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GitHub\SunShubin\Promotion_Tools\"/>
    </mc:Choice>
  </mc:AlternateContent>
  <xr:revisionPtr revIDLastSave="0" documentId="13_ncr:1_{1CA89577-1925-4D72-B506-A28D7198CB93}" xr6:coauthVersionLast="46" xr6:coauthVersionMax="46" xr10:uidLastSave="{00000000-0000-0000-0000-000000000000}"/>
  <bookViews>
    <workbookView xWindow="-120" yWindow="-120" windowWidth="24240" windowHeight="13140" firstSheet="6" activeTab="13" xr2:uid="{CEDE45AD-0CCA-4AA8-8199-591C66127F59}"/>
  </bookViews>
  <sheets>
    <sheet name="Training Plan" sheetId="1" r:id="rId1"/>
    <sheet name="Plan" sheetId="2" r:id="rId2"/>
    <sheet name="Plan (2)" sheetId="3" r:id="rId3"/>
    <sheet name="Salesforce Point" sheetId="4" r:id="rId4"/>
    <sheet name="Trailhead MAP" sheetId="5" r:id="rId5"/>
    <sheet name="オブジェクト" sheetId="6" r:id="rId6"/>
    <sheet name="产品经理" sheetId="7" r:id="rId7"/>
    <sheet name="教学安排" sheetId="8" r:id="rId8"/>
    <sheet name="教学安排-日计划" sheetId="9" r:id="rId9"/>
    <sheet name="个人演讲" sheetId="10" r:id="rId10"/>
    <sheet name="考核" sheetId="11" r:id="rId11"/>
    <sheet name="作业" sheetId="12" r:id="rId12"/>
    <sheet name="Mainframe课程内容" sheetId="13" r:id="rId13"/>
    <sheet name="东软培训要求" sheetId="14" r:id="rId14"/>
    <sheet name="日历" sheetId="15" r:id="rId15"/>
    <sheet name="座位表" sheetId="16" r:id="rId16"/>
    <sheet name="小组" sheetId="17" r:id="rId17"/>
  </sheets>
  <externalReferences>
    <externalReference r:id="rId18"/>
    <externalReference r:id="rId19"/>
    <externalReference r:id="rId20"/>
  </externalReferences>
  <definedNames>
    <definedName name="_xlnm._FilterDatabase" localSheetId="3">'Salesforce Point'!$A$1:$R$60</definedName>
    <definedName name="_xlnm._FilterDatabase" localSheetId="4" hidden="1">'Trailhead MAP'!$A$1:$AF$127</definedName>
    <definedName name="IT">[1]Dict!#REF!</definedName>
    <definedName name="IT技能">#REF!</definedName>
    <definedName name="Life">#REF!</definedName>
    <definedName name="Password">#REF!</definedName>
    <definedName name="_xlnm.Print_Area" localSheetId="12">Mainframe课程内容!$A$1:$AO$88</definedName>
    <definedName name="_xlnm.Print_Area" localSheetId="3">'Salesforce Point'!$A$1:$R$61</definedName>
    <definedName name="_xlnm.Print_Area" localSheetId="8">'教学安排-日计划'!$A$1:$M$104</definedName>
    <definedName name="_xlnm.Print_Titles" localSheetId="12">Mainframe课程内容!$1:$1</definedName>
    <definedName name="_xlnm.Print_Titles" localSheetId="3">'Salesforce Point'!$A:$C,'Salesforce Point'!$1:$1</definedName>
    <definedName name="_xlnm.Print_Titles" localSheetId="4">'Trailhead MAP'!$A:$B,'Trailhead MAP'!$1:$1</definedName>
    <definedName name="unnamed1">#REF!</definedName>
    <definedName name="unnamed2">'Training Plan'!$A$246:$J$248</definedName>
    <definedName name="Word">#REF!</definedName>
    <definedName name="Word_Excel_BuiltIn__FilterDatabase">'[3]Word '!$A$1:$U$3395</definedName>
    <definedName name="Work">#REF!</definedName>
    <definedName name="英語">#REF!</definedName>
    <definedName name="活用">[1]Dict!#REF!</definedName>
    <definedName name="工作">[1]Dict!#REF!</definedName>
    <definedName name="人物">[1]Dict!#REF!</definedName>
    <definedName name="生活">[1]Dict!#REF!</definedName>
    <definedName name="青少年室">#REF!</definedName>
    <definedName name="知识">[1]Dict!#REF!</definedName>
    <definedName name="読書">#REF!</definedName>
    <definedName name="日本語">#REF!</definedName>
    <definedName name="日剧">#REF!</definedName>
    <definedName name="福冈县立">#REF!</definedName>
    <definedName name="文法">[1]Dict!#REF!</definedName>
    <definedName name="料理">[1]Dict!#REF!</definedName>
    <definedName name="专用词">[1]Dict!#REF!</definedName>
    <definedName name="业务">[1]Dict!#REF!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15" l="1"/>
  <c r="K7" i="15"/>
  <c r="D61" i="4"/>
  <c r="G5" i="3"/>
  <c r="G6" i="3"/>
  <c r="C8" i="3"/>
  <c r="C9" i="3" s="1"/>
  <c r="C11" i="3" s="1"/>
  <c r="C12" i="3" s="1"/>
  <c r="C14" i="3" s="1"/>
  <c r="C15" i="3" s="1"/>
  <c r="G8" i="3"/>
  <c r="G2" i="3" s="1"/>
  <c r="G9" i="3"/>
  <c r="G11" i="3"/>
  <c r="G12" i="3"/>
  <c r="G14" i="3"/>
  <c r="G15" i="3"/>
  <c r="G60" i="3"/>
  <c r="G89" i="3"/>
  <c r="G100" i="3"/>
  <c r="G108" i="3"/>
  <c r="G112" i="3"/>
  <c r="F117" i="3"/>
  <c r="N117" i="3"/>
  <c r="G117" i="3" l="1" a="1"/>
  <c r="G117" i="3" s="1"/>
  <c r="N118" i="3" s="1"/>
  <c r="G118" i="3" a="1"/>
  <c r="G118" i="3" s="1"/>
</calcChain>
</file>

<file path=xl/sharedStrings.xml><?xml version="1.0" encoding="utf-8"?>
<sst xmlns="http://schemas.openxmlformats.org/spreadsheetml/2006/main" count="1689" uniqueCount="1172">
  <si>
    <r>
      <t>PL/1</t>
    </r>
    <r>
      <rPr>
        <sz val="10"/>
        <rFont val="宋体"/>
        <family val="2"/>
      </rPr>
      <t>程序设计（</t>
    </r>
    <r>
      <rPr>
        <sz val="11"/>
        <color theme="1"/>
        <rFont val="游ゴシック"/>
        <family val="2"/>
        <charset val="128"/>
        <scheme val="minor"/>
      </rPr>
      <t>Z/os</t>
    </r>
    <r>
      <rPr>
        <sz val="10"/>
        <rFont val="宋体"/>
        <family val="2"/>
      </rPr>
      <t>环境）</t>
    </r>
  </si>
  <si>
    <r>
      <t>Cobol</t>
    </r>
    <r>
      <rPr>
        <sz val="10"/>
        <rFont val="宋体"/>
        <family val="2"/>
      </rPr>
      <t>程序设计（</t>
    </r>
    <r>
      <rPr>
        <sz val="11"/>
        <color theme="1"/>
        <rFont val="游ゴシック"/>
        <family val="2"/>
        <charset val="128"/>
        <scheme val="minor"/>
      </rPr>
      <t>Z/os</t>
    </r>
    <r>
      <rPr>
        <sz val="10"/>
        <rFont val="宋体"/>
        <family val="2"/>
      </rPr>
      <t>环境）</t>
    </r>
  </si>
  <si>
    <t>VSAM基础</t>
  </si>
  <si>
    <t>JCL基础</t>
  </si>
  <si>
    <t>Tso操作基础</t>
  </si>
  <si>
    <t>Cobol程序设计（WinXP&amp;Eclipse）</t>
  </si>
  <si>
    <t>DB2&amp;SQL基础（WinXP&amp;Eclipse）</t>
  </si>
  <si>
    <t>软件测试基础</t>
  </si>
  <si>
    <t>Excel&amp;VBA</t>
  </si>
  <si>
    <t>1-1-1</t>
  </si>
  <si>
    <t>程序设计方法</t>
  </si>
  <si>
    <t>91-1-1</t>
  </si>
  <si>
    <t>01020201JLPT N1</t>
  </si>
  <si>
    <t>Compose</t>
  </si>
  <si>
    <t>Voice</t>
  </si>
  <si>
    <t>PPT</t>
  </si>
  <si>
    <t>Coursework</t>
  </si>
  <si>
    <t>Section</t>
  </si>
  <si>
    <t>Chapter</t>
  </si>
  <si>
    <t>Codification</t>
  </si>
  <si>
    <t>Courses</t>
  </si>
  <si>
    <t>Create one simple Web Application using Java, Jsp, servlet,struts technology.</t>
  </si>
  <si>
    <t>Contents</t>
  </si>
  <si>
    <t>3-5</t>
  </si>
  <si>
    <t>Web Application Development workshop</t>
  </si>
  <si>
    <t xml:space="preserve">UDDI Overview </t>
  </si>
  <si>
    <t xml:space="preserve">JAXR </t>
  </si>
  <si>
    <t>JAXM</t>
  </si>
  <si>
    <t xml:space="preserve">JAX-RPC </t>
  </si>
  <si>
    <t xml:space="preserve">WSDL Binding </t>
  </si>
  <si>
    <t xml:space="preserve">   JAXR, JAX-RPC, SAAJ, JAXB, JAXM</t>
  </si>
  <si>
    <t>API’s to develop Web Services -</t>
  </si>
  <si>
    <t>Web Services Standard – SOAP,UDDI, WSDL</t>
  </si>
  <si>
    <t xml:space="preserve">Life Cycle of a Web Service </t>
  </si>
  <si>
    <t xml:space="preserve">Roles of Web Service  </t>
  </si>
  <si>
    <t xml:space="preserve">SOA            </t>
  </si>
  <si>
    <t xml:space="preserve">Distributed Architecture   </t>
  </si>
  <si>
    <t xml:space="preserve">Web Application Vs Web Services </t>
  </si>
  <si>
    <t xml:space="preserve">Web Services Concept, Features      </t>
  </si>
  <si>
    <t>0.5 - 1</t>
  </si>
  <si>
    <t>Web Service</t>
  </si>
  <si>
    <t>View Components</t>
  </si>
  <si>
    <t>Struts-config.xml</t>
  </si>
  <si>
    <t>Model Components</t>
  </si>
  <si>
    <t>Controller Components</t>
  </si>
  <si>
    <t>Struts Framework</t>
  </si>
  <si>
    <t>Struts</t>
  </si>
  <si>
    <t>Setting Java Bean compone</t>
  </si>
  <si>
    <t>Creating and using Java Beans</t>
  </si>
  <si>
    <t>Why use Java Beans</t>
  </si>
  <si>
    <t>Java Beans Component Design Conventions</t>
  </si>
  <si>
    <t>Java Beans</t>
  </si>
  <si>
    <t>Param element</t>
  </si>
  <si>
    <t>Transferring control to other Web Component</t>
  </si>
  <si>
    <t>Custom Error Pages</t>
  </si>
  <si>
    <t xml:space="preserve">Using Implicit Objects within JSP Pages </t>
  </si>
  <si>
    <t>JSP Directives</t>
  </si>
  <si>
    <t xml:space="preserve"> JSP Declarations</t>
  </si>
  <si>
    <t xml:space="preserve"> Scriptlets</t>
  </si>
  <si>
    <t xml:space="preserve">JSP Scripting Elements </t>
  </si>
  <si>
    <t>JSP Scripting Elements – JSP Expressions</t>
  </si>
  <si>
    <t xml:space="preserve">Creating Dynamic Content </t>
  </si>
  <si>
    <t xml:space="preserve">Creating Static Content </t>
  </si>
  <si>
    <t>Execution of a JSP page</t>
  </si>
  <si>
    <t xml:space="preserve">The Life Cycle of a JSP Page </t>
  </si>
  <si>
    <t xml:space="preserve">What Is a JSP Page? </t>
  </si>
  <si>
    <t>Java Server Pages</t>
  </si>
  <si>
    <t xml:space="preserve"> Threading Model in Servlet</t>
  </si>
  <si>
    <t xml:space="preserve"> Threads</t>
  </si>
  <si>
    <t>Java Servlet Technology</t>
  </si>
  <si>
    <t xml:space="preserve"> Filtering Request &amp; Responses</t>
  </si>
  <si>
    <t xml:space="preserve"> redirect</t>
  </si>
  <si>
    <t xml:space="preserve"> forward</t>
  </si>
  <si>
    <t xml:space="preserve"> include</t>
  </si>
  <si>
    <t xml:space="preserve">Servlet Communication </t>
  </si>
  <si>
    <t xml:space="preserve">HTTPSession </t>
  </si>
  <si>
    <t>Cookies</t>
  </si>
  <si>
    <t>URL Rewriting</t>
  </si>
  <si>
    <t>Hidden Form Fields</t>
  </si>
  <si>
    <t>Session Management</t>
  </si>
  <si>
    <t xml:space="preserve"> Constructing Responses</t>
  </si>
  <si>
    <t xml:space="preserve"> Getting Information from Requests </t>
  </si>
  <si>
    <t xml:space="preserve"> Writing Service Methods</t>
  </si>
  <si>
    <t xml:space="preserve"> Initializing a Servlet</t>
  </si>
  <si>
    <t xml:space="preserve"> Servlet Life Cycle</t>
  </si>
  <si>
    <t xml:space="preserve"> Servlet API</t>
  </si>
  <si>
    <t xml:space="preserve"> HTTP Basics</t>
  </si>
  <si>
    <t xml:space="preserve"> CGI Vs Servlets</t>
  </si>
  <si>
    <t xml:space="preserve"> What is Servlet</t>
  </si>
  <si>
    <t xml:space="preserve"> About servlet container</t>
  </si>
  <si>
    <t xml:space="preserve"> About Web Server / Application Server</t>
  </si>
  <si>
    <t>About Web Component</t>
  </si>
  <si>
    <t>3-4</t>
  </si>
  <si>
    <t>Servlet, JSP</t>
  </si>
  <si>
    <t>Xpointers</t>
  </si>
  <si>
    <t>XLinks</t>
  </si>
  <si>
    <t>XSL Transformations</t>
  </si>
  <si>
    <t>XSL (Extensible Style sheet Language)</t>
  </si>
  <si>
    <t>XML Schemas</t>
  </si>
  <si>
    <t>XML Namespaces</t>
  </si>
  <si>
    <t>Embedding Non – XML Data</t>
  </si>
  <si>
    <t>Entities and External DTD Subsets</t>
  </si>
  <si>
    <t>Document Type Definitions and Validity</t>
  </si>
  <si>
    <t>What is XML</t>
  </si>
  <si>
    <t>XML</t>
  </si>
  <si>
    <t>Using Standard Form Controls</t>
  </si>
  <si>
    <t>Introducing Forms</t>
  </si>
  <si>
    <t>Developing Forms</t>
  </si>
  <si>
    <t>Using Span</t>
  </si>
  <si>
    <t>Div tag, Span Tag</t>
  </si>
  <si>
    <t>Defining classes</t>
  </si>
  <si>
    <t>Attaching Style Sheet</t>
  </si>
  <si>
    <t>Style Rules</t>
  </si>
  <si>
    <t>Purpose of Style Sheet</t>
  </si>
  <si>
    <t>Style Sheet</t>
  </si>
  <si>
    <t>Using Frames</t>
  </si>
  <si>
    <t>Using Links &amp; Images</t>
  </si>
  <si>
    <t>Special Characters</t>
  </si>
  <si>
    <t>Font Size, Color and Typeface</t>
  </si>
  <si>
    <t>Boldfaces and Italics</t>
  </si>
  <si>
    <t>Text Formatting And Alignment</t>
  </si>
  <si>
    <t>Creating Ordered and Unordered List</t>
  </si>
  <si>
    <t>Headings</t>
  </si>
  <si>
    <t>Paragraphs and Line breaks</t>
  </si>
  <si>
    <t>Introduction table, tr, td tags</t>
  </si>
  <si>
    <t>Creating a Web Page</t>
  </si>
  <si>
    <t xml:space="preserve"> Structure of HTML page</t>
  </si>
  <si>
    <t xml:space="preserve"> Introduction to Tags</t>
  </si>
  <si>
    <t xml:space="preserve"> How Web pages work</t>
  </si>
  <si>
    <t xml:space="preserve"> Introducing HTML</t>
  </si>
  <si>
    <t>Getting Started With HTML</t>
  </si>
  <si>
    <t>HTML Java Script</t>
  </si>
  <si>
    <t>Input and Output Streams</t>
  </si>
  <si>
    <t>Exception Handling</t>
  </si>
  <si>
    <t>Creating User Defined Packages</t>
  </si>
  <si>
    <t>Overview of predefined packages</t>
  </si>
  <si>
    <t>Exercise on Abstract class &amp; Interface</t>
  </si>
  <si>
    <t>Abstract Class</t>
  </si>
  <si>
    <t>Exercise on Interface</t>
  </si>
  <si>
    <t>Interface</t>
  </si>
  <si>
    <t>Method Overriding</t>
  </si>
  <si>
    <t xml:space="preserve">Inheritance     </t>
  </si>
  <si>
    <t>Data Types</t>
  </si>
  <si>
    <t>Operators</t>
  </si>
  <si>
    <t>Programming Logics &amp; Techniques</t>
  </si>
  <si>
    <t>Java Architecture</t>
  </si>
  <si>
    <t>Java Language Basics</t>
  </si>
  <si>
    <t>Java语言基础</t>
  </si>
  <si>
    <t xml:space="preserve">object-oriented programming </t>
  </si>
  <si>
    <t>面向对象程序设计</t>
  </si>
  <si>
    <t>Basic Java</t>
  </si>
  <si>
    <r>
      <rPr>
        <sz val="10"/>
        <color rgb="FF000000"/>
        <rFont val="Microsoft YaHei"/>
        <family val="2"/>
        <charset val="134"/>
      </rPr>
      <t>技术支持</t>
    </r>
    <phoneticPr fontId="10" type="noConversion"/>
  </si>
  <si>
    <r>
      <rPr>
        <sz val="10"/>
        <color rgb="FF000000"/>
        <rFont val="Microsoft YaHei"/>
        <family val="2"/>
        <charset val="134"/>
      </rPr>
      <t>成本管理</t>
    </r>
    <phoneticPr fontId="10" type="noConversion"/>
  </si>
  <si>
    <r>
      <rPr>
        <sz val="10"/>
        <color rgb="FF000000"/>
        <rFont val="Microsoft YaHei"/>
        <family val="2"/>
        <charset val="134"/>
      </rPr>
      <t>日志管理</t>
    </r>
    <phoneticPr fontId="10" type="noConversion"/>
  </si>
  <si>
    <r>
      <rPr>
        <sz val="10"/>
        <color rgb="FF000000"/>
        <rFont val="Microsoft YaHei"/>
        <family val="2"/>
        <charset val="134"/>
      </rPr>
      <t>备份</t>
    </r>
    <phoneticPr fontId="10" type="noConversion"/>
  </si>
  <si>
    <r>
      <rPr>
        <sz val="10"/>
        <color rgb="FF000000"/>
        <rFont val="Microsoft YaHei"/>
        <family val="2"/>
        <charset val="134"/>
      </rPr>
      <t>通知</t>
    </r>
    <phoneticPr fontId="10" type="noConversion"/>
  </si>
  <si>
    <r>
      <rPr>
        <sz val="10"/>
        <color rgb="FF000000"/>
        <rFont val="Microsoft YaHei"/>
        <family val="2"/>
        <charset val="134"/>
      </rPr>
      <t>系统监视</t>
    </r>
    <phoneticPr fontId="10" type="noConversion"/>
  </si>
  <si>
    <r>
      <rPr>
        <sz val="10"/>
        <color rgb="FF000000"/>
        <rFont val="Microsoft YaHei"/>
        <family val="2"/>
        <charset val="134"/>
      </rPr>
      <t>作业管理</t>
    </r>
    <phoneticPr fontId="10" type="noConversion"/>
  </si>
  <si>
    <r>
      <rPr>
        <sz val="10"/>
        <color rgb="FF000000"/>
        <rFont val="Microsoft YaHei"/>
        <family val="2"/>
        <charset val="134"/>
      </rPr>
      <t>管理和运用</t>
    </r>
    <phoneticPr fontId="10" type="noConversion"/>
  </si>
  <si>
    <r>
      <rPr>
        <sz val="10"/>
        <color rgb="FF000000"/>
        <rFont val="Microsoft YaHei"/>
        <family val="2"/>
        <charset val="134"/>
      </rPr>
      <t>脆弱性诊断</t>
    </r>
    <phoneticPr fontId="10" type="noConversion"/>
  </si>
  <si>
    <r>
      <rPr>
        <sz val="10"/>
        <color rgb="FF000000"/>
        <rFont val="Microsoft YaHei"/>
        <family val="2"/>
        <charset val="134"/>
      </rPr>
      <t>VPC网络安全</t>
    </r>
    <phoneticPr fontId="10" type="noConversion"/>
  </si>
  <si>
    <r>
      <rPr>
        <sz val="10"/>
        <color rgb="FF000000"/>
        <rFont val="Microsoft YaHei"/>
        <family val="2"/>
        <charset val="134"/>
      </rPr>
      <t>外部攻击对策</t>
    </r>
    <phoneticPr fontId="10" type="noConversion"/>
  </si>
  <si>
    <r>
      <rPr>
        <sz val="10"/>
        <color rgb="FF000000"/>
        <rFont val="Microsoft YaHei"/>
        <family val="2"/>
        <charset val="134"/>
      </rPr>
      <t>数据加密</t>
    </r>
    <phoneticPr fontId="10" type="noConversion"/>
  </si>
  <si>
    <r>
      <rPr>
        <sz val="10"/>
        <color rgb="FF000000"/>
        <rFont val="Microsoft YaHei"/>
        <family val="2"/>
        <charset val="134"/>
      </rPr>
      <t>IAM</t>
    </r>
    <phoneticPr fontId="10" type="noConversion"/>
  </si>
  <si>
    <r>
      <rPr>
        <sz val="10"/>
        <color rgb="FF000000"/>
        <rFont val="Microsoft YaHei"/>
        <family val="2"/>
        <charset val="134"/>
      </rPr>
      <t>安全构成</t>
    </r>
    <phoneticPr fontId="10" type="noConversion"/>
  </si>
  <si>
    <r>
      <rPr>
        <sz val="10"/>
        <color rgb="FF000000"/>
        <rFont val="Microsoft YaHei"/>
        <family val="2"/>
        <charset val="134"/>
      </rPr>
      <t>AWS安全</t>
    </r>
    <phoneticPr fontId="10" type="noConversion"/>
  </si>
  <si>
    <r>
      <rPr>
        <sz val="10"/>
        <color rgb="FF000000"/>
        <rFont val="Microsoft YaHei"/>
        <family val="2"/>
        <charset val="134"/>
      </rPr>
      <t>EC2</t>
    </r>
    <phoneticPr fontId="10" type="noConversion"/>
  </si>
  <si>
    <r>
      <rPr>
        <sz val="10"/>
        <color rgb="FF000000"/>
        <rFont val="Microsoft YaHei"/>
        <family val="2"/>
        <charset val="134"/>
      </rPr>
      <t>SES</t>
    </r>
    <phoneticPr fontId="10" type="noConversion"/>
  </si>
  <si>
    <r>
      <rPr>
        <sz val="10"/>
        <color rgb="FF000000"/>
        <rFont val="Microsoft YaHei"/>
        <family val="2"/>
        <charset val="134"/>
      </rPr>
      <t>Mail</t>
    </r>
    <phoneticPr fontId="10" type="noConversion"/>
  </si>
  <si>
    <r>
      <rPr>
        <sz val="10"/>
        <color rgb="FF000000"/>
        <rFont val="Microsoft YaHei"/>
        <family val="2"/>
        <charset val="134"/>
      </rPr>
      <t>CloudFormation</t>
    </r>
    <phoneticPr fontId="10" type="noConversion"/>
  </si>
  <si>
    <r>
      <rPr>
        <sz val="10"/>
        <color rgb="FF000000"/>
        <rFont val="Microsoft YaHei"/>
        <family val="2"/>
        <charset val="134"/>
      </rPr>
      <t>Elastic Beanstalk和Lambda</t>
    </r>
    <phoneticPr fontId="10" type="noConversion"/>
  </si>
  <si>
    <r>
      <rPr>
        <sz val="10"/>
        <color rgb="FF000000"/>
        <rFont val="Microsoft YaHei"/>
        <family val="2"/>
        <charset val="134"/>
      </rPr>
      <t>AWS Auto Scaling</t>
    </r>
    <phoneticPr fontId="10" type="noConversion"/>
  </si>
  <si>
    <r>
      <rPr>
        <sz val="10"/>
        <color rgb="FF000000"/>
        <rFont val="Microsoft YaHei"/>
        <family val="2"/>
        <charset val="134"/>
      </rPr>
      <t>S3</t>
    </r>
    <phoneticPr fontId="10" type="noConversion"/>
  </si>
  <si>
    <r>
      <rPr>
        <sz val="10"/>
        <color rgb="FF000000"/>
        <rFont val="Microsoft YaHei"/>
        <family val="2"/>
        <charset val="134"/>
      </rPr>
      <t>Elastic Beanstalk</t>
    </r>
    <phoneticPr fontId="10" type="noConversion"/>
  </si>
  <si>
    <r>
      <rPr>
        <sz val="10"/>
        <color rgb="FF000000"/>
        <rFont val="Microsoft YaHei"/>
        <family val="2"/>
        <charset val="134"/>
      </rPr>
      <t>Https</t>
    </r>
    <phoneticPr fontId="10" type="noConversion"/>
  </si>
  <si>
    <r>
      <rPr>
        <sz val="10"/>
        <color rgb="FF000000"/>
        <rFont val="Microsoft YaHei"/>
        <family val="2"/>
        <charset val="134"/>
      </rPr>
      <t>使用WordPress构筑WEB</t>
    </r>
    <phoneticPr fontId="10" type="noConversion"/>
  </si>
  <si>
    <r>
      <rPr>
        <sz val="10"/>
        <color rgb="FF000000"/>
        <rFont val="Microsoft YaHei"/>
        <family val="2"/>
        <charset val="134"/>
      </rPr>
      <t>WEB</t>
    </r>
    <phoneticPr fontId="10" type="noConversion"/>
  </si>
  <si>
    <r>
      <rPr>
        <sz val="10"/>
        <color rgb="FF000000"/>
        <rFont val="Microsoft YaHei"/>
        <family val="2"/>
        <charset val="134"/>
      </rPr>
      <t>ELB使用</t>
    </r>
    <phoneticPr fontId="10" type="noConversion"/>
  </si>
  <si>
    <r>
      <rPr>
        <sz val="10"/>
        <color rgb="FF000000"/>
        <rFont val="Microsoft YaHei"/>
        <family val="2"/>
        <charset val="134"/>
      </rPr>
      <t>EC2的使用</t>
    </r>
    <phoneticPr fontId="10" type="noConversion"/>
  </si>
  <si>
    <r>
      <rPr>
        <sz val="10"/>
        <color rgb="FF000000"/>
        <rFont val="Microsoft YaHei"/>
        <family val="2"/>
        <charset val="134"/>
      </rPr>
      <t>VPC网络</t>
    </r>
    <phoneticPr fontId="10" type="noConversion"/>
  </si>
  <si>
    <r>
      <rPr>
        <sz val="10"/>
        <color rgb="FF000000"/>
        <rFont val="Microsoft YaHei"/>
        <family val="2"/>
        <charset val="134"/>
      </rPr>
      <t>AWS SDK</t>
    </r>
    <phoneticPr fontId="10" type="noConversion"/>
  </si>
  <si>
    <r>
      <rPr>
        <sz val="10"/>
        <color rgb="FF000000"/>
        <rFont val="Microsoft YaHei"/>
        <family val="2"/>
        <charset val="134"/>
      </rPr>
      <t>AWS CLI</t>
    </r>
    <phoneticPr fontId="10" type="noConversion"/>
  </si>
  <si>
    <r>
      <rPr>
        <sz val="10"/>
        <color rgb="FF000000"/>
        <rFont val="Microsoft YaHei"/>
        <family val="2"/>
        <charset val="134"/>
      </rPr>
      <t>账号</t>
    </r>
    <phoneticPr fontId="10" type="noConversion"/>
  </si>
  <si>
    <r>
      <rPr>
        <sz val="10"/>
        <color rgb="FF000000"/>
        <rFont val="Microsoft YaHei"/>
        <family val="2"/>
        <charset val="134"/>
      </rPr>
      <t>准备工作</t>
    </r>
    <phoneticPr fontId="10" type="noConversion"/>
  </si>
  <si>
    <r>
      <rPr>
        <sz val="10"/>
        <color rgb="FF000000"/>
        <rFont val="Microsoft YaHei"/>
        <family val="2"/>
        <charset val="134"/>
      </rPr>
      <t>AWS的使用</t>
    </r>
    <phoneticPr fontId="10" type="noConversion"/>
  </si>
  <si>
    <r>
      <rPr>
        <sz val="10"/>
        <color rgb="FF000000"/>
        <rFont val="Microsoft YaHei"/>
        <family val="2"/>
        <charset val="134"/>
      </rPr>
      <t>费用计算方法</t>
    </r>
    <phoneticPr fontId="10" type="noConversion"/>
  </si>
  <si>
    <r>
      <rPr>
        <sz val="10"/>
        <color rgb="FF000000"/>
        <rFont val="Microsoft YaHei"/>
        <family val="2"/>
        <charset val="134"/>
      </rPr>
      <t>AWS费用体系</t>
    </r>
    <phoneticPr fontId="10" type="noConversion"/>
  </si>
  <si>
    <r>
      <rPr>
        <sz val="10"/>
        <color rgb="FF000000"/>
        <rFont val="Microsoft YaHei"/>
        <family val="2"/>
        <charset val="134"/>
      </rPr>
      <t>SES和SQS</t>
    </r>
    <phoneticPr fontId="10" type="noConversion"/>
  </si>
  <si>
    <r>
      <rPr>
        <sz val="10"/>
        <color rgb="FF000000"/>
        <rFont val="Microsoft YaHei"/>
        <family val="2"/>
        <charset val="134"/>
      </rPr>
      <t>应用服务</t>
    </r>
    <phoneticPr fontId="10" type="noConversion"/>
  </si>
  <si>
    <r>
      <rPr>
        <sz val="10"/>
        <color rgb="FF000000"/>
        <rFont val="Microsoft YaHei"/>
        <family val="2"/>
        <charset val="134"/>
      </rPr>
      <t>ElastCache</t>
    </r>
    <phoneticPr fontId="10" type="noConversion"/>
  </si>
  <si>
    <r>
      <rPr>
        <sz val="10"/>
        <color rgb="FF000000"/>
        <rFont val="Microsoft YaHei"/>
        <family val="2"/>
        <charset val="134"/>
      </rPr>
      <t>RDS</t>
    </r>
    <phoneticPr fontId="10" type="noConversion"/>
  </si>
  <si>
    <r>
      <rPr>
        <sz val="10"/>
        <color rgb="FF000000"/>
        <rFont val="Microsoft YaHei"/>
        <family val="2"/>
        <charset val="134"/>
      </rPr>
      <t>应用基盘服务</t>
    </r>
    <phoneticPr fontId="10" type="noConversion"/>
  </si>
  <si>
    <r>
      <rPr>
        <sz val="10"/>
        <color rgb="FF000000"/>
        <rFont val="Microsoft YaHei"/>
        <family val="2"/>
        <charset val="134"/>
      </rPr>
      <t>EBS</t>
    </r>
    <phoneticPr fontId="10" type="noConversion"/>
  </si>
  <si>
    <r>
      <rPr>
        <sz val="10"/>
        <color rgb="FF000000"/>
        <rFont val="Microsoft YaHei"/>
        <family val="2"/>
        <charset val="134"/>
      </rPr>
      <t>AWS的硬件服务</t>
    </r>
    <phoneticPr fontId="10" type="noConversion"/>
  </si>
  <si>
    <r>
      <rPr>
        <sz val="10"/>
        <color rgb="FF000000"/>
        <rFont val="Microsoft YaHei"/>
        <family val="2"/>
        <charset val="134"/>
      </rPr>
      <t>AWS网络服务</t>
    </r>
    <phoneticPr fontId="10" type="noConversion"/>
  </si>
  <si>
    <r>
      <rPr>
        <sz val="10"/>
        <color rgb="FF000000"/>
        <rFont val="Microsoft YaHei"/>
        <family val="2"/>
        <charset val="134"/>
      </rPr>
      <t>AWS认证</t>
    </r>
    <phoneticPr fontId="10" type="noConversion"/>
  </si>
  <si>
    <r>
      <rPr>
        <sz val="10"/>
        <color rgb="FF000000"/>
        <rFont val="Microsoft YaHei"/>
        <family val="2"/>
        <charset val="134"/>
      </rPr>
      <t>AWS API</t>
    </r>
    <phoneticPr fontId="10" type="noConversion"/>
  </si>
  <si>
    <r>
      <rPr>
        <sz val="10"/>
        <color rgb="FF000000"/>
        <rFont val="Microsoft YaHei"/>
        <family val="2"/>
        <charset val="134"/>
      </rPr>
      <t>基于AWS的应用的分类</t>
    </r>
    <phoneticPr fontId="10" type="noConversion"/>
  </si>
  <si>
    <r>
      <rPr>
        <sz val="10"/>
        <color rgb="FF000000"/>
        <rFont val="Microsoft YaHei"/>
        <family val="2"/>
        <charset val="134"/>
      </rPr>
      <t>AWS服务的架构</t>
    </r>
    <phoneticPr fontId="10" type="noConversion"/>
  </si>
  <si>
    <r>
      <rPr>
        <sz val="10"/>
        <color rgb="FF000000"/>
        <rFont val="Microsoft YaHei"/>
        <family val="2"/>
        <charset val="134"/>
      </rPr>
      <t>AWS服务</t>
    </r>
    <phoneticPr fontId="10" type="noConversion"/>
  </si>
  <si>
    <r>
      <rPr>
        <sz val="10"/>
        <color rgb="FF000000"/>
        <rFont val="Microsoft YaHei"/>
        <family val="2"/>
        <charset val="134"/>
      </rPr>
      <t>AWS概要</t>
    </r>
    <phoneticPr fontId="10" type="noConversion"/>
  </si>
  <si>
    <r>
      <rPr>
        <sz val="10"/>
        <color rgb="FF000000"/>
        <rFont val="Microsoft YaHei"/>
        <family val="2"/>
        <charset val="134"/>
      </rPr>
      <t>AWS基本</t>
    </r>
    <phoneticPr fontId="10" type="noConversion"/>
  </si>
  <si>
    <r>
      <rPr>
        <sz val="10"/>
        <color rgb="FF000000"/>
        <rFont val="Microsoft YaHei"/>
        <family val="2"/>
        <charset val="134"/>
      </rPr>
      <t>云服务</t>
    </r>
    <phoneticPr fontId="10" type="noConversion"/>
  </si>
  <si>
    <r>
      <rPr>
        <sz val="10"/>
        <color rgb="FF000000"/>
        <rFont val="Microsoft YaHei"/>
        <family val="2"/>
        <charset val="134"/>
      </rPr>
      <t>文本解析</t>
    </r>
    <phoneticPr fontId="10" type="noConversion"/>
  </si>
  <si>
    <r>
      <rPr>
        <sz val="10"/>
        <color rgb="FF000000"/>
        <rFont val="Microsoft YaHei"/>
        <family val="2"/>
        <charset val="134"/>
      </rPr>
      <t>Pandas/NumPy</t>
    </r>
    <phoneticPr fontId="10" type="noConversion"/>
  </si>
  <si>
    <r>
      <rPr>
        <sz val="10"/>
        <color rgb="FF000000"/>
        <rFont val="Microsoft YaHei"/>
        <family val="2"/>
        <charset val="134"/>
      </rPr>
      <t>Keras</t>
    </r>
    <phoneticPr fontId="10" type="noConversion"/>
  </si>
  <si>
    <r>
      <rPr>
        <sz val="10"/>
        <color rgb="FF000000"/>
        <rFont val="Microsoft YaHei"/>
        <family val="2"/>
        <charset val="134"/>
      </rPr>
      <t>MNIST</t>
    </r>
    <phoneticPr fontId="10" type="noConversion"/>
  </si>
  <si>
    <r>
      <rPr>
        <sz val="10"/>
        <color rgb="FF000000"/>
        <rFont val="Microsoft YaHei"/>
        <family val="2"/>
        <charset val="134"/>
      </rPr>
      <t>实践</t>
    </r>
    <phoneticPr fontId="10" type="noConversion"/>
  </si>
  <si>
    <r>
      <rPr>
        <sz val="10"/>
        <color rgb="FF000000"/>
        <rFont val="Microsoft YaHei"/>
        <family val="2"/>
        <charset val="134"/>
      </rPr>
      <t>TensorBoard</t>
    </r>
    <phoneticPr fontId="10" type="noConversion"/>
  </si>
  <si>
    <r>
      <rPr>
        <sz val="10"/>
        <rFont val="Microsoft YaHei"/>
        <family val="2"/>
        <charset val="134"/>
      </rPr>
      <t>基础</t>
    </r>
    <phoneticPr fontId="10" type="noConversion"/>
  </si>
  <si>
    <r>
      <rPr>
        <sz val="10"/>
        <color rgb="FF000000"/>
        <rFont val="Microsoft YaHei"/>
        <family val="2"/>
        <charset val="134"/>
      </rPr>
      <t>TensorFlow</t>
    </r>
    <phoneticPr fontId="10" type="noConversion"/>
  </si>
  <si>
    <r>
      <rPr>
        <sz val="10"/>
        <color rgb="FF000000"/>
        <rFont val="Microsoft YaHei"/>
        <family val="2"/>
        <charset val="134"/>
      </rPr>
      <t xml:space="preserve">
TensofFlow</t>
    </r>
    <phoneticPr fontId="10" type="noConversion"/>
  </si>
  <si>
    <r>
      <rPr>
        <sz val="10"/>
        <color rgb="FF000000"/>
        <rFont val="Microsoft YaHei"/>
        <family val="2"/>
        <charset val="134"/>
      </rPr>
      <t>深度学习基本概念</t>
    </r>
    <phoneticPr fontId="10" type="noConversion"/>
  </si>
  <si>
    <r>
      <rPr>
        <sz val="10"/>
        <color rgb="FF000000"/>
        <rFont val="Microsoft YaHei"/>
        <family val="2"/>
        <charset val="134"/>
      </rPr>
      <t>概要</t>
    </r>
    <phoneticPr fontId="10" type="noConversion"/>
  </si>
  <si>
    <r>
      <rPr>
        <sz val="10"/>
        <color rgb="FF000000"/>
        <rFont val="Microsoft YaHei"/>
        <family val="2"/>
        <charset val="134"/>
      </rPr>
      <t>深度学习</t>
    </r>
    <phoneticPr fontId="10" type="noConversion"/>
  </si>
  <si>
    <r>
      <rPr>
        <sz val="10"/>
        <color rgb="FF000000"/>
        <rFont val="Microsoft YaHei"/>
        <family val="2"/>
        <charset val="134"/>
      </rPr>
      <t>交叉验证</t>
    </r>
    <phoneticPr fontId="10" type="noConversion"/>
  </si>
  <si>
    <r>
      <rPr>
        <sz val="10"/>
        <color rgb="FF000000"/>
        <rFont val="Microsoft YaHei"/>
        <family val="2"/>
        <charset val="134"/>
      </rPr>
      <t>检证方法</t>
    </r>
    <phoneticPr fontId="10" type="noConversion"/>
  </si>
  <si>
    <r>
      <rPr>
        <sz val="10"/>
        <color rgb="FF000000"/>
        <rFont val="Microsoft YaHei"/>
        <family val="2"/>
        <charset val="134"/>
      </rPr>
      <t>随机森林</t>
    </r>
    <phoneticPr fontId="10" type="noConversion"/>
  </si>
  <si>
    <r>
      <rPr>
        <sz val="10"/>
        <color rgb="FF000000"/>
        <rFont val="Microsoft YaHei"/>
        <family val="2"/>
        <charset val="134"/>
      </rPr>
      <t>SVM</t>
    </r>
    <phoneticPr fontId="10" type="noConversion"/>
  </si>
  <si>
    <r>
      <rPr>
        <sz val="10"/>
        <color rgb="FF000000"/>
        <rFont val="Microsoft YaHei"/>
        <family val="2"/>
        <charset val="134"/>
      </rPr>
      <t>分类器</t>
    </r>
    <phoneticPr fontId="10" type="noConversion"/>
  </si>
  <si>
    <r>
      <rPr>
        <sz val="10"/>
        <color rgb="FF000000"/>
        <rFont val="Microsoft YaHei"/>
        <family val="2"/>
        <charset val="134"/>
      </rPr>
      <t>文字识别</t>
    </r>
    <phoneticPr fontId="10" type="noConversion"/>
  </si>
  <si>
    <r>
      <rPr>
        <sz val="10"/>
        <color rgb="FF000000"/>
        <rFont val="Microsoft YaHei"/>
        <family val="2"/>
        <charset val="134"/>
      </rPr>
      <t>scikit-learn</t>
    </r>
    <phoneticPr fontId="10" type="noConversion"/>
  </si>
  <si>
    <r>
      <rPr>
        <sz val="10"/>
        <color rgb="FF000000"/>
        <rFont val="Microsoft YaHei"/>
        <family val="2"/>
        <charset val="134"/>
      </rPr>
      <t>分类</t>
    </r>
    <phoneticPr fontId="10" type="noConversion"/>
  </si>
  <si>
    <r>
      <rPr>
        <sz val="10"/>
        <color rgb="FF000000"/>
        <rFont val="Microsoft YaHei"/>
        <family val="2"/>
        <charset val="134"/>
      </rPr>
      <t>机器学习的应用</t>
    </r>
    <phoneticPr fontId="10" type="noConversion"/>
  </si>
  <si>
    <r>
      <rPr>
        <sz val="10"/>
        <color rgb="FF000000"/>
        <rFont val="Microsoft YaHei"/>
        <family val="2"/>
        <charset val="134"/>
      </rPr>
      <t>机器学习的流程</t>
    </r>
    <phoneticPr fontId="10" type="noConversion"/>
  </si>
  <si>
    <r>
      <rPr>
        <sz val="10"/>
        <color rgb="FF000000"/>
        <rFont val="Microsoft YaHei"/>
        <family val="2"/>
        <charset val="134"/>
      </rPr>
      <t>机器学习的分类</t>
    </r>
    <phoneticPr fontId="10" type="noConversion"/>
  </si>
  <si>
    <r>
      <rPr>
        <sz val="10"/>
        <color rgb="FF000000"/>
        <rFont val="Microsoft YaHei"/>
        <family val="2"/>
        <charset val="134"/>
      </rPr>
      <t>回归分析</t>
    </r>
    <phoneticPr fontId="10" type="noConversion"/>
  </si>
  <si>
    <r>
      <rPr>
        <sz val="10"/>
        <color rgb="FF000000"/>
        <rFont val="Microsoft YaHei"/>
        <family val="2"/>
        <charset val="134"/>
      </rPr>
      <t>机器学习的特征</t>
    </r>
    <phoneticPr fontId="10" type="noConversion"/>
  </si>
  <si>
    <r>
      <rPr>
        <sz val="10"/>
        <color rgb="FF000000"/>
        <rFont val="Microsoft YaHei"/>
        <family val="2"/>
        <charset val="134"/>
      </rPr>
      <t>机器学习概要</t>
    </r>
    <phoneticPr fontId="10" type="noConversion"/>
  </si>
  <si>
    <r>
      <rPr>
        <sz val="10"/>
        <color rgb="FF000000"/>
        <rFont val="Microsoft YaHei"/>
        <family val="2"/>
        <charset val="134"/>
      </rPr>
      <t>机器学习</t>
    </r>
    <phoneticPr fontId="10" type="noConversion"/>
  </si>
  <si>
    <r>
      <rPr>
        <sz val="10"/>
        <color rgb="FF000000"/>
        <rFont val="Microsoft YaHei"/>
        <family val="2"/>
        <charset val="134"/>
      </rPr>
      <t>使用Docker构建Python+MySQL环境</t>
    </r>
    <phoneticPr fontId="10" type="noConversion"/>
  </si>
  <si>
    <r>
      <rPr>
        <sz val="10"/>
        <color rgb="FF000000"/>
        <rFont val="Microsoft YaHei"/>
        <family val="2"/>
        <charset val="134"/>
      </rPr>
      <t>数据库接续</t>
    </r>
    <phoneticPr fontId="10" type="noConversion"/>
  </si>
  <si>
    <r>
      <rPr>
        <sz val="10"/>
        <color rgb="FF000000"/>
        <rFont val="Microsoft YaHei"/>
        <family val="2"/>
        <charset val="134"/>
      </rPr>
      <t>数据库</t>
    </r>
    <phoneticPr fontId="10" type="noConversion"/>
  </si>
  <si>
    <r>
      <rPr>
        <sz val="10"/>
        <color rgb="FF000000"/>
        <rFont val="Microsoft YaHei"/>
        <family val="2"/>
        <charset val="134"/>
      </rPr>
      <t>Excel解析</t>
    </r>
    <phoneticPr fontId="10" type="noConversion"/>
  </si>
  <si>
    <r>
      <rPr>
        <sz val="10"/>
        <color rgb="FF000000"/>
        <rFont val="Microsoft YaHei"/>
        <family val="2"/>
        <charset val="134"/>
      </rPr>
      <t>CSV/TSV解析</t>
    </r>
    <phoneticPr fontId="10" type="noConversion"/>
  </si>
  <si>
    <r>
      <rPr>
        <sz val="10"/>
        <color rgb="FF000000"/>
        <rFont val="Microsoft YaHei"/>
        <family val="2"/>
        <charset val="134"/>
      </rPr>
      <t>YAML解析</t>
    </r>
    <phoneticPr fontId="10" type="noConversion"/>
  </si>
  <si>
    <r>
      <rPr>
        <sz val="10"/>
        <color rgb="FF000000"/>
        <rFont val="Microsoft YaHei"/>
        <family val="2"/>
        <charset val="134"/>
      </rPr>
      <t>JSON解析</t>
    </r>
    <phoneticPr fontId="10" type="noConversion"/>
  </si>
  <si>
    <r>
      <rPr>
        <sz val="10"/>
        <color rgb="FF000000"/>
        <rFont val="Microsoft YaHei"/>
        <family val="2"/>
        <charset val="134"/>
      </rPr>
      <t>XML解析</t>
    </r>
    <phoneticPr fontId="10" type="noConversion"/>
  </si>
  <si>
    <r>
      <rPr>
        <sz val="10"/>
        <color rgb="FF000000"/>
        <rFont val="Microsoft YaHei"/>
        <family val="2"/>
        <charset val="134"/>
      </rPr>
      <t>WEB数据</t>
    </r>
    <phoneticPr fontId="10" type="noConversion"/>
  </si>
  <si>
    <r>
      <rPr>
        <sz val="10"/>
        <color rgb="FF000000"/>
        <rFont val="Microsoft YaHei"/>
        <family val="2"/>
        <charset val="134"/>
      </rPr>
      <t>机器学习使用的数据结构</t>
    </r>
    <phoneticPr fontId="10" type="noConversion"/>
  </si>
  <si>
    <r>
      <rPr>
        <sz val="10"/>
        <color rgb="FF000000"/>
        <rFont val="Microsoft YaHei"/>
        <family val="2"/>
        <charset val="134"/>
      </rPr>
      <t>cron定期抓取</t>
    </r>
    <phoneticPr fontId="10" type="noConversion"/>
  </si>
  <si>
    <r>
      <rPr>
        <sz val="10"/>
        <color rgb="FF000000"/>
        <rFont val="Microsoft YaHei"/>
        <family val="2"/>
        <charset val="134"/>
      </rPr>
      <t>Selenium+Phantom</t>
    </r>
    <phoneticPr fontId="10" type="noConversion"/>
  </si>
  <si>
    <r>
      <rPr>
        <sz val="10"/>
        <color rgb="FF000000"/>
        <rFont val="Microsoft YaHei"/>
        <family val="2"/>
        <charset val="134"/>
      </rPr>
      <t>CSS与正则表现</t>
    </r>
    <phoneticPr fontId="10" type="noConversion"/>
  </si>
  <si>
    <r>
      <rPr>
        <sz val="10"/>
        <color rgb="FF000000"/>
        <rFont val="Microsoft YaHei"/>
        <family val="2"/>
        <charset val="134"/>
      </rPr>
      <t>BeautirulSoup</t>
    </r>
    <phoneticPr fontId="10" type="noConversion"/>
  </si>
  <si>
    <r>
      <rPr>
        <sz val="10"/>
        <color rgb="FF000000"/>
        <rFont val="Microsoft YaHei"/>
        <family val="2"/>
        <charset val="134"/>
      </rPr>
      <t>urllib.request</t>
    </r>
    <phoneticPr fontId="10" type="noConversion"/>
  </si>
  <si>
    <r>
      <rPr>
        <sz val="10"/>
        <color rgb="FF000000"/>
        <rFont val="Microsoft YaHei"/>
        <family val="2"/>
        <charset val="134"/>
      </rPr>
      <t>微博数据抓取</t>
    </r>
    <phoneticPr fontId="10" type="noConversion"/>
  </si>
  <si>
    <r>
      <rPr>
        <sz val="10"/>
        <color rgb="FF000000"/>
        <rFont val="Microsoft YaHei"/>
        <family val="2"/>
        <charset val="134"/>
      </rPr>
      <t>网络爬虫与数据抓取</t>
    </r>
    <phoneticPr fontId="10" type="noConversion"/>
  </si>
  <si>
    <r>
      <rPr>
        <sz val="10"/>
        <color rgb="FF000000"/>
        <rFont val="Microsoft YaHei"/>
        <family val="2"/>
        <charset val="134"/>
      </rPr>
      <t>网站开发技术</t>
    </r>
    <phoneticPr fontId="10" type="noConversion"/>
  </si>
  <si>
    <r>
      <rPr>
        <sz val="10"/>
        <color rgb="FF000000"/>
        <rFont val="Microsoft YaHei"/>
        <family val="2"/>
        <charset val="134"/>
      </rPr>
      <t>网站开发</t>
    </r>
    <phoneticPr fontId="10" type="noConversion"/>
  </si>
  <si>
    <r>
      <rPr>
        <sz val="10"/>
        <color rgb="FF000000"/>
        <rFont val="Microsoft YaHei"/>
        <family val="2"/>
        <charset val="134"/>
      </rPr>
      <t>WEB相关</t>
    </r>
    <phoneticPr fontId="10" type="noConversion"/>
  </si>
  <si>
    <r>
      <rPr>
        <sz val="12"/>
        <color rgb="FF000000"/>
        <rFont val="Microsoft YaHei"/>
        <family val="2"/>
        <charset val="134"/>
      </rPr>
      <t>主讲</t>
    </r>
    <phoneticPr fontId="10" type="noConversion"/>
  </si>
  <si>
    <r>
      <rPr>
        <sz val="12"/>
        <color rgb="FF000000"/>
        <rFont val="Microsoft YaHei"/>
        <family val="2"/>
        <charset val="134"/>
      </rPr>
      <t>课程内容</t>
    </r>
    <phoneticPr fontId="10" type="noConversion"/>
  </si>
  <si>
    <r>
      <rPr>
        <sz val="12"/>
        <color rgb="FF000000"/>
        <rFont val="Microsoft YaHei"/>
        <family val="2"/>
        <charset val="134"/>
      </rPr>
      <t>能力</t>
    </r>
    <phoneticPr fontId="10" type="noConversion"/>
  </si>
  <si>
    <r>
      <rPr>
        <sz val="12"/>
        <color rgb="FF000000"/>
        <rFont val="Microsoft YaHei"/>
        <family val="2"/>
        <charset val="134"/>
      </rPr>
      <t>子项目</t>
    </r>
    <phoneticPr fontId="10" type="noConversion"/>
  </si>
  <si>
    <r>
      <rPr>
        <sz val="12"/>
        <color rgb="FF000000"/>
        <rFont val="Microsoft YaHei"/>
        <family val="2"/>
        <charset val="134"/>
      </rPr>
      <t>项目</t>
    </r>
    <phoneticPr fontId="10" type="noConversion"/>
  </si>
  <si>
    <r>
      <rPr>
        <sz val="14"/>
        <color rgb="FF000000"/>
        <rFont val="Microsoft YaHei"/>
        <family val="2"/>
        <charset val="134"/>
      </rPr>
      <t>2月</t>
    </r>
    <phoneticPr fontId="10" type="noConversion"/>
  </si>
  <si>
    <r>
      <rPr>
        <sz val="14"/>
        <color rgb="FF000000"/>
        <rFont val="Microsoft YaHei"/>
        <family val="2"/>
        <charset val="134"/>
      </rPr>
      <t>1月</t>
    </r>
    <phoneticPr fontId="10" type="noConversion"/>
  </si>
  <si>
    <t>教学计划</t>
    <phoneticPr fontId="10" type="noConversion"/>
  </si>
  <si>
    <t>Hadoop</t>
    <phoneticPr fontId="18" type="noConversion"/>
  </si>
  <si>
    <t>vue.js</t>
    <phoneticPr fontId="18" type="noConversion"/>
  </si>
  <si>
    <t>JDK</t>
    <phoneticPr fontId="18" type="noConversion"/>
  </si>
  <si>
    <r>
      <rPr>
        <sz val="10"/>
        <color rgb="FF000000"/>
        <rFont val="Microsoft YaHei"/>
        <family val="2"/>
        <charset val="134"/>
      </rPr>
      <t>简历</t>
    </r>
    <phoneticPr fontId="18" type="noConversion"/>
  </si>
  <si>
    <r>
      <rPr>
        <sz val="11"/>
        <rFont val="等线"/>
        <family val="3"/>
        <charset val="134"/>
      </rPr>
      <t>简历</t>
    </r>
    <phoneticPr fontId="18" type="noConversion"/>
  </si>
  <si>
    <t>Docker</t>
    <phoneticPr fontId="18" type="noConversion"/>
  </si>
  <si>
    <t>基础软件</t>
    <phoneticPr fontId="18" type="noConversion"/>
  </si>
  <si>
    <t>Vmware</t>
    <phoneticPr fontId="18" type="noConversion"/>
  </si>
  <si>
    <t>Chrome</t>
    <phoneticPr fontId="18" type="noConversion"/>
  </si>
  <si>
    <t>Firefox</t>
    <phoneticPr fontId="18" type="noConversion"/>
  </si>
  <si>
    <t>参见WXWork</t>
    <phoneticPr fontId="18" type="noConversion"/>
  </si>
  <si>
    <t>新概念英语3</t>
    <phoneticPr fontId="18" type="noConversion"/>
  </si>
  <si>
    <t>英语</t>
    <phoneticPr fontId="18" type="noConversion"/>
  </si>
  <si>
    <t>新概念英语2</t>
    <phoneticPr fontId="18" type="noConversion"/>
  </si>
  <si>
    <t>新概念英语1</t>
    <phoneticPr fontId="18" type="noConversion"/>
  </si>
  <si>
    <t>JLPT N1</t>
    <phoneticPr fontId="18" type="noConversion"/>
  </si>
  <si>
    <t>日语</t>
    <phoneticPr fontId="18" type="noConversion"/>
  </si>
  <si>
    <t>QQ Group：</t>
    <phoneticPr fontId="18" type="noConversion"/>
  </si>
  <si>
    <t>腾讯文档</t>
    <phoneticPr fontId="18" type="noConversion"/>
  </si>
  <si>
    <r>
      <rPr>
        <sz val="11"/>
        <color rgb="FF000000"/>
        <rFont val="等线"/>
        <family val="3"/>
        <charset val="134"/>
      </rPr>
      <t>WXWork：日语</t>
    </r>
    <phoneticPr fontId="18" type="noConversion"/>
  </si>
  <si>
    <t>听力</t>
    <phoneticPr fontId="18" type="noConversion"/>
  </si>
  <si>
    <t>JLPT N2</t>
    <phoneticPr fontId="18" type="noConversion"/>
  </si>
  <si>
    <t>阅读</t>
    <phoneticPr fontId="18" type="noConversion"/>
  </si>
  <si>
    <t>文法</t>
    <phoneticPr fontId="18" type="noConversion"/>
  </si>
  <si>
    <t>文字/词汇</t>
    <phoneticPr fontId="18" type="noConversion"/>
  </si>
  <si>
    <t>Github：SB-TECH-University/</t>
    <phoneticPr fontId="18" type="noConversion"/>
  </si>
  <si>
    <t>OneDrive\smart-ideas@it\Software</t>
    <phoneticPr fontId="18" type="noConversion"/>
  </si>
  <si>
    <t>Github</t>
    <phoneticPr fontId="18" type="noConversion"/>
  </si>
  <si>
    <t>配置管理</t>
    <phoneticPr fontId="18" type="noConversion"/>
  </si>
  <si>
    <t>系统管理/shell开发</t>
    <phoneticPr fontId="18" type="noConversion"/>
  </si>
  <si>
    <t>Centos</t>
    <phoneticPr fontId="18" type="noConversion"/>
  </si>
  <si>
    <r>
      <rPr>
        <sz val="10"/>
        <color rgb="FF000000"/>
        <rFont val="Microsoft YaHei"/>
        <family val="2"/>
        <charset val="134"/>
      </rPr>
      <t>Eclipse</t>
    </r>
    <phoneticPr fontId="18" type="noConversion"/>
  </si>
  <si>
    <r>
      <rPr>
        <sz val="11"/>
        <rFont val="等线"/>
        <family val="3"/>
        <charset val="134"/>
      </rPr>
      <t>开发环境配置</t>
    </r>
    <phoneticPr fontId="18" type="noConversion"/>
  </si>
  <si>
    <r>
      <rPr>
        <sz val="11"/>
        <rFont val="等线"/>
        <family val="3"/>
        <charset val="134"/>
      </rPr>
      <t>配置管理</t>
    </r>
    <phoneticPr fontId="18" type="noConversion"/>
  </si>
  <si>
    <t>Visual Studio Code</t>
    <phoneticPr fontId="18" type="noConversion"/>
  </si>
  <si>
    <t>WEB基础</t>
    <phoneticPr fontId="18" type="noConversion"/>
  </si>
  <si>
    <t>程序设计</t>
    <phoneticPr fontId="18" type="noConversion"/>
  </si>
  <si>
    <t>OneNote/WXWork</t>
    <phoneticPr fontId="18" type="noConversion"/>
  </si>
  <si>
    <t>Python</t>
    <phoneticPr fontId="18" type="noConversion"/>
  </si>
  <si>
    <t>EXCEL</t>
    <phoneticPr fontId="18" type="noConversion"/>
  </si>
  <si>
    <t>RPA</t>
    <phoneticPr fontId="18" type="noConversion"/>
  </si>
  <si>
    <t>WXWork：软件研发</t>
    <phoneticPr fontId="18" type="noConversion"/>
  </si>
  <si>
    <t>UiPath入门</t>
    <phoneticPr fontId="18" type="noConversion"/>
  </si>
  <si>
    <t>WXWork：Salesforce</t>
    <phoneticPr fontId="18" type="noConversion"/>
  </si>
  <si>
    <t>Salesforce入门</t>
    <phoneticPr fontId="18" type="noConversion"/>
  </si>
  <si>
    <t>CRM</t>
    <phoneticPr fontId="18" type="noConversion"/>
  </si>
  <si>
    <t>微服务架构</t>
    <phoneticPr fontId="18" type="noConversion"/>
  </si>
  <si>
    <t>云计算</t>
    <phoneticPr fontId="18" type="noConversion"/>
  </si>
  <si>
    <t>图数据库</t>
    <phoneticPr fontId="18" type="noConversion"/>
  </si>
  <si>
    <t>数据可视化</t>
    <phoneticPr fontId="18" type="noConversion"/>
  </si>
  <si>
    <t>大数据</t>
    <phoneticPr fontId="18" type="noConversion"/>
  </si>
  <si>
    <t>AI</t>
    <phoneticPr fontId="18" type="noConversion"/>
  </si>
  <si>
    <t>TensorFlow</t>
    <phoneticPr fontId="18" type="noConversion"/>
  </si>
  <si>
    <t>机器学习</t>
    <phoneticPr fontId="18" type="noConversion"/>
  </si>
  <si>
    <t>智能决策</t>
    <phoneticPr fontId="18" type="noConversion"/>
  </si>
  <si>
    <t>备注</t>
    <phoneticPr fontId="18" type="noConversion"/>
  </si>
  <si>
    <t>资料备份</t>
    <phoneticPr fontId="18" type="noConversion"/>
  </si>
  <si>
    <t>版本管理</t>
    <phoneticPr fontId="18" type="noConversion"/>
  </si>
  <si>
    <t>软件安装包</t>
    <phoneticPr fontId="18" type="noConversion"/>
  </si>
  <si>
    <r>
      <rPr>
        <sz val="11"/>
        <color rgb="FF000000"/>
        <rFont val="等线"/>
        <family val="3"/>
        <charset val="134"/>
      </rPr>
      <t>文档</t>
    </r>
    <phoneticPr fontId="18" type="noConversion"/>
  </si>
  <si>
    <r>
      <rPr>
        <sz val="11"/>
        <color rgb="FF000000"/>
        <rFont val="等线"/>
        <family val="3"/>
        <charset val="134"/>
      </rPr>
      <t>题库</t>
    </r>
    <phoneticPr fontId="18" type="noConversion"/>
  </si>
  <si>
    <r>
      <rPr>
        <sz val="11"/>
        <color rgb="FF000000"/>
        <rFont val="等线"/>
        <family val="3"/>
        <charset val="134"/>
      </rPr>
      <t>学习计划</t>
    </r>
    <phoneticPr fontId="18" type="noConversion"/>
  </si>
  <si>
    <t>实际结束</t>
    <phoneticPr fontId="18" type="noConversion"/>
  </si>
  <si>
    <t>实际开始</t>
    <phoneticPr fontId="18" type="noConversion"/>
  </si>
  <si>
    <t>计划结束</t>
    <phoneticPr fontId="18" type="noConversion"/>
  </si>
  <si>
    <t>计划开始</t>
    <phoneticPr fontId="18" type="noConversion"/>
  </si>
  <si>
    <t>完成状态</t>
    <phoneticPr fontId="18" type="noConversion"/>
  </si>
  <si>
    <t>小分类</t>
    <phoneticPr fontId="18" type="noConversion"/>
  </si>
  <si>
    <t>中分类</t>
    <phoneticPr fontId="18" type="noConversion"/>
  </si>
  <si>
    <t>大分类</t>
    <phoneticPr fontId="18" type="noConversion"/>
  </si>
  <si>
    <t>难易度</t>
    <phoneticPr fontId="18" type="noConversion"/>
  </si>
  <si>
    <t>优先度</t>
    <phoneticPr fontId="18" type="noConversion"/>
  </si>
  <si>
    <t>重要度</t>
    <phoneticPr fontId="18" type="noConversion"/>
  </si>
  <si>
    <t>课时差额</t>
    <phoneticPr fontId="22"/>
  </si>
  <si>
    <r>
      <t>已分配</t>
    </r>
    <r>
      <rPr>
        <sz val="11"/>
        <color indexed="8"/>
        <rFont val="宋体"/>
        <family val="3"/>
        <charset val="134"/>
      </rPr>
      <t>课时</t>
    </r>
    <phoneticPr fontId="22"/>
  </si>
  <si>
    <t>计划课时</t>
    <phoneticPr fontId="22"/>
  </si>
  <si>
    <t>课程总课时</t>
    <phoneticPr fontId="22"/>
  </si>
  <si>
    <t>答辩</t>
    <phoneticPr fontId="22"/>
  </si>
  <si>
    <t>难</t>
  </si>
  <si>
    <t>实践：</t>
    <phoneticPr fontId="22"/>
  </si>
  <si>
    <r>
      <t>需求定</t>
    </r>
    <r>
      <rPr>
        <b/>
        <sz val="11"/>
        <color indexed="8"/>
        <rFont val="宋体"/>
        <family val="3"/>
        <charset val="134"/>
      </rPr>
      <t>义</t>
    </r>
    <r>
      <rPr>
        <b/>
        <sz val="11"/>
        <color indexed="8"/>
        <rFont val="宋体"/>
        <family val="3"/>
        <charset val="134"/>
      </rPr>
      <t>、模</t>
    </r>
    <r>
      <rPr>
        <b/>
        <sz val="11"/>
        <color indexed="8"/>
        <rFont val="宋体"/>
        <family val="3"/>
        <charset val="134"/>
      </rPr>
      <t>块</t>
    </r>
    <r>
      <rPr>
        <b/>
        <sz val="11"/>
        <color indexed="8"/>
        <rFont val="宋体"/>
        <family val="3"/>
        <charset val="134"/>
      </rPr>
      <t>分拆，数据定</t>
    </r>
    <r>
      <rPr>
        <b/>
        <sz val="11"/>
        <color indexed="8"/>
        <rFont val="宋体"/>
        <family val="3"/>
        <charset val="134"/>
      </rPr>
      <t>义，顺</t>
    </r>
    <r>
      <rPr>
        <b/>
        <sz val="11"/>
        <color indexed="8"/>
        <rFont val="宋体"/>
        <family val="3"/>
        <charset val="134"/>
      </rPr>
      <t>序文件</t>
    </r>
    <r>
      <rPr>
        <b/>
        <sz val="11"/>
        <color indexed="8"/>
        <rFont val="宋体"/>
        <family val="3"/>
        <charset val="134"/>
      </rPr>
      <t>读</t>
    </r>
    <r>
      <rPr>
        <b/>
        <sz val="11"/>
        <color indexed="8"/>
        <rFont val="宋体"/>
        <family val="3"/>
        <charset val="134"/>
      </rPr>
      <t>写、索引文件</t>
    </r>
    <r>
      <rPr>
        <b/>
        <sz val="11"/>
        <color indexed="8"/>
        <rFont val="宋体"/>
        <family val="3"/>
        <charset val="134"/>
      </rPr>
      <t>读写、DB2插入、检索、更新、删除，DAO设计</t>
    </r>
    <phoneticPr fontId="22"/>
  </si>
  <si>
    <r>
      <t>综</t>
    </r>
    <r>
      <rPr>
        <b/>
        <sz val="11"/>
        <color indexed="8"/>
        <rFont val="宋体"/>
        <family val="3"/>
        <charset val="134"/>
      </rPr>
      <t>合</t>
    </r>
    <r>
      <rPr>
        <b/>
        <sz val="11"/>
        <color indexed="8"/>
        <rFont val="宋体"/>
        <family val="3"/>
        <charset val="134"/>
      </rPr>
      <t>练习</t>
    </r>
    <phoneticPr fontId="22"/>
  </si>
  <si>
    <t>*</t>
    <phoneticPr fontId="22"/>
  </si>
  <si>
    <t>简单</t>
  </si>
  <si>
    <t>CICS概述</t>
    <phoneticPr fontId="22"/>
  </si>
  <si>
    <r>
      <t>zos确</t>
    </r>
    <r>
      <rPr>
        <b/>
        <sz val="11"/>
        <color indexed="8"/>
        <rFont val="宋体"/>
        <family val="3"/>
        <charset val="134"/>
      </rPr>
      <t>认</t>
    </r>
    <phoneticPr fontId="22"/>
  </si>
  <si>
    <t>客户联机控制系统</t>
    <phoneticPr fontId="22"/>
  </si>
  <si>
    <t>考试3</t>
    <phoneticPr fontId="22"/>
  </si>
  <si>
    <t>Utilities</t>
    <phoneticPr fontId="22"/>
  </si>
  <si>
    <t>Cobol运行JCL详解</t>
    <phoneticPr fontId="22"/>
  </si>
  <si>
    <t>Cobol编译JCL详解</t>
    <phoneticPr fontId="22"/>
  </si>
  <si>
    <t>JCL概述</t>
    <phoneticPr fontId="22"/>
  </si>
  <si>
    <t>作业控制语言</t>
    <phoneticPr fontId="22"/>
  </si>
  <si>
    <t>中等</t>
  </si>
  <si>
    <t>实践：DB2程序编译与运行</t>
    <phoneticPr fontId="22"/>
  </si>
  <si>
    <t>实践：DB2表访问</t>
    <phoneticPr fontId="22"/>
  </si>
  <si>
    <t>DB2操作(SPUFI)</t>
    <phoneticPr fontId="22"/>
  </si>
  <si>
    <t>SDSF基础</t>
    <phoneticPr fontId="22"/>
  </si>
  <si>
    <t>实践：COBOL编译与运行（文件版）</t>
    <phoneticPr fontId="22"/>
  </si>
  <si>
    <t>实践：COBOL编辑</t>
    <phoneticPr fontId="22"/>
  </si>
  <si>
    <t>ISPF常用操作</t>
    <phoneticPr fontId="22"/>
  </si>
  <si>
    <t>Dataset的增删改</t>
    <phoneticPr fontId="22"/>
  </si>
  <si>
    <t>TSO概述</t>
    <phoneticPr fontId="22"/>
  </si>
  <si>
    <t>Zos基本操作</t>
    <phoneticPr fontId="22"/>
  </si>
  <si>
    <t>考试2</t>
    <phoneticPr fontId="22"/>
  </si>
  <si>
    <t>结合测试</t>
    <phoneticPr fontId="22"/>
  </si>
  <si>
    <t>SaaS系统的实现</t>
    <phoneticPr fontId="22"/>
  </si>
  <si>
    <t>单体测试练习</t>
    <phoneticPr fontId="22"/>
  </si>
  <si>
    <t>单体测试设计书</t>
    <phoneticPr fontId="22"/>
  </si>
  <si>
    <r>
      <t>测试用例设计</t>
    </r>
    <r>
      <rPr>
        <sz val="11"/>
        <color theme="1"/>
        <rFont val="游ゴシック"/>
        <family val="3"/>
        <charset val="134"/>
        <scheme val="minor"/>
      </rPr>
      <t>原</t>
    </r>
    <r>
      <rPr>
        <sz val="11"/>
        <color indexed="8"/>
        <rFont val="宋体"/>
        <family val="3"/>
        <charset val="134"/>
      </rPr>
      <t>则</t>
    </r>
    <r>
      <rPr>
        <sz val="11"/>
        <color theme="1"/>
        <rFont val="游ゴシック"/>
        <family val="3"/>
        <charset val="134"/>
        <scheme val="minor"/>
      </rPr>
      <t>与方法</t>
    </r>
    <phoneticPr fontId="22"/>
  </si>
  <si>
    <t>单体测试基本概念</t>
    <phoneticPr fontId="22"/>
  </si>
  <si>
    <t>Testing相关</t>
    <phoneticPr fontId="22"/>
  </si>
  <si>
    <t>系统模块的详细设计</t>
    <phoneticPr fontId="22"/>
  </si>
  <si>
    <t>系统的数据流分析与模块封装</t>
    <phoneticPr fontId="22"/>
  </si>
  <si>
    <t>银行会计业务数据库设计</t>
    <phoneticPr fontId="22"/>
  </si>
  <si>
    <t>系统账户数据库设计</t>
    <phoneticPr fontId="22"/>
  </si>
  <si>
    <t>检索、插入、更新、删除</t>
    <phoneticPr fontId="22"/>
  </si>
  <si>
    <t>项目实践</t>
    <phoneticPr fontId="22"/>
  </si>
  <si>
    <t>DAO程序设计</t>
    <phoneticPr fontId="22"/>
  </si>
  <si>
    <t>游标定义、打开、遍历、关闭</t>
    <phoneticPr fontId="22"/>
  </si>
  <si>
    <t>SQL语句：查询、更新、插入、删除、确认与回滚处理</t>
  </si>
  <si>
    <t>连结数据库的方法（PC开发）</t>
    <phoneticPr fontId="22"/>
  </si>
  <si>
    <t>SQL变量的定义</t>
    <phoneticPr fontId="22"/>
  </si>
  <si>
    <t>数据库访问程序设计之Cobol</t>
    <phoneticPr fontId="22"/>
  </si>
  <si>
    <t>存储过程及触发器</t>
    <phoneticPr fontId="22"/>
  </si>
  <si>
    <t>数据对象</t>
    <phoneticPr fontId="22"/>
  </si>
  <si>
    <t>基本SQL——查询</t>
    <phoneticPr fontId="22"/>
  </si>
  <si>
    <t>基本SQL——增删改</t>
    <phoneticPr fontId="22"/>
  </si>
  <si>
    <t>数据库表关系与设计基础</t>
    <phoneticPr fontId="22"/>
  </si>
  <si>
    <t>数据库基本概念</t>
    <phoneticPr fontId="22"/>
  </si>
  <si>
    <t>数据库原理相关知识</t>
    <phoneticPr fontId="22"/>
  </si>
  <si>
    <r>
      <t>PC版</t>
    </r>
    <r>
      <rPr>
        <b/>
        <sz val="11"/>
        <color indexed="8"/>
        <rFont val="宋体"/>
        <family val="3"/>
        <charset val="134"/>
      </rPr>
      <t>编译器，i5以上CPU，4G以上内存，硬盘80G以上可用空间</t>
    </r>
    <phoneticPr fontId="22"/>
  </si>
  <si>
    <t>数据库（DB2）程序设计</t>
    <phoneticPr fontId="22"/>
  </si>
  <si>
    <t>实践：文件操作</t>
    <phoneticPr fontId="22"/>
  </si>
  <si>
    <t>PL/I文件操作</t>
    <phoneticPr fontId="22"/>
  </si>
  <si>
    <t>实践：九九乘法表</t>
    <phoneticPr fontId="22"/>
  </si>
  <si>
    <t>PL/I逻辑语句</t>
    <phoneticPr fontId="22"/>
  </si>
  <si>
    <t>PL/I概述</t>
    <phoneticPr fontId="22"/>
  </si>
  <si>
    <t>程序设计语言之PL/I</t>
    <phoneticPr fontId="22"/>
  </si>
  <si>
    <t>考试1</t>
    <phoneticPr fontId="22"/>
  </si>
  <si>
    <t>项目实践：统计报表</t>
    <phoneticPr fontId="22"/>
  </si>
  <si>
    <t>项目实践：会计分录</t>
    <phoneticPr fontId="22"/>
  </si>
  <si>
    <t>项目实践：系统设计</t>
    <phoneticPr fontId="22"/>
  </si>
  <si>
    <t>内部函数概述</t>
    <phoneticPr fontId="22"/>
  </si>
  <si>
    <t>稍难</t>
  </si>
  <si>
    <t>合并</t>
    <phoneticPr fontId="22"/>
  </si>
  <si>
    <t>排序</t>
    <phoneticPr fontId="22"/>
  </si>
  <si>
    <t>中等</t>
    <phoneticPr fontId="22"/>
  </si>
  <si>
    <t>文件</t>
    <phoneticPr fontId="22"/>
  </si>
  <si>
    <t>使用表存储、过程</t>
    <phoneticPr fontId="22"/>
  </si>
  <si>
    <r>
      <t>实</t>
    </r>
    <r>
      <rPr>
        <sz val="11"/>
        <color indexed="8"/>
        <rFont val="宋体"/>
        <family val="3"/>
        <charset val="134"/>
      </rPr>
      <t>践：九九乘法表</t>
    </r>
    <phoneticPr fontId="22"/>
  </si>
  <si>
    <r>
      <t>表与</t>
    </r>
    <r>
      <rPr>
        <sz val="11"/>
        <color indexed="8"/>
        <rFont val="宋体"/>
        <family val="3"/>
        <charset val="134"/>
      </rPr>
      <t>检</t>
    </r>
    <r>
      <rPr>
        <sz val="11"/>
        <color indexed="8"/>
        <rFont val="宋体"/>
        <family val="3"/>
        <charset val="134"/>
      </rPr>
      <t>索</t>
    </r>
    <phoneticPr fontId="22"/>
  </si>
  <si>
    <r>
      <t>过</t>
    </r>
    <r>
      <rPr>
        <sz val="11"/>
        <color indexed="8"/>
        <rFont val="宋体"/>
        <family val="3"/>
        <charset val="134"/>
      </rPr>
      <t>程</t>
    </r>
    <phoneticPr fontId="22"/>
  </si>
  <si>
    <t>逻辑语句进阶——循环</t>
    <phoneticPr fontId="22"/>
  </si>
  <si>
    <t>逻辑语句进阶——判断</t>
    <phoneticPr fontId="22"/>
  </si>
  <si>
    <r>
      <t>字符串</t>
    </r>
    <r>
      <rPr>
        <sz val="11"/>
        <color indexed="8"/>
        <rFont val="宋体"/>
        <family val="3"/>
        <charset val="134"/>
      </rPr>
      <t>处</t>
    </r>
    <r>
      <rPr>
        <sz val="11"/>
        <color indexed="8"/>
        <rFont val="宋体"/>
        <family val="3"/>
        <charset val="134"/>
      </rPr>
      <t>理</t>
    </r>
    <phoneticPr fontId="22"/>
  </si>
  <si>
    <t>程序：2个文件数据匹配处理
功能描述：读顺序文件，然后检索索引文件，找到相应的记录，如数据库中有，则进行出力记录的编辑并输出，全部记录处理完毕后输出处理日志
处理请参照下图
文件各字段自行设计（字段不宜过长），入力索引文件自行写代码生成</t>
    <phoneticPr fontId="22"/>
  </si>
  <si>
    <t>匹配处理</t>
  </si>
  <si>
    <t>抽出处理</t>
    <phoneticPr fontId="22"/>
  </si>
  <si>
    <t>读、追加、更新、删除</t>
    <phoneticPr fontId="22"/>
  </si>
  <si>
    <t>实践：相对文件操作</t>
    <phoneticPr fontId="22"/>
  </si>
  <si>
    <t>实践：索引文件操作</t>
    <phoneticPr fontId="22"/>
  </si>
  <si>
    <t>相对文件</t>
  </si>
  <si>
    <t>索引文件</t>
  </si>
  <si>
    <r>
      <t>读</t>
    </r>
    <r>
      <rPr>
        <sz val="11"/>
        <color indexed="8"/>
        <rFont val="宋体"/>
        <family val="3"/>
        <charset val="134"/>
      </rPr>
      <t>、写</t>
    </r>
    <phoneticPr fontId="22"/>
  </si>
  <si>
    <t>实践：顺序文件操作</t>
    <phoneticPr fontId="22"/>
  </si>
  <si>
    <t>顺序文件</t>
  </si>
  <si>
    <t>文件概念</t>
  </si>
  <si>
    <r>
      <t>编译</t>
    </r>
    <r>
      <rPr>
        <sz val="11"/>
        <color indexed="8"/>
        <rFont val="宋体"/>
        <family val="3"/>
        <charset val="134"/>
      </rPr>
      <t>器使用方法，</t>
    </r>
    <r>
      <rPr>
        <sz val="11"/>
        <color theme="1"/>
        <rFont val="游ゴシック"/>
        <family val="3"/>
        <charset val="134"/>
        <scheme val="minor"/>
      </rPr>
      <t>控制台</t>
    </r>
    <r>
      <rPr>
        <sz val="11"/>
        <color indexed="8"/>
        <rFont val="宋体"/>
        <family val="3"/>
        <charset val="134"/>
      </rPr>
      <t>输</t>
    </r>
    <r>
      <rPr>
        <sz val="11"/>
        <color theme="1"/>
        <rFont val="游ゴシック"/>
        <family val="3"/>
        <charset val="134"/>
        <scheme val="minor"/>
      </rPr>
      <t>出，程序：九九乘法表
功能描述：</t>
    </r>
    <r>
      <rPr>
        <sz val="11"/>
        <color indexed="8"/>
        <rFont val="宋体"/>
        <family val="3"/>
        <charset val="134"/>
      </rPr>
      <t>实现结</t>
    </r>
    <r>
      <rPr>
        <sz val="11"/>
        <color theme="1"/>
        <rFont val="游ゴシック"/>
        <family val="3"/>
        <charset val="134"/>
        <scheme val="minor"/>
      </rPr>
      <t>果如下</t>
    </r>
    <r>
      <rPr>
        <sz val="11"/>
        <color indexed="8"/>
        <rFont val="宋体"/>
        <family val="3"/>
        <charset val="134"/>
      </rPr>
      <t xml:space="preserve">图
</t>
    </r>
    <r>
      <rPr>
        <sz val="11"/>
        <color theme="1"/>
        <rFont val="游ゴシック"/>
        <family val="3"/>
        <charset val="134"/>
        <scheme val="minor"/>
      </rPr>
      <t>1*1= 1
2*1= 2 2*2= 4
3*1= 3 3*2= 6 3*3= 9
4*1= 4 4*2= 8 4*3=12 4*4=16
略
第1本：用IF-Go to</t>
    </r>
    <r>
      <rPr>
        <sz val="11"/>
        <color indexed="8"/>
        <rFont val="宋体"/>
        <family val="3"/>
        <charset val="134"/>
      </rPr>
      <t xml:space="preserve">实现
</t>
    </r>
    <r>
      <rPr>
        <sz val="11"/>
        <color theme="1"/>
        <rFont val="游ゴシック"/>
        <family val="3"/>
        <charset val="134"/>
        <scheme val="minor"/>
      </rPr>
      <t>第2本：用Perform times</t>
    </r>
    <r>
      <rPr>
        <sz val="11"/>
        <color indexed="8"/>
        <rFont val="宋体"/>
        <family val="3"/>
        <charset val="134"/>
      </rPr>
      <t xml:space="preserve">实现
</t>
    </r>
    <r>
      <rPr>
        <sz val="11"/>
        <color theme="1"/>
        <rFont val="游ゴシック"/>
        <family val="3"/>
        <charset val="134"/>
        <scheme val="minor"/>
      </rPr>
      <t>第3本：用Perform Until</t>
    </r>
    <r>
      <rPr>
        <sz val="11"/>
        <color indexed="8"/>
        <rFont val="宋体"/>
        <family val="3"/>
        <charset val="134"/>
      </rPr>
      <t xml:space="preserve">实现
</t>
    </r>
    <r>
      <rPr>
        <sz val="11"/>
        <color theme="1"/>
        <rFont val="游ゴシック"/>
        <family val="3"/>
        <charset val="134"/>
        <scheme val="minor"/>
      </rPr>
      <t>第4本：用有双循</t>
    </r>
    <r>
      <rPr>
        <sz val="11"/>
        <color indexed="8"/>
        <rFont val="宋体"/>
        <family val="3"/>
        <charset val="134"/>
      </rPr>
      <t>环变</t>
    </r>
    <r>
      <rPr>
        <sz val="11"/>
        <color theme="1"/>
        <rFont val="游ゴシック"/>
        <family val="3"/>
        <charset val="134"/>
        <scheme val="minor"/>
      </rPr>
      <t>量的Perform</t>
    </r>
    <r>
      <rPr>
        <sz val="11"/>
        <color indexed="8"/>
        <rFont val="宋体"/>
        <family val="3"/>
        <charset val="134"/>
      </rPr>
      <t xml:space="preserve">实现
</t>
    </r>
    <r>
      <rPr>
        <sz val="11"/>
        <color theme="1"/>
        <rFont val="游ゴシック"/>
        <family val="3"/>
        <charset val="134"/>
        <scheme val="minor"/>
      </rPr>
      <t>第5本：子程序
第6本：用表存</t>
    </r>
    <r>
      <rPr>
        <sz val="11"/>
        <color indexed="8"/>
        <rFont val="宋体"/>
        <family val="3"/>
        <charset val="134"/>
      </rPr>
      <t>储</t>
    </r>
    <r>
      <rPr>
        <sz val="11"/>
        <color theme="1"/>
        <rFont val="游ゴシック"/>
        <family val="3"/>
        <charset val="134"/>
        <scheme val="minor"/>
      </rPr>
      <t>99表</t>
    </r>
    <phoneticPr fontId="22"/>
  </si>
  <si>
    <t>课堂与作业：九九乘法表</t>
    <phoneticPr fontId="22"/>
  </si>
  <si>
    <t>表处理</t>
    <phoneticPr fontId="22"/>
  </si>
  <si>
    <t>子程序</t>
    <phoneticPr fontId="22"/>
  </si>
  <si>
    <t>循环处理</t>
    <phoneticPr fontId="22"/>
  </si>
  <si>
    <t>逻辑判断</t>
    <phoneticPr fontId="22"/>
  </si>
  <si>
    <t>计算</t>
    <phoneticPr fontId="22"/>
  </si>
  <si>
    <r>
      <t>数据定</t>
    </r>
    <r>
      <rPr>
        <sz val="11"/>
        <color indexed="8"/>
        <rFont val="宋体"/>
        <family val="3"/>
        <charset val="134"/>
      </rPr>
      <t>义</t>
    </r>
    <phoneticPr fontId="22"/>
  </si>
  <si>
    <t>输入输出语句</t>
    <phoneticPr fontId="22"/>
  </si>
  <si>
    <t>基本概念</t>
    <phoneticPr fontId="22"/>
  </si>
  <si>
    <t>程序设计语言之Cobol</t>
    <phoneticPr fontId="22"/>
  </si>
  <si>
    <t>示例程序操作</t>
    <phoneticPr fontId="22"/>
  </si>
  <si>
    <t>编译器的了解与使用</t>
    <phoneticPr fontId="22"/>
  </si>
  <si>
    <t>会计分录文件形式存储的实现</t>
    <phoneticPr fontId="22"/>
  </si>
  <si>
    <t>会计分录数据定义</t>
    <phoneticPr fontId="22"/>
  </si>
  <si>
    <t>数据定义</t>
    <phoneticPr fontId="22"/>
  </si>
  <si>
    <t>文件的操作</t>
    <phoneticPr fontId="22"/>
  </si>
  <si>
    <t>文件类型</t>
    <phoneticPr fontId="22"/>
  </si>
  <si>
    <t>文件存储</t>
    <phoneticPr fontId="22"/>
  </si>
  <si>
    <t>99乘法表的算法实现</t>
    <phoneticPr fontId="22"/>
  </si>
  <si>
    <t>三种基本结构流程图</t>
    <phoneticPr fontId="22"/>
  </si>
  <si>
    <t>程序设计三种基本结构</t>
    <phoneticPr fontId="22"/>
  </si>
  <si>
    <t>复试记账法</t>
    <phoneticPr fontId="22"/>
  </si>
  <si>
    <t>会计分录</t>
    <phoneticPr fontId="22"/>
  </si>
  <si>
    <t>会计学基本原理介绍</t>
    <phoneticPr fontId="22"/>
  </si>
  <si>
    <t>微型银行业务算法设计</t>
    <phoneticPr fontId="22"/>
  </si>
  <si>
    <t>程序设计语言概述</t>
    <phoneticPr fontId="22"/>
  </si>
  <si>
    <t>备注</t>
    <phoneticPr fontId="22"/>
  </si>
  <si>
    <t>事前准备</t>
    <phoneticPr fontId="22"/>
  </si>
  <si>
    <t>CASE</t>
    <phoneticPr fontId="22"/>
  </si>
  <si>
    <t>PAGE</t>
    <phoneticPr fontId="22"/>
  </si>
  <si>
    <t>实施日期</t>
    <phoneticPr fontId="22"/>
  </si>
  <si>
    <t>计划日期</t>
    <phoneticPr fontId="22"/>
  </si>
  <si>
    <t>实际</t>
    <phoneticPr fontId="22"/>
  </si>
  <si>
    <r>
      <t>计</t>
    </r>
    <r>
      <rPr>
        <sz val="11"/>
        <color indexed="8"/>
        <rFont val="宋体"/>
        <family val="3"/>
        <charset val="134"/>
      </rPr>
      <t>划</t>
    </r>
    <phoneticPr fontId="22"/>
  </si>
  <si>
    <t>时长(分钟)</t>
    <phoneticPr fontId="22"/>
  </si>
  <si>
    <t>难度</t>
    <phoneticPr fontId="22"/>
  </si>
  <si>
    <t>课程名称</t>
    <phoneticPr fontId="22"/>
  </si>
  <si>
    <t>课次</t>
    <phoneticPr fontId="22"/>
  </si>
  <si>
    <t>序号</t>
    <phoneticPr fontId="22"/>
  </si>
  <si>
    <t>Total</t>
    <phoneticPr fontId="28"/>
  </si>
  <si>
    <t>Salesforce Connect</t>
    <phoneticPr fontId="28"/>
  </si>
  <si>
    <t>イベント監視</t>
    <phoneticPr fontId="28"/>
  </si>
  <si>
    <t>Salesforce モバイルアプリケーションロールアウト</t>
    <phoneticPr fontId="28"/>
  </si>
  <si>
    <t>モバイル</t>
    <phoneticPr fontId="28"/>
  </si>
  <si>
    <t>AppExchange パッケージ</t>
    <phoneticPr fontId="28"/>
  </si>
  <si>
    <t>Visualforce の基礎</t>
    <phoneticPr fontId="28"/>
  </si>
  <si>
    <t>●</t>
    <phoneticPr fontId="28"/>
  </si>
  <si>
    <t>カスタムコントローラ</t>
    <phoneticPr fontId="28"/>
  </si>
  <si>
    <t>標準コントローラ</t>
    <phoneticPr fontId="28"/>
  </si>
  <si>
    <t>Visualforce ページ</t>
    <phoneticPr fontId="28"/>
  </si>
  <si>
    <t>Apex テスト</t>
    <phoneticPr fontId="28"/>
  </si>
  <si>
    <t>テスト</t>
    <phoneticPr fontId="28"/>
  </si>
  <si>
    <t>Apex トリガ</t>
    <phoneticPr fontId="28"/>
  </si>
  <si>
    <t>データの管理</t>
    <phoneticPr fontId="28"/>
  </si>
  <si>
    <t>データのインポート・エクスポート</t>
    <phoneticPr fontId="28"/>
  </si>
  <si>
    <t>Apex の基礎とデータベース</t>
    <phoneticPr fontId="28"/>
  </si>
  <si>
    <t>開発者コンソールの基礎</t>
    <phoneticPr fontId="28"/>
  </si>
  <si>
    <t xml:space="preserve">コンソール・SOQL および SOSL </t>
    <phoneticPr fontId="28"/>
  </si>
  <si>
    <t>コンソール・チェックポイント</t>
    <phoneticPr fontId="28"/>
  </si>
  <si>
    <t>コンソール・ログ</t>
    <phoneticPr fontId="28"/>
  </si>
  <si>
    <t>Apex 開発者ガイド</t>
    <phoneticPr fontId="28"/>
  </si>
  <si>
    <r>
      <t>Apex基本</t>
    </r>
    <r>
      <rPr>
        <sz val="11"/>
        <color theme="1"/>
        <rFont val="游ゴシック"/>
        <family val="3"/>
        <charset val="134"/>
        <scheme val="minor"/>
      </rPr>
      <t>语</t>
    </r>
    <r>
      <rPr>
        <sz val="11"/>
        <color theme="1"/>
        <rFont val="游ゴシック"/>
        <family val="3"/>
        <charset val="134"/>
        <scheme val="minor"/>
      </rPr>
      <t>法与</t>
    </r>
    <r>
      <rPr>
        <sz val="11"/>
        <color theme="1"/>
        <rFont val="游ゴシック"/>
        <family val="3"/>
        <charset val="134"/>
        <scheme val="minor"/>
      </rPr>
      <t>编</t>
    </r>
    <r>
      <rPr>
        <sz val="11"/>
        <color theme="1"/>
        <rFont val="游ゴシック"/>
        <family val="3"/>
        <charset val="134"/>
        <scheme val="minor"/>
      </rPr>
      <t>程</t>
    </r>
    <r>
      <rPr>
        <sz val="11"/>
        <color theme="1"/>
        <rFont val="游ゴシック"/>
        <family val="3"/>
        <charset val="134"/>
        <scheme val="minor"/>
      </rPr>
      <t>实</t>
    </r>
    <r>
      <rPr>
        <sz val="11"/>
        <color theme="1"/>
        <rFont val="游ゴシック"/>
        <family val="3"/>
        <charset val="134"/>
        <scheme val="minor"/>
      </rPr>
      <t>践</t>
    </r>
    <phoneticPr fontId="28"/>
  </si>
  <si>
    <t>コンソール・ソースコード</t>
    <phoneticPr fontId="28"/>
  </si>
  <si>
    <t>Case study-標準・カスタム設定</t>
    <rPh sb="18" eb="20">
      <t>セッテイ</t>
    </rPh>
    <phoneticPr fontId="28"/>
  </si>
  <si>
    <t>プロセスの自動化</t>
    <phoneticPr fontId="28"/>
  </si>
  <si>
    <t>承認</t>
    <phoneticPr fontId="28"/>
  </si>
  <si>
    <t xml:space="preserve">Visual Workflow </t>
    <phoneticPr fontId="28"/>
  </si>
  <si>
    <t>プロセスビルダー</t>
    <phoneticPr fontId="28"/>
  </si>
  <si>
    <t>データセキュリティ</t>
    <phoneticPr fontId="28"/>
  </si>
  <si>
    <t>共有ルール</t>
    <phoneticPr fontId="28"/>
  </si>
  <si>
    <t>レコードへのアクセスの制御</t>
    <phoneticPr fontId="28"/>
  </si>
  <si>
    <t>項目へのアクセスの制御</t>
    <phoneticPr fontId="28"/>
  </si>
  <si>
    <t>オブジェクトへのアクセスの制御 </t>
    <phoneticPr fontId="28"/>
  </si>
  <si>
    <t xml:space="preserve">組織へのアクセスの制御 </t>
    <phoneticPr fontId="28"/>
  </si>
  <si>
    <t>数式と入力規則</t>
    <phoneticPr fontId="28"/>
  </si>
  <si>
    <t>入力規則</t>
    <phoneticPr fontId="28"/>
  </si>
  <si>
    <t>積み上げ集計項目</t>
    <phoneticPr fontId="28"/>
  </si>
  <si>
    <t>数式項目</t>
    <phoneticPr fontId="28"/>
  </si>
  <si>
    <t>データモデリング</t>
    <phoneticPr fontId="28"/>
  </si>
  <si>
    <t>標準・カスタムオブジェクト</t>
    <phoneticPr fontId="28"/>
  </si>
  <si>
    <t>組織とロール</t>
    <phoneticPr fontId="28"/>
  </si>
  <si>
    <t>Lightning Experience のカスタマイズ</t>
    <phoneticPr fontId="28"/>
  </si>
  <si>
    <t>Lightning</t>
    <phoneticPr fontId="28"/>
  </si>
  <si>
    <t>プラットフォーム開発の基礎</t>
    <phoneticPr fontId="28"/>
  </si>
  <si>
    <t>アプリケーション</t>
    <phoneticPr fontId="28"/>
  </si>
  <si>
    <t>Salesforce Platform の基礎</t>
    <phoneticPr fontId="28"/>
  </si>
  <si>
    <t>プラットフォーム</t>
    <phoneticPr fontId="28"/>
  </si>
  <si>
    <t>Chatter</t>
    <phoneticPr fontId="28"/>
  </si>
  <si>
    <t>レポート &amp; ダッシュボード</t>
    <phoneticPr fontId="28"/>
  </si>
  <si>
    <t>取引先と取引先責任者</t>
    <phoneticPr fontId="28"/>
  </si>
  <si>
    <t>と</t>
    <phoneticPr fontId="28"/>
  </si>
  <si>
    <t xml:space="preserve"> Salesforce ユーザツアー </t>
    <phoneticPr fontId="28"/>
  </si>
  <si>
    <t>Salesforce のホームページ</t>
    <phoneticPr fontId="28"/>
  </si>
  <si>
    <t xml:space="preserve"> クイックスタート: 商談成立のための Lightning Experience </t>
    <phoneticPr fontId="28"/>
  </si>
  <si>
    <t>Lightning Experience を有効にする</t>
    <phoneticPr fontId="28"/>
  </si>
  <si>
    <r>
      <t>申</t>
    </r>
    <r>
      <rPr>
        <sz val="11"/>
        <color theme="1"/>
        <rFont val="游ゴシック"/>
        <family val="3"/>
        <charset val="134"/>
        <scheme val="minor"/>
      </rPr>
      <t>请</t>
    </r>
    <r>
      <rPr>
        <sz val="11"/>
        <color theme="1"/>
        <rFont val="游ゴシック"/>
        <family val="2"/>
        <charset val="128"/>
        <scheme val="minor"/>
      </rPr>
      <t>开</t>
    </r>
    <r>
      <rPr>
        <sz val="11"/>
        <color theme="1"/>
        <rFont val="游ゴシック"/>
        <family val="3"/>
        <charset val="134"/>
        <scheme val="minor"/>
      </rPr>
      <t>发环</t>
    </r>
    <r>
      <rPr>
        <sz val="11"/>
        <color theme="1"/>
        <rFont val="游ゴシック"/>
        <family val="3"/>
        <charset val="134"/>
        <scheme val="minor"/>
      </rPr>
      <t>境</t>
    </r>
    <r>
      <rPr>
        <sz val="11"/>
        <color theme="1"/>
        <rFont val="游ゴシック"/>
        <family val="3"/>
        <charset val="134"/>
        <scheme val="minor"/>
      </rPr>
      <t>账</t>
    </r>
    <r>
      <rPr>
        <sz val="11"/>
        <color theme="1"/>
        <rFont val="游ゴシック"/>
        <family val="3"/>
        <charset val="134"/>
        <scheme val="minor"/>
      </rPr>
      <t>号</t>
    </r>
    <phoneticPr fontId="28"/>
  </si>
  <si>
    <t>Salesforce エコシステム</t>
  </si>
  <si>
    <t>Salesforce テクノロジモデル</t>
  </si>
  <si>
    <t>Salesforce クラウドの利点</t>
  </si>
  <si>
    <t>学习方法</t>
    <phoneticPr fontId="28"/>
  </si>
  <si>
    <r>
      <rPr>
        <sz val="11"/>
        <color theme="1"/>
        <rFont val="游ゴシック"/>
        <family val="3"/>
        <charset val="134"/>
        <scheme val="minor"/>
      </rPr>
      <t>认</t>
    </r>
    <r>
      <rPr>
        <sz val="11"/>
        <color theme="1"/>
        <rFont val="游ゴシック"/>
        <family val="2"/>
        <charset val="128"/>
        <scheme val="minor"/>
      </rPr>
      <t>定制度</t>
    </r>
    <phoneticPr fontId="28"/>
  </si>
  <si>
    <t>Salesforce Success モデル</t>
  </si>
  <si>
    <t>DIV CSS</t>
    <phoneticPr fontId="28"/>
  </si>
  <si>
    <t>预备知识</t>
    <phoneticPr fontId="30" type="noConversion"/>
  </si>
  <si>
    <t>HTML</t>
    <phoneticPr fontId="28"/>
  </si>
  <si>
    <t>Java</t>
    <phoneticPr fontId="28"/>
  </si>
  <si>
    <t>Salesforce  Trailhead</t>
    <phoneticPr fontId="28"/>
  </si>
  <si>
    <t>Salesforce Textbook</t>
    <phoneticPr fontId="28"/>
  </si>
  <si>
    <t>Courseware</t>
    <phoneticPr fontId="28"/>
  </si>
  <si>
    <t>Textbook</t>
    <phoneticPr fontId="28"/>
  </si>
  <si>
    <t>SF9</t>
  </si>
  <si>
    <t>SF8</t>
  </si>
  <si>
    <t>SF7</t>
  </si>
  <si>
    <t>SF6</t>
  </si>
  <si>
    <t>SF5</t>
  </si>
  <si>
    <t>SF4</t>
  </si>
  <si>
    <t>SF3</t>
  </si>
  <si>
    <t>SF2</t>
  </si>
  <si>
    <t>SF1</t>
  </si>
  <si>
    <t>SF0</t>
    <phoneticPr fontId="28"/>
  </si>
  <si>
    <t>Session Time（H）</t>
    <phoneticPr fontId="28"/>
  </si>
  <si>
    <t>Knowledge  Point</t>
    <phoneticPr fontId="28"/>
  </si>
  <si>
    <t>Topic</t>
    <phoneticPr fontId="28"/>
  </si>
  <si>
    <t>Order</t>
    <phoneticPr fontId="28"/>
  </si>
  <si>
    <t>ナレッジとチャットを含むコミュニティの作成</t>
    <phoneticPr fontId="28"/>
  </si>
  <si>
    <t>Community Search の基本</t>
    <phoneticPr fontId="28"/>
  </si>
  <si>
    <t>コミュニティのロールアウト戦略</t>
    <phoneticPr fontId="28"/>
  </si>
  <si>
    <t>Community Cloud の基本</t>
    <phoneticPr fontId="28"/>
  </si>
  <si>
    <t>ナレッジ検索の基本</t>
    <phoneticPr fontId="28"/>
  </si>
  <si>
    <t>ナレッジの基本</t>
    <phoneticPr fontId="28"/>
  </si>
  <si>
    <t>コールセンターインテグレーション</t>
    <phoneticPr fontId="28"/>
  </si>
  <si>
    <t>エンタイトルメント管理</t>
    <phoneticPr fontId="28"/>
  </si>
  <si>
    <t>オムニチャネルの基本</t>
    <phoneticPr fontId="28"/>
  </si>
  <si>
    <t>ケースフィード</t>
    <phoneticPr fontId="28"/>
  </si>
  <si>
    <t>サービスコンソールのカスタマイズ</t>
    <phoneticPr fontId="28"/>
  </si>
  <si>
    <t>Service Cloud の基礎</t>
    <phoneticPr fontId="28"/>
  </si>
  <si>
    <t>Salesforce エコシステム</t>
    <phoneticPr fontId="28"/>
  </si>
  <si>
    <t>Salesforce テクノロジモデル</t>
    <phoneticPr fontId="28"/>
  </si>
  <si>
    <t>Salesforce クラウドの利点</t>
    <phoneticPr fontId="28"/>
  </si>
  <si>
    <t>Salesforce Success モデル</t>
    <phoneticPr fontId="28"/>
  </si>
  <si>
    <t>Salesforce CPQ の基礎</t>
    <phoneticPr fontId="28"/>
  </si>
  <si>
    <t>Chatter の基礎</t>
    <phoneticPr fontId="28"/>
  </si>
  <si>
    <t>データ品質</t>
    <phoneticPr fontId="28"/>
  </si>
  <si>
    <t>リードと商談</t>
    <phoneticPr fontId="28"/>
  </si>
  <si>
    <t>Salesforce Classic の CRM の基礎</t>
    <phoneticPr fontId="28"/>
  </si>
  <si>
    <t>クイックスタート: 商談成立のための Lightning Experience</t>
    <phoneticPr fontId="28"/>
  </si>
  <si>
    <t>Salesforce ユーザツアー</t>
    <phoneticPr fontId="28"/>
  </si>
  <si>
    <t>Salesforce モバイルアプリケーションの基礎</t>
    <phoneticPr fontId="28"/>
  </si>
  <si>
    <t>Chatter の基礎 (ユーザ向け)</t>
    <phoneticPr fontId="28"/>
  </si>
  <si>
    <t>Salesforce ユーザの基本</t>
    <phoneticPr fontId="28"/>
  </si>
  <si>
    <t>Sales Cloud: クイックルック</t>
    <phoneticPr fontId="28"/>
  </si>
  <si>
    <t xml:space="preserve">CRM の基礎 </t>
    <phoneticPr fontId="28"/>
  </si>
  <si>
    <t xml:space="preserve">検索、地域設定、マルチ通貨、およびユーザインターフェースの制御について学習します。 </t>
    <phoneticPr fontId="28"/>
  </si>
  <si>
    <t>会社全体の組織設定</t>
    <phoneticPr fontId="28"/>
  </si>
  <si>
    <t xml:space="preserve">変更をアプリケーションのように開発して安全にリリースします。 </t>
    <phoneticPr fontId="28"/>
  </si>
  <si>
    <t>変更管理</t>
    <phoneticPr fontId="28"/>
  </si>
  <si>
    <t xml:space="preserve">イベントを自動的に監視し、作成したルールに基づいてすぐに通知を受け取ります。 </t>
    <phoneticPr fontId="28"/>
  </si>
  <si>
    <t>トランザクションセキュリティ</t>
    <phoneticPr fontId="28"/>
  </si>
  <si>
    <t>外部データソースからのデータのリアルタイムでのアクセス、表示、統合を行います。</t>
    <phoneticPr fontId="28"/>
  </si>
  <si>
    <t xml:space="preserve">この強力な監視機能で Salesforce 組織に関するインサイトを取得できます。 </t>
    <phoneticPr fontId="28"/>
  </si>
  <si>
    <t xml:space="preserve">複雑な使用事例のために整然として理解しやすい数式を記述する方法を学習します。 </t>
    <phoneticPr fontId="28"/>
  </si>
  <si>
    <t>高度な数式</t>
    <phoneticPr fontId="28"/>
  </si>
  <si>
    <t xml:space="preserve">Programmatically create powerful queries, perform operations, and invoke business logic. </t>
    <phoneticPr fontId="28"/>
  </si>
  <si>
    <t>Apex Enterprise Patterns: Domain &amp; Selector Layers</t>
    <phoneticPr fontId="28"/>
  </si>
  <si>
    <t xml:space="preserve">Form a durable core for your apps with reusable code and efficient API consumption. </t>
    <phoneticPr fontId="28"/>
  </si>
  <si>
    <t>Apex Enterprise Patterns: Service Layer</t>
    <phoneticPr fontId="28"/>
  </si>
  <si>
    <t xml:space="preserve">Apex からメタデータを操作することで、アプリケーションの設定およびアップグレード環境を簡略化します。 </t>
    <phoneticPr fontId="28"/>
  </si>
  <si>
    <t>Apex メタデータ API</t>
    <phoneticPr fontId="28"/>
  </si>
  <si>
    <t xml:space="preserve">Plan for and work with large data volumes within Salesforce. </t>
    <phoneticPr fontId="28"/>
  </si>
  <si>
    <t>Large Data Volumes</t>
    <phoneticPr fontId="28"/>
  </si>
  <si>
    <t>イベントを自動的に監視し、作成したルールに基づいてすぐに通知を受け取ります。</t>
  </si>
  <si>
    <t xml:space="preserve">クラウドに保存されているデータを暗号化し、暗号化鍵のライフサイクルを管理します。 </t>
    <phoneticPr fontId="28"/>
  </si>
  <si>
    <t>Shield Platform Encryption</t>
    <phoneticPr fontId="28"/>
  </si>
  <si>
    <t xml:space="preserve">クリックジャック、オープンリダイレクト、クロスサイトリクエストフォージェリ、およびその他の脆弱性を見つけて修正します。 </t>
    <phoneticPr fontId="28"/>
  </si>
  <si>
    <t>アプリケーションロジックの脆弱性防止</t>
    <phoneticPr fontId="28"/>
  </si>
  <si>
    <t xml:space="preserve">クロスサイトスクリプト、SOQL インジェクション、その他の脆弱性を見つけて修正します。 </t>
    <phoneticPr fontId="28"/>
  </si>
  <si>
    <t>インジェクションの脆弱性防止</t>
    <phoneticPr fontId="28"/>
  </si>
  <si>
    <t xml:space="preserve">銀河系戦闘基地を建設するための簡単なプロジェクト管理アプリケーションを構築しましょう。コーディングは必要ありません。 </t>
    <phoneticPr fontId="28"/>
  </si>
  <si>
    <t>Battle Station (戦闘基地) アプリケーションを構築する</t>
    <phoneticPr fontId="28"/>
  </si>
  <si>
    <t xml:space="preserve">会社が Salesforce モバイルアプリケーションを使ってより多くのことを行うのに役立つロールアウト戦略を作成します。 </t>
    <phoneticPr fontId="28"/>
  </si>
  <si>
    <t xml:space="preserve">AppExchange から入手したソリューションとサービスで Salesforce の機能を拡張します。 </t>
    <phoneticPr fontId="28"/>
  </si>
  <si>
    <t>AppExchange の基礎</t>
    <phoneticPr fontId="28"/>
  </si>
  <si>
    <t xml:space="preserve">ポイント &amp; クリックツールを使用して反復するビジネスプロセスを自動化し、組織全体の時間を節約します。 </t>
    <phoneticPr fontId="28"/>
  </si>
  <si>
    <t xml:space="preserve">簡単な提案管理アプリケーションを構築しましょう。コーディングは必要ありません。 </t>
    <phoneticPr fontId="28"/>
  </si>
  <si>
    <t>Suggestion Box (提案箱) アプリケーションを構築する</t>
    <phoneticPr fontId="28"/>
  </si>
  <si>
    <t xml:space="preserve">業務に適した選択リスト項目の選択、選択リストの管理、選択リスト値の共有を行います。 </t>
    <phoneticPr fontId="28"/>
  </si>
  <si>
    <t>選択リスト管理</t>
    <phoneticPr fontId="28"/>
  </si>
  <si>
    <t>ポイント &amp; クリックセキュリティツールを使用してデータへのアクセスを制御します。</t>
  </si>
  <si>
    <t xml:space="preserve"> ポイント &amp; クリックロジックを使用して、コードを記述せずにアプリケーションをカスタマイズします。</t>
    <phoneticPr fontId="28"/>
  </si>
  <si>
    <t xml:space="preserve">Big Object、その使用事例、クエリ作成方法について学習します。 </t>
    <phoneticPr fontId="28"/>
  </si>
  <si>
    <t>Big Object の基礎</t>
    <phoneticPr fontId="28"/>
  </si>
  <si>
    <t xml:space="preserve">Visualforce を使用して、Salesforce のモバイル環境をカスタマイズおよび拡張します。 </t>
    <phoneticPr fontId="28"/>
  </si>
  <si>
    <t>Visualforce Mobile</t>
    <phoneticPr fontId="28"/>
  </si>
  <si>
    <t xml:space="preserve">アプリケーションのメタデータを簡単にカスタマイズ、リリース、パッケージ化、アップグレードする方法を学習します。 </t>
    <phoneticPr fontId="28"/>
  </si>
  <si>
    <t>カスタムメタデータ型</t>
    <phoneticPr fontId="28"/>
  </si>
  <si>
    <t xml:space="preserve">データ取得時間を短縮し、アプリケーションのパフォーマンスを高めます。 </t>
    <phoneticPr fontId="28"/>
  </si>
  <si>
    <t>プラットフォームキャッシュの基礎</t>
    <phoneticPr fontId="28"/>
  </si>
  <si>
    <t xml:space="preserve">チームアプリケーション開発およびライフサイクル管理のベストプラクティスを学習します。 </t>
    <phoneticPr fontId="28"/>
  </si>
  <si>
    <t>アプリケーションライフサイクル管理</t>
    <phoneticPr fontId="28"/>
  </si>
  <si>
    <t xml:space="preserve">外部データソースからのデータのリアルタイムでのアクセス、表示、統合を行います。 </t>
    <phoneticPr fontId="28"/>
  </si>
  <si>
    <t xml:space="preserve">Lightning コンポーネントを使用し、再利用可能な UI コンポーネントによって最新 Web アプリケーションを構築します。 </t>
    <phoneticPr fontId="28"/>
  </si>
  <si>
    <t>Lightning コンポーネントの基本</t>
    <phoneticPr fontId="28"/>
  </si>
  <si>
    <t xml:space="preserve">Salesforce Platform 内と外部アプリケーションにカスタム通知を配信します。 </t>
    <phoneticPr fontId="28"/>
  </si>
  <si>
    <t>プラットフォームイベントの基礎</t>
    <phoneticPr fontId="28"/>
  </si>
  <si>
    <t xml:space="preserve">非同期処理でより効率的に Apex コードを記述します。 </t>
    <phoneticPr fontId="28"/>
  </si>
  <si>
    <t>非同期 Apex</t>
    <phoneticPr fontId="28"/>
  </si>
  <si>
    <t xml:space="preserve">Apex REST および SOAP サービスを使用して外部アプリケーションと統合します。 </t>
    <phoneticPr fontId="28"/>
  </si>
  <si>
    <t>Apex インテグレーションサービス</t>
    <phoneticPr fontId="28"/>
  </si>
  <si>
    <t xml:space="preserve">Salesforce API の概要を把握し、データの統合方法を学習しましょう。 </t>
    <phoneticPr fontId="28"/>
  </si>
  <si>
    <t>API の基礎</t>
    <phoneticPr fontId="28"/>
  </si>
  <si>
    <t xml:space="preserve">Lightning Experience を使用して、リアルタイムで主要なビジネス総計値を視覚化します。 </t>
    <phoneticPr fontId="28"/>
  </si>
  <si>
    <t>Lightning Experience レポート &amp; ダッシュボード</t>
    <phoneticPr fontId="28"/>
  </si>
  <si>
    <t xml:space="preserve">Salesforce アプリケーションでモバイル環境をカスタマイズします。 </t>
    <phoneticPr fontId="28"/>
  </si>
  <si>
    <t>Salesforce モバイルアプリケーションのカスタマイズ</t>
    <phoneticPr fontId="28"/>
  </si>
  <si>
    <t xml:space="preserve">コードを一切記述せずに Lightning Experience のユーザインターフェースをカスタマイズします。 </t>
    <phoneticPr fontId="28"/>
  </si>
  <si>
    <t xml:space="preserve">Salesforce でデータをインポートおよびエクスポートする方法について説明します。 </t>
    <phoneticPr fontId="28"/>
  </si>
  <si>
    <t xml:space="preserve">オブジェクト、項目、リレーションなどのデータ構造を作成します。 </t>
    <phoneticPr fontId="28"/>
  </si>
  <si>
    <t xml:space="preserve">プラットフォームについて学習し、使用事例を確認し、カスタム機能を作成します。 </t>
    <phoneticPr fontId="28"/>
  </si>
  <si>
    <t xml:space="preserve">検索のしくみを学習し、使用事例を確認し、検索結果を最適化します。 </t>
    <phoneticPr fontId="28"/>
  </si>
  <si>
    <t>検索ソリューションの基礎</t>
    <phoneticPr fontId="28"/>
  </si>
  <si>
    <t xml:space="preserve">Salesforce の Web ベースの統合開発環境 (IDE) について学習します。 </t>
    <phoneticPr fontId="28"/>
  </si>
  <si>
    <t xml:space="preserve">Visualforce を使用して、モバイルアプリケーションと Web アプリケーションのカスタムユーザインターフェースを作成します。 </t>
    <phoneticPr fontId="28"/>
  </si>
  <si>
    <t>Apex 単体テストを実行して堅牢なコードを記述します。</t>
  </si>
  <si>
    <t xml:space="preserve">カスタムデータベースアクションを実行する Apex トリガを記述します。 </t>
    <phoneticPr fontId="28"/>
  </si>
  <si>
    <t xml:space="preserve">Apex は、ビジネスロジックの追加と Salesforce データの操作に使用します。 </t>
    <phoneticPr fontId="28"/>
  </si>
  <si>
    <t>ポイント &amp; クリックツールを使用して反復するビジネスプロセスを自動化し、組織全体の時間を節約します。</t>
    <phoneticPr fontId="28"/>
  </si>
  <si>
    <t>ポイント &amp; クリックロジックを使用して、コードを記述せずにアプリケーションをカスタマイズします。</t>
    <phoneticPr fontId="28"/>
  </si>
  <si>
    <t>ポイント &amp; クリックセキュリティツールを使用してデータへのアクセスを制御します。</t>
    <phoneticPr fontId="28"/>
  </si>
  <si>
    <t>Salesforce でデータをインポートおよびエクスポートする方法について説明します。</t>
    <phoneticPr fontId="28"/>
  </si>
  <si>
    <t xml:space="preserve">Salesforce Platform での開発に利用できるツールとテクノロジを紹介します。 </t>
    <phoneticPr fontId="28"/>
  </si>
  <si>
    <t>⚪</t>
    <phoneticPr fontId="30" type="noConversion"/>
  </si>
  <si>
    <t>リードの変換と割り当て</t>
    <phoneticPr fontId="30" type="noConversion"/>
  </si>
  <si>
    <t>セールスプロセスの作成と商談の使用</t>
    <phoneticPr fontId="30" type="noConversion"/>
  </si>
  <si>
    <t>Salesforce Classic のリードと商談</t>
    <phoneticPr fontId="30" type="noConversion"/>
  </si>
  <si>
    <t>取引先と取引先責任者のリレーションの説明</t>
    <phoneticPr fontId="30" type="noConversion"/>
  </si>
  <si>
    <t>取引先と取引先責任者の使用開始</t>
    <phoneticPr fontId="30" type="noConversion"/>
  </si>
  <si>
    <t>Salesforce Classic の取引先と取引先責任者</t>
    <phoneticPr fontId="30" type="noConversion"/>
  </si>
  <si>
    <t>Salesforce のナビゲーションとカスタマイズ</t>
    <phoneticPr fontId="30" type="noConversion"/>
  </si>
  <si>
    <t>Salesforce について</t>
    <phoneticPr fontId="30" type="noConversion"/>
  </si>
  <si>
    <t>Salesforce Classic の CRM</t>
    <phoneticPr fontId="30" type="noConversion"/>
  </si>
  <si>
    <t>リアルタイムのコミュニケーション</t>
    <phoneticPr fontId="30" type="noConversion"/>
  </si>
  <si>
    <t>顧客との会話を最大限に活用</t>
    <phoneticPr fontId="30" type="noConversion"/>
  </si>
  <si>
    <t>成功に結びつく採用およびコーチング</t>
    <phoneticPr fontId="30" type="noConversion"/>
  </si>
  <si>
    <t>世界クラスのオムニチャネルコンタクトセンターの人員の拡充</t>
    <phoneticPr fontId="30" type="noConversion"/>
  </si>
  <si>
    <t>コンタクトセンターの変革</t>
    <phoneticPr fontId="30" type="noConversion"/>
  </si>
  <si>
    <t>Marketing Cloud の最大活用</t>
    <phoneticPr fontId="30" type="noConversion"/>
  </si>
  <si>
    <t>Marketing Cloud とカスタマーサクセスプラットフォームの概要</t>
    <phoneticPr fontId="30" type="noConversion"/>
  </si>
  <si>
    <t>Marketing Cloud の使用開始</t>
    <phoneticPr fontId="30" type="noConversion"/>
  </si>
  <si>
    <t>Marketing Cloud の基礎</t>
    <phoneticPr fontId="30" type="noConversion"/>
  </si>
  <si>
    <t>Salesforce Platform の利点について</t>
    <phoneticPr fontId="30" type="noConversion"/>
  </si>
  <si>
    <t>オムニチャネルサービスの実施</t>
    <phoneticPr fontId="30" type="noConversion"/>
  </si>
  <si>
    <t>ケースの迅速な解決</t>
    <phoneticPr fontId="30" type="noConversion"/>
  </si>
  <si>
    <t>Service Cloud プラットフォームの概要</t>
    <phoneticPr fontId="30" type="noConversion"/>
  </si>
  <si>
    <t>Service Cloud プラットフォーム: クイックルック</t>
    <phoneticPr fontId="30" type="noConversion"/>
  </si>
  <si>
    <t>重要なセールス総計値の測定</t>
    <phoneticPr fontId="30" type="noConversion"/>
  </si>
  <si>
    <t>Sales Cloud を使用したビジネスの成長</t>
    <phoneticPr fontId="30" type="noConversion"/>
  </si>
  <si>
    <t>Sales Cloud の概要</t>
    <phoneticPr fontId="30" type="noConversion"/>
  </si>
  <si>
    <t>Sales Cloud: クイックルック</t>
    <phoneticPr fontId="30" type="noConversion"/>
  </si>
  <si>
    <t>[設定] の操作</t>
    <phoneticPr fontId="30" type="noConversion"/>
  </si>
  <si>
    <t>Salesforce CRM の使用開始</t>
    <phoneticPr fontId="30" type="noConversion"/>
  </si>
  <si>
    <t>Lightning Experience の CRM</t>
    <phoneticPr fontId="30" type="noConversion"/>
  </si>
  <si>
    <t>立ち止まり、連携し、耳を傾ける</t>
    <phoneticPr fontId="30" type="noConversion"/>
  </si>
  <si>
    <t>コミュニティ、リソース、およびイベントの概要</t>
    <phoneticPr fontId="30" type="noConversion"/>
  </si>
  <si>
    <t>Salesforce エコシステム</t>
    <phoneticPr fontId="30" type="noConversion"/>
  </si>
  <si>
    <t>短時間でのアプリケーション開発とカスタマイズの体験</t>
    <phoneticPr fontId="30" type="noConversion"/>
  </si>
  <si>
    <t>メタデータの機能について</t>
    <phoneticPr fontId="30" type="noConversion"/>
  </si>
  <si>
    <t>マルチテナンシーの価値の理解</t>
    <phoneticPr fontId="30" type="noConversion"/>
  </si>
  <si>
    <t>信頼されるクラウドの理由</t>
    <phoneticPr fontId="30" type="noConversion"/>
  </si>
  <si>
    <t>Salesforce テクノロジモデル</t>
    <phoneticPr fontId="30" type="noConversion"/>
  </si>
  <si>
    <t>完全な CRM による成功</t>
    <phoneticPr fontId="30" type="noConversion"/>
  </si>
  <si>
    <t>顧客の時代の理解</t>
    <phoneticPr fontId="30" type="noConversion"/>
  </si>
  <si>
    <t>Salesforce クラウドの利点</t>
    <phoneticPr fontId="30" type="noConversion"/>
  </si>
  <si>
    <t>信頼、お客様の成功、革新、平等について理解する</t>
    <phoneticPr fontId="30" type="noConversion"/>
  </si>
  <si>
    <t>Salesforce の概要</t>
    <phoneticPr fontId="30" type="noConversion"/>
  </si>
  <si>
    <t>Salesforce Success モデル</t>
    <phoneticPr fontId="30" type="noConversion"/>
  </si>
  <si>
    <r>
      <t xml:space="preserve">Trailhead Playground </t>
    </r>
    <r>
      <rPr>
        <sz val="12"/>
        <color theme="1"/>
        <rFont val="游ゴシック"/>
        <family val="3"/>
        <charset val="128"/>
      </rPr>
      <t>へのアプリケーションとパッケージのインストール</t>
    </r>
    <phoneticPr fontId="30" type="noConversion"/>
  </si>
  <si>
    <r>
      <t xml:space="preserve">Trailhead Playground </t>
    </r>
    <r>
      <rPr>
        <sz val="12"/>
        <color theme="1"/>
        <rFont val="游ゴシック"/>
        <family val="3"/>
        <charset val="128"/>
      </rPr>
      <t>のユーザ名とパスワードの取得</t>
    </r>
    <phoneticPr fontId="30" type="noConversion"/>
  </si>
  <si>
    <r>
      <t xml:space="preserve">Trailhead Playground </t>
    </r>
    <r>
      <rPr>
        <sz val="12"/>
        <color theme="1"/>
        <rFont val="游ゴシック"/>
        <family val="3"/>
        <charset val="128"/>
      </rPr>
      <t>の作成</t>
    </r>
    <phoneticPr fontId="30" type="noConversion"/>
  </si>
  <si>
    <r>
      <t xml:space="preserve">Trailhead Playground </t>
    </r>
    <r>
      <rPr>
        <sz val="12"/>
        <color theme="1"/>
        <rFont val="游ゴシック"/>
        <family val="3"/>
        <charset val="128"/>
      </rPr>
      <t>の管理</t>
    </r>
    <phoneticPr fontId="30" type="noConversion"/>
  </si>
  <si>
    <t>トラブルシューティングとよくある質問への答え</t>
    <phoneticPr fontId="30" type="noConversion"/>
  </si>
  <si>
    <r>
      <t xml:space="preserve">Trailhead </t>
    </r>
    <r>
      <rPr>
        <sz val="12"/>
        <color theme="1"/>
        <rFont val="游ゴシック"/>
        <family val="3"/>
        <charset val="128"/>
      </rPr>
      <t>の操作方法の確認</t>
    </r>
    <r>
      <rPr>
        <sz val="12"/>
        <color theme="1"/>
        <rFont val="宋体"/>
        <family val="3"/>
        <charset val="134"/>
      </rPr>
      <t xml:space="preserve"> </t>
    </r>
    <phoneticPr fontId="30" type="noConversion"/>
  </si>
  <si>
    <r>
      <t xml:space="preserve">Trailhead </t>
    </r>
    <r>
      <rPr>
        <sz val="12"/>
        <color theme="1"/>
        <rFont val="游ゴシック"/>
        <family val="3"/>
        <charset val="128"/>
      </rPr>
      <t>の使用開始</t>
    </r>
    <phoneticPr fontId="30" type="noConversion"/>
  </si>
  <si>
    <r>
      <t xml:space="preserve">Trailhead </t>
    </r>
    <r>
      <rPr>
        <sz val="12"/>
        <color theme="1"/>
        <rFont val="游ゴシック"/>
        <family val="3"/>
        <charset val="128"/>
      </rPr>
      <t>の基本</t>
    </r>
    <phoneticPr fontId="30" type="noConversion"/>
  </si>
  <si>
    <t>Trailhead course URL</t>
    <phoneticPr fontId="28"/>
  </si>
  <si>
    <t>コミュニティを使用したリーチの拡大</t>
    <phoneticPr fontId="28"/>
  </si>
  <si>
    <t>Classic の CRM の基礎学習</t>
    <phoneticPr fontId="28"/>
  </si>
  <si>
    <t>CRM による迅速な成長</t>
    <phoneticPr fontId="30" type="noConversion"/>
  </si>
  <si>
    <t>Salesforce の強みを知る</t>
    <phoneticPr fontId="28"/>
  </si>
  <si>
    <t>Trailhead を使用した Salesforce の学習</t>
    <phoneticPr fontId="30" type="noConversion"/>
  </si>
  <si>
    <t>SOQL</t>
    <phoneticPr fontId="30" type="noConversion"/>
  </si>
  <si>
    <t>SOSL</t>
    <phoneticPr fontId="30" type="noConversion"/>
  </si>
  <si>
    <t xml:space="preserve">DML </t>
    <phoneticPr fontId="30" type="noConversion"/>
  </si>
  <si>
    <t>トリガ</t>
    <phoneticPr fontId="30" type="noConversion"/>
  </si>
  <si>
    <t>商談</t>
    <phoneticPr fontId="30" type="noConversion"/>
  </si>
  <si>
    <t>リード</t>
    <phoneticPr fontId="30" type="noConversion"/>
  </si>
  <si>
    <t>取引先責任者</t>
    <phoneticPr fontId="30" type="noConversion"/>
  </si>
  <si>
    <t>取引先</t>
    <phoneticPr fontId="30" type="noConversion"/>
  </si>
  <si>
    <t xml:space="preserve">Marketing Cloud </t>
    <phoneticPr fontId="30" type="noConversion"/>
  </si>
  <si>
    <t xml:space="preserve">Service Cloud </t>
    <phoneticPr fontId="28"/>
  </si>
  <si>
    <t>Sales Cloud</t>
    <phoneticPr fontId="28"/>
  </si>
  <si>
    <t>CRM</t>
    <phoneticPr fontId="30" type="noConversion"/>
  </si>
  <si>
    <t>システム管理者上級</t>
    <phoneticPr fontId="28"/>
  </si>
  <si>
    <t>システム管理者中級</t>
    <phoneticPr fontId="28"/>
  </si>
  <si>
    <t>システム管理者初級</t>
    <phoneticPr fontId="28"/>
  </si>
  <si>
    <t>開発者上級</t>
    <phoneticPr fontId="28"/>
  </si>
  <si>
    <t>開発者中級</t>
    <phoneticPr fontId="28"/>
  </si>
  <si>
    <t>開発者初級</t>
    <phoneticPr fontId="28"/>
  </si>
  <si>
    <t>ビジネスユーザ上級</t>
    <rPh sb="0" eb="2">
      <t>ナンド</t>
    </rPh>
    <phoneticPr fontId="28"/>
  </si>
  <si>
    <t>ビジネスユーザ中級</t>
    <rPh sb="0" eb="2">
      <t>ナンド</t>
    </rPh>
    <phoneticPr fontId="28"/>
  </si>
  <si>
    <t>ビジネスユーザ初級</t>
    <rPh sb="0" eb="2">
      <t>ユウセンジュンイ</t>
    </rPh>
    <phoneticPr fontId="28"/>
  </si>
  <si>
    <t>Course modules</t>
    <phoneticPr fontId="28"/>
  </si>
  <si>
    <t>DuplicateRecordItem</t>
  </si>
  <si>
    <t>重複レコード項目</t>
  </si>
  <si>
    <t>DuplicateRecordSet</t>
  </si>
  <si>
    <t>重複レコードセット</t>
  </si>
  <si>
    <t>Event</t>
  </si>
  <si>
    <t>行動</t>
  </si>
  <si>
    <t>Asset</t>
  </si>
  <si>
    <t>納入商品</t>
  </si>
  <si>
    <t>Activity</t>
  </si>
  <si>
    <t>活動</t>
  </si>
  <si>
    <t>OrderItem</t>
  </si>
  <si>
    <t>注文商品</t>
  </si>
  <si>
    <t>Order</t>
  </si>
  <si>
    <t>注文</t>
  </si>
  <si>
    <t>Contract</t>
  </si>
  <si>
    <t>契約</t>
  </si>
  <si>
    <t>OpportunityLineItem</t>
  </si>
  <si>
    <t>商談商品</t>
  </si>
  <si>
    <t>Opportunity</t>
  </si>
  <si>
    <t>商談</t>
  </si>
  <si>
    <t>Product2</t>
  </si>
  <si>
    <t>商品</t>
  </si>
  <si>
    <t>Contact</t>
  </si>
  <si>
    <t>取引先責任者</t>
  </si>
  <si>
    <t>Account</t>
  </si>
  <si>
    <t>取引先</t>
  </si>
  <si>
    <t>PricebookEntry</t>
  </si>
  <si>
    <t>価格表エントリ</t>
  </si>
  <si>
    <t>Pricebook2</t>
  </si>
  <si>
    <t>価格表</t>
  </si>
  <si>
    <t>Lead</t>
  </si>
  <si>
    <t>リード</t>
  </si>
  <si>
    <t>UserProvisioningRequest</t>
  </si>
  <si>
    <t>ユーザプロビジョニング要求</t>
  </si>
  <si>
    <t>User</t>
  </si>
  <si>
    <t>ユーザ</t>
  </si>
  <si>
    <t>EmailMessage</t>
  </si>
  <si>
    <t>メールメッセージ</t>
  </si>
  <si>
    <t>Macro</t>
  </si>
  <si>
    <t>マクロ</t>
  </si>
  <si>
    <t>SocialPersona</t>
  </si>
  <si>
    <t>ソーシャル人格</t>
  </si>
  <si>
    <t>ScorecardMetric</t>
  </si>
  <si>
    <t>スコアカード総計値</t>
  </si>
  <si>
    <t>Scorecard</t>
  </si>
  <si>
    <t>スコアカード</t>
  </si>
  <si>
    <t>ContentVersion</t>
  </si>
  <si>
    <t>コンテンツバージョン</t>
  </si>
  <si>
    <t>Case</t>
  </si>
  <si>
    <t>ケース</t>
  </si>
  <si>
    <t>CampaignMember</t>
  </si>
  <si>
    <t>キャンペーンメンバー</t>
  </si>
  <si>
    <t>Campaign</t>
  </si>
  <si>
    <t>キャンペーン</t>
  </si>
  <si>
    <t>AssetRelationship</t>
  </si>
  <si>
    <t>アセットリレーション</t>
  </si>
  <si>
    <t>Task</t>
  </si>
  <si>
    <t>ToDo</t>
  </si>
  <si>
    <t>DandBCompany</t>
  </si>
  <si>
    <t>D&amp;B 企業</t>
  </si>
  <si>
    <t xml:space="preserve"> API 参照名</t>
    <phoneticPr fontId="28"/>
  </si>
  <si>
    <t>表示ラベル</t>
    <phoneticPr fontId="28"/>
  </si>
  <si>
    <t>实训项目的考核方式，说明了实训各阶段的考核方法。</t>
    <phoneticPr fontId="37" type="noConversion"/>
  </si>
  <si>
    <t>考核方式</t>
    <phoneticPr fontId="37" type="noConversion"/>
  </si>
  <si>
    <t>实训项目的任务分配方案，用于在实训项目开发阶段任务的分配。</t>
    <phoneticPr fontId="37" type="noConversion"/>
  </si>
  <si>
    <t>任务分配</t>
    <phoneticPr fontId="37" type="noConversion"/>
  </si>
  <si>
    <t>将教学安排细化到每一天，对当天的教学任务和教学方法进行了详细的描述。</t>
    <phoneticPr fontId="37" type="noConversion"/>
  </si>
  <si>
    <t>教学日志</t>
    <phoneticPr fontId="37" type="noConversion"/>
  </si>
  <si>
    <t>分阶段概要描述了教学过程，说明了各阶段的工作要点和所需学时。</t>
    <phoneticPr fontId="37" type="noConversion"/>
  </si>
  <si>
    <t>教学安排</t>
    <phoneticPr fontId="37" type="noConversion"/>
  </si>
  <si>
    <t>包含下面几份资料</t>
    <phoneticPr fontId="37" type="noConversion"/>
  </si>
  <si>
    <t>实训教师手册说明</t>
    <phoneticPr fontId="37" type="noConversion"/>
  </si>
  <si>
    <t>UI原型设计共计120课时</t>
    <phoneticPr fontId="37" type="noConversion"/>
  </si>
  <si>
    <r>
      <t>考核方法：</t>
    </r>
    <r>
      <rPr>
        <sz val="9"/>
        <rFont val="宋体"/>
        <family val="3"/>
        <charset val="134"/>
      </rPr>
      <t xml:space="preserve">
通过练习让学生独立操作，指导老师对成果进行点评
</t>
    </r>
    <r>
      <rPr>
        <sz val="9"/>
        <color indexed="10"/>
        <rFont val="宋体"/>
        <family val="3"/>
        <charset val="134"/>
      </rPr>
      <t>考核内容：</t>
    </r>
    <r>
      <rPr>
        <sz val="9"/>
        <rFont val="宋体"/>
        <family val="3"/>
        <charset val="134"/>
      </rPr>
      <t xml:space="preserve">
学生对理论知识的掌握情况以及实际动手能力</t>
    </r>
    <phoneticPr fontId="37" type="noConversion"/>
  </si>
  <si>
    <t>通过该部分内容的讲解，让学生掌握软件工具知识点，能够初步进行项目的管理过程控制过程。</t>
    <phoneticPr fontId="37" type="noConversion"/>
  </si>
  <si>
    <t xml:space="preserve">可随时学习配套视频课件；
</t>
    <phoneticPr fontId="37" type="noConversion"/>
  </si>
  <si>
    <t>UI原型设计</t>
    <phoneticPr fontId="37" type="noConversion"/>
  </si>
  <si>
    <t>软件工具-UI</t>
    <phoneticPr fontId="37" type="noConversion"/>
  </si>
  <si>
    <t>Project共计120课时</t>
    <phoneticPr fontId="37" type="noConversion"/>
  </si>
  <si>
    <r>
      <t>禅道、P</t>
    </r>
    <r>
      <rPr>
        <sz val="9"/>
        <rFont val="宋体"/>
        <family val="3"/>
        <charset val="134"/>
      </rPr>
      <t>roject</t>
    </r>
    <phoneticPr fontId="37" type="noConversion"/>
  </si>
  <si>
    <r>
      <t>软件工具-</t>
    </r>
    <r>
      <rPr>
        <sz val="9"/>
        <rFont val="宋体"/>
        <family val="3"/>
        <charset val="134"/>
      </rPr>
      <t>Project</t>
    </r>
    <phoneticPr fontId="37" type="noConversion"/>
  </si>
  <si>
    <t>产品经理共计120课时</t>
    <phoneticPr fontId="37" type="noConversion"/>
  </si>
  <si>
    <t>通过该部分内容的讲解，让学生掌握产品经理所需具备的核心技能，能够初步完成产品的规划和设计</t>
    <phoneticPr fontId="37" type="noConversion"/>
  </si>
  <si>
    <t>产品规划、产品设计、基于数据的分析、用户模型的建立以及版本化管理的方法讲解</t>
    <phoneticPr fontId="37" type="noConversion"/>
  </si>
  <si>
    <t>互联网产品经理核心技能精讲</t>
    <phoneticPr fontId="37" type="noConversion"/>
  </si>
  <si>
    <r>
      <t>考核方法：</t>
    </r>
    <r>
      <rPr>
        <sz val="9"/>
        <rFont val="宋体"/>
        <family val="3"/>
        <charset val="134"/>
      </rPr>
      <t xml:space="preserve">
通过三个练习让学生掌握工具和文档的使用；
</t>
    </r>
    <r>
      <rPr>
        <sz val="9"/>
        <color indexed="10"/>
        <rFont val="宋体"/>
        <family val="3"/>
        <charset val="134"/>
      </rPr>
      <t>考核内容：</t>
    </r>
    <r>
      <rPr>
        <sz val="9"/>
        <rFont val="宋体"/>
        <family val="3"/>
        <charset val="134"/>
      </rPr>
      <t xml:space="preserve">
考核学员对基础工具和文档的使用</t>
    </r>
    <phoneticPr fontId="37" type="noConversion"/>
  </si>
  <si>
    <t>通过对常用工具的使用，使学生能够轻松的利用工具处理日常的工作内容，熟悉各种文档的编写</t>
    <phoneticPr fontId="37" type="noConversion"/>
  </si>
  <si>
    <t>思维导图、产品原型设计、项目管理、流程设计、演示文稿等软件使用，产品需求文档（PRD）、项目计划文档编写</t>
    <phoneticPr fontId="37" type="noConversion"/>
  </si>
  <si>
    <t>互联网产品经理基本技能精讲</t>
    <phoneticPr fontId="37" type="noConversion"/>
  </si>
  <si>
    <t>基础知识综合测试</t>
    <phoneticPr fontId="37" type="noConversion"/>
  </si>
  <si>
    <t>让学生对于互联网产品的基础概念有所了解</t>
    <phoneticPr fontId="37" type="noConversion"/>
  </si>
  <si>
    <t>介绍互联网领域的一些基本概念，主要的商业模式，主要发展趋势，互联网产品的概念及相关知识，互联网团队的主要职责划分，互联网产品的开发流程</t>
    <phoneticPr fontId="37" type="noConversion"/>
  </si>
  <si>
    <t>互联网产品基础知识概述</t>
    <phoneticPr fontId="37" type="noConversion"/>
  </si>
  <si>
    <t>项目管理共计120课时</t>
    <phoneticPr fontId="37" type="noConversion"/>
  </si>
  <si>
    <t>通过该部分内容的讲解，让学生掌握项目管理的课程体系，能够初步进行项目的管理过程控制过程。</t>
    <phoneticPr fontId="37" type="noConversion"/>
  </si>
  <si>
    <t>项目管理概述、 项目的生命期和管理过程、项目经理与项目组织、人力资源管理与团队建设、项目沟通与冲突管理、项目可行性研究与启动、项目招投标与合同管理、软件项目需求与变更管理、项目的时间管理、项目的成本管理、项目风险管理、软件项目质量管理、软件配置管理、项目执行与控制、项目收尾与验收。</t>
    <phoneticPr fontId="37" type="noConversion"/>
  </si>
  <si>
    <t>项目管理</t>
    <phoneticPr fontId="37" type="noConversion"/>
  </si>
  <si>
    <t>学时</t>
    <phoneticPr fontId="37" type="noConversion"/>
  </si>
  <si>
    <t>阶段考核</t>
    <phoneticPr fontId="37" type="noConversion"/>
  </si>
  <si>
    <t>目的</t>
    <phoneticPr fontId="37" type="noConversion"/>
  </si>
  <si>
    <t>学生课后参考文档</t>
    <phoneticPr fontId="37" type="noConversion"/>
  </si>
  <si>
    <t>内容</t>
    <phoneticPr fontId="37" type="noConversion"/>
  </si>
  <si>
    <t>过程</t>
    <phoneticPr fontId="37" type="noConversion"/>
  </si>
  <si>
    <t>编号</t>
    <phoneticPr fontId="37" type="noConversion"/>
  </si>
  <si>
    <t>互联网产品经理方向实训教学安排</t>
    <phoneticPr fontId="37" type="noConversion"/>
  </si>
  <si>
    <t>总评发布</t>
    <phoneticPr fontId="37" type="noConversion"/>
  </si>
  <si>
    <t>答辩成绩10P</t>
    <phoneticPr fontId="37" type="noConversion"/>
  </si>
  <si>
    <t>证明自己的项目可行性</t>
    <phoneticPr fontId="37" type="noConversion"/>
  </si>
  <si>
    <t>总评开始</t>
    <phoneticPr fontId="37" type="noConversion"/>
  </si>
  <si>
    <t>确定答辩次序</t>
    <phoneticPr fontId="37" type="noConversion"/>
  </si>
  <si>
    <t>OJT答辩第二轮</t>
    <phoneticPr fontId="37" type="noConversion"/>
  </si>
  <si>
    <t>路演成绩10P</t>
    <phoneticPr fontId="37" type="noConversion"/>
  </si>
  <si>
    <t>多角度展示自己的项目，每组2小时</t>
    <phoneticPr fontId="37" type="noConversion"/>
  </si>
  <si>
    <t>确定路演次序</t>
    <phoneticPr fontId="37" type="noConversion"/>
  </si>
  <si>
    <t>路演</t>
    <phoneticPr fontId="37" type="noConversion"/>
  </si>
  <si>
    <t>文档成绩10P</t>
    <phoneticPr fontId="37" type="noConversion"/>
  </si>
  <si>
    <t>检验文档与产品设计能力</t>
    <phoneticPr fontId="37" type="noConversion"/>
  </si>
  <si>
    <t>提交文档及相关资料</t>
    <phoneticPr fontId="37" type="noConversion"/>
  </si>
  <si>
    <t>笔试4：产品规划</t>
    <phoneticPr fontId="37" type="noConversion"/>
  </si>
  <si>
    <t>产品运营规划和策略</t>
  </si>
  <si>
    <t>参考：About Face3交互设计精髓</t>
    <phoneticPr fontId="37" type="noConversion"/>
  </si>
  <si>
    <t>作业：个人调研的项目的原型设计
提交日期：11月10日下午</t>
    <phoneticPr fontId="37" type="noConversion"/>
  </si>
  <si>
    <t>原型设计工具Axure</t>
    <phoneticPr fontId="37" type="noConversion"/>
  </si>
  <si>
    <t>可用性测试</t>
    <phoneticPr fontId="37" type="noConversion"/>
  </si>
  <si>
    <t>色彩</t>
    <phoneticPr fontId="37" type="noConversion"/>
  </si>
  <si>
    <t>前端设计</t>
    <phoneticPr fontId="37" type="noConversion"/>
  </si>
  <si>
    <t>交互设计</t>
    <phoneticPr fontId="37" type="noConversion"/>
  </si>
  <si>
    <t>参考：产品经理的第二本书.Linda.Gorchels</t>
    <phoneticPr fontId="37" type="noConversion"/>
  </si>
  <si>
    <t>产品定义</t>
    <phoneticPr fontId="37" type="noConversion"/>
  </si>
  <si>
    <t>思维导图</t>
    <phoneticPr fontId="37" type="noConversion"/>
  </si>
  <si>
    <t>用户需求</t>
    <phoneticPr fontId="37" type="noConversion"/>
  </si>
  <si>
    <t>笔试3：项目管理，10P</t>
    <phoneticPr fontId="37" type="noConversion"/>
  </si>
  <si>
    <t>ITIL</t>
    <phoneticPr fontId="37" type="noConversion"/>
  </si>
  <si>
    <t>参考：Project.2010中文版从入门到精通</t>
    <phoneticPr fontId="37" type="noConversion"/>
  </si>
  <si>
    <t>日常考核：团队协作10P</t>
    <phoneticPr fontId="37" type="noConversion"/>
  </si>
  <si>
    <t>分组OJT开始，共八组</t>
    <phoneticPr fontId="37" type="noConversion"/>
  </si>
  <si>
    <t>参考：PMBOK（第五版）中文版</t>
    <phoneticPr fontId="37" type="noConversion"/>
  </si>
  <si>
    <t>项目管理与Project</t>
    <phoneticPr fontId="37" type="noConversion"/>
  </si>
  <si>
    <t>笔试2：产品设计基本原理，10P</t>
    <phoneticPr fontId="37" type="noConversion"/>
  </si>
  <si>
    <t>SaaS</t>
    <phoneticPr fontId="37" type="noConversion"/>
  </si>
  <si>
    <t>SOA</t>
    <phoneticPr fontId="37" type="noConversion"/>
  </si>
  <si>
    <t>云计算</t>
    <phoneticPr fontId="37" type="noConversion"/>
  </si>
  <si>
    <t>参考：恰如其分的软件架构</t>
    <phoneticPr fontId="37" type="noConversion"/>
  </si>
  <si>
    <t>软件架构</t>
    <phoneticPr fontId="37" type="noConversion"/>
  </si>
  <si>
    <t>物联网</t>
    <phoneticPr fontId="37" type="noConversion"/>
  </si>
  <si>
    <t>参考：数据驱动营销：营销人员必知的15个关键指标</t>
    <phoneticPr fontId="37" type="noConversion"/>
  </si>
  <si>
    <t>商业智能</t>
    <phoneticPr fontId="37" type="noConversion"/>
  </si>
  <si>
    <t>营参考：销管理</t>
    <phoneticPr fontId="37" type="noConversion"/>
  </si>
  <si>
    <t>营销</t>
    <phoneticPr fontId="37" type="noConversion"/>
  </si>
  <si>
    <t>参考：供应链物流管理</t>
    <phoneticPr fontId="37" type="noConversion"/>
  </si>
  <si>
    <t>供应链</t>
    <phoneticPr fontId="37" type="noConversion"/>
  </si>
  <si>
    <t>参考：电子商务 管理视角</t>
    <phoneticPr fontId="37" type="noConversion"/>
  </si>
  <si>
    <t>电子商务</t>
    <phoneticPr fontId="37" type="noConversion"/>
  </si>
  <si>
    <t>上午</t>
  </si>
  <si>
    <t>参考：定位有史以来对美国营销影响最大的观念.艾·里斯，杰克·特劳特</t>
    <phoneticPr fontId="37" type="noConversion"/>
  </si>
  <si>
    <t>品牌</t>
    <phoneticPr fontId="37" type="noConversion"/>
  </si>
  <si>
    <t>buffer</t>
    <phoneticPr fontId="37" type="noConversion"/>
  </si>
  <si>
    <t>参考：O2O时代的冲击</t>
    <phoneticPr fontId="37" type="noConversion"/>
  </si>
  <si>
    <t>下午</t>
  </si>
  <si>
    <t>参考：无价</t>
    <phoneticPr fontId="37" type="noConversion"/>
  </si>
  <si>
    <t>参考：免费</t>
    <phoneticPr fontId="37" type="noConversion"/>
  </si>
  <si>
    <t>参考：二八定律与长尾理论</t>
    <phoneticPr fontId="37" type="noConversion"/>
  </si>
  <si>
    <t>参考：众筹</t>
    <phoneticPr fontId="37" type="noConversion"/>
  </si>
  <si>
    <t>参考：众包</t>
    <phoneticPr fontId="37" type="noConversion"/>
  </si>
  <si>
    <t>参考：世界是平的</t>
    <phoneticPr fontId="37" type="noConversion"/>
  </si>
  <si>
    <t>参考：断层线</t>
    <phoneticPr fontId="37" type="noConversion"/>
  </si>
  <si>
    <t>商业模式</t>
    <phoneticPr fontId="37" type="noConversion"/>
  </si>
  <si>
    <t>助参考：推(美).卡斯·桑斯坦</t>
    <phoneticPr fontId="37" type="noConversion"/>
  </si>
  <si>
    <t>理解用户</t>
    <phoneticPr fontId="37" type="noConversion"/>
  </si>
  <si>
    <t>部落 一呼百应的力量</t>
    <phoneticPr fontId="37" type="noConversion"/>
  </si>
  <si>
    <t>参考：你需要多少朋友：神秘的邓巴数字与遗传密码</t>
    <phoneticPr fontId="37" type="noConversion"/>
  </si>
  <si>
    <t>部落文化</t>
    <phoneticPr fontId="37" type="noConversion"/>
  </si>
  <si>
    <t>参考：怪诞行为学1、2</t>
    <phoneticPr fontId="37" type="noConversion"/>
  </si>
  <si>
    <t>参考：消费者行为学</t>
    <phoneticPr fontId="37" type="noConversion"/>
  </si>
  <si>
    <t>行为经济学</t>
    <phoneticPr fontId="37" type="noConversion"/>
  </si>
  <si>
    <t>参考：影响力</t>
    <phoneticPr fontId="37" type="noConversion"/>
  </si>
  <si>
    <t>参考：预知社会 群体行为的内在法则</t>
    <phoneticPr fontId="37" type="noConversion"/>
  </si>
  <si>
    <t>参考：情商</t>
    <phoneticPr fontId="37" type="noConversion"/>
  </si>
  <si>
    <t>心理学</t>
    <phoneticPr fontId="37" type="noConversion"/>
  </si>
  <si>
    <t>参考：巧绘蓝图-商业计划书写作秘诀</t>
    <phoneticPr fontId="37" type="noConversion"/>
  </si>
  <si>
    <t>作业：个人调研的项目的商业计划
提交日期：11月10日下午</t>
    <phoneticPr fontId="37" type="noConversion"/>
  </si>
  <si>
    <t>商业计划</t>
    <phoneticPr fontId="37" type="noConversion"/>
  </si>
  <si>
    <t>参考：神一样的产品经理——基于移动与互联网产品实践</t>
    <phoneticPr fontId="37" type="noConversion"/>
  </si>
  <si>
    <t>作业：个人调研的项目的PRD
提交日期：11月10日下午</t>
    <phoneticPr fontId="37" type="noConversion"/>
  </si>
  <si>
    <t>产品需求文档（PRD）</t>
    <phoneticPr fontId="37" type="noConversion"/>
  </si>
  <si>
    <t>作业：个人调研的项目的MRD
提交日期：11月10日下午</t>
    <phoneticPr fontId="37" type="noConversion"/>
  </si>
  <si>
    <t>市场需求文档（MRD）</t>
    <phoneticPr fontId="37" type="noConversion"/>
  </si>
  <si>
    <t>作业：个人调研的项目的BRD
提交日期：11月10日下午</t>
    <phoneticPr fontId="37" type="noConversion"/>
  </si>
  <si>
    <t>商业需求文档（BRD）</t>
    <phoneticPr fontId="37" type="noConversion"/>
  </si>
  <si>
    <t>参考：Facebook效应</t>
    <phoneticPr fontId="37" type="noConversion"/>
  </si>
  <si>
    <t>参考：失控</t>
    <phoneticPr fontId="37" type="noConversion"/>
  </si>
  <si>
    <t>互联网综述</t>
    <phoneticPr fontId="37" type="noConversion"/>
  </si>
  <si>
    <t>了解产品经理的任务</t>
    <phoneticPr fontId="37" type="noConversion"/>
  </si>
  <si>
    <t>产品经理导论</t>
    <phoneticPr fontId="37" type="noConversion"/>
  </si>
  <si>
    <t>笔试1：职场基本素养，10P</t>
    <phoneticPr fontId="37" type="noConversion"/>
  </si>
  <si>
    <t>团队构建</t>
    <phoneticPr fontId="37" type="noConversion"/>
  </si>
  <si>
    <t>待编辑中</t>
    <phoneticPr fontId="37" type="noConversion"/>
  </si>
  <si>
    <t>职场面试</t>
    <phoneticPr fontId="37" type="noConversion"/>
  </si>
  <si>
    <t>上午</t>
    <phoneticPr fontId="37" type="noConversion"/>
  </si>
  <si>
    <t>基本技能</t>
    <phoneticPr fontId="37" type="noConversion"/>
  </si>
  <si>
    <t>参考：Word排版艺术[候捷]
Excel2010应用大全</t>
    <phoneticPr fontId="37" type="noConversion"/>
  </si>
  <si>
    <t>Office2013文档编辑技能</t>
    <phoneticPr fontId="37" type="noConversion"/>
  </si>
  <si>
    <t>人情礼道的商务礼仪</t>
    <phoneticPr fontId="37" type="noConversion"/>
  </si>
  <si>
    <t>业务文书的商务礼仪</t>
    <phoneticPr fontId="37" type="noConversion"/>
  </si>
  <si>
    <t>下午</t>
    <phoneticPr fontId="37" type="noConversion"/>
  </si>
  <si>
    <t>加深人际关系的商务礼仪</t>
    <phoneticPr fontId="37" type="noConversion"/>
  </si>
  <si>
    <t>提高交涉的商务礼仪</t>
    <phoneticPr fontId="37" type="noConversion"/>
  </si>
  <si>
    <t>提高交际的商务礼仪</t>
    <phoneticPr fontId="37" type="noConversion"/>
  </si>
  <si>
    <t>提高业务的商务礼仪</t>
    <phoneticPr fontId="37" type="noConversion"/>
  </si>
  <si>
    <t>基本素养之一</t>
    <phoneticPr fontId="37" type="noConversion"/>
  </si>
  <si>
    <t>日本商务礼仪(日中对照图解现代日本语日本商务资格鉴定教材) (日)安田贺计</t>
    <phoneticPr fontId="37" type="noConversion"/>
  </si>
  <si>
    <t>职场商务礼仪</t>
    <phoneticPr fontId="37" type="noConversion"/>
  </si>
  <si>
    <t>Workplace</t>
    <phoneticPr fontId="37" type="noConversion"/>
  </si>
  <si>
    <t>日常考核：个人演讲，10P
题目：我的职业发展规划
我的创业计划
要求：不少于20分钟
PPT</t>
    <phoneticPr fontId="37" type="noConversion"/>
  </si>
  <si>
    <t>基本技能之一</t>
    <phoneticPr fontId="37" type="noConversion"/>
  </si>
  <si>
    <t>参考：演说之禅：职场必知的幻灯片秘技</t>
    <phoneticPr fontId="37" type="noConversion"/>
  </si>
  <si>
    <t>Presentation Skill编辑中</t>
    <phoneticPr fontId="37" type="noConversion"/>
  </si>
  <si>
    <t>Presentation Skill</t>
    <phoneticPr fontId="37" type="noConversion"/>
  </si>
  <si>
    <t>配置管理工具</t>
    <phoneticPr fontId="37" type="noConversion"/>
  </si>
  <si>
    <t>参考：高效程序员的45个习惯：敏捷开发修炼之道</t>
    <phoneticPr fontId="37" type="noConversion"/>
  </si>
  <si>
    <t>敏捷开发</t>
    <phoneticPr fontId="37" type="noConversion"/>
  </si>
  <si>
    <t>阅读、实践</t>
    <phoneticPr fontId="37" type="noConversion"/>
  </si>
  <si>
    <t>学习方法</t>
    <phoneticPr fontId="37" type="noConversion"/>
  </si>
  <si>
    <t>宏观了解产品经理</t>
    <phoneticPr fontId="37" type="noConversion"/>
  </si>
  <si>
    <t>作业：近年来创投项目调研
题目：每人一题，先到先得，同时则抓阄确定
提交日期：9月28日下午</t>
    <phoneticPr fontId="37" type="noConversion"/>
  </si>
  <si>
    <t>产品经理的第一本书</t>
    <phoneticPr fontId="37" type="noConversion"/>
  </si>
  <si>
    <t>何谓产品经理、移动互联网</t>
    <phoneticPr fontId="37" type="noConversion"/>
  </si>
  <si>
    <t>自我了解</t>
    <phoneticPr fontId="37" type="noConversion"/>
  </si>
  <si>
    <t>性格测试.xlsx
性格测试用纸</t>
    <phoneticPr fontId="37" type="noConversion"/>
  </si>
  <si>
    <t>性格测试</t>
    <phoneticPr fontId="37" type="noConversion"/>
  </si>
  <si>
    <t>每个学生用时XX分钟相互了解</t>
    <phoneticPr fontId="37" type="noConversion"/>
  </si>
  <si>
    <t>学员名单</t>
    <phoneticPr fontId="37" type="noConversion"/>
  </si>
  <si>
    <t>自我简介</t>
    <phoneticPr fontId="37" type="noConversion"/>
  </si>
  <si>
    <t>Check</t>
    <phoneticPr fontId="37" type="noConversion"/>
  </si>
  <si>
    <t>Goal</t>
    <phoneticPr fontId="37" type="noConversion"/>
  </si>
  <si>
    <t>Practice</t>
    <phoneticPr fontId="37" type="noConversion"/>
  </si>
  <si>
    <t>Books</t>
    <phoneticPr fontId="37" type="noConversion"/>
  </si>
  <si>
    <t>Video</t>
    <phoneticPr fontId="37" type="noConversion"/>
  </si>
  <si>
    <t>Courseware</t>
    <phoneticPr fontId="37" type="noConversion"/>
  </si>
  <si>
    <t>Summary</t>
    <phoneticPr fontId="37" type="noConversion"/>
  </si>
  <si>
    <t>日期</t>
    <phoneticPr fontId="37" type="noConversion"/>
  </si>
  <si>
    <t>小分类</t>
    <phoneticPr fontId="37" type="noConversion"/>
  </si>
  <si>
    <t>大分类</t>
    <phoneticPr fontId="37" type="noConversion"/>
  </si>
  <si>
    <t>学生姓名48</t>
  </si>
  <si>
    <t>学生姓名47</t>
  </si>
  <si>
    <t>学生姓名46</t>
  </si>
  <si>
    <t>学生姓名45</t>
  </si>
  <si>
    <t>学生姓名44</t>
  </si>
  <si>
    <t>学生姓名43</t>
  </si>
  <si>
    <t>学生姓名42</t>
  </si>
  <si>
    <t>学生姓名41</t>
  </si>
  <si>
    <t>学生姓名40</t>
  </si>
  <si>
    <t>学生姓名39</t>
  </si>
  <si>
    <t>学生姓名38</t>
  </si>
  <si>
    <t>学生姓名37</t>
  </si>
  <si>
    <t>学生姓名36</t>
  </si>
  <si>
    <t>学生姓名35</t>
  </si>
  <si>
    <t>学生姓名34</t>
  </si>
  <si>
    <t>学生姓名33</t>
  </si>
  <si>
    <t>学生姓名32</t>
  </si>
  <si>
    <t>学生姓名31</t>
  </si>
  <si>
    <t>学生姓名30</t>
  </si>
  <si>
    <t>学生姓名29</t>
  </si>
  <si>
    <t>学生姓名28</t>
  </si>
  <si>
    <t>学生姓名27</t>
  </si>
  <si>
    <t>学生姓名26</t>
  </si>
  <si>
    <t>学生姓名25</t>
  </si>
  <si>
    <t>学生姓名24</t>
  </si>
  <si>
    <t>学生姓名23</t>
  </si>
  <si>
    <t>学生姓名22</t>
  </si>
  <si>
    <t>学生姓名21</t>
  </si>
  <si>
    <t>学生姓名20</t>
  </si>
  <si>
    <t>学生姓名19</t>
  </si>
  <si>
    <t>学生姓名18</t>
  </si>
  <si>
    <t>学生姓名17</t>
  </si>
  <si>
    <t>学生姓名16</t>
  </si>
  <si>
    <t>学生姓名15</t>
  </si>
  <si>
    <t>学生姓名14</t>
  </si>
  <si>
    <t>学生姓名13</t>
  </si>
  <si>
    <t>学生姓名12</t>
  </si>
  <si>
    <t>学生姓名11</t>
  </si>
  <si>
    <t>学生姓名10</t>
  </si>
  <si>
    <t>学生姓名9</t>
  </si>
  <si>
    <t>学生姓名8</t>
  </si>
  <si>
    <t>学生姓名7</t>
  </si>
  <si>
    <t>学生姓名6</t>
  </si>
  <si>
    <t>学生姓名5</t>
  </si>
  <si>
    <t>学生姓名4</t>
  </si>
  <si>
    <t>学生姓名3</t>
  </si>
  <si>
    <t>学生姓名2</t>
  </si>
  <si>
    <t>学生姓名1</t>
    <phoneticPr fontId="37" type="noConversion"/>
  </si>
  <si>
    <t>成绩</t>
    <phoneticPr fontId="37" type="noConversion"/>
  </si>
  <si>
    <t>演讲日期</t>
    <phoneticPr fontId="37" type="noConversion"/>
  </si>
  <si>
    <t>学号</t>
    <phoneticPr fontId="37" type="noConversion"/>
  </si>
  <si>
    <t>演讲者姓名</t>
    <phoneticPr fontId="37" type="noConversion"/>
  </si>
  <si>
    <t>学生29</t>
  </si>
  <si>
    <t>学生28</t>
  </si>
  <si>
    <t>学生27</t>
  </si>
  <si>
    <t>学生26</t>
  </si>
  <si>
    <t>学生25</t>
  </si>
  <si>
    <t>学生24</t>
  </si>
  <si>
    <t>学生23</t>
  </si>
  <si>
    <t>学生22</t>
  </si>
  <si>
    <t>学生21</t>
  </si>
  <si>
    <t>学生20</t>
  </si>
  <si>
    <t>学生19</t>
  </si>
  <si>
    <t>学生18</t>
  </si>
  <si>
    <t>学生17</t>
  </si>
  <si>
    <t>学生16</t>
  </si>
  <si>
    <t>学生15</t>
  </si>
  <si>
    <t>学生14</t>
  </si>
  <si>
    <t>学生13</t>
  </si>
  <si>
    <t>学生12</t>
  </si>
  <si>
    <t>学生11</t>
  </si>
  <si>
    <t>学生10</t>
  </si>
  <si>
    <t>学生9</t>
  </si>
  <si>
    <t>学生8</t>
  </si>
  <si>
    <t>学生7</t>
  </si>
  <si>
    <t>学生6</t>
  </si>
  <si>
    <t>学生5</t>
  </si>
  <si>
    <t>学生4</t>
  </si>
  <si>
    <t>学生3</t>
  </si>
  <si>
    <t>学生2</t>
  </si>
  <si>
    <t>学生1</t>
    <phoneticPr fontId="37" type="noConversion"/>
  </si>
  <si>
    <t>综合评定</t>
    <phoneticPr fontId="37" type="noConversion"/>
  </si>
  <si>
    <t>实战综合30P</t>
    <phoneticPr fontId="37" type="noConversion"/>
  </si>
  <si>
    <t>实战答辩10P</t>
    <phoneticPr fontId="37" type="noConversion"/>
  </si>
  <si>
    <t>实战路演10P</t>
    <phoneticPr fontId="37" type="noConversion"/>
  </si>
  <si>
    <t>实战文档10P</t>
    <phoneticPr fontId="37" type="noConversion"/>
  </si>
  <si>
    <t>笔试综合成绩40P</t>
    <phoneticPr fontId="37" type="noConversion"/>
  </si>
  <si>
    <t>笔试4
产品规划</t>
    <phoneticPr fontId="37" type="noConversion"/>
  </si>
  <si>
    <t>笔试3
项目管理</t>
    <phoneticPr fontId="37" type="noConversion"/>
  </si>
  <si>
    <t>笔试2
产品原理</t>
    <phoneticPr fontId="37" type="noConversion"/>
  </si>
  <si>
    <t>笔试1
职业素养</t>
    <phoneticPr fontId="37" type="noConversion"/>
  </si>
  <si>
    <t>日常综合30P</t>
    <phoneticPr fontId="37" type="noConversion"/>
  </si>
  <si>
    <t>团队协作10P</t>
    <phoneticPr fontId="37" type="noConversion"/>
  </si>
  <si>
    <t>作业10P</t>
    <phoneticPr fontId="37" type="noConversion"/>
  </si>
  <si>
    <t>演讲10P
职业规划</t>
    <phoneticPr fontId="37" type="noConversion"/>
  </si>
  <si>
    <t>姓名</t>
    <phoneticPr fontId="37" type="noConversion"/>
  </si>
  <si>
    <t>提交日期</t>
    <phoneticPr fontId="37" type="noConversion"/>
  </si>
  <si>
    <t>作业内容</t>
    <phoneticPr fontId="37" type="noConversion"/>
  </si>
  <si>
    <t>项目总结</t>
    <phoneticPr fontId="44" type="noConversion"/>
  </si>
  <si>
    <t>上线</t>
    <phoneticPr fontId="44" type="noConversion"/>
  </si>
  <si>
    <t>测试</t>
    <phoneticPr fontId="44" type="noConversion"/>
  </si>
  <si>
    <t>编码</t>
    <phoneticPr fontId="44" type="noConversion"/>
  </si>
  <si>
    <t>详细设计</t>
    <phoneticPr fontId="44" type="noConversion"/>
  </si>
  <si>
    <t>概要设计</t>
    <phoneticPr fontId="44" type="noConversion"/>
  </si>
  <si>
    <t>需求分析</t>
    <phoneticPr fontId="44" type="noConversion"/>
  </si>
  <si>
    <t>业务理解</t>
    <phoneticPr fontId="44" type="noConversion"/>
  </si>
  <si>
    <t>项目启动</t>
    <phoneticPr fontId="44" type="noConversion"/>
  </si>
  <si>
    <t>大型项目内部人员的协同工作</t>
    <phoneticPr fontId="44" type="noConversion"/>
  </si>
  <si>
    <t>了解应用开发项目的完整过程</t>
    <phoneticPr fontId="44" type="noConversion"/>
  </si>
  <si>
    <t>培训内容：</t>
    <phoneticPr fontId="44" type="noConversion"/>
  </si>
  <si>
    <t>Dummy Project</t>
    <phoneticPr fontId="44" type="noConversion"/>
  </si>
  <si>
    <t>SQLCA的介绍</t>
    <phoneticPr fontId="44" type="noConversion"/>
  </si>
  <si>
    <t>DCL数据控制语言</t>
    <phoneticPr fontId="44" type="noConversion"/>
  </si>
  <si>
    <t>DDL数据定义语言</t>
    <phoneticPr fontId="44" type="noConversion"/>
  </si>
  <si>
    <t>DML数据操作语言</t>
    <phoneticPr fontId="44" type="noConversion"/>
  </si>
  <si>
    <t>BD2在COBOL中的应用</t>
    <phoneticPr fontId="44" type="noConversion"/>
  </si>
  <si>
    <t>DB2数据库系统简介</t>
    <phoneticPr fontId="44" type="noConversion"/>
  </si>
  <si>
    <t>DB2</t>
    <phoneticPr fontId="44" type="noConversion"/>
  </si>
  <si>
    <t>CICS and Operating System</t>
    <phoneticPr fontId="44" type="noConversion"/>
  </si>
  <si>
    <t>CICS and Application Program</t>
    <phoneticPr fontId="44" type="noConversion"/>
  </si>
  <si>
    <t>CICS</t>
    <phoneticPr fontId="44" type="noConversion"/>
  </si>
  <si>
    <t>Control Blocks</t>
    <phoneticPr fontId="44" type="noConversion"/>
  </si>
  <si>
    <t>Control Tables.</t>
    <phoneticPr fontId="44" type="noConversion"/>
  </si>
  <si>
    <t>Management Modules.</t>
    <phoneticPr fontId="44" type="noConversion"/>
  </si>
  <si>
    <t>Use IDCAMS</t>
    <phoneticPr fontId="44" type="noConversion"/>
  </si>
  <si>
    <t>VSAM in Cobol</t>
    <phoneticPr fontId="44" type="noConversion"/>
  </si>
  <si>
    <t>VSAM数据集的访问方法，文件结构及管理</t>
    <phoneticPr fontId="44" type="noConversion"/>
  </si>
  <si>
    <t>VSAM Fundamental</t>
    <phoneticPr fontId="44" type="noConversion"/>
  </si>
  <si>
    <t>Introduce to Utilities</t>
    <phoneticPr fontId="44" type="noConversion"/>
  </si>
  <si>
    <t>DD Parameters</t>
    <phoneticPr fontId="44" type="noConversion"/>
  </si>
  <si>
    <t>JOB,EXEC, DD Statements</t>
    <phoneticPr fontId="44" type="noConversion"/>
  </si>
  <si>
    <t>Introduction to JCL</t>
    <phoneticPr fontId="44" type="noConversion"/>
  </si>
  <si>
    <t>Data Organization</t>
    <phoneticPr fontId="44" type="noConversion"/>
  </si>
  <si>
    <t>MVS JCL and Utilities</t>
    <phoneticPr fontId="44" type="noConversion"/>
  </si>
  <si>
    <t>COBOL的编译、连接、测试和调试等</t>
    <phoneticPr fontId="44" type="noConversion"/>
  </si>
  <si>
    <t>COBOL中文件的使用</t>
    <phoneticPr fontId="44" type="noConversion"/>
  </si>
  <si>
    <t>COBOL程序结构</t>
    <phoneticPr fontId="44" type="noConversion"/>
  </si>
  <si>
    <t>COBOL语言特点</t>
    <phoneticPr fontId="44" type="noConversion"/>
  </si>
  <si>
    <t>COBOL基本语法</t>
    <phoneticPr fontId="44" type="noConversion"/>
  </si>
  <si>
    <t>VS-COBOL</t>
    <phoneticPr fontId="44" type="noConversion"/>
  </si>
  <si>
    <t>ISPF/PDF With TSO/E</t>
    <phoneticPr fontId="44" type="noConversion"/>
  </si>
  <si>
    <t>任务管理、输入输出进程、RACF、SDSF、SMS、JES2系统等概念。</t>
    <phoneticPr fontId="44" type="noConversion"/>
  </si>
  <si>
    <t xml:space="preserve">  描述mainframe的历史、优势和基本概念；解释mainframe操作系统下的系统管理、存储管理、</t>
    <phoneticPr fontId="44" type="noConversion"/>
  </si>
  <si>
    <t>IBM MAINFRAME CONCEPT</t>
    <phoneticPr fontId="44" type="noConversion"/>
  </si>
  <si>
    <t>IBM-ETP Mainframe课程纲要</t>
    <phoneticPr fontId="44" type="noConversion"/>
  </si>
  <si>
    <t>Windows8 X64，Office2013，VMWare10 X64</t>
    <phoneticPr fontId="30" type="noConversion"/>
  </si>
  <si>
    <t>i5以上CPU，4G以上内存，推荐8G内存，硬盘120G以上可用空间</t>
    <phoneticPr fontId="30" type="noConversion"/>
  </si>
  <si>
    <t>硬件配置</t>
    <phoneticPr fontId="30" type="noConversion"/>
  </si>
  <si>
    <t>熟练使用Office 2013、VMWare</t>
    <phoneticPr fontId="30" type="noConversion"/>
  </si>
  <si>
    <t>有问题及时反馈，严谨制造舆论</t>
    <phoneticPr fontId="30" type="noConversion"/>
  </si>
  <si>
    <t>按要求提周报</t>
    <phoneticPr fontId="30" type="noConversion"/>
  </si>
  <si>
    <t>按要求交作业</t>
    <phoneticPr fontId="30" type="noConversion"/>
  </si>
  <si>
    <t>自备铅笔和多色修改用笔，A4白纸500张以上，每次课结束时上交课堂练习</t>
    <phoneticPr fontId="30" type="noConversion"/>
  </si>
  <si>
    <t>学生60名，要求：</t>
    <phoneticPr fontId="30" type="noConversion"/>
  </si>
  <si>
    <t>日报整理，每日成绩反馈</t>
    <phoneticPr fontId="30" type="noConversion"/>
  </si>
  <si>
    <t>作业收发，日常收作业压缩包，授课结束，收课堂练习纸</t>
    <phoneticPr fontId="30" type="noConversion"/>
  </si>
  <si>
    <t>考勤，遵守时间</t>
    <phoneticPr fontId="30" type="noConversion"/>
  </si>
  <si>
    <t>2名校方日常管理人员（含张晓芳），职责：</t>
    <phoneticPr fontId="30" type="noConversion"/>
  </si>
  <si>
    <t>专用教室1间，70人座位</t>
    <phoneticPr fontId="30" type="noConversion"/>
  </si>
  <si>
    <t>第17周</t>
  </si>
  <si>
    <t>第16周</t>
  </si>
  <si>
    <t>第15周</t>
  </si>
  <si>
    <t>第14周</t>
  </si>
  <si>
    <t>第13周</t>
  </si>
  <si>
    <t>第12周</t>
  </si>
  <si>
    <t>第11周</t>
  </si>
  <si>
    <t>第10周</t>
  </si>
  <si>
    <t>db2</t>
    <phoneticPr fontId="37" type="noConversion"/>
  </si>
  <si>
    <t>第9周</t>
  </si>
  <si>
    <t>第8周</t>
  </si>
  <si>
    <t>cobol</t>
    <phoneticPr fontId="37" type="noConversion"/>
  </si>
  <si>
    <t>第7周</t>
  </si>
  <si>
    <t>第6周</t>
  </si>
  <si>
    <t>第5周</t>
  </si>
  <si>
    <t>第4周</t>
    <phoneticPr fontId="37" type="noConversion"/>
  </si>
  <si>
    <t>星期日</t>
  </si>
  <si>
    <t>星期六</t>
  </si>
  <si>
    <t>星期五</t>
  </si>
  <si>
    <t>星期四</t>
  </si>
  <si>
    <t>星期三</t>
  </si>
  <si>
    <t>星期二</t>
  </si>
  <si>
    <t>星期一</t>
    <phoneticPr fontId="37" type="noConversion"/>
  </si>
  <si>
    <t>座位表</t>
    <phoneticPr fontId="37" type="noConversion"/>
  </si>
  <si>
    <t>8组</t>
    <phoneticPr fontId="37" type="noConversion"/>
  </si>
  <si>
    <t>4组</t>
    <phoneticPr fontId="37" type="noConversion"/>
  </si>
  <si>
    <t>6组</t>
    <phoneticPr fontId="37" type="noConversion"/>
  </si>
  <si>
    <t>3组</t>
    <phoneticPr fontId="37" type="noConversion"/>
  </si>
  <si>
    <t>7组</t>
    <phoneticPr fontId="37" type="noConversion"/>
  </si>
  <si>
    <t>2组</t>
    <phoneticPr fontId="37" type="noConversion"/>
  </si>
  <si>
    <t>1组</t>
    <phoneticPr fontId="37" type="noConversion"/>
  </si>
  <si>
    <t>5组</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</si>
</sst>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d"/>
    <numFmt numFmtId="177" formatCode="m&quot;月&quot;d&quot;日&quot;[$-804]aaa;@"/>
  </numFmts>
  <fonts count="55">
    <font>
      <sz val="11"/>
      <color theme="1"/>
      <name val="游ゴシック"/>
      <family val="2"/>
      <charset val="128"/>
      <scheme val="minor"/>
    </font>
    <font>
      <sz val="11"/>
      <color theme="1"/>
      <name val="游ゴシック"/>
      <family val="2"/>
      <scheme val="minor"/>
    </font>
    <font>
      <sz val="12"/>
      <color theme="1"/>
      <name val="游ゴシック"/>
      <family val="3"/>
      <charset val="128"/>
      <scheme val="minor"/>
    </font>
    <font>
      <sz val="6"/>
      <name val="游ゴシック"/>
      <family val="2"/>
      <charset val="128"/>
      <scheme val="minor"/>
    </font>
    <font>
      <sz val="10"/>
      <color rgb="FF000000"/>
      <name val="微软雅黑"/>
      <family val="2"/>
      <charset val="134"/>
    </font>
    <font>
      <sz val="10"/>
      <name val="宋体"/>
      <family val="2"/>
      <charset val="134"/>
    </font>
    <font>
      <sz val="10"/>
      <name val="Arial Unicode MS"/>
      <family val="2"/>
      <charset val="134"/>
    </font>
    <font>
      <sz val="10"/>
      <name val="宋体"/>
      <family val="2"/>
    </font>
    <font>
      <sz val="12"/>
      <name val="宋体"/>
      <charset val="134"/>
    </font>
    <font>
      <sz val="10"/>
      <color rgb="FF000000"/>
      <name val="Microsoft YaHei"/>
      <family val="2"/>
      <charset val="134"/>
    </font>
    <font>
      <sz val="12"/>
      <color theme="1"/>
      <name val="微软雅黑"/>
      <family val="2"/>
    </font>
    <font>
      <sz val="10"/>
      <name val="Microsoft YaHei"/>
      <family val="2"/>
      <charset val="134"/>
    </font>
    <font>
      <sz val="12"/>
      <color rgb="FF000000"/>
      <name val="微软雅黑"/>
      <family val="2"/>
      <charset val="134"/>
    </font>
    <font>
      <sz val="12"/>
      <color rgb="FF000000"/>
      <name val="Microsoft YaHei"/>
      <family val="2"/>
      <charset val="134"/>
    </font>
    <font>
      <sz val="14"/>
      <color rgb="FF000000"/>
      <name val="Microsoft YaHei"/>
      <family val="2"/>
      <charset val="134"/>
    </font>
    <font>
      <b/>
      <sz val="36"/>
      <color rgb="FFFFFFFF"/>
      <name val="Microsoft YaHei"/>
      <family val="2"/>
      <charset val="134"/>
    </font>
    <font>
      <sz val="11"/>
      <color theme="1"/>
      <name val="游ゴシック"/>
      <family val="2"/>
      <charset val="128"/>
    </font>
    <font>
      <sz val="11"/>
      <color rgb="FF000000"/>
      <name val="等线"/>
      <family val="3"/>
      <charset val="134"/>
    </font>
    <font>
      <sz val="12"/>
      <color theme="1"/>
      <name val="微软雅黑"/>
      <family val="2"/>
      <charset val="134"/>
    </font>
    <font>
      <sz val="11"/>
      <name val="等线"/>
      <family val="3"/>
      <charset val="134"/>
    </font>
    <font>
      <sz val="11"/>
      <color theme="1"/>
      <name val="游ゴシック"/>
      <family val="3"/>
      <charset val="128"/>
      <scheme val="minor"/>
    </font>
    <font>
      <sz val="11"/>
      <color theme="1"/>
      <name val="游ゴシック"/>
      <family val="3"/>
      <charset val="134"/>
      <scheme val="minor"/>
    </font>
    <font>
      <sz val="6"/>
      <name val="宋体"/>
      <family val="3"/>
      <charset val="134"/>
    </font>
    <font>
      <sz val="11"/>
      <color indexed="8"/>
      <name val="宋体"/>
      <family val="3"/>
      <charset val="134"/>
    </font>
    <font>
      <b/>
      <sz val="11"/>
      <color indexed="8"/>
      <name val="宋体"/>
      <family val="3"/>
      <charset val="134"/>
    </font>
    <font>
      <strike/>
      <sz val="11"/>
      <color theme="1"/>
      <name val="游ゴシック"/>
      <family val="3"/>
      <charset val="134"/>
      <scheme val="minor"/>
    </font>
    <font>
      <b/>
      <strike/>
      <sz val="11"/>
      <color indexed="8"/>
      <name val="宋体"/>
      <family val="3"/>
      <charset val="134"/>
    </font>
    <font>
      <strike/>
      <sz val="11"/>
      <color indexed="8"/>
      <name val="宋体"/>
      <family val="3"/>
      <charset val="134"/>
    </font>
    <font>
      <sz val="6"/>
      <name val="游ゴシック"/>
      <family val="3"/>
      <charset val="128"/>
      <scheme val="minor"/>
    </font>
    <font>
      <sz val="11"/>
      <color rgb="FFFF0000"/>
      <name val="游ゴシック"/>
      <family val="2"/>
      <scheme val="minor"/>
    </font>
    <font>
      <sz val="9"/>
      <name val="游ゴシック"/>
      <family val="3"/>
      <charset val="134"/>
      <scheme val="minor"/>
    </font>
    <font>
      <sz val="12"/>
      <color theme="1"/>
      <name val="宋体"/>
      <family val="3"/>
      <charset val="134"/>
    </font>
    <font>
      <sz val="12"/>
      <color theme="1"/>
      <name val="Segoe UI Symbol"/>
      <family val="3"/>
    </font>
    <font>
      <sz val="12"/>
      <color theme="1"/>
      <name val="游ゴシック"/>
      <family val="3"/>
      <charset val="128"/>
    </font>
    <font>
      <b/>
      <sz val="11"/>
      <color rgb="FFFF0000"/>
      <name val="游ゴシック"/>
      <family val="2"/>
      <scheme val="minor"/>
    </font>
    <font>
      <b/>
      <sz val="11"/>
      <color rgb="FFFF0000"/>
      <name val="游ゴシック"/>
      <family val="3"/>
      <charset val="134"/>
      <scheme val="minor"/>
    </font>
    <font>
      <sz val="12"/>
      <name val="宋体"/>
      <family val="3"/>
      <charset val="134"/>
    </font>
    <font>
      <sz val="9"/>
      <name val="宋体"/>
      <family val="3"/>
      <charset val="134"/>
    </font>
    <font>
      <b/>
      <sz val="12"/>
      <name val="宋体"/>
      <family val="3"/>
      <charset val="134"/>
    </font>
    <font>
      <sz val="9"/>
      <color indexed="10"/>
      <name val="宋体"/>
      <family val="3"/>
      <charset val="134"/>
    </font>
    <font>
      <b/>
      <sz val="9"/>
      <name val="宋体"/>
      <family val="3"/>
      <charset val="134"/>
    </font>
    <font>
      <b/>
      <sz val="18"/>
      <name val="宋体"/>
      <family val="3"/>
      <charset val="134"/>
    </font>
    <font>
      <sz val="9"/>
      <color rgb="FFFF0000"/>
      <name val="宋体"/>
      <family val="3"/>
      <charset val="134"/>
    </font>
    <font>
      <b/>
      <i/>
      <sz val="9"/>
      <name val="宋体"/>
      <family val="3"/>
      <charset val="134"/>
    </font>
    <font>
      <sz val="9"/>
      <name val="游ゴシック"/>
      <family val="3"/>
      <charset val="128"/>
      <scheme val="minor"/>
    </font>
    <font>
      <b/>
      <sz val="11"/>
      <color theme="1"/>
      <name val="游ゴシック"/>
      <family val="3"/>
      <charset val="134"/>
      <scheme val="minor"/>
    </font>
    <font>
      <b/>
      <strike/>
      <sz val="11"/>
      <color theme="1"/>
      <name val="游ゴシック"/>
      <family val="3"/>
      <charset val="134"/>
      <scheme val="minor"/>
    </font>
    <font>
      <sz val="20"/>
      <color theme="1"/>
      <name val="宋体"/>
      <family val="3"/>
      <charset val="134"/>
    </font>
    <font>
      <sz val="20"/>
      <color rgb="FFFF0000"/>
      <name val="宋体"/>
      <family val="3"/>
      <charset val="134"/>
    </font>
    <font>
      <b/>
      <sz val="20"/>
      <color theme="1"/>
      <name val="宋体"/>
      <family val="3"/>
      <charset val="134"/>
    </font>
    <font>
      <b/>
      <sz val="24"/>
      <color theme="1"/>
      <name val="宋体"/>
      <family val="3"/>
      <charset val="134"/>
    </font>
    <font>
      <sz val="22"/>
      <name val="宋体"/>
      <family val="3"/>
      <charset val="134"/>
    </font>
    <font>
      <sz val="20"/>
      <name val="宋体"/>
      <family val="3"/>
      <charset val="134"/>
    </font>
    <font>
      <sz val="20"/>
      <color theme="8"/>
      <name val="宋体"/>
      <family val="3"/>
      <charset val="134"/>
    </font>
    <font>
      <b/>
      <sz val="20"/>
      <color rgb="FFFF0000"/>
      <name val="宋体"/>
      <family val="3"/>
      <charset val="134"/>
    </font>
  </fonts>
  <fills count="19">
    <fill>
      <patternFill patternType="none"/>
    </fill>
    <fill>
      <patternFill patternType="gray125"/>
    </fill>
    <fill>
      <patternFill patternType="solid">
        <fgColor indexed="43"/>
        <bgColor indexed="13"/>
      </patternFill>
    </fill>
    <fill>
      <patternFill patternType="solid">
        <fgColor rgb="FF91D051"/>
        <bgColor indexed="64"/>
      </patternFill>
    </fill>
    <fill>
      <patternFill patternType="solid">
        <fgColor rgb="FFFFFFFF"/>
        <bgColor indexed="64"/>
      </patternFill>
    </fill>
    <fill>
      <patternFill patternType="solid">
        <fgColor rgb="FFFF0000"/>
        <bgColor indexed="64"/>
      </patternFill>
    </fill>
    <fill>
      <patternFill patternType="solid">
        <fgColor rgb="FF9D9D9D"/>
        <bgColor indexed="64"/>
      </patternFill>
    </fill>
    <fill>
      <patternFill patternType="solid">
        <fgColor rgb="FF87C120"/>
        <bgColor indexed="64"/>
      </patternFill>
    </fill>
    <fill>
      <patternFill patternType="solid">
        <fgColor rgb="FFFFFF00"/>
        <bgColor indexed="64"/>
      </patternFill>
    </fill>
    <fill>
      <patternFill patternType="solid">
        <fgColor indexed="51"/>
        <bgColor indexed="64"/>
      </patternFill>
    </fill>
    <fill>
      <patternFill patternType="solid">
        <fgColor indexed="1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9"/>
        <bgColor indexed="64"/>
      </patternFill>
    </fill>
    <fill>
      <patternFill patternType="solid">
        <fgColor indexed="43"/>
        <bgColor indexed="64"/>
      </patternFill>
    </fill>
    <fill>
      <patternFill patternType="solid">
        <fgColor rgb="FFFFC000"/>
        <bgColor indexed="64"/>
      </patternFill>
    </fill>
    <fill>
      <patternFill patternType="solid">
        <fgColor indexed="44"/>
        <bgColor indexed="64"/>
      </patternFill>
    </fill>
    <fill>
      <patternFill patternType="solid">
        <fgColor theme="6" tint="0.79998168889431442"/>
        <bgColor indexed="64"/>
      </patternFill>
    </fill>
    <fill>
      <patternFill patternType="solid">
        <fgColor indexed="17"/>
        <bgColor indexed="64"/>
      </patternFill>
    </fill>
  </fills>
  <borders count="27">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style="thin">
        <color rgb="FFFFFFFF"/>
      </bottom>
      <diagonal/>
    </border>
    <border>
      <left/>
      <right style="thin">
        <color rgb="FFFFFFFF"/>
      </right>
      <top/>
      <bottom/>
      <diagonal/>
    </border>
    <border>
      <left style="thin">
        <color rgb="FFFFFFFF"/>
      </left>
      <right/>
      <top/>
      <bottom/>
      <diagonal/>
    </border>
    <border>
      <left/>
      <right style="thin">
        <color rgb="FFFFFFFF"/>
      </right>
      <top style="thin">
        <color rgb="FFFFFFFF"/>
      </top>
      <bottom/>
      <diagonal/>
    </border>
    <border>
      <left/>
      <right/>
      <top/>
      <bottom style="thin">
        <color rgb="FFFFFFFF"/>
      </bottom>
      <diagonal/>
    </border>
    <border>
      <left style="thin">
        <color rgb="FF91D051"/>
      </left>
      <right style="thin">
        <color rgb="FF91D051"/>
      </right>
      <top style="thin">
        <color rgb="FF91D051"/>
      </top>
      <bottom style="thin">
        <color rgb="FF91D051"/>
      </bottom>
      <diagonal/>
    </border>
    <border>
      <left style="thin">
        <color rgb="FFFF0000"/>
      </left>
      <right style="thin">
        <color rgb="FFFF0000"/>
      </right>
      <top style="thin">
        <color rgb="FFFF0000"/>
      </top>
      <bottom style="thin">
        <color rgb="FFFF0000"/>
      </bottom>
      <diagonal/>
    </border>
    <border>
      <left style="thin">
        <color rgb="FF9D9D9D"/>
      </left>
      <right style="thin">
        <color rgb="FF9D9D9D"/>
      </right>
      <top style="thin">
        <color rgb="FF9D9D9D"/>
      </top>
      <bottom style="thin">
        <color rgb="FF9D9D9D"/>
      </bottom>
      <diagonal/>
    </border>
    <border>
      <left style="thin">
        <color rgb="FF87C120"/>
      </left>
      <right style="thin">
        <color rgb="FF87C120"/>
      </right>
      <top style="thin">
        <color rgb="FF87C120"/>
      </top>
      <bottom style="thin">
        <color rgb="FF87C120"/>
      </bottom>
      <diagonal/>
    </border>
    <border>
      <left style="thin">
        <color rgb="FFFFFF00"/>
      </left>
      <right style="thin">
        <color rgb="FFFFFF00"/>
      </right>
      <top style="thin">
        <color rgb="FFFFFF00"/>
      </top>
      <bottom style="thin">
        <color rgb="FFFFFF00"/>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9">
    <xf numFmtId="0" fontId="0" fillId="0" borderId="0">
      <alignment vertical="center"/>
    </xf>
    <xf numFmtId="0" fontId="2" fillId="0" borderId="0">
      <alignment vertical="center"/>
    </xf>
    <xf numFmtId="0" fontId="5" fillId="0" borderId="0"/>
    <xf numFmtId="0" fontId="8" fillId="0" borderId="0">
      <alignment vertical="center"/>
    </xf>
    <xf numFmtId="0" fontId="2" fillId="0" borderId="0">
      <alignment vertical="center"/>
    </xf>
    <xf numFmtId="0" fontId="20" fillId="0" borderId="0"/>
    <xf numFmtId="0" fontId="1" fillId="0" borderId="0"/>
    <xf numFmtId="0" fontId="36" fillId="0" borderId="0">
      <alignment vertical="center"/>
    </xf>
    <xf numFmtId="0" fontId="36" fillId="0" borderId="0"/>
  </cellStyleXfs>
  <cellXfs count="223">
    <xf numFmtId="0" fontId="0" fillId="0" borderId="0" xfId="0">
      <alignment vertical="center"/>
    </xf>
    <xf numFmtId="0" fontId="2" fillId="0" borderId="0" xfId="1">
      <alignment vertical="center"/>
    </xf>
    <xf numFmtId="0" fontId="4" fillId="0" borderId="1" xfId="1" applyFont="1" applyBorder="1">
      <alignment vertical="center"/>
    </xf>
    <xf numFmtId="0" fontId="4" fillId="0" borderId="1" xfId="1" applyFont="1" applyBorder="1" applyAlignment="1">
      <alignment horizontal="left" vertical="center"/>
    </xf>
    <xf numFmtId="0" fontId="5" fillId="0" borderId="0" xfId="2"/>
    <xf numFmtId="176" fontId="5" fillId="0" borderId="0" xfId="2" applyNumberFormat="1"/>
    <xf numFmtId="49" fontId="6" fillId="0" borderId="0" xfId="2" applyNumberFormat="1" applyFont="1"/>
    <xf numFmtId="0" fontId="6" fillId="0" borderId="0" xfId="2" applyFont="1"/>
    <xf numFmtId="0" fontId="5" fillId="2" borderId="0" xfId="2" applyFill="1"/>
    <xf numFmtId="0" fontId="6" fillId="2" borderId="0" xfId="2" applyFont="1" applyFill="1" applyAlignment="1">
      <alignment horizontal="center"/>
    </xf>
    <xf numFmtId="0" fontId="4" fillId="0" borderId="2" xfId="1" applyFont="1" applyBorder="1">
      <alignment vertical="center"/>
    </xf>
    <xf numFmtId="0" fontId="4" fillId="0" borderId="3" xfId="1" applyFont="1" applyBorder="1">
      <alignment vertical="center"/>
    </xf>
    <xf numFmtId="0" fontId="8" fillId="0" borderId="0" xfId="3">
      <alignment vertical="center"/>
    </xf>
    <xf numFmtId="0" fontId="8" fillId="0" borderId="0" xfId="3" applyAlignment="1">
      <alignment vertical="center" wrapText="1"/>
    </xf>
    <xf numFmtId="0" fontId="8" fillId="0" borderId="0" xfId="3" applyAlignment="1">
      <alignment horizontal="center" vertical="center"/>
    </xf>
    <xf numFmtId="0" fontId="8" fillId="0" borderId="0" xfId="3" applyAlignment="1">
      <alignment horizontal="left" vertical="center" wrapText="1"/>
    </xf>
    <xf numFmtId="58" fontId="8" fillId="0" borderId="0" xfId="3" applyNumberFormat="1" applyAlignment="1">
      <alignment horizontal="center" vertical="center"/>
    </xf>
    <xf numFmtId="0" fontId="8" fillId="0" borderId="0" xfId="3" applyAlignment="1">
      <alignment horizontal="center" vertical="center" wrapText="1"/>
    </xf>
    <xf numFmtId="58" fontId="8" fillId="0" borderId="0" xfId="3" quotePrefix="1" applyNumberFormat="1" applyAlignment="1">
      <alignment horizontal="center" vertical="center"/>
    </xf>
    <xf numFmtId="0" fontId="8" fillId="0" borderId="0" xfId="3" applyAlignment="1">
      <alignment horizontal="center" vertical="center"/>
    </xf>
    <xf numFmtId="0" fontId="8" fillId="0" borderId="0" xfId="3" applyAlignment="1">
      <alignment horizontal="left" vertical="center" wrapText="1"/>
    </xf>
    <xf numFmtId="0" fontId="9" fillId="0" borderId="1" xfId="1" applyFont="1" applyBorder="1">
      <alignment vertical="center"/>
    </xf>
    <xf numFmtId="0" fontId="4" fillId="0" borderId="2" xfId="1" applyFont="1" applyBorder="1">
      <alignment vertical="center"/>
    </xf>
    <xf numFmtId="0" fontId="4" fillId="0" borderId="3" xfId="1" applyFont="1" applyBorder="1">
      <alignment vertical="center"/>
    </xf>
    <xf numFmtId="0" fontId="4" fillId="0" borderId="4" xfId="1" applyFont="1" applyBorder="1">
      <alignment vertical="center"/>
    </xf>
    <xf numFmtId="0" fontId="4" fillId="0" borderId="5" xfId="1" applyFont="1" applyBorder="1">
      <alignment vertical="center"/>
    </xf>
    <xf numFmtId="0" fontId="4" fillId="0" borderId="6" xfId="1" applyFont="1" applyBorder="1">
      <alignment vertical="center"/>
    </xf>
    <xf numFmtId="0" fontId="9" fillId="0" borderId="1" xfId="1" applyFont="1" applyBorder="1">
      <alignment vertical="center"/>
    </xf>
    <xf numFmtId="0" fontId="9" fillId="0" borderId="1" xfId="1" applyFont="1" applyBorder="1" applyAlignment="1">
      <alignment vertical="center" wrapText="1"/>
    </xf>
    <xf numFmtId="0" fontId="9" fillId="0" borderId="1" xfId="1" applyFont="1" applyBorder="1" applyAlignment="1">
      <alignment horizontal="left" vertical="center"/>
    </xf>
    <xf numFmtId="0" fontId="4" fillId="0" borderId="7" xfId="1" applyFont="1" applyBorder="1">
      <alignment vertical="center"/>
    </xf>
    <xf numFmtId="0" fontId="4" fillId="0" borderId="0" xfId="1" applyFont="1">
      <alignment vertical="center"/>
    </xf>
    <xf numFmtId="0" fontId="4" fillId="0" borderId="0" xfId="1" applyFont="1" applyAlignment="1">
      <alignment horizontal="left" vertical="center"/>
    </xf>
    <xf numFmtId="0" fontId="9" fillId="0" borderId="7" xfId="1" applyFont="1" applyBorder="1">
      <alignment vertical="center"/>
    </xf>
    <xf numFmtId="0" fontId="4" fillId="0" borderId="0" xfId="1" applyFont="1">
      <alignment vertical="center"/>
    </xf>
    <xf numFmtId="0" fontId="9" fillId="0" borderId="7" xfId="1" applyFont="1" applyBorder="1">
      <alignment vertical="center"/>
    </xf>
    <xf numFmtId="0" fontId="9" fillId="0" borderId="0" xfId="1" applyFont="1" applyAlignment="1">
      <alignment horizontal="left" vertical="center"/>
    </xf>
    <xf numFmtId="0" fontId="4" fillId="3" borderId="8" xfId="1" applyFont="1" applyFill="1" applyBorder="1">
      <alignment vertical="center"/>
    </xf>
    <xf numFmtId="0" fontId="9" fillId="4" borderId="1" xfId="1" applyFont="1" applyFill="1" applyBorder="1">
      <alignment vertical="center"/>
    </xf>
    <xf numFmtId="0" fontId="4" fillId="4" borderId="1" xfId="1" applyFont="1" applyFill="1" applyBorder="1">
      <alignment vertical="center"/>
    </xf>
    <xf numFmtId="0" fontId="4" fillId="5" borderId="9" xfId="1" applyFont="1" applyFill="1" applyBorder="1">
      <alignment vertical="center"/>
    </xf>
    <xf numFmtId="0" fontId="9" fillId="0" borderId="0" xfId="1" applyFont="1" applyAlignment="1">
      <alignment vertical="center" wrapText="1"/>
    </xf>
    <xf numFmtId="0" fontId="9" fillId="0" borderId="0" xfId="1" applyFont="1" applyAlignment="1">
      <alignment horizontal="left" vertical="center"/>
    </xf>
    <xf numFmtId="0" fontId="9" fillId="0" borderId="7" xfId="1" applyFont="1" applyBorder="1" applyAlignment="1">
      <alignment horizontal="center" vertical="center"/>
    </xf>
    <xf numFmtId="0" fontId="9" fillId="0" borderId="0" xfId="1" applyFont="1" applyAlignment="1">
      <alignment horizontal="center" vertical="center" wrapText="1"/>
    </xf>
    <xf numFmtId="0" fontId="9" fillId="0" borderId="0" xfId="1" applyFont="1" applyAlignment="1">
      <alignment horizontal="left" vertical="center" wrapText="1"/>
    </xf>
    <xf numFmtId="0" fontId="9" fillId="4" borderId="1" xfId="1" applyFont="1" applyFill="1" applyBorder="1" applyAlignment="1">
      <alignment horizontal="center" vertical="center"/>
    </xf>
    <xf numFmtId="0" fontId="4" fillId="3" borderId="0" xfId="1" applyFont="1" applyFill="1">
      <alignment vertical="center"/>
    </xf>
    <xf numFmtId="0" fontId="9" fillId="0" borderId="0" xfId="1" applyFont="1">
      <alignment vertical="center"/>
    </xf>
    <xf numFmtId="0" fontId="9" fillId="0" borderId="0" xfId="1" applyFont="1" applyAlignment="1">
      <alignment horizontal="center" vertical="center"/>
    </xf>
    <xf numFmtId="0" fontId="9" fillId="0" borderId="0" xfId="1" applyFont="1" applyAlignment="1">
      <alignment horizontal="center" vertical="center" wrapText="1"/>
    </xf>
    <xf numFmtId="0" fontId="4" fillId="0" borderId="4" xfId="1" applyFont="1" applyBorder="1">
      <alignment vertical="center"/>
    </xf>
    <xf numFmtId="0" fontId="4" fillId="0" borderId="5" xfId="1" applyFont="1" applyBorder="1">
      <alignment vertical="center"/>
    </xf>
    <xf numFmtId="0" fontId="4" fillId="0" borderId="6" xfId="1" applyFont="1" applyBorder="1">
      <alignment vertical="center"/>
    </xf>
    <xf numFmtId="0" fontId="9" fillId="0" borderId="0" xfId="1" applyFont="1" applyAlignment="1">
      <alignment horizontal="left" vertical="center" wrapText="1"/>
    </xf>
    <xf numFmtId="0" fontId="9" fillId="0" borderId="7" xfId="1" applyFont="1" applyBorder="1" applyAlignment="1">
      <alignment horizontal="center" vertical="center"/>
    </xf>
    <xf numFmtId="0" fontId="12" fillId="4" borderId="1" xfId="1" applyFont="1" applyFill="1" applyBorder="1" applyAlignment="1">
      <alignment horizontal="center" vertical="center"/>
    </xf>
    <xf numFmtId="0" fontId="13" fillId="6" borderId="10" xfId="1" applyFont="1" applyFill="1" applyBorder="1" applyAlignment="1">
      <alignment horizontal="center" vertical="center"/>
    </xf>
    <xf numFmtId="0" fontId="13" fillId="6" borderId="10" xfId="1" applyFont="1" applyFill="1" applyBorder="1" applyAlignment="1">
      <alignment horizontal="center" vertical="center"/>
    </xf>
    <xf numFmtId="0" fontId="4" fillId="4" borderId="1" xfId="1" applyFont="1" applyFill="1" applyBorder="1">
      <alignment vertical="center"/>
    </xf>
    <xf numFmtId="0" fontId="14" fillId="4" borderId="1" xfId="1" applyFont="1" applyFill="1" applyBorder="1" applyAlignment="1">
      <alignment horizontal="center" vertical="center"/>
    </xf>
    <xf numFmtId="0" fontId="4" fillId="4" borderId="1" xfId="1" applyFont="1" applyFill="1" applyBorder="1" applyAlignment="1">
      <alignment horizontal="center" vertical="center"/>
    </xf>
    <xf numFmtId="0" fontId="15" fillId="7" borderId="11" xfId="1" applyFont="1" applyFill="1" applyBorder="1" applyAlignment="1">
      <alignment horizontal="center" vertical="center"/>
    </xf>
    <xf numFmtId="0" fontId="15" fillId="7" borderId="11" xfId="1" applyFont="1" applyFill="1" applyBorder="1" applyAlignment="1">
      <alignment horizontal="left" vertical="center"/>
    </xf>
    <xf numFmtId="0" fontId="2" fillId="0" borderId="0" xfId="4">
      <alignment vertical="center"/>
    </xf>
    <xf numFmtId="0" fontId="4" fillId="0" borderId="0" xfId="4" applyFont="1">
      <alignment vertical="center"/>
    </xf>
    <xf numFmtId="0" fontId="17" fillId="0" borderId="0" xfId="4" applyFont="1" applyAlignment="1">
      <alignment horizontal="center" vertical="center"/>
    </xf>
    <xf numFmtId="0" fontId="17" fillId="0" borderId="0" xfId="4" applyFont="1" applyAlignment="1"/>
    <xf numFmtId="0" fontId="9" fillId="0" borderId="0" xfId="4" applyFont="1">
      <alignment vertical="center"/>
    </xf>
    <xf numFmtId="0" fontId="17" fillId="0" borderId="0" xfId="4" applyFont="1" applyAlignment="1">
      <alignment horizontal="center"/>
    </xf>
    <xf numFmtId="0" fontId="17" fillId="0" borderId="0" xfId="4" applyFont="1" applyAlignment="1">
      <alignment horizontal="right" vertical="center"/>
    </xf>
    <xf numFmtId="9" fontId="17" fillId="0" borderId="0" xfId="4" applyNumberFormat="1" applyFont="1" applyAlignment="1">
      <alignment horizontal="right" vertical="center"/>
    </xf>
    <xf numFmtId="0" fontId="17" fillId="0" borderId="0" xfId="4" applyFont="1" applyAlignment="1">
      <alignment horizontal="center" wrapText="1"/>
    </xf>
    <xf numFmtId="0" fontId="17" fillId="5" borderId="9" xfId="4" applyFont="1" applyFill="1" applyBorder="1" applyAlignment="1">
      <alignment horizontal="center" vertical="center"/>
    </xf>
    <xf numFmtId="0" fontId="17" fillId="5" borderId="9" xfId="4" applyFont="1" applyFill="1" applyBorder="1" applyAlignment="1"/>
    <xf numFmtId="0" fontId="17" fillId="0" borderId="0" xfId="4" applyFont="1" applyAlignment="1">
      <alignment horizontal="left" vertical="center"/>
    </xf>
    <xf numFmtId="0" fontId="17" fillId="8" borderId="12" xfId="4" applyFont="1" applyFill="1" applyBorder="1" applyAlignment="1"/>
    <xf numFmtId="0" fontId="20" fillId="0" borderId="0" xfId="5"/>
    <xf numFmtId="0" fontId="20" fillId="0" borderId="0" xfId="5" applyAlignment="1">
      <alignment horizontal="center" vertical="center"/>
    </xf>
    <xf numFmtId="14" fontId="20" fillId="0" borderId="0" xfId="5" applyNumberFormat="1" applyAlignment="1">
      <alignment horizontal="center" vertical="center"/>
    </xf>
    <xf numFmtId="0" fontId="20" fillId="9" borderId="0" xfId="5" applyFill="1"/>
    <xf numFmtId="0" fontId="21" fillId="9" borderId="0" xfId="5" applyFont="1" applyFill="1" applyAlignment="1">
      <alignment horizontal="center" vertical="center"/>
    </xf>
    <xf numFmtId="0" fontId="20" fillId="9" borderId="0" xfId="5" applyFill="1" applyAlignment="1">
      <alignment horizontal="center" vertical="center"/>
    </xf>
    <xf numFmtId="14" fontId="20" fillId="9" borderId="0" xfId="5" applyNumberFormat="1" applyFill="1" applyAlignment="1">
      <alignment horizontal="center" vertical="center"/>
    </xf>
    <xf numFmtId="0" fontId="23" fillId="9" borderId="0" xfId="5" applyFont="1" applyFill="1" applyAlignment="1">
      <alignment horizontal="left" indent="1"/>
    </xf>
    <xf numFmtId="0" fontId="23" fillId="9" borderId="0" xfId="5" applyFont="1" applyFill="1"/>
    <xf numFmtId="0" fontId="20" fillId="9" borderId="0" xfId="5" applyFill="1" applyAlignment="1">
      <alignment horizontal="center"/>
    </xf>
    <xf numFmtId="0" fontId="23" fillId="9" borderId="0" xfId="5" applyFont="1" applyFill="1" applyAlignment="1">
      <alignment horizontal="center" vertical="center"/>
    </xf>
    <xf numFmtId="0" fontId="20" fillId="0" borderId="0" xfId="5" applyAlignment="1">
      <alignment horizontal="left" vertical="center"/>
    </xf>
    <xf numFmtId="0" fontId="23" fillId="0" borderId="0" xfId="5" applyFont="1" applyAlignment="1">
      <alignment horizontal="center" vertical="center"/>
    </xf>
    <xf numFmtId="0" fontId="23" fillId="0" borderId="0" xfId="5" applyFont="1" applyAlignment="1">
      <alignment horizontal="left" vertical="center"/>
    </xf>
    <xf numFmtId="0" fontId="24" fillId="0" borderId="0" xfId="5" applyFont="1" applyAlignment="1">
      <alignment horizontal="center" vertical="center"/>
    </xf>
    <xf numFmtId="0" fontId="24" fillId="0" borderId="0" xfId="5" applyFont="1" applyAlignment="1">
      <alignment horizontal="left" vertical="center" wrapText="1"/>
    </xf>
    <xf numFmtId="14" fontId="24" fillId="0" borderId="0" xfId="5" applyNumberFormat="1" applyFont="1" applyAlignment="1">
      <alignment horizontal="center" vertical="center"/>
    </xf>
    <xf numFmtId="0" fontId="25" fillId="0" borderId="0" xfId="5" applyFont="1" applyAlignment="1">
      <alignment horizontal="left" vertical="center"/>
    </xf>
    <xf numFmtId="0" fontId="24" fillId="0" borderId="0" xfId="5" applyFont="1" applyAlignment="1">
      <alignment horizontal="left" vertical="center"/>
    </xf>
    <xf numFmtId="0" fontId="26" fillId="0" borderId="0" xfId="5" applyFont="1" applyAlignment="1">
      <alignment horizontal="center" vertical="center"/>
    </xf>
    <xf numFmtId="0" fontId="27" fillId="0" borderId="0" xfId="5" applyFont="1" applyAlignment="1">
      <alignment horizontal="left" vertical="center"/>
    </xf>
    <xf numFmtId="0" fontId="21" fillId="0" borderId="0" xfId="5" applyFont="1" applyAlignment="1">
      <alignment horizontal="left" vertical="center"/>
    </xf>
    <xf numFmtId="14" fontId="23" fillId="0" borderId="0" xfId="5" applyNumberFormat="1" applyFont="1" applyAlignment="1">
      <alignment horizontal="center" vertical="center"/>
    </xf>
    <xf numFmtId="0" fontId="23" fillId="0" borderId="0" xfId="5" applyFont="1" applyAlignment="1">
      <alignment horizontal="center" vertical="center"/>
    </xf>
    <xf numFmtId="0" fontId="20" fillId="0" borderId="0" xfId="5" applyAlignment="1">
      <alignment horizontal="center" vertical="center"/>
    </xf>
    <xf numFmtId="0" fontId="23" fillId="0" borderId="0" xfId="5" applyFont="1" applyAlignment="1">
      <alignment vertical="center" wrapText="1"/>
    </xf>
    <xf numFmtId="0" fontId="25" fillId="0" borderId="0" xfId="5" applyFont="1" applyAlignment="1">
      <alignment horizontal="center" vertical="center"/>
    </xf>
    <xf numFmtId="0" fontId="20" fillId="0" borderId="0" xfId="5" applyAlignment="1">
      <alignment horizontal="left" vertical="center" wrapText="1"/>
    </xf>
    <xf numFmtId="0" fontId="23" fillId="0" borderId="0" xfId="5" applyFont="1" applyAlignment="1">
      <alignment horizontal="left" vertical="center" wrapText="1"/>
    </xf>
    <xf numFmtId="0" fontId="24" fillId="0" borderId="0" xfId="5" applyFont="1" applyAlignment="1">
      <alignment horizontal="center" vertical="center"/>
    </xf>
    <xf numFmtId="0" fontId="23" fillId="0" borderId="0" xfId="5" applyFont="1" applyAlignment="1">
      <alignment horizontal="left" vertical="center" indent="2"/>
    </xf>
    <xf numFmtId="0" fontId="24" fillId="0" borderId="0" xfId="5" applyFont="1" applyAlignment="1">
      <alignment vertical="center"/>
    </xf>
    <xf numFmtId="0" fontId="23" fillId="0" borderId="0" xfId="5" applyFont="1" applyAlignment="1">
      <alignment horizontal="left" vertical="center" indent="1"/>
    </xf>
    <xf numFmtId="0" fontId="23" fillId="10" borderId="0" xfId="5" applyFont="1" applyFill="1" applyAlignment="1">
      <alignment horizontal="center" vertical="center"/>
    </xf>
    <xf numFmtId="14" fontId="23" fillId="10" borderId="0" xfId="5" applyNumberFormat="1" applyFont="1" applyFill="1" applyAlignment="1">
      <alignment horizontal="center" vertical="center"/>
    </xf>
    <xf numFmtId="0" fontId="1" fillId="0" borderId="0" xfId="6"/>
    <xf numFmtId="0" fontId="1" fillId="11" borderId="0" xfId="6" applyFill="1"/>
    <xf numFmtId="0" fontId="1" fillId="0" borderId="0" xfId="6" applyAlignment="1">
      <alignment horizontal="right" vertical="center"/>
    </xf>
    <xf numFmtId="0" fontId="21" fillId="0" borderId="0" xfId="6" applyFont="1" applyAlignment="1">
      <alignment horizontal="center" vertical="center"/>
    </xf>
    <xf numFmtId="0" fontId="21" fillId="0" borderId="0" xfId="6" applyFont="1"/>
    <xf numFmtId="0" fontId="1" fillId="0" borderId="0" xfId="6" applyAlignment="1">
      <alignment wrapText="1"/>
    </xf>
    <xf numFmtId="0" fontId="1" fillId="0" borderId="0" xfId="6" applyAlignment="1">
      <alignment horizontal="left" vertical="center"/>
    </xf>
    <xf numFmtId="0" fontId="29" fillId="0" borderId="0" xfId="6" applyFont="1" applyAlignment="1">
      <alignment horizontal="left" vertical="center"/>
    </xf>
    <xf numFmtId="0" fontId="1" fillId="0" borderId="0" xfId="6" applyAlignment="1">
      <alignment horizontal="center" vertical="center"/>
    </xf>
    <xf numFmtId="0" fontId="21" fillId="0" borderId="0" xfId="6" applyFont="1" applyAlignment="1">
      <alignment horizontal="left" vertical="center"/>
    </xf>
    <xf numFmtId="0" fontId="1" fillId="12" borderId="0" xfId="6" applyFill="1" applyAlignment="1">
      <alignment horizontal="center" vertical="center"/>
    </xf>
    <xf numFmtId="0" fontId="16" fillId="12" borderId="0" xfId="6" applyFont="1" applyFill="1" applyAlignment="1">
      <alignment horizontal="center" vertical="center"/>
    </xf>
    <xf numFmtId="0" fontId="1" fillId="12" borderId="0" xfId="6" applyFill="1" applyAlignment="1">
      <alignment horizontal="left" vertical="center"/>
    </xf>
    <xf numFmtId="0" fontId="31" fillId="0" borderId="0" xfId="6" applyFont="1"/>
    <xf numFmtId="0" fontId="31" fillId="0" borderId="0" xfId="6" applyFont="1" applyAlignment="1">
      <alignment wrapText="1"/>
    </xf>
    <xf numFmtId="0" fontId="31" fillId="0" borderId="0" xfId="6" applyFont="1" applyAlignment="1">
      <alignment horizontal="center" vertical="center"/>
    </xf>
    <xf numFmtId="0" fontId="31" fillId="0" borderId="0" xfId="6" applyFont="1" applyAlignment="1">
      <alignment horizontal="left" vertical="center" wrapText="1" indent="1"/>
    </xf>
    <xf numFmtId="0" fontId="31" fillId="0" borderId="0" xfId="6" applyFont="1" applyAlignment="1">
      <alignment horizontal="left" vertical="center" wrapText="1" indent="2"/>
    </xf>
    <xf numFmtId="0" fontId="32" fillId="0" borderId="0" xfId="6" applyFont="1" applyAlignment="1">
      <alignment horizontal="center" vertical="center"/>
    </xf>
    <xf numFmtId="0" fontId="31" fillId="0" borderId="0" xfId="6" applyFont="1" applyAlignment="1">
      <alignment horizontal="left" vertical="center" wrapText="1"/>
    </xf>
    <xf numFmtId="0" fontId="33" fillId="0" borderId="0" xfId="6" applyFont="1" applyAlignment="1">
      <alignment horizontal="left" vertical="center" wrapText="1" indent="1"/>
    </xf>
    <xf numFmtId="0" fontId="31" fillId="0" borderId="0" xfId="6" applyFont="1" applyAlignment="1">
      <alignment horizontal="center" vertical="center" wrapText="1"/>
    </xf>
    <xf numFmtId="0" fontId="34" fillId="0" borderId="0" xfId="6" applyFont="1"/>
    <xf numFmtId="0" fontId="35" fillId="0" borderId="0" xfId="6" applyFont="1"/>
    <xf numFmtId="0" fontId="29" fillId="0" borderId="0" xfId="6" applyFont="1"/>
    <xf numFmtId="0" fontId="36" fillId="13" borderId="0" xfId="7" applyFill="1">
      <alignment vertical="center"/>
    </xf>
    <xf numFmtId="0" fontId="36" fillId="13" borderId="13" xfId="7" applyFill="1" applyBorder="1">
      <alignment vertical="center"/>
    </xf>
    <xf numFmtId="0" fontId="38" fillId="14" borderId="13" xfId="7" applyFont="1" applyFill="1" applyBorder="1">
      <alignment vertical="center"/>
    </xf>
    <xf numFmtId="0" fontId="38" fillId="13" borderId="0" xfId="7" applyFont="1" applyFill="1" applyAlignment="1">
      <alignment horizontal="center" vertical="center"/>
    </xf>
    <xf numFmtId="0" fontId="37" fillId="0" borderId="0" xfId="7" applyFont="1">
      <alignment vertical="center"/>
    </xf>
    <xf numFmtId="0" fontId="37" fillId="0" borderId="0" xfId="7" applyFont="1" applyAlignment="1">
      <alignment vertical="center" wrapText="1"/>
    </xf>
    <xf numFmtId="0" fontId="37" fillId="0" borderId="0" xfId="7" applyFont="1" applyAlignment="1">
      <alignment horizontal="center" vertical="center"/>
    </xf>
    <xf numFmtId="0" fontId="37" fillId="13" borderId="0" xfId="7" applyFont="1" applyFill="1">
      <alignment vertical="center"/>
    </xf>
    <xf numFmtId="0" fontId="37" fillId="8" borderId="14" xfId="7" applyFont="1" applyFill="1" applyBorder="1" applyAlignment="1">
      <alignment horizontal="center" vertical="center"/>
    </xf>
    <xf numFmtId="49" fontId="39" fillId="8" borderId="15" xfId="7" applyNumberFormat="1" applyFont="1" applyFill="1" applyBorder="1" applyAlignment="1">
      <alignment vertical="center" wrapText="1"/>
    </xf>
    <xf numFmtId="0" fontId="37" fillId="8" borderId="15" xfId="7" applyFont="1" applyFill="1" applyBorder="1" applyAlignment="1">
      <alignment vertical="center" wrapText="1"/>
    </xf>
    <xf numFmtId="0" fontId="37" fillId="8" borderId="16" xfId="7" applyFont="1" applyFill="1" applyBorder="1">
      <alignment vertical="center"/>
    </xf>
    <xf numFmtId="0" fontId="37" fillId="8" borderId="17" xfId="7" applyFont="1" applyFill="1" applyBorder="1" applyAlignment="1">
      <alignment horizontal="center" vertical="center"/>
    </xf>
    <xf numFmtId="49" fontId="39" fillId="8" borderId="13" xfId="7" applyNumberFormat="1" applyFont="1" applyFill="1" applyBorder="1" applyAlignment="1">
      <alignment vertical="center" wrapText="1"/>
    </xf>
    <xf numFmtId="0" fontId="37" fillId="8" borderId="13" xfId="7" applyFont="1" applyFill="1" applyBorder="1" applyAlignment="1">
      <alignment vertical="center" wrapText="1"/>
    </xf>
    <xf numFmtId="0" fontId="37" fillId="8" borderId="18" xfId="7" applyFont="1" applyFill="1" applyBorder="1">
      <alignment vertical="center"/>
    </xf>
    <xf numFmtId="0" fontId="37" fillId="8" borderId="17" xfId="7" applyFont="1" applyFill="1" applyBorder="1" applyAlignment="1">
      <alignment horizontal="center" vertical="center" wrapText="1"/>
    </xf>
    <xf numFmtId="0" fontId="37" fillId="15" borderId="17" xfId="7" applyFont="1" applyFill="1" applyBorder="1" applyAlignment="1">
      <alignment horizontal="center" vertical="center"/>
    </xf>
    <xf numFmtId="49" fontId="39" fillId="13" borderId="13" xfId="7" applyNumberFormat="1" applyFont="1" applyFill="1" applyBorder="1" applyAlignment="1">
      <alignment vertical="center" wrapText="1"/>
    </xf>
    <xf numFmtId="0" fontId="37" fillId="13" borderId="13" xfId="7" applyFont="1" applyFill="1" applyBorder="1" applyAlignment="1">
      <alignment vertical="center" wrapText="1"/>
    </xf>
    <xf numFmtId="0" fontId="37" fillId="13" borderId="18" xfId="7" applyFont="1" applyFill="1" applyBorder="1">
      <alignment vertical="center"/>
    </xf>
    <xf numFmtId="0" fontId="37" fillId="13" borderId="0" xfId="7" applyFont="1" applyFill="1" applyAlignment="1">
      <alignment horizontal="center" vertical="center"/>
    </xf>
    <xf numFmtId="0" fontId="40" fillId="16" borderId="17" xfId="7" applyFont="1" applyFill="1" applyBorder="1" applyAlignment="1">
      <alignment horizontal="center" vertical="center" wrapText="1"/>
    </xf>
    <xf numFmtId="0" fontId="40" fillId="16" borderId="13" xfId="7" applyFont="1" applyFill="1" applyBorder="1" applyAlignment="1">
      <alignment horizontal="center" vertical="center" wrapText="1"/>
    </xf>
    <xf numFmtId="0" fontId="40" fillId="16" borderId="13" xfId="7" applyFont="1" applyFill="1" applyBorder="1" applyAlignment="1">
      <alignment horizontal="center" vertical="center"/>
    </xf>
    <xf numFmtId="0" fontId="40" fillId="16" borderId="18" xfId="7" applyFont="1" applyFill="1" applyBorder="1" applyAlignment="1">
      <alignment horizontal="center" vertical="center"/>
    </xf>
    <xf numFmtId="0" fontId="40" fillId="13" borderId="0" xfId="7" applyFont="1" applyFill="1" applyAlignment="1">
      <alignment horizontal="center" vertical="center"/>
    </xf>
    <xf numFmtId="0" fontId="41" fillId="11" borderId="17" xfId="7" applyFont="1" applyFill="1" applyBorder="1" applyAlignment="1">
      <alignment horizontal="center" vertical="center"/>
    </xf>
    <xf numFmtId="0" fontId="41" fillId="11" borderId="13" xfId="7" applyFont="1" applyFill="1" applyBorder="1" applyAlignment="1">
      <alignment horizontal="center" vertical="center"/>
    </xf>
    <xf numFmtId="0" fontId="41" fillId="11" borderId="18" xfId="7" applyFont="1" applyFill="1" applyBorder="1" applyAlignment="1">
      <alignment horizontal="center" vertical="center"/>
    </xf>
    <xf numFmtId="0" fontId="41" fillId="11" borderId="19" xfId="7" applyFont="1" applyFill="1" applyBorder="1" applyAlignment="1">
      <alignment horizontal="center" vertical="center"/>
    </xf>
    <xf numFmtId="0" fontId="41" fillId="11" borderId="20" xfId="7" applyFont="1" applyFill="1" applyBorder="1" applyAlignment="1">
      <alignment horizontal="center" vertical="center"/>
    </xf>
    <xf numFmtId="0" fontId="41" fillId="11" borderId="21" xfId="7" applyFont="1" applyFill="1" applyBorder="1" applyAlignment="1">
      <alignment horizontal="center" vertical="center"/>
    </xf>
    <xf numFmtId="0" fontId="37" fillId="17" borderId="17" xfId="7" applyFont="1" applyFill="1" applyBorder="1" applyAlignment="1">
      <alignment horizontal="center" vertical="center"/>
    </xf>
    <xf numFmtId="49" fontId="39" fillId="17" borderId="13" xfId="7" applyNumberFormat="1" applyFont="1" applyFill="1" applyBorder="1" applyAlignment="1">
      <alignment vertical="center" wrapText="1"/>
    </xf>
    <xf numFmtId="0" fontId="37" fillId="17" borderId="13" xfId="7" applyFont="1" applyFill="1" applyBorder="1" applyAlignment="1">
      <alignment vertical="center" wrapText="1"/>
    </xf>
    <xf numFmtId="177" fontId="37" fillId="17" borderId="13" xfId="7" applyNumberFormat="1" applyFont="1" applyFill="1" applyBorder="1" applyAlignment="1">
      <alignment horizontal="center" vertical="center"/>
    </xf>
    <xf numFmtId="0" fontId="37" fillId="17" borderId="22" xfId="7" applyFont="1" applyFill="1" applyBorder="1">
      <alignment vertical="center"/>
    </xf>
    <xf numFmtId="0" fontId="37" fillId="17" borderId="18" xfId="7" applyFont="1" applyFill="1" applyBorder="1">
      <alignment vertical="center"/>
    </xf>
    <xf numFmtId="49" fontId="40" fillId="17" borderId="13" xfId="7" applyNumberFormat="1" applyFont="1" applyFill="1" applyBorder="1" applyAlignment="1">
      <alignment vertical="center" wrapText="1"/>
    </xf>
    <xf numFmtId="0" fontId="42" fillId="17" borderId="13" xfId="7" applyFont="1" applyFill="1" applyBorder="1" applyAlignment="1">
      <alignment horizontal="left" vertical="center" wrapText="1"/>
    </xf>
    <xf numFmtId="0" fontId="37" fillId="17" borderId="17" xfId="7" applyFont="1" applyFill="1" applyBorder="1" applyAlignment="1">
      <alignment horizontal="center" vertical="center" wrapText="1"/>
    </xf>
    <xf numFmtId="0" fontId="42" fillId="17" borderId="13" xfId="7" applyFont="1" applyFill="1" applyBorder="1" applyAlignment="1">
      <alignment vertical="center" wrapText="1"/>
    </xf>
    <xf numFmtId="0" fontId="37" fillId="8" borderId="23" xfId="7" applyFont="1" applyFill="1" applyBorder="1">
      <alignment vertical="center"/>
    </xf>
    <xf numFmtId="0" fontId="37" fillId="8" borderId="22" xfId="7" applyFont="1" applyFill="1" applyBorder="1">
      <alignment vertical="center"/>
    </xf>
    <xf numFmtId="0" fontId="37" fillId="13" borderId="22" xfId="7" applyFont="1" applyFill="1" applyBorder="1">
      <alignment vertical="center"/>
    </xf>
    <xf numFmtId="0" fontId="37" fillId="17" borderId="22" xfId="7" applyFont="1" applyFill="1" applyBorder="1" applyAlignment="1">
      <alignment horizontal="center" vertical="center"/>
    </xf>
    <xf numFmtId="0" fontId="37" fillId="17" borderId="18" xfId="7" applyFont="1" applyFill="1" applyBorder="1" applyAlignment="1">
      <alignment horizontal="center" vertical="center"/>
    </xf>
    <xf numFmtId="0" fontId="43" fillId="17" borderId="13" xfId="7" applyFont="1" applyFill="1" applyBorder="1" applyAlignment="1">
      <alignment horizontal="center" vertical="center"/>
    </xf>
    <xf numFmtId="0" fontId="37" fillId="17" borderId="13" xfId="7" applyFont="1" applyFill="1" applyBorder="1">
      <alignment vertical="center"/>
    </xf>
    <xf numFmtId="0" fontId="37" fillId="17" borderId="13" xfId="7" applyFont="1" applyFill="1" applyBorder="1" applyAlignment="1">
      <alignment horizontal="center" vertical="center" wrapText="1"/>
    </xf>
    <xf numFmtId="0" fontId="37" fillId="17" borderId="13" xfId="7" applyFont="1" applyFill="1" applyBorder="1" applyAlignment="1">
      <alignment horizontal="center" vertical="center"/>
    </xf>
    <xf numFmtId="0" fontId="37" fillId="17" borderId="13" xfId="7" applyFont="1" applyFill="1" applyBorder="1" applyAlignment="1">
      <alignment horizontal="left" vertical="center"/>
    </xf>
    <xf numFmtId="0" fontId="42" fillId="17" borderId="13" xfId="7" applyFont="1" applyFill="1" applyBorder="1" applyAlignment="1">
      <alignment horizontal="center" vertical="center" wrapText="1"/>
    </xf>
    <xf numFmtId="0" fontId="37" fillId="17" borderId="13" xfId="7" applyFont="1" applyFill="1" applyBorder="1" applyAlignment="1">
      <alignment horizontal="left" vertical="center" wrapText="1"/>
    </xf>
    <xf numFmtId="0" fontId="40" fillId="17" borderId="13" xfId="7" applyFont="1" applyFill="1" applyBorder="1" applyAlignment="1">
      <alignment horizontal="center" vertical="center" wrapText="1"/>
    </xf>
    <xf numFmtId="0" fontId="40" fillId="16" borderId="22" xfId="7" applyFont="1" applyFill="1" applyBorder="1" applyAlignment="1">
      <alignment horizontal="center" vertical="center"/>
    </xf>
    <xf numFmtId="0" fontId="36" fillId="0" borderId="0" xfId="7">
      <alignment vertical="center"/>
    </xf>
    <xf numFmtId="0" fontId="36" fillId="0" borderId="0" xfId="7" applyAlignment="1">
      <alignment vertical="center" wrapText="1"/>
    </xf>
    <xf numFmtId="0" fontId="36" fillId="0" borderId="0" xfId="7" applyAlignment="1">
      <alignment horizontal="center" vertical="center"/>
    </xf>
    <xf numFmtId="0" fontId="20" fillId="0" borderId="0" xfId="5" applyAlignment="1">
      <alignment horizontal="left" vertical="center"/>
    </xf>
    <xf numFmtId="0" fontId="21" fillId="0" borderId="0" xfId="5" applyFont="1" applyAlignment="1">
      <alignment horizontal="left" vertical="center"/>
    </xf>
    <xf numFmtId="0" fontId="21" fillId="0" borderId="0" xfId="5" applyFont="1" applyAlignment="1">
      <alignment horizontal="left" vertical="center" wrapText="1"/>
    </xf>
    <xf numFmtId="0" fontId="45" fillId="0" borderId="0" xfId="5" applyFont="1" applyAlignment="1">
      <alignment horizontal="left" vertical="center"/>
    </xf>
    <xf numFmtId="0" fontId="25" fillId="0" borderId="0" xfId="5" applyFont="1" applyAlignment="1">
      <alignment horizontal="left" vertical="center"/>
    </xf>
    <xf numFmtId="0" fontId="46" fillId="0" borderId="0" xfId="5" applyFont="1" applyAlignment="1">
      <alignment horizontal="left" vertical="center"/>
    </xf>
    <xf numFmtId="0" fontId="25" fillId="0" borderId="0" xfId="5" applyFont="1" applyAlignment="1">
      <alignment horizontal="left" vertical="center" wrapText="1"/>
    </xf>
    <xf numFmtId="0" fontId="21" fillId="0" borderId="0" xfId="5" applyFont="1" applyAlignment="1">
      <alignment horizontal="left" indent="1"/>
    </xf>
    <xf numFmtId="0" fontId="21" fillId="0" borderId="0" xfId="5" applyFont="1"/>
    <xf numFmtId="14" fontId="20" fillId="18" borderId="0" xfId="5" applyNumberFormat="1" applyFill="1" applyAlignment="1">
      <alignment horizontal="center" vertical="center"/>
    </xf>
    <xf numFmtId="14" fontId="20" fillId="13" borderId="0" xfId="5" applyNumberFormat="1" applyFill="1" applyAlignment="1">
      <alignment horizontal="center" vertical="center"/>
    </xf>
    <xf numFmtId="0" fontId="36" fillId="0" borderId="0" xfId="8"/>
    <xf numFmtId="0" fontId="47" fillId="0" borderId="13" xfId="8" applyFont="1" applyBorder="1" applyAlignment="1">
      <alignment horizontal="center" vertical="center"/>
    </xf>
    <xf numFmtId="0" fontId="48" fillId="0" borderId="13" xfId="8" applyFont="1" applyBorder="1" applyAlignment="1">
      <alignment horizontal="center" vertical="center"/>
    </xf>
    <xf numFmtId="0" fontId="47" fillId="0" borderId="24" xfId="8" applyFont="1" applyBorder="1" applyAlignment="1">
      <alignment horizontal="center" vertical="center"/>
    </xf>
    <xf numFmtId="0" fontId="47" fillId="0" borderId="25" xfId="8" applyFont="1" applyBorder="1" applyAlignment="1">
      <alignment horizontal="center" vertical="center"/>
    </xf>
    <xf numFmtId="0" fontId="49" fillId="0" borderId="13" xfId="8" applyFont="1" applyBorder="1" applyAlignment="1">
      <alignment horizontal="center" vertical="center"/>
    </xf>
    <xf numFmtId="0" fontId="47" fillId="0" borderId="26" xfId="8" applyFont="1" applyBorder="1" applyAlignment="1">
      <alignment horizontal="center" vertical="center"/>
    </xf>
    <xf numFmtId="0" fontId="50" fillId="0" borderId="13" xfId="8" applyFont="1" applyBorder="1" applyAlignment="1">
      <alignment horizontal="center" vertical="center"/>
    </xf>
    <xf numFmtId="0" fontId="51" fillId="0" borderId="0" xfId="8" applyFont="1" applyAlignment="1">
      <alignment horizontal="center" vertical="center"/>
    </xf>
    <xf numFmtId="0" fontId="47" fillId="0" borderId="13" xfId="8" applyFont="1" applyBorder="1" applyAlignment="1">
      <alignment horizontal="center" vertical="center"/>
    </xf>
    <xf numFmtId="0" fontId="47" fillId="0" borderId="0" xfId="8" applyFont="1" applyAlignment="1">
      <alignment horizontal="center" vertical="center"/>
    </xf>
    <xf numFmtId="0" fontId="52" fillId="0" borderId="13" xfId="8" applyFont="1" applyBorder="1" applyAlignment="1">
      <alignment horizontal="center" vertical="center"/>
    </xf>
    <xf numFmtId="0" fontId="53" fillId="0" borderId="13" xfId="8" applyFont="1" applyBorder="1" applyAlignment="1">
      <alignment horizontal="center" vertical="center"/>
    </xf>
    <xf numFmtId="0" fontId="54" fillId="0" borderId="13" xfId="8" applyFont="1" applyBorder="1" applyAlignment="1">
      <alignment horizontal="center" vertical="center"/>
    </xf>
    <xf numFmtId="0" fontId="54" fillId="0" borderId="0" xfId="8" applyFont="1" applyAlignment="1">
      <alignment horizontal="center" vertical="center"/>
    </xf>
  </cellXfs>
  <cellStyles count="9">
    <cellStyle name="標準 2" xfId="1" xr:uid="{1515C020-9E50-4257-830D-56845DE083F1}"/>
    <cellStyle name="標準 6" xfId="2" xr:uid="{4320CCED-08F6-43C4-9F8E-736AECE6A0E1}"/>
    <cellStyle name="標準 7" xfId="3" xr:uid="{418B91BD-5FCA-4064-9B3E-C28AD2155688}"/>
    <cellStyle name="常规" xfId="0" builtinId="0"/>
    <cellStyle name="常规 2" xfId="6" xr:uid="{0804DA97-653C-42D7-8F71-D846E3F2C5A4}"/>
    <cellStyle name="常规 4" xfId="4" xr:uid="{4112D71C-A9A4-436B-8004-F6FA63E3245C}"/>
    <cellStyle name="常规 4 2" xfId="7" xr:uid="{D6212AB1-3FCE-4722-ACB8-5DBA438F1CCC}"/>
    <cellStyle name="常规 4 2 2" xfId="8" xr:uid="{64158490-978D-40EF-9089-14EE01244701}"/>
    <cellStyle name="常规 5" xfId="5" xr:uid="{05A02260-6CC7-4480-BFA5-96AB8039065C}"/>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0</xdr:colOff>
      <xdr:row>0</xdr:row>
      <xdr:rowOff>0</xdr:rowOff>
    </xdr:to>
    <xdr:pic>
      <xdr:nvPicPr>
        <xdr:cNvPr id="2" name="Picture 1">
          <a:extLst>
            <a:ext uri="{FF2B5EF4-FFF2-40B4-BE49-F238E27FC236}">
              <a16:creationId xmlns:a16="http://schemas.microsoft.com/office/drawing/2014/main" id="{3FCF0C01-5612-4502-B664-404993BA5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0"/>
          <a:ext cx="5029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3" name="Picture 2">
          <a:extLst>
            <a:ext uri="{FF2B5EF4-FFF2-40B4-BE49-F238E27FC236}">
              <a16:creationId xmlns:a16="http://schemas.microsoft.com/office/drawing/2014/main" id="{52F5ACD2-8EB0-4DFA-94C3-BD97FC78DC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 y="0"/>
          <a:ext cx="5029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4" name="Picture 3">
          <a:extLst>
            <a:ext uri="{FF2B5EF4-FFF2-40B4-BE49-F238E27FC236}">
              <a16:creationId xmlns:a16="http://schemas.microsoft.com/office/drawing/2014/main" id="{3D9425B9-0546-4D84-8943-8C024BB5EF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8200" y="0"/>
          <a:ext cx="5029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7</xdr:col>
      <xdr:colOff>312420</xdr:colOff>
      <xdr:row>0</xdr:row>
      <xdr:rowOff>0</xdr:rowOff>
    </xdr:to>
    <xdr:pic>
      <xdr:nvPicPr>
        <xdr:cNvPr id="5" name="Picture 4">
          <a:extLst>
            <a:ext uri="{FF2B5EF4-FFF2-40B4-BE49-F238E27FC236}">
              <a16:creationId xmlns:a16="http://schemas.microsoft.com/office/drawing/2014/main" id="{3B7CF75F-7D43-436B-A098-F68167C438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0620" y="0"/>
          <a:ext cx="5029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12</xdr:col>
      <xdr:colOff>0</xdr:colOff>
      <xdr:row>0</xdr:row>
      <xdr:rowOff>0</xdr:rowOff>
    </xdr:to>
    <xdr:pic>
      <xdr:nvPicPr>
        <xdr:cNvPr id="2" name="Picture 1">
          <a:extLst>
            <a:ext uri="{FF2B5EF4-FFF2-40B4-BE49-F238E27FC236}">
              <a16:creationId xmlns:a16="http://schemas.microsoft.com/office/drawing/2014/main" id="{6493B835-7567-48DB-A87E-FDC22744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0"/>
          <a:ext cx="9220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3" name="Picture 2">
          <a:extLst>
            <a:ext uri="{FF2B5EF4-FFF2-40B4-BE49-F238E27FC236}">
              <a16:creationId xmlns:a16="http://schemas.microsoft.com/office/drawing/2014/main" id="{C04F82D9-F55C-4D6A-A29A-B4CAE1DE9D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 y="0"/>
          <a:ext cx="9220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4" name="Picture 3">
          <a:extLst>
            <a:ext uri="{FF2B5EF4-FFF2-40B4-BE49-F238E27FC236}">
              <a16:creationId xmlns:a16="http://schemas.microsoft.com/office/drawing/2014/main" id="{66E0F4E8-AAE7-4617-B3D2-914AEC7A21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8200" y="0"/>
          <a:ext cx="9220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12</xdr:col>
      <xdr:colOff>312420</xdr:colOff>
      <xdr:row>0</xdr:row>
      <xdr:rowOff>0</xdr:rowOff>
    </xdr:to>
    <xdr:pic>
      <xdr:nvPicPr>
        <xdr:cNvPr id="5" name="Picture 4">
          <a:extLst>
            <a:ext uri="{FF2B5EF4-FFF2-40B4-BE49-F238E27FC236}">
              <a16:creationId xmlns:a16="http://schemas.microsoft.com/office/drawing/2014/main" id="{B4BC6F32-FD4B-45AD-8A95-89771D30094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0620" y="0"/>
          <a:ext cx="9220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198120</xdr:colOff>
      <xdr:row>2</xdr:row>
      <xdr:rowOff>152400</xdr:rowOff>
    </xdr:from>
    <xdr:to>
      <xdr:col>12</xdr:col>
      <xdr:colOff>205740</xdr:colOff>
      <xdr:row>15</xdr:row>
      <xdr:rowOff>68580</xdr:rowOff>
    </xdr:to>
    <xdr:sp macro="" textlink="">
      <xdr:nvSpPr>
        <xdr:cNvPr id="2" name="圆角矩形标注 2">
          <a:extLst>
            <a:ext uri="{FF2B5EF4-FFF2-40B4-BE49-F238E27FC236}">
              <a16:creationId xmlns:a16="http://schemas.microsoft.com/office/drawing/2014/main" id="{93B11FD6-6A90-43CB-9F13-BBB9E4B79AE4}"/>
            </a:ext>
          </a:extLst>
        </xdr:cNvPr>
        <xdr:cNvSpPr/>
      </xdr:nvSpPr>
      <xdr:spPr>
        <a:xfrm>
          <a:off x="4998720" y="628650"/>
          <a:ext cx="3436620" cy="3011805"/>
        </a:xfrm>
        <a:prstGeom prst="wedgeRoundRectCallout">
          <a:avLst>
            <a:gd name="adj1" fmla="val -37341"/>
            <a:gd name="adj2" fmla="val 104167"/>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endParaRPr lang="en-US" altLang="zh-CN" sz="1100"/>
        </a:p>
        <a:p>
          <a:pPr algn="l"/>
          <a:r>
            <a:rPr lang="zh-CN" altLang="en-US" sz="1100"/>
            <a:t>尚未增加人员次序随机指定功能的宏</a:t>
          </a:r>
          <a:endParaRPr lang="en-US" altLang="zh-C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Data/SB-Promotion_Tools/SB-Promotion_0.3.X.X_Dic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motion_0_3_X_X_Oth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ybackup\SDLlearnpub\00Day%20Day%20UP\MyLangua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得意先"/>
      <sheetName val="協力会社"/>
      <sheetName val="Group List废 (2)"/>
      <sheetName val="Q群List"/>
      <sheetName val="Themes"/>
      <sheetName val="People (2)"/>
      <sheetName val="应用比较"/>
      <sheetName val="BearyChat弃用"/>
      <sheetName val="Resources (2)"/>
      <sheetName val="公众号"/>
      <sheetName val="BCProject"/>
      <sheetName val="目次"/>
      <sheetName val="List"/>
      <sheetName val="BigData2"/>
      <sheetName val="SFDC４"/>
      <sheetName val="SFDC3"/>
      <sheetName val="チェックリスト"/>
      <sheetName val="見積"/>
      <sheetName val="通帳"/>
      <sheetName val="通帳-天時"/>
      <sheetName val="収入明細"/>
      <sheetName val="授業料支払い"/>
      <sheetName val="前提知識"/>
      <sheetName val="チェックイン表"/>
      <sheetName val="フィードバック"/>
      <sheetName val="担当役割"/>
      <sheetName val="課程概要_第二回"/>
      <sheetName val="抽選賞品-Bigdata2"/>
      <sheetName val="スケジュール-基盤"/>
      <sheetName val="参加者登録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d "/>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79B0B-17CC-4152-8565-FD448C166C9B}">
  <dimension ref="A1:AR415"/>
  <sheetViews>
    <sheetView zoomScaleNormal="100" zoomScaleSheetLayoutView="100" workbookViewId="0">
      <pane xSplit="6" ySplit="2" topLeftCell="G243" activePane="bottomRight" state="frozen"/>
      <selection sqref="A1:E1"/>
      <selection pane="topRight" sqref="A1:E1"/>
      <selection pane="bottomLeft" sqref="A1:E1"/>
      <selection pane="bottomRight" sqref="A1:E1"/>
    </sheetView>
  </sheetViews>
  <sheetFormatPr defaultColWidth="8.75" defaultRowHeight="19.5"/>
  <cols>
    <col min="1" max="1" width="6.75" style="1" customWidth="1"/>
    <col min="2" max="2" width="6" style="1" customWidth="1"/>
    <col min="3" max="3" width="8.75" style="1" customWidth="1"/>
    <col min="4" max="4" width="8.625" style="1" customWidth="1"/>
    <col min="5" max="5" width="28.125" style="1" customWidth="1"/>
    <col min="6" max="6" width="11.375" style="1" customWidth="1"/>
    <col min="7" max="44" width="3.125" style="1" customWidth="1"/>
    <col min="45" max="16384" width="8.75" style="1"/>
  </cols>
  <sheetData>
    <row r="1" spans="1:44" ht="34.5" customHeight="1">
      <c r="A1" s="63" t="s">
        <v>257</v>
      </c>
      <c r="B1" s="62"/>
      <c r="C1" s="62"/>
      <c r="D1" s="62"/>
      <c r="E1" s="62"/>
      <c r="F1" s="62"/>
      <c r="G1" s="60" t="s">
        <v>256</v>
      </c>
      <c r="H1" s="61"/>
      <c r="I1" s="61"/>
      <c r="J1" s="61"/>
      <c r="K1" s="61"/>
      <c r="L1" s="61"/>
      <c r="M1" s="61"/>
      <c r="N1" s="61"/>
      <c r="O1" s="61"/>
      <c r="P1" s="60" t="s">
        <v>255</v>
      </c>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row>
    <row r="2" spans="1:44" ht="26.25" customHeight="1">
      <c r="A2" s="58" t="s">
        <v>254</v>
      </c>
      <c r="B2" s="34"/>
      <c r="C2" s="57" t="s">
        <v>253</v>
      </c>
      <c r="D2" s="57" t="s">
        <v>252</v>
      </c>
      <c r="E2" s="57" t="s">
        <v>251</v>
      </c>
      <c r="F2" s="57" t="s">
        <v>250</v>
      </c>
      <c r="G2" s="56">
        <v>23</v>
      </c>
      <c r="H2" s="56">
        <v>24</v>
      </c>
      <c r="I2" s="56">
        <v>25</v>
      </c>
      <c r="J2" s="56">
        <v>26</v>
      </c>
      <c r="K2" s="56">
        <v>27</v>
      </c>
      <c r="L2" s="56">
        <v>28</v>
      </c>
      <c r="M2" s="56">
        <v>29</v>
      </c>
      <c r="N2" s="56">
        <v>30</v>
      </c>
      <c r="O2" s="56">
        <v>31</v>
      </c>
      <c r="P2" s="56">
        <v>1</v>
      </c>
      <c r="Q2" s="56">
        <v>2</v>
      </c>
      <c r="R2" s="56">
        <v>3</v>
      </c>
      <c r="S2" s="56">
        <v>4</v>
      </c>
      <c r="T2" s="56">
        <v>5</v>
      </c>
      <c r="U2" s="56">
        <v>6</v>
      </c>
      <c r="V2" s="56">
        <v>7</v>
      </c>
      <c r="W2" s="56">
        <v>8</v>
      </c>
      <c r="X2" s="56">
        <v>9</v>
      </c>
      <c r="Y2" s="56">
        <v>10</v>
      </c>
      <c r="Z2" s="56">
        <v>11</v>
      </c>
      <c r="AA2" s="56">
        <v>12</v>
      </c>
      <c r="AB2" s="56">
        <v>13</v>
      </c>
      <c r="AC2" s="56">
        <v>14</v>
      </c>
      <c r="AD2" s="56">
        <v>15</v>
      </c>
      <c r="AE2" s="56">
        <v>16</v>
      </c>
      <c r="AF2" s="56">
        <v>17</v>
      </c>
      <c r="AG2" s="56">
        <v>18</v>
      </c>
      <c r="AH2" s="56">
        <v>19</v>
      </c>
      <c r="AI2" s="56">
        <v>20</v>
      </c>
      <c r="AJ2" s="56">
        <v>21</v>
      </c>
      <c r="AK2" s="56">
        <v>22</v>
      </c>
      <c r="AL2" s="56">
        <v>23</v>
      </c>
      <c r="AM2" s="56">
        <v>24</v>
      </c>
      <c r="AN2" s="56">
        <v>25</v>
      </c>
      <c r="AO2" s="56">
        <v>26</v>
      </c>
      <c r="AP2" s="56">
        <v>27</v>
      </c>
      <c r="AQ2" s="56">
        <v>28</v>
      </c>
      <c r="AR2" s="56">
        <v>29</v>
      </c>
    </row>
    <row r="3" spans="1:44">
      <c r="A3" s="45" t="s">
        <v>249</v>
      </c>
      <c r="B3" s="34"/>
      <c r="C3" s="44" t="s">
        <v>248</v>
      </c>
      <c r="D3" s="43"/>
      <c r="E3" s="36" t="s">
        <v>247</v>
      </c>
      <c r="F3" s="33"/>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row>
    <row r="4" spans="1:44">
      <c r="A4" s="34"/>
      <c r="B4" s="34"/>
      <c r="C4" s="34"/>
      <c r="D4" s="43"/>
      <c r="E4" s="36"/>
      <c r="F4" s="33"/>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row>
    <row r="5" spans="1:44" ht="20.25" customHeight="1">
      <c r="A5" s="34"/>
      <c r="B5" s="34"/>
      <c r="C5" s="44" t="s">
        <v>246</v>
      </c>
      <c r="D5" s="43"/>
      <c r="E5" s="36" t="s">
        <v>245</v>
      </c>
      <c r="F5" s="35"/>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row>
    <row r="6" spans="1:44">
      <c r="A6" s="34"/>
      <c r="B6" s="34"/>
      <c r="C6" s="34"/>
      <c r="D6" s="43"/>
      <c r="E6" s="36" t="s">
        <v>244</v>
      </c>
      <c r="F6" s="34"/>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row>
    <row r="7" spans="1:44">
      <c r="A7" s="34"/>
      <c r="B7" s="34"/>
      <c r="C7" s="44"/>
      <c r="D7" s="43"/>
      <c r="E7" s="36" t="s">
        <v>243</v>
      </c>
      <c r="F7" s="35"/>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row>
    <row r="8" spans="1:44">
      <c r="A8" s="34"/>
      <c r="B8" s="34"/>
      <c r="C8" s="34"/>
      <c r="D8" s="43"/>
      <c r="E8" s="36" t="s">
        <v>242</v>
      </c>
      <c r="F8" s="34"/>
      <c r="G8" s="39"/>
      <c r="H8" s="39"/>
      <c r="I8" s="39"/>
      <c r="J8" s="39"/>
      <c r="K8" s="39"/>
      <c r="L8" s="39"/>
      <c r="M8" s="39"/>
      <c r="N8" s="37"/>
      <c r="O8" s="39"/>
      <c r="P8" s="39"/>
      <c r="Q8" s="39"/>
      <c r="R8" s="39"/>
      <c r="S8" s="39"/>
      <c r="T8" s="39"/>
      <c r="U8" s="39"/>
      <c r="V8" s="46"/>
      <c r="W8" s="46"/>
      <c r="X8" s="46"/>
      <c r="Y8" s="39"/>
      <c r="Z8" s="39"/>
      <c r="AA8" s="39"/>
      <c r="AB8" s="39"/>
      <c r="AC8" s="37"/>
      <c r="AD8" s="39"/>
      <c r="AE8" s="39"/>
      <c r="AF8" s="39"/>
      <c r="AG8" s="39"/>
      <c r="AH8" s="39"/>
      <c r="AI8" s="39"/>
      <c r="AJ8" s="39"/>
      <c r="AK8" s="39"/>
      <c r="AL8" s="39"/>
      <c r="AM8" s="39"/>
      <c r="AN8" s="39"/>
      <c r="AO8" s="39"/>
      <c r="AP8" s="39"/>
      <c r="AQ8" s="39"/>
      <c r="AR8" s="37"/>
    </row>
    <row r="9" spans="1:44">
      <c r="A9" s="34"/>
      <c r="B9" s="34"/>
      <c r="C9" s="34"/>
      <c r="D9" s="43"/>
      <c r="E9" s="36" t="s">
        <v>241</v>
      </c>
      <c r="F9" s="34"/>
      <c r="G9" s="39"/>
      <c r="H9" s="39"/>
      <c r="I9" s="39"/>
      <c r="J9" s="39"/>
      <c r="K9" s="39"/>
      <c r="L9" s="39"/>
      <c r="M9" s="39"/>
      <c r="N9" s="37"/>
      <c r="O9" s="39"/>
      <c r="P9" s="39"/>
      <c r="Q9" s="39"/>
      <c r="R9" s="39"/>
      <c r="S9" s="39"/>
      <c r="T9" s="39"/>
      <c r="U9" s="39"/>
      <c r="V9" s="46"/>
      <c r="W9" s="46"/>
      <c r="X9" s="46"/>
      <c r="Y9" s="39"/>
      <c r="Z9" s="39"/>
      <c r="AA9" s="39"/>
      <c r="AB9" s="39"/>
      <c r="AC9" s="37"/>
      <c r="AD9" s="39"/>
      <c r="AE9" s="39"/>
      <c r="AF9" s="39"/>
      <c r="AG9" s="39"/>
      <c r="AH9" s="39"/>
      <c r="AI9" s="39"/>
      <c r="AJ9" s="39"/>
      <c r="AK9" s="39"/>
      <c r="AL9" s="39"/>
      <c r="AM9" s="39"/>
      <c r="AN9" s="39"/>
      <c r="AO9" s="39"/>
      <c r="AP9" s="39"/>
      <c r="AQ9" s="39"/>
      <c r="AR9" s="37"/>
    </row>
    <row r="10" spans="1:44">
      <c r="A10" s="34"/>
      <c r="B10" s="34"/>
      <c r="C10" s="34"/>
      <c r="D10" s="43"/>
      <c r="E10" s="36" t="s">
        <v>240</v>
      </c>
      <c r="F10" s="34"/>
      <c r="G10" s="39"/>
      <c r="H10" s="39"/>
      <c r="I10" s="39"/>
      <c r="J10" s="39"/>
      <c r="K10" s="39"/>
      <c r="L10" s="39"/>
      <c r="M10" s="39"/>
      <c r="N10" s="37"/>
      <c r="O10" s="39"/>
      <c r="P10" s="39"/>
      <c r="Q10" s="39"/>
      <c r="R10" s="39"/>
      <c r="S10" s="39"/>
      <c r="T10" s="39"/>
      <c r="U10" s="39"/>
      <c r="V10" s="46"/>
      <c r="W10" s="46"/>
      <c r="X10" s="46"/>
      <c r="Y10" s="39"/>
      <c r="Z10" s="39"/>
      <c r="AA10" s="39"/>
      <c r="AB10" s="39"/>
      <c r="AC10" s="37"/>
      <c r="AD10" s="39"/>
      <c r="AE10" s="39"/>
      <c r="AF10" s="39"/>
      <c r="AG10" s="39"/>
      <c r="AH10" s="39"/>
      <c r="AI10" s="39"/>
      <c r="AJ10" s="39"/>
      <c r="AK10" s="39"/>
      <c r="AL10" s="39"/>
      <c r="AM10" s="39"/>
      <c r="AN10" s="39"/>
      <c r="AO10" s="39"/>
      <c r="AP10" s="39"/>
      <c r="AQ10" s="39"/>
      <c r="AR10" s="37"/>
    </row>
    <row r="11" spans="1:44">
      <c r="A11" s="34"/>
      <c r="B11" s="34"/>
      <c r="C11" s="34"/>
      <c r="D11" s="43"/>
      <c r="E11" s="36" t="s">
        <v>239</v>
      </c>
      <c r="F11" s="34"/>
      <c r="G11" s="39"/>
      <c r="H11" s="39"/>
      <c r="I11" s="39"/>
      <c r="J11" s="39"/>
      <c r="K11" s="39"/>
      <c r="L11" s="39"/>
      <c r="M11" s="39"/>
      <c r="N11" s="37"/>
      <c r="O11" s="39"/>
      <c r="P11" s="39"/>
      <c r="Q11" s="39"/>
      <c r="R11" s="39"/>
      <c r="S11" s="39"/>
      <c r="T11" s="39"/>
      <c r="U11" s="39"/>
      <c r="V11" s="46"/>
      <c r="W11" s="46"/>
      <c r="X11" s="46"/>
      <c r="Y11" s="39"/>
      <c r="Z11" s="39"/>
      <c r="AA11" s="39"/>
      <c r="AB11" s="39"/>
      <c r="AC11" s="37"/>
      <c r="AD11" s="39"/>
      <c r="AE11" s="39"/>
      <c r="AF11" s="39"/>
      <c r="AG11" s="39"/>
      <c r="AH11" s="39"/>
      <c r="AI11" s="39"/>
      <c r="AJ11" s="39"/>
      <c r="AK11" s="39"/>
      <c r="AL11" s="39"/>
      <c r="AM11" s="39"/>
      <c r="AN11" s="39"/>
      <c r="AO11" s="39"/>
      <c r="AP11" s="39"/>
      <c r="AQ11" s="39"/>
      <c r="AR11" s="37"/>
    </row>
    <row r="12" spans="1:44">
      <c r="A12" s="34"/>
      <c r="B12" s="34"/>
      <c r="C12" s="55" t="s">
        <v>238</v>
      </c>
      <c r="D12" s="43"/>
      <c r="E12" s="36" t="s">
        <v>237</v>
      </c>
      <c r="F12" s="33"/>
      <c r="G12" s="37"/>
      <c r="H12" s="40"/>
      <c r="I12" s="39"/>
      <c r="J12" s="39"/>
      <c r="K12" s="39"/>
      <c r="L12" s="39"/>
      <c r="M12" s="39"/>
      <c r="N12" s="39"/>
      <c r="O12" s="39"/>
      <c r="P12" s="39"/>
      <c r="Q12" s="39"/>
      <c r="R12" s="39"/>
      <c r="S12" s="39"/>
      <c r="T12" s="39"/>
      <c r="U12" s="39"/>
      <c r="V12" s="46"/>
      <c r="W12" s="46"/>
      <c r="X12" s="46"/>
      <c r="Y12" s="39"/>
      <c r="Z12" s="39"/>
      <c r="AA12" s="39"/>
      <c r="AB12" s="39"/>
      <c r="AC12" s="39"/>
      <c r="AD12" s="39"/>
      <c r="AE12" s="39"/>
      <c r="AF12" s="39"/>
      <c r="AG12" s="39"/>
      <c r="AH12" s="39"/>
      <c r="AI12" s="39"/>
      <c r="AJ12" s="39"/>
      <c r="AK12" s="39"/>
      <c r="AL12" s="39"/>
      <c r="AM12" s="39"/>
      <c r="AN12" s="39"/>
      <c r="AO12" s="39"/>
      <c r="AP12" s="39"/>
      <c r="AQ12" s="39"/>
      <c r="AR12" s="39"/>
    </row>
    <row r="13" spans="1:44">
      <c r="A13" s="34"/>
      <c r="B13" s="34"/>
      <c r="C13" s="35"/>
      <c r="D13" s="43"/>
      <c r="E13" s="36" t="s">
        <v>236</v>
      </c>
      <c r="F13" s="33"/>
      <c r="G13" s="39"/>
      <c r="H13" s="39"/>
      <c r="I13" s="40"/>
      <c r="J13" s="39"/>
      <c r="K13" s="39"/>
      <c r="L13" s="39"/>
      <c r="M13" s="39"/>
      <c r="N13" s="39"/>
      <c r="O13" s="39"/>
      <c r="P13" s="39"/>
      <c r="Q13" s="39"/>
      <c r="R13" s="39"/>
      <c r="S13" s="39"/>
      <c r="T13" s="39"/>
      <c r="U13" s="39"/>
      <c r="V13" s="46"/>
      <c r="W13" s="46"/>
      <c r="X13" s="46"/>
      <c r="Y13" s="39"/>
      <c r="Z13" s="39"/>
      <c r="AA13" s="39"/>
      <c r="AB13" s="39"/>
      <c r="AC13" s="39"/>
      <c r="AD13" s="39"/>
      <c r="AE13" s="39"/>
      <c r="AF13" s="39"/>
      <c r="AG13" s="39"/>
      <c r="AH13" s="39"/>
      <c r="AI13" s="39"/>
      <c r="AJ13" s="39"/>
      <c r="AK13" s="39"/>
      <c r="AL13" s="39"/>
      <c r="AM13" s="39"/>
      <c r="AN13" s="39"/>
      <c r="AO13" s="39"/>
      <c r="AP13" s="39"/>
      <c r="AQ13" s="39"/>
      <c r="AR13" s="39"/>
    </row>
    <row r="14" spans="1:44">
      <c r="A14" s="34"/>
      <c r="B14" s="34"/>
      <c r="C14" s="35"/>
      <c r="D14" s="43"/>
      <c r="E14" s="36" t="s">
        <v>235</v>
      </c>
      <c r="F14" s="33"/>
      <c r="G14" s="39"/>
      <c r="H14" s="39"/>
      <c r="I14" s="39"/>
      <c r="J14" s="40"/>
      <c r="K14" s="39"/>
      <c r="L14" s="39"/>
      <c r="M14" s="39"/>
      <c r="N14" s="39"/>
      <c r="O14" s="39"/>
      <c r="P14" s="39"/>
      <c r="Q14" s="39"/>
      <c r="R14" s="39"/>
      <c r="S14" s="39"/>
      <c r="T14" s="39"/>
      <c r="U14" s="39"/>
      <c r="V14" s="46"/>
      <c r="W14" s="46"/>
      <c r="X14" s="46"/>
      <c r="Y14" s="39"/>
      <c r="Z14" s="39"/>
      <c r="AA14" s="39"/>
      <c r="AB14" s="39"/>
      <c r="AC14" s="39"/>
      <c r="AD14" s="39"/>
      <c r="AE14" s="39"/>
      <c r="AF14" s="39"/>
      <c r="AG14" s="39"/>
      <c r="AH14" s="39"/>
      <c r="AI14" s="39"/>
      <c r="AJ14" s="39"/>
      <c r="AK14" s="39"/>
      <c r="AL14" s="39"/>
      <c r="AM14" s="39"/>
      <c r="AN14" s="39"/>
      <c r="AO14" s="39"/>
      <c r="AP14" s="39"/>
      <c r="AQ14" s="39"/>
      <c r="AR14" s="39"/>
    </row>
    <row r="15" spans="1:44">
      <c r="A15" s="34"/>
      <c r="B15" s="34"/>
      <c r="C15" s="35"/>
      <c r="D15" s="43"/>
      <c r="E15" s="36" t="s">
        <v>234</v>
      </c>
      <c r="F15" s="33"/>
      <c r="G15" s="39"/>
      <c r="H15" s="39"/>
      <c r="I15" s="39"/>
      <c r="J15" s="39"/>
      <c r="K15" s="37"/>
      <c r="L15" s="37"/>
      <c r="M15" s="37"/>
      <c r="N15" s="40"/>
      <c r="O15" s="39"/>
      <c r="P15" s="39"/>
      <c r="Q15" s="39"/>
      <c r="R15" s="39"/>
      <c r="S15" s="39"/>
      <c r="T15" s="39"/>
      <c r="U15" s="39"/>
      <c r="V15" s="46"/>
      <c r="W15" s="46"/>
      <c r="X15" s="46"/>
      <c r="Y15" s="39"/>
      <c r="Z15" s="39"/>
      <c r="AA15" s="39"/>
      <c r="AB15" s="39"/>
      <c r="AC15" s="39"/>
      <c r="AD15" s="39"/>
      <c r="AE15" s="39"/>
      <c r="AF15" s="39"/>
      <c r="AG15" s="39"/>
      <c r="AH15" s="39"/>
      <c r="AI15" s="39"/>
      <c r="AJ15" s="39"/>
      <c r="AK15" s="39"/>
      <c r="AL15" s="39"/>
      <c r="AM15" s="39"/>
      <c r="AN15" s="39"/>
      <c r="AO15" s="39"/>
      <c r="AP15" s="39"/>
      <c r="AQ15" s="39"/>
      <c r="AR15" s="39"/>
    </row>
    <row r="16" spans="1:44">
      <c r="A16" s="34"/>
      <c r="B16" s="34"/>
      <c r="C16" s="35"/>
      <c r="D16" s="43"/>
      <c r="E16" s="36" t="s">
        <v>233</v>
      </c>
      <c r="F16" s="33"/>
      <c r="G16" s="39"/>
      <c r="H16" s="39"/>
      <c r="I16" s="39"/>
      <c r="J16" s="39"/>
      <c r="K16" s="39"/>
      <c r="L16" s="39"/>
      <c r="M16" s="39"/>
      <c r="N16" s="37"/>
      <c r="O16" s="40"/>
      <c r="P16" s="39"/>
      <c r="Q16" s="39"/>
      <c r="R16" s="39"/>
      <c r="S16" s="39"/>
      <c r="T16" s="39"/>
      <c r="U16" s="39"/>
      <c r="V16" s="46"/>
      <c r="W16" s="46"/>
      <c r="X16" s="46"/>
      <c r="Y16" s="39"/>
      <c r="Z16" s="39"/>
      <c r="AA16" s="39"/>
      <c r="AB16" s="39"/>
      <c r="AC16" s="39"/>
      <c r="AD16" s="39"/>
      <c r="AE16" s="39"/>
      <c r="AF16" s="39"/>
      <c r="AG16" s="39"/>
      <c r="AH16" s="39"/>
      <c r="AI16" s="39"/>
      <c r="AJ16" s="39"/>
      <c r="AK16" s="39"/>
      <c r="AL16" s="39"/>
      <c r="AM16" s="39"/>
      <c r="AN16" s="39"/>
      <c r="AO16" s="39"/>
      <c r="AP16" s="39"/>
      <c r="AQ16" s="39"/>
      <c r="AR16" s="39"/>
    </row>
    <row r="17" spans="1:44">
      <c r="A17" s="34"/>
      <c r="B17" s="34"/>
      <c r="C17" s="34"/>
      <c r="D17" s="43"/>
      <c r="E17" s="36"/>
      <c r="F17" s="33"/>
      <c r="G17" s="39"/>
      <c r="H17" s="39"/>
      <c r="I17" s="39"/>
      <c r="J17" s="39"/>
      <c r="K17" s="39"/>
      <c r="L17" s="39"/>
      <c r="M17" s="39"/>
      <c r="N17" s="39"/>
      <c r="O17" s="40"/>
      <c r="P17" s="39"/>
      <c r="Q17" s="39"/>
      <c r="R17" s="39"/>
      <c r="S17" s="39"/>
      <c r="T17" s="39"/>
      <c r="U17" s="39"/>
      <c r="V17" s="46"/>
      <c r="W17" s="46"/>
      <c r="X17" s="46"/>
      <c r="Y17" s="39"/>
      <c r="Z17" s="39"/>
      <c r="AA17" s="39"/>
      <c r="AB17" s="39"/>
      <c r="AC17" s="39"/>
      <c r="AD17" s="39"/>
      <c r="AE17" s="39"/>
      <c r="AF17" s="39"/>
      <c r="AG17" s="39"/>
      <c r="AH17" s="39"/>
      <c r="AI17" s="39"/>
      <c r="AJ17" s="39"/>
      <c r="AK17" s="39"/>
      <c r="AL17" s="39"/>
      <c r="AM17" s="39"/>
      <c r="AN17" s="39"/>
      <c r="AO17" s="39"/>
      <c r="AP17" s="39"/>
      <c r="AQ17" s="39"/>
      <c r="AR17" s="39"/>
    </row>
    <row r="18" spans="1:44">
      <c r="A18" s="34"/>
      <c r="B18" s="34"/>
      <c r="C18" s="55" t="s">
        <v>232</v>
      </c>
      <c r="D18" s="31"/>
      <c r="E18" s="36" t="s">
        <v>231</v>
      </c>
      <c r="F18" s="33"/>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row>
    <row r="19" spans="1:44">
      <c r="A19" s="34"/>
      <c r="B19" s="34"/>
      <c r="C19" s="34"/>
      <c r="D19" s="43"/>
      <c r="E19" s="36" t="s">
        <v>230</v>
      </c>
      <c r="F19" s="33"/>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row>
    <row r="20" spans="1:44">
      <c r="A20" s="42" t="s">
        <v>229</v>
      </c>
      <c r="B20" s="34"/>
      <c r="C20" s="41" t="s">
        <v>228</v>
      </c>
      <c r="D20" s="33"/>
      <c r="E20" s="33" t="s">
        <v>227</v>
      </c>
      <c r="F20" s="33"/>
      <c r="G20" s="37"/>
      <c r="H20" s="40"/>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9"/>
      <c r="AP20" s="39"/>
      <c r="AQ20" s="39"/>
      <c r="AR20" s="39"/>
    </row>
    <row r="21" spans="1:44">
      <c r="A21" s="34"/>
      <c r="B21" s="34"/>
      <c r="C21" s="34"/>
      <c r="D21" s="33"/>
      <c r="E21" s="33" t="s">
        <v>226</v>
      </c>
      <c r="F21" s="33"/>
      <c r="G21" s="37"/>
      <c r="H21" s="40"/>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9"/>
      <c r="AP21" s="39"/>
      <c r="AQ21" s="39"/>
      <c r="AR21" s="39"/>
    </row>
    <row r="22" spans="1:44">
      <c r="A22" s="34"/>
      <c r="B22" s="34"/>
      <c r="C22" s="34"/>
      <c r="D22" s="33"/>
      <c r="E22" s="33" t="s">
        <v>225</v>
      </c>
      <c r="F22" s="33"/>
      <c r="G22" s="37"/>
      <c r="H22" s="40"/>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9"/>
      <c r="AP22" s="39"/>
      <c r="AQ22" s="39"/>
      <c r="AR22" s="39"/>
    </row>
    <row r="23" spans="1:44">
      <c r="A23" s="34"/>
      <c r="B23" s="34"/>
      <c r="C23" s="34"/>
      <c r="D23" s="33"/>
      <c r="E23" s="33" t="s">
        <v>224</v>
      </c>
      <c r="F23" s="33"/>
      <c r="G23" s="38"/>
      <c r="H23" s="37"/>
      <c r="I23" s="37"/>
      <c r="J23" s="37"/>
      <c r="K23" s="40"/>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9"/>
      <c r="AP23" s="39"/>
      <c r="AQ23" s="39"/>
      <c r="AR23" s="39"/>
    </row>
    <row r="24" spans="1:44">
      <c r="A24" s="34"/>
      <c r="B24" s="34"/>
      <c r="C24" s="34"/>
      <c r="D24" s="33"/>
      <c r="E24" s="33" t="s">
        <v>223</v>
      </c>
      <c r="F24" s="33"/>
      <c r="G24" s="38"/>
      <c r="H24" s="38"/>
      <c r="I24" s="38"/>
      <c r="J24" s="38"/>
      <c r="K24" s="38"/>
      <c r="L24" s="38"/>
      <c r="M24" s="38"/>
      <c r="N24" s="38"/>
      <c r="O24" s="38"/>
      <c r="P24" s="37"/>
      <c r="Q24" s="37"/>
      <c r="R24" s="37"/>
      <c r="S24" s="40"/>
      <c r="T24" s="38"/>
      <c r="U24" s="38"/>
      <c r="V24" s="38"/>
      <c r="W24" s="38"/>
      <c r="X24" s="38"/>
      <c r="Y24" s="38"/>
      <c r="Z24" s="38"/>
      <c r="AA24" s="38"/>
      <c r="AB24" s="38"/>
      <c r="AC24" s="38"/>
      <c r="AD24" s="38"/>
      <c r="AE24" s="38"/>
      <c r="AF24" s="38"/>
      <c r="AG24" s="38"/>
      <c r="AH24" s="38"/>
      <c r="AI24" s="38"/>
      <c r="AJ24" s="38"/>
      <c r="AK24" s="38"/>
      <c r="AL24" s="38"/>
      <c r="AM24" s="38"/>
      <c r="AN24" s="38"/>
      <c r="AO24" s="39"/>
      <c r="AP24" s="39"/>
      <c r="AQ24" s="39"/>
      <c r="AR24" s="39"/>
    </row>
    <row r="25" spans="1:44">
      <c r="A25" s="34"/>
      <c r="B25" s="34"/>
      <c r="C25" s="34"/>
      <c r="D25" s="33"/>
      <c r="E25" s="33"/>
      <c r="F25" s="33"/>
      <c r="G25" s="38"/>
      <c r="H25" s="38"/>
      <c r="I25" s="38"/>
      <c r="J25" s="38"/>
      <c r="K25" s="38"/>
      <c r="L25" s="38"/>
      <c r="M25" s="38"/>
      <c r="N25" s="38"/>
      <c r="O25" s="38"/>
      <c r="P25" s="38"/>
      <c r="Q25" s="38"/>
      <c r="R25" s="38"/>
      <c r="S25" s="38"/>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row>
    <row r="26" spans="1:44">
      <c r="A26" s="34"/>
      <c r="B26" s="34"/>
      <c r="C26" s="35" t="s">
        <v>222</v>
      </c>
      <c r="D26" s="33"/>
      <c r="E26" s="33" t="s">
        <v>221</v>
      </c>
      <c r="F26" s="33"/>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9"/>
      <c r="AP26" s="39"/>
      <c r="AQ26" s="39"/>
      <c r="AR26" s="39"/>
    </row>
    <row r="27" spans="1:44">
      <c r="A27" s="34"/>
      <c r="B27" s="34"/>
      <c r="C27" s="34"/>
      <c r="D27" s="33"/>
      <c r="E27" s="33"/>
      <c r="F27" s="33"/>
      <c r="G27" s="38"/>
      <c r="H27" s="38"/>
      <c r="I27" s="38"/>
      <c r="J27" s="38"/>
      <c r="K27" s="38"/>
      <c r="L27" s="38"/>
      <c r="M27" s="38"/>
      <c r="N27" s="38"/>
      <c r="O27" s="38"/>
      <c r="P27" s="37"/>
      <c r="Q27" s="37"/>
      <c r="R27" s="37"/>
      <c r="S27" s="40"/>
      <c r="T27" s="38"/>
      <c r="U27" s="38"/>
      <c r="V27" s="38"/>
      <c r="W27" s="38"/>
      <c r="X27" s="38"/>
      <c r="Y27" s="38"/>
      <c r="Z27" s="38"/>
      <c r="AA27" s="38"/>
      <c r="AB27" s="38"/>
      <c r="AC27" s="38"/>
      <c r="AD27" s="38"/>
      <c r="AE27" s="38"/>
      <c r="AF27" s="38"/>
      <c r="AG27" s="38"/>
      <c r="AH27" s="38"/>
      <c r="AI27" s="38"/>
      <c r="AJ27" s="38"/>
      <c r="AK27" s="38"/>
      <c r="AL27" s="38"/>
      <c r="AM27" s="38"/>
      <c r="AN27" s="38"/>
      <c r="AO27" s="39"/>
      <c r="AP27" s="39"/>
      <c r="AQ27" s="39"/>
      <c r="AR27" s="39"/>
    </row>
    <row r="28" spans="1:44">
      <c r="A28" s="34"/>
      <c r="B28" s="34"/>
      <c r="C28" s="33" t="s">
        <v>220</v>
      </c>
      <c r="D28" s="33"/>
      <c r="E28" s="33" t="s">
        <v>206</v>
      </c>
      <c r="F28" s="33"/>
      <c r="G28" s="37"/>
      <c r="H28" s="37"/>
      <c r="I28" s="37"/>
      <c r="J28" s="37"/>
      <c r="K28" s="40"/>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9"/>
      <c r="AP28" s="39"/>
      <c r="AQ28" s="39"/>
      <c r="AR28" s="39"/>
    </row>
    <row r="29" spans="1:44">
      <c r="A29" s="34"/>
      <c r="B29" s="34"/>
      <c r="C29" s="33" t="s">
        <v>219</v>
      </c>
      <c r="D29" s="33"/>
      <c r="E29" s="33" t="s">
        <v>218</v>
      </c>
      <c r="F29" s="33"/>
      <c r="G29" s="37"/>
      <c r="H29" s="37"/>
      <c r="I29" s="37"/>
      <c r="J29" s="37"/>
      <c r="K29" s="40"/>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9"/>
      <c r="AP29" s="39"/>
      <c r="AQ29" s="39"/>
      <c r="AR29" s="39"/>
    </row>
    <row r="30" spans="1:44">
      <c r="A30" s="34"/>
      <c r="B30" s="34"/>
      <c r="C30" s="33" t="s">
        <v>217</v>
      </c>
      <c r="D30" s="33"/>
      <c r="E30" s="33"/>
      <c r="F30" s="33"/>
      <c r="G30" s="37"/>
      <c r="H30" s="37"/>
      <c r="I30" s="37"/>
      <c r="J30" s="37"/>
      <c r="K30" s="40"/>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9"/>
      <c r="AP30" s="39"/>
      <c r="AQ30" s="39"/>
      <c r="AR30" s="39"/>
    </row>
    <row r="31" spans="1:44">
      <c r="A31" s="34"/>
      <c r="B31" s="34"/>
      <c r="C31" s="33" t="s">
        <v>216</v>
      </c>
      <c r="D31" s="33"/>
      <c r="E31" s="33" t="s">
        <v>215</v>
      </c>
      <c r="F31" s="33"/>
      <c r="G31" s="37"/>
      <c r="H31" s="37"/>
      <c r="I31" s="37"/>
      <c r="J31" s="37"/>
      <c r="K31" s="40"/>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9"/>
      <c r="AP31" s="39"/>
      <c r="AQ31" s="39"/>
      <c r="AR31" s="39"/>
    </row>
    <row r="32" spans="1:44">
      <c r="A32" s="34"/>
      <c r="B32" s="34"/>
      <c r="C32" s="33"/>
      <c r="D32" s="33"/>
      <c r="E32" s="33"/>
      <c r="F32" s="33"/>
      <c r="G32" s="37"/>
      <c r="H32" s="37"/>
      <c r="I32" s="37"/>
      <c r="J32" s="37"/>
      <c r="K32" s="40"/>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9"/>
      <c r="AP32" s="39"/>
      <c r="AQ32" s="39"/>
      <c r="AR32" s="39"/>
    </row>
    <row r="33" spans="1:44">
      <c r="A33" s="34"/>
      <c r="B33" s="34"/>
      <c r="C33" s="33"/>
      <c r="D33" s="33"/>
      <c r="E33" s="33"/>
      <c r="F33" s="33"/>
      <c r="G33" s="38"/>
      <c r="H33" s="38"/>
      <c r="I33" s="38"/>
      <c r="J33" s="38"/>
      <c r="K33" s="38"/>
      <c r="L33" s="38"/>
      <c r="M33" s="38"/>
      <c r="N33" s="38"/>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row>
    <row r="34" spans="1:44">
      <c r="A34" s="35" t="s">
        <v>214</v>
      </c>
      <c r="B34" s="34"/>
      <c r="C34" s="35" t="s">
        <v>213</v>
      </c>
      <c r="D34" s="31"/>
      <c r="E34" s="36" t="s">
        <v>212</v>
      </c>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row>
    <row r="35" spans="1:44" ht="33">
      <c r="A35" s="34"/>
      <c r="B35" s="34"/>
      <c r="C35" s="34"/>
      <c r="D35" s="31"/>
      <c r="E35" s="54" t="s">
        <v>211</v>
      </c>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row>
    <row r="36" spans="1:44">
      <c r="A36" s="34"/>
      <c r="B36" s="34"/>
      <c r="C36" s="35" t="s">
        <v>210</v>
      </c>
      <c r="D36" s="31"/>
      <c r="E36" s="32" t="s">
        <v>209</v>
      </c>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row>
    <row r="37" spans="1:44">
      <c r="A37" s="34"/>
      <c r="B37" s="34"/>
      <c r="C37" s="30"/>
      <c r="D37" s="31"/>
      <c r="E37" s="32"/>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row>
    <row r="38" spans="1:44">
      <c r="A38" s="34"/>
      <c r="B38" s="34"/>
      <c r="C38" s="33" t="s">
        <v>208</v>
      </c>
      <c r="D38" s="31"/>
      <c r="E38" s="32"/>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row>
    <row r="39" spans="1:44">
      <c r="A39" s="34"/>
      <c r="B39" s="34"/>
      <c r="C39" s="21" t="s">
        <v>207</v>
      </c>
      <c r="D39" s="31"/>
      <c r="E39" s="29" t="s">
        <v>206</v>
      </c>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row>
    <row r="40" spans="1:44">
      <c r="A40" s="34"/>
      <c r="B40" s="34"/>
      <c r="C40" s="33" t="s">
        <v>205</v>
      </c>
      <c r="D40" s="31"/>
      <c r="E40" s="36"/>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row>
    <row r="41" spans="1:44">
      <c r="A41" s="34"/>
      <c r="B41" s="34"/>
      <c r="C41" s="33" t="s">
        <v>204</v>
      </c>
      <c r="D41" s="31"/>
      <c r="E41" s="36"/>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row>
    <row r="42" spans="1:44">
      <c r="A42" s="30"/>
      <c r="B42" s="30"/>
      <c r="C42" s="21"/>
      <c r="D42" s="2"/>
      <c r="E42" s="29"/>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row>
    <row r="43" spans="1:44">
      <c r="A43" s="21" t="s">
        <v>203</v>
      </c>
      <c r="B43" s="53"/>
      <c r="C43" s="2"/>
      <c r="D43" s="2"/>
      <c r="E43" s="3"/>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row>
    <row r="44" spans="1:44">
      <c r="A44" s="52"/>
      <c r="B44" s="51"/>
      <c r="C44" s="2"/>
      <c r="D44" s="2"/>
      <c r="E44" s="3"/>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row>
    <row r="45" spans="1:44">
      <c r="A45" s="45" t="s">
        <v>202</v>
      </c>
      <c r="B45" s="34"/>
      <c r="C45" s="50"/>
      <c r="D45" s="49"/>
      <c r="E45" s="36"/>
      <c r="F45" s="48"/>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row>
    <row r="46" spans="1:44">
      <c r="A46" s="45"/>
      <c r="B46" s="34"/>
      <c r="C46" s="50"/>
      <c r="D46" s="49"/>
      <c r="E46" s="36"/>
      <c r="F46" s="48"/>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row>
    <row r="47" spans="1:44">
      <c r="A47" s="45"/>
      <c r="B47" s="34"/>
      <c r="C47" s="50"/>
      <c r="D47" s="49"/>
      <c r="E47" s="36"/>
      <c r="F47" s="48"/>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row>
    <row r="48" spans="1:44">
      <c r="A48" s="45"/>
      <c r="B48" s="34"/>
      <c r="C48" s="50"/>
      <c r="D48" s="49"/>
      <c r="E48" s="36"/>
      <c r="F48" s="48"/>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row>
    <row r="49" spans="1:35">
      <c r="A49" s="45" t="s">
        <v>201</v>
      </c>
      <c r="B49" s="34"/>
      <c r="C49" s="44" t="s">
        <v>200</v>
      </c>
      <c r="D49" s="43"/>
      <c r="E49" s="36" t="s">
        <v>199</v>
      </c>
      <c r="F49" s="33"/>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row>
    <row r="50" spans="1:35">
      <c r="A50" s="34"/>
      <c r="B50" s="34"/>
      <c r="C50" s="34"/>
      <c r="D50" s="43"/>
      <c r="E50" s="36" t="s">
        <v>198</v>
      </c>
      <c r="F50" s="33"/>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row>
    <row r="51" spans="1:35">
      <c r="A51" s="34"/>
      <c r="B51" s="34"/>
      <c r="C51" s="34"/>
      <c r="D51" s="43"/>
      <c r="E51" s="36" t="s">
        <v>197</v>
      </c>
      <c r="F51" s="33"/>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row>
    <row r="52" spans="1:35">
      <c r="A52" s="34"/>
      <c r="B52" s="34"/>
      <c r="C52" s="34"/>
      <c r="D52" s="43"/>
      <c r="E52" s="36" t="s">
        <v>196</v>
      </c>
      <c r="F52" s="33"/>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row>
    <row r="53" spans="1:35">
      <c r="A53" s="34"/>
      <c r="B53" s="34"/>
      <c r="C53" s="34"/>
      <c r="D53" s="43"/>
      <c r="E53" s="36" t="s">
        <v>195</v>
      </c>
      <c r="F53" s="33"/>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row>
    <row r="54" spans="1:35" ht="20.25" customHeight="1">
      <c r="A54" s="34"/>
      <c r="B54" s="34"/>
      <c r="C54" s="44" t="s">
        <v>194</v>
      </c>
      <c r="D54" s="43"/>
      <c r="E54" s="36"/>
      <c r="F54" s="35"/>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row>
    <row r="55" spans="1:35">
      <c r="A55" s="34"/>
      <c r="B55" s="34"/>
      <c r="C55" s="34"/>
      <c r="D55" s="43"/>
      <c r="E55" s="36"/>
      <c r="F55" s="34"/>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row>
    <row r="56" spans="1:35">
      <c r="A56" s="34"/>
      <c r="B56" s="34"/>
      <c r="C56" s="34"/>
      <c r="D56" s="43"/>
      <c r="E56" s="36"/>
      <c r="F56" s="34"/>
      <c r="G56" s="39"/>
      <c r="H56" s="39"/>
      <c r="I56" s="39"/>
      <c r="J56" s="39"/>
      <c r="K56" s="39"/>
      <c r="L56" s="39"/>
      <c r="M56" s="46"/>
      <c r="N56" s="46"/>
      <c r="O56" s="46"/>
      <c r="P56" s="39"/>
      <c r="Q56" s="39"/>
      <c r="R56" s="39"/>
      <c r="S56" s="39"/>
      <c r="T56" s="37"/>
      <c r="U56" s="39"/>
      <c r="V56" s="39"/>
      <c r="W56" s="39"/>
      <c r="X56" s="39"/>
      <c r="Y56" s="39"/>
      <c r="Z56" s="39"/>
      <c r="AA56" s="39"/>
      <c r="AB56" s="39"/>
      <c r="AC56" s="39"/>
      <c r="AD56" s="39"/>
      <c r="AE56" s="39"/>
      <c r="AF56" s="39"/>
      <c r="AG56" s="39"/>
      <c r="AH56" s="39"/>
      <c r="AI56" s="37"/>
    </row>
    <row r="57" spans="1:35">
      <c r="A57" s="34"/>
      <c r="B57" s="34"/>
      <c r="C57" s="44" t="s">
        <v>193</v>
      </c>
      <c r="D57" s="43"/>
      <c r="E57" s="36" t="s">
        <v>192</v>
      </c>
      <c r="F57" s="33"/>
      <c r="G57" s="39"/>
      <c r="H57" s="39"/>
      <c r="I57" s="39"/>
      <c r="J57" s="39"/>
      <c r="K57" s="39"/>
      <c r="L57" s="39"/>
      <c r="M57" s="46"/>
      <c r="N57" s="46"/>
      <c r="O57" s="46"/>
      <c r="P57" s="39"/>
      <c r="Q57" s="39"/>
      <c r="R57" s="39"/>
      <c r="S57" s="39"/>
      <c r="T57" s="39"/>
      <c r="U57" s="39"/>
      <c r="V57" s="39"/>
      <c r="W57" s="39"/>
      <c r="X57" s="39"/>
      <c r="Y57" s="39"/>
      <c r="Z57" s="39"/>
      <c r="AA57" s="39"/>
      <c r="AB57" s="39"/>
      <c r="AC57" s="39"/>
      <c r="AD57" s="39"/>
      <c r="AE57" s="39"/>
      <c r="AF57" s="39"/>
      <c r="AG57" s="39"/>
      <c r="AH57" s="39"/>
      <c r="AI57" s="39"/>
    </row>
    <row r="58" spans="1:35">
      <c r="A58" s="34"/>
      <c r="B58" s="34"/>
      <c r="C58" s="34"/>
      <c r="D58" s="43"/>
      <c r="E58" s="36" t="s">
        <v>166</v>
      </c>
      <c r="F58" s="33"/>
      <c r="G58" s="39"/>
      <c r="H58" s="39"/>
      <c r="I58" s="39"/>
      <c r="J58" s="39"/>
      <c r="K58" s="39"/>
      <c r="L58" s="39"/>
      <c r="M58" s="46"/>
      <c r="N58" s="46"/>
      <c r="O58" s="46"/>
      <c r="P58" s="39"/>
      <c r="Q58" s="39"/>
      <c r="R58" s="39"/>
      <c r="S58" s="39"/>
      <c r="T58" s="39"/>
      <c r="U58" s="39"/>
      <c r="V58" s="39"/>
      <c r="W58" s="39"/>
      <c r="X58" s="39"/>
      <c r="Y58" s="39"/>
      <c r="Z58" s="39"/>
      <c r="AA58" s="39"/>
      <c r="AB58" s="39"/>
      <c r="AC58" s="39"/>
      <c r="AD58" s="39"/>
      <c r="AE58" s="39"/>
      <c r="AF58" s="39"/>
      <c r="AG58" s="39"/>
      <c r="AH58" s="39"/>
      <c r="AI58" s="39"/>
    </row>
    <row r="59" spans="1:35">
      <c r="A59" s="34"/>
      <c r="B59" s="34"/>
      <c r="C59" s="34"/>
      <c r="D59" s="43"/>
      <c r="E59" s="36" t="s">
        <v>172</v>
      </c>
      <c r="F59" s="33"/>
      <c r="G59" s="39"/>
      <c r="H59" s="39"/>
      <c r="I59" s="39"/>
      <c r="J59" s="39"/>
      <c r="K59" s="39"/>
      <c r="L59" s="39"/>
      <c r="M59" s="46"/>
      <c r="N59" s="46"/>
      <c r="O59" s="46"/>
      <c r="P59" s="39"/>
      <c r="Q59" s="39"/>
      <c r="R59" s="39"/>
      <c r="S59" s="39"/>
      <c r="T59" s="39"/>
      <c r="U59" s="39"/>
      <c r="V59" s="39"/>
      <c r="W59" s="39"/>
      <c r="X59" s="39"/>
      <c r="Y59" s="39"/>
      <c r="Z59" s="39"/>
      <c r="AA59" s="39"/>
      <c r="AB59" s="39"/>
      <c r="AC59" s="39"/>
      <c r="AD59" s="39"/>
      <c r="AE59" s="39"/>
      <c r="AF59" s="39"/>
      <c r="AG59" s="39"/>
      <c r="AH59" s="39"/>
      <c r="AI59" s="39"/>
    </row>
    <row r="60" spans="1:35">
      <c r="A60" s="34"/>
      <c r="B60" s="34"/>
      <c r="C60" s="34"/>
      <c r="D60" s="43"/>
      <c r="E60" s="36"/>
      <c r="F60" s="33"/>
      <c r="G60" s="39"/>
      <c r="H60" s="39"/>
      <c r="I60" s="39"/>
      <c r="J60" s="39"/>
      <c r="K60" s="39"/>
      <c r="L60" s="39"/>
      <c r="M60" s="46"/>
      <c r="N60" s="46"/>
      <c r="O60" s="46"/>
      <c r="P60" s="39"/>
      <c r="Q60" s="39"/>
      <c r="R60" s="39"/>
      <c r="S60" s="39"/>
      <c r="T60" s="39"/>
      <c r="U60" s="39"/>
      <c r="V60" s="39"/>
      <c r="W60" s="39"/>
      <c r="X60" s="39"/>
      <c r="Y60" s="39"/>
      <c r="Z60" s="39"/>
      <c r="AA60" s="39"/>
      <c r="AB60" s="39"/>
      <c r="AC60" s="39"/>
      <c r="AD60" s="39"/>
      <c r="AE60" s="39"/>
      <c r="AF60" s="39"/>
      <c r="AG60" s="39"/>
      <c r="AH60" s="39"/>
      <c r="AI60" s="39"/>
    </row>
    <row r="61" spans="1:35">
      <c r="A61" s="45"/>
      <c r="B61" s="34"/>
      <c r="C61" s="44" t="s">
        <v>191</v>
      </c>
      <c r="D61" s="43"/>
      <c r="E61" s="36" t="s">
        <v>190</v>
      </c>
      <c r="F61" s="33"/>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row>
    <row r="62" spans="1:35">
      <c r="A62" s="34"/>
      <c r="B62" s="34"/>
      <c r="C62" s="34"/>
      <c r="D62" s="31"/>
      <c r="E62" s="36" t="s">
        <v>173</v>
      </c>
      <c r="F62" s="33"/>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row>
    <row r="63" spans="1:35">
      <c r="A63" s="45"/>
      <c r="B63" s="34"/>
      <c r="C63" s="44"/>
      <c r="D63" s="43"/>
      <c r="E63" s="36" t="s">
        <v>189</v>
      </c>
      <c r="F63" s="33"/>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row>
    <row r="64" spans="1:35">
      <c r="A64" s="34"/>
      <c r="B64" s="34"/>
      <c r="C64" s="34"/>
      <c r="D64" s="31"/>
      <c r="E64" s="36"/>
      <c r="F64" s="33"/>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row>
    <row r="65" spans="1:35">
      <c r="A65" s="34"/>
      <c r="B65" s="34"/>
      <c r="C65" s="34"/>
      <c r="D65" s="31"/>
      <c r="E65" s="36"/>
      <c r="F65" s="33"/>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row>
    <row r="66" spans="1:35">
      <c r="A66" s="45"/>
      <c r="B66" s="34"/>
      <c r="C66" s="44" t="s">
        <v>188</v>
      </c>
      <c r="D66" s="43"/>
      <c r="E66" s="36" t="s">
        <v>187</v>
      </c>
      <c r="F66" s="33"/>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row>
    <row r="67" spans="1:35">
      <c r="A67" s="45"/>
      <c r="B67" s="34"/>
      <c r="C67" s="34"/>
      <c r="D67" s="43"/>
      <c r="E67" s="36"/>
      <c r="F67" s="33"/>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row>
    <row r="68" spans="1:35">
      <c r="A68" s="34"/>
      <c r="B68" s="34"/>
      <c r="C68" s="43"/>
      <c r="D68" s="31"/>
      <c r="E68" s="36"/>
      <c r="F68" s="33"/>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row>
    <row r="69" spans="1:35">
      <c r="A69" s="34"/>
      <c r="B69" s="34"/>
      <c r="C69" s="44" t="s">
        <v>186</v>
      </c>
      <c r="D69" s="31"/>
      <c r="E69" s="36" t="s">
        <v>185</v>
      </c>
      <c r="F69" s="33"/>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row>
    <row r="70" spans="1:35">
      <c r="A70" s="34"/>
      <c r="B70" s="34"/>
      <c r="C70" s="34"/>
      <c r="D70" s="43"/>
      <c r="E70" s="36"/>
      <c r="F70" s="33"/>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row>
    <row r="71" spans="1:35">
      <c r="A71" s="42" t="s">
        <v>184</v>
      </c>
      <c r="B71" s="34"/>
      <c r="C71" s="41" t="s">
        <v>183</v>
      </c>
      <c r="D71" s="33"/>
      <c r="E71" s="33" t="s">
        <v>182</v>
      </c>
      <c r="F71" s="33"/>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9"/>
      <c r="AG71" s="39"/>
      <c r="AH71" s="39"/>
      <c r="AI71" s="39"/>
    </row>
    <row r="72" spans="1:35">
      <c r="A72" s="34"/>
      <c r="B72" s="34"/>
      <c r="C72" s="34"/>
      <c r="D72" s="33"/>
      <c r="E72" s="33" t="s">
        <v>181</v>
      </c>
      <c r="F72" s="33"/>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9"/>
      <c r="AG72" s="39"/>
      <c r="AH72" s="39"/>
      <c r="AI72" s="39"/>
    </row>
    <row r="73" spans="1:35">
      <c r="A73" s="34"/>
      <c r="B73" s="34"/>
      <c r="C73" s="34"/>
      <c r="D73" s="33"/>
      <c r="E73" s="33" t="s">
        <v>180</v>
      </c>
      <c r="F73" s="33"/>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9"/>
      <c r="AG73" s="39"/>
      <c r="AH73" s="39"/>
      <c r="AI73" s="39"/>
    </row>
    <row r="74" spans="1:35">
      <c r="A74" s="34"/>
      <c r="B74" s="34"/>
      <c r="C74" s="34"/>
      <c r="D74" s="33"/>
      <c r="E74" s="33" t="s">
        <v>179</v>
      </c>
      <c r="F74" s="33"/>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9"/>
      <c r="AG74" s="39"/>
      <c r="AH74" s="39"/>
      <c r="AI74" s="39"/>
    </row>
    <row r="75" spans="1:35">
      <c r="A75" s="34"/>
      <c r="B75" s="34"/>
      <c r="C75" s="34"/>
      <c r="D75" s="33"/>
      <c r="E75" s="33" t="s">
        <v>178</v>
      </c>
      <c r="F75" s="33"/>
      <c r="G75" s="37"/>
      <c r="H75" s="37"/>
      <c r="I75" s="37"/>
      <c r="J75" s="40"/>
      <c r="K75" s="38"/>
      <c r="L75" s="38"/>
      <c r="M75" s="38"/>
      <c r="N75" s="38"/>
      <c r="O75" s="38"/>
      <c r="P75" s="38"/>
      <c r="Q75" s="38"/>
      <c r="R75" s="38"/>
      <c r="S75" s="38"/>
      <c r="T75" s="38"/>
      <c r="U75" s="38"/>
      <c r="V75" s="38"/>
      <c r="W75" s="38"/>
      <c r="X75" s="38"/>
      <c r="Y75" s="38"/>
      <c r="Z75" s="38"/>
      <c r="AA75" s="38"/>
      <c r="AB75" s="38"/>
      <c r="AC75" s="38"/>
      <c r="AD75" s="38"/>
      <c r="AE75" s="38"/>
      <c r="AF75" s="39"/>
      <c r="AG75" s="39"/>
      <c r="AH75" s="39"/>
      <c r="AI75" s="39"/>
    </row>
    <row r="76" spans="1:35">
      <c r="A76" s="34"/>
      <c r="B76" s="34"/>
      <c r="C76" s="34"/>
      <c r="D76" s="33"/>
      <c r="E76" s="33" t="s">
        <v>177</v>
      </c>
      <c r="F76" s="33"/>
      <c r="G76" s="38"/>
      <c r="H76" s="38"/>
      <c r="I76" s="38"/>
      <c r="J76" s="38"/>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row>
    <row r="77" spans="1:35">
      <c r="A77" s="34"/>
      <c r="B77" s="34"/>
      <c r="C77" s="34"/>
      <c r="D77" s="33"/>
      <c r="E77" s="33"/>
      <c r="F77" s="33"/>
      <c r="G77" s="38"/>
      <c r="H77" s="38"/>
      <c r="I77" s="38"/>
      <c r="J77" s="38"/>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row>
    <row r="78" spans="1:35">
      <c r="A78" s="34"/>
      <c r="B78" s="34"/>
      <c r="C78" s="33"/>
      <c r="D78" s="33"/>
      <c r="E78" s="33"/>
      <c r="F78" s="33"/>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row>
    <row r="79" spans="1:35">
      <c r="A79" s="35" t="s">
        <v>166</v>
      </c>
      <c r="B79" s="34"/>
      <c r="C79" s="35" t="s">
        <v>176</v>
      </c>
      <c r="D79" s="31"/>
      <c r="E79" s="36" t="s">
        <v>175</v>
      </c>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row>
    <row r="80" spans="1:35">
      <c r="A80" s="34"/>
      <c r="B80" s="34"/>
      <c r="C80" s="34"/>
      <c r="D80" s="31"/>
      <c r="E80" s="36"/>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row>
    <row r="81" spans="1:35">
      <c r="A81" s="34"/>
      <c r="B81" s="34"/>
      <c r="C81" s="35" t="s">
        <v>174</v>
      </c>
      <c r="D81" s="31"/>
      <c r="E81" s="32"/>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row>
    <row r="82" spans="1:35">
      <c r="A82" s="34"/>
      <c r="B82" s="34"/>
      <c r="C82" s="30"/>
      <c r="D82" s="31"/>
      <c r="E82" s="32"/>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row>
    <row r="83" spans="1:35">
      <c r="A83" s="34"/>
      <c r="B83" s="34"/>
      <c r="C83" s="33"/>
      <c r="D83" s="31"/>
      <c r="E83" s="32"/>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row>
    <row r="84" spans="1:35">
      <c r="A84" s="30"/>
      <c r="B84" s="30"/>
      <c r="C84" s="21"/>
      <c r="D84" s="2"/>
      <c r="E84" s="29"/>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c r="A85" s="27" t="s">
        <v>173</v>
      </c>
      <c r="B85" s="26"/>
      <c r="C85" s="2"/>
      <c r="D85" s="2"/>
      <c r="E85" s="3"/>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c r="A86" s="25"/>
      <c r="B86" s="24"/>
      <c r="C86" s="2"/>
      <c r="D86" s="2"/>
      <c r="E86" s="3"/>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c r="A87" s="23"/>
      <c r="B87" s="22"/>
      <c r="C87" s="2"/>
      <c r="D87" s="2"/>
      <c r="E87" s="3"/>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c r="A88" s="27" t="s">
        <v>172</v>
      </c>
      <c r="B88" s="26"/>
      <c r="C88" s="2"/>
      <c r="D88" s="2"/>
      <c r="E88" s="3"/>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c r="A89" s="25"/>
      <c r="B89" s="24"/>
      <c r="C89" s="2"/>
      <c r="D89" s="2"/>
      <c r="E89" s="3"/>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c r="A90" s="23"/>
      <c r="B90" s="22"/>
      <c r="C90" s="2"/>
      <c r="D90" s="2"/>
      <c r="E90" s="3"/>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c r="A91" s="28" t="s">
        <v>171</v>
      </c>
      <c r="B91" s="26"/>
      <c r="C91" s="2"/>
      <c r="D91" s="2"/>
      <c r="E91" s="3"/>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c r="A92" s="25"/>
      <c r="B92" s="24"/>
      <c r="C92" s="2"/>
      <c r="D92" s="2"/>
      <c r="E92" s="3"/>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c r="A93" s="23"/>
      <c r="B93" s="22"/>
      <c r="C93" s="2"/>
      <c r="D93" s="2"/>
      <c r="E93" s="3"/>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c r="A94" s="28" t="s">
        <v>170</v>
      </c>
      <c r="B94" s="26"/>
      <c r="C94" s="2"/>
      <c r="D94" s="2"/>
      <c r="E94" s="3"/>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c r="A95" s="25"/>
      <c r="B95" s="24"/>
      <c r="C95" s="2"/>
      <c r="D95" s="2"/>
      <c r="E95" s="3"/>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c r="A96" s="23"/>
      <c r="B96" s="22"/>
      <c r="C96" s="2"/>
      <c r="D96" s="2"/>
      <c r="E96" s="3"/>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c r="A97" s="28" t="s">
        <v>169</v>
      </c>
      <c r="B97" s="26"/>
      <c r="C97" s="2"/>
      <c r="D97" s="2"/>
      <c r="E97" s="3"/>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c r="A98" s="25"/>
      <c r="B98" s="24"/>
      <c r="C98" s="2"/>
      <c r="D98" s="2"/>
      <c r="E98" s="3"/>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c r="A99" s="23"/>
      <c r="B99" s="22"/>
      <c r="C99" s="2"/>
      <c r="D99" s="2"/>
      <c r="E99" s="3"/>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c r="A100" s="28" t="s">
        <v>168</v>
      </c>
      <c r="B100" s="26"/>
      <c r="C100" s="21" t="s">
        <v>167</v>
      </c>
      <c r="D100" s="2"/>
      <c r="E100" s="3"/>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c r="A101" s="25"/>
      <c r="B101" s="24"/>
      <c r="C101" s="21" t="s">
        <v>166</v>
      </c>
      <c r="D101" s="2"/>
      <c r="E101" s="3"/>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c r="A102" s="23"/>
      <c r="B102" s="22"/>
      <c r="C102" s="2"/>
      <c r="D102" s="2"/>
      <c r="E102" s="3"/>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c r="A103" s="27" t="s">
        <v>165</v>
      </c>
      <c r="B103" s="26"/>
      <c r="C103" s="21" t="s">
        <v>164</v>
      </c>
      <c r="D103" s="2"/>
      <c r="E103" s="3"/>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c r="A104" s="25"/>
      <c r="B104" s="24"/>
      <c r="C104" s="21" t="s">
        <v>163</v>
      </c>
      <c r="D104" s="2"/>
      <c r="E104" s="3"/>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c r="A105" s="25"/>
      <c r="B105" s="24"/>
      <c r="C105" s="21" t="s">
        <v>162</v>
      </c>
      <c r="D105" s="2"/>
      <c r="E105" s="3"/>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c r="A106" s="25"/>
      <c r="B106" s="24"/>
      <c r="C106" s="21" t="s">
        <v>161</v>
      </c>
      <c r="D106" s="2"/>
      <c r="E106" s="3"/>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c r="A107" s="25"/>
      <c r="B107" s="24"/>
      <c r="C107" s="21" t="s">
        <v>160</v>
      </c>
      <c r="D107" s="2"/>
      <c r="E107" s="3"/>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c r="A108" s="25"/>
      <c r="B108" s="24"/>
      <c r="C108" s="21" t="s">
        <v>159</v>
      </c>
      <c r="D108" s="2"/>
      <c r="E108" s="3"/>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c r="A109" s="25"/>
      <c r="B109" s="24"/>
      <c r="C109" s="2"/>
      <c r="D109" s="2"/>
      <c r="E109" s="3"/>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c r="A110" s="23"/>
      <c r="B110" s="22"/>
      <c r="C110" s="2"/>
      <c r="D110" s="2"/>
      <c r="E110" s="3"/>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c r="A111" s="27" t="s">
        <v>158</v>
      </c>
      <c r="B111" s="26"/>
      <c r="C111" s="21" t="s">
        <v>157</v>
      </c>
      <c r="D111" s="2"/>
      <c r="E111" s="3"/>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c r="A112" s="25"/>
      <c r="B112" s="24"/>
      <c r="C112" s="21" t="s">
        <v>156</v>
      </c>
      <c r="D112" s="2"/>
      <c r="E112" s="3"/>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c r="A113" s="25"/>
      <c r="B113" s="24"/>
      <c r="C113" s="21" t="s">
        <v>155</v>
      </c>
      <c r="D113" s="2"/>
      <c r="E113" s="3"/>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c r="A114" s="25"/>
      <c r="B114" s="24"/>
      <c r="C114" s="21" t="s">
        <v>154</v>
      </c>
      <c r="D114" s="2"/>
      <c r="E114" s="3"/>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c r="A115" s="25"/>
      <c r="B115" s="24"/>
      <c r="C115" s="21" t="s">
        <v>153</v>
      </c>
      <c r="D115" s="2"/>
      <c r="E115" s="3"/>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c r="A116" s="25"/>
      <c r="B116" s="24"/>
      <c r="C116" s="21" t="s">
        <v>152</v>
      </c>
      <c r="D116" s="2"/>
      <c r="E116" s="3"/>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c r="A117" s="25"/>
      <c r="B117" s="24"/>
      <c r="C117" s="21" t="s">
        <v>151</v>
      </c>
      <c r="D117" s="2"/>
      <c r="E117" s="3"/>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c r="A118" s="23"/>
      <c r="B118" s="22"/>
      <c r="C118" s="21"/>
      <c r="D118" s="2"/>
      <c r="E118" s="3"/>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s="12" customFormat="1" ht="28.5">
      <c r="A120" s="20" t="s">
        <v>150</v>
      </c>
      <c r="B120" s="19">
        <v>3</v>
      </c>
      <c r="D120" s="13" t="s">
        <v>149</v>
      </c>
      <c r="E120" s="13" t="s">
        <v>148</v>
      </c>
    </row>
    <row r="121" spans="1:35" s="12" customFormat="1" ht="28.5">
      <c r="A121" s="20"/>
      <c r="B121" s="19"/>
      <c r="D121" s="13" t="s">
        <v>147</v>
      </c>
      <c r="E121" s="13" t="s">
        <v>146</v>
      </c>
    </row>
    <row r="122" spans="1:35" s="12" customFormat="1" ht="14.25">
      <c r="A122" s="20"/>
      <c r="B122" s="19"/>
      <c r="D122" s="13"/>
      <c r="E122" s="13" t="s">
        <v>145</v>
      </c>
    </row>
    <row r="123" spans="1:35" s="12" customFormat="1" ht="28.5">
      <c r="A123" s="20"/>
      <c r="B123" s="19"/>
      <c r="D123" s="13"/>
      <c r="E123" s="13" t="s">
        <v>144</v>
      </c>
    </row>
    <row r="124" spans="1:35" s="12" customFormat="1" ht="14.25">
      <c r="A124" s="20"/>
      <c r="B124" s="19"/>
      <c r="D124" s="13"/>
      <c r="E124" s="13" t="s">
        <v>143</v>
      </c>
    </row>
    <row r="125" spans="1:35" s="12" customFormat="1" ht="14.25">
      <c r="A125" s="20"/>
      <c r="B125" s="19"/>
      <c r="D125" s="13"/>
      <c r="E125" s="13" t="s">
        <v>142</v>
      </c>
    </row>
    <row r="126" spans="1:35" s="12" customFormat="1" ht="14.25">
      <c r="A126" s="20"/>
      <c r="B126" s="19"/>
      <c r="D126" s="13"/>
      <c r="E126" s="13" t="s">
        <v>141</v>
      </c>
    </row>
    <row r="127" spans="1:35" s="12" customFormat="1" ht="14.25">
      <c r="A127" s="20"/>
      <c r="B127" s="19"/>
      <c r="D127" s="13"/>
      <c r="E127" s="13" t="s">
        <v>140</v>
      </c>
    </row>
    <row r="128" spans="1:35" s="12" customFormat="1" ht="14.25">
      <c r="A128" s="20"/>
      <c r="B128" s="19"/>
      <c r="D128" s="13"/>
      <c r="E128" s="13" t="s">
        <v>139</v>
      </c>
    </row>
    <row r="129" spans="1:5" s="12" customFormat="1" ht="14.25">
      <c r="A129" s="20"/>
      <c r="B129" s="19"/>
      <c r="D129" s="13"/>
      <c r="E129" s="13" t="s">
        <v>138</v>
      </c>
    </row>
    <row r="130" spans="1:5" s="12" customFormat="1" ht="14.25">
      <c r="A130" s="20"/>
      <c r="B130" s="19"/>
      <c r="D130" s="13"/>
      <c r="E130" s="13" t="s">
        <v>137</v>
      </c>
    </row>
    <row r="131" spans="1:5" s="12" customFormat="1" ht="28.5">
      <c r="A131" s="20"/>
      <c r="B131" s="19"/>
      <c r="D131" s="13"/>
      <c r="E131" s="13" t="s">
        <v>136</v>
      </c>
    </row>
    <row r="132" spans="1:5" s="12" customFormat="1" ht="28.5">
      <c r="A132" s="20"/>
      <c r="B132" s="19"/>
      <c r="D132" s="13"/>
      <c r="E132" s="13" t="s">
        <v>135</v>
      </c>
    </row>
    <row r="133" spans="1:5" s="12" customFormat="1" ht="28.5">
      <c r="A133" s="20"/>
      <c r="B133" s="19"/>
      <c r="D133" s="13"/>
      <c r="E133" s="13" t="s">
        <v>134</v>
      </c>
    </row>
    <row r="134" spans="1:5" s="12" customFormat="1" ht="14.25">
      <c r="A134" s="20"/>
      <c r="B134" s="19"/>
      <c r="D134" s="13"/>
      <c r="E134" s="13" t="s">
        <v>133</v>
      </c>
    </row>
    <row r="135" spans="1:5" s="12" customFormat="1" ht="14.25">
      <c r="A135" s="20"/>
      <c r="B135" s="19"/>
      <c r="D135" s="13"/>
      <c r="E135" s="13" t="s">
        <v>132</v>
      </c>
    </row>
    <row r="136" spans="1:5" s="12" customFormat="1" ht="14.25">
      <c r="A136" s="20" t="s">
        <v>131</v>
      </c>
      <c r="B136" s="19">
        <v>2</v>
      </c>
      <c r="D136" s="13"/>
      <c r="E136" s="13" t="s">
        <v>130</v>
      </c>
    </row>
    <row r="137" spans="1:5" s="12" customFormat="1" ht="14.25">
      <c r="A137" s="20"/>
      <c r="B137" s="19"/>
      <c r="D137" s="13"/>
      <c r="E137" s="13" t="s">
        <v>129</v>
      </c>
    </row>
    <row r="138" spans="1:5" s="12" customFormat="1" ht="14.25">
      <c r="A138" s="20"/>
      <c r="B138" s="19"/>
      <c r="D138" s="13"/>
      <c r="E138" s="13" t="s">
        <v>128</v>
      </c>
    </row>
    <row r="139" spans="1:5" s="12" customFormat="1" ht="14.25">
      <c r="A139" s="20"/>
      <c r="B139" s="19"/>
      <c r="D139" s="13"/>
      <c r="E139" s="13" t="s">
        <v>127</v>
      </c>
    </row>
    <row r="140" spans="1:5" s="12" customFormat="1" ht="14.25">
      <c r="A140" s="20"/>
      <c r="B140" s="19"/>
      <c r="D140" s="13"/>
      <c r="E140" s="13" t="s">
        <v>126</v>
      </c>
    </row>
    <row r="141" spans="1:5" s="12" customFormat="1" ht="14.25">
      <c r="A141" s="20"/>
      <c r="B141" s="19"/>
      <c r="D141" s="13"/>
      <c r="E141" s="13" t="s">
        <v>125</v>
      </c>
    </row>
    <row r="142" spans="1:5" s="12" customFormat="1" ht="28.5">
      <c r="A142" s="20"/>
      <c r="B142" s="19"/>
      <c r="D142" s="13"/>
      <c r="E142" s="13" t="s">
        <v>124</v>
      </c>
    </row>
    <row r="143" spans="1:5" s="12" customFormat="1" ht="14.25">
      <c r="A143" s="20"/>
      <c r="B143" s="19"/>
      <c r="D143" s="13"/>
      <c r="E143" s="13" t="s">
        <v>123</v>
      </c>
    </row>
    <row r="144" spans="1:5" s="12" customFormat="1" ht="14.25">
      <c r="A144" s="20"/>
      <c r="B144" s="19"/>
      <c r="D144" s="13"/>
      <c r="E144" s="13" t="s">
        <v>122</v>
      </c>
    </row>
    <row r="145" spans="1:5" s="12" customFormat="1" ht="28.5">
      <c r="A145" s="20"/>
      <c r="B145" s="19"/>
      <c r="D145" s="13"/>
      <c r="E145" s="13" t="s">
        <v>121</v>
      </c>
    </row>
    <row r="146" spans="1:5" s="12" customFormat="1" ht="28.5">
      <c r="A146" s="20"/>
      <c r="B146" s="19"/>
      <c r="D146" s="13"/>
      <c r="E146" s="13" t="s">
        <v>120</v>
      </c>
    </row>
    <row r="147" spans="1:5" s="12" customFormat="1" ht="14.25">
      <c r="A147" s="20"/>
      <c r="B147" s="19"/>
      <c r="D147" s="13"/>
      <c r="E147" s="13" t="s">
        <v>119</v>
      </c>
    </row>
    <row r="148" spans="1:5" s="12" customFormat="1" ht="28.5">
      <c r="A148" s="20"/>
      <c r="B148" s="19"/>
      <c r="D148" s="13"/>
      <c r="E148" s="13" t="s">
        <v>118</v>
      </c>
    </row>
    <row r="149" spans="1:5" s="12" customFormat="1" ht="14.25">
      <c r="A149" s="20"/>
      <c r="B149" s="19"/>
      <c r="D149" s="13"/>
      <c r="E149" s="13" t="s">
        <v>117</v>
      </c>
    </row>
    <row r="150" spans="1:5" s="12" customFormat="1" ht="14.25">
      <c r="A150" s="20"/>
      <c r="B150" s="19"/>
      <c r="D150" s="13"/>
      <c r="E150" s="13" t="s">
        <v>116</v>
      </c>
    </row>
    <row r="151" spans="1:5" s="12" customFormat="1" ht="14.25">
      <c r="A151" s="20"/>
      <c r="B151" s="19"/>
      <c r="D151" s="13"/>
      <c r="E151" s="13" t="s">
        <v>115</v>
      </c>
    </row>
    <row r="152" spans="1:5" s="12" customFormat="1" ht="14.25">
      <c r="A152" s="20"/>
      <c r="B152" s="19"/>
      <c r="D152" s="13"/>
      <c r="E152" s="13" t="s">
        <v>114</v>
      </c>
    </row>
    <row r="153" spans="1:5" s="12" customFormat="1" ht="14.25">
      <c r="A153" s="20"/>
      <c r="B153" s="19"/>
      <c r="D153" s="13"/>
      <c r="E153" s="13" t="s">
        <v>113</v>
      </c>
    </row>
    <row r="154" spans="1:5" s="12" customFormat="1" ht="14.25">
      <c r="A154" s="20"/>
      <c r="B154" s="19"/>
      <c r="D154" s="13"/>
      <c r="E154" s="13" t="s">
        <v>112</v>
      </c>
    </row>
    <row r="155" spans="1:5" s="12" customFormat="1" ht="14.25">
      <c r="A155" s="20"/>
      <c r="B155" s="19"/>
      <c r="D155" s="13"/>
      <c r="E155" s="13" t="s">
        <v>111</v>
      </c>
    </row>
    <row r="156" spans="1:5" s="12" customFormat="1" ht="14.25">
      <c r="A156" s="20"/>
      <c r="B156" s="19"/>
      <c r="D156" s="13"/>
      <c r="E156" s="13" t="s">
        <v>110</v>
      </c>
    </row>
    <row r="157" spans="1:5" s="12" customFormat="1" ht="14.25">
      <c r="A157" s="20"/>
      <c r="B157" s="19"/>
      <c r="D157" s="13"/>
      <c r="E157" s="13" t="s">
        <v>109</v>
      </c>
    </row>
    <row r="158" spans="1:5" s="12" customFormat="1" ht="14.25">
      <c r="A158" s="20"/>
      <c r="B158" s="19"/>
      <c r="D158" s="13"/>
      <c r="E158" s="13" t="s">
        <v>108</v>
      </c>
    </row>
    <row r="159" spans="1:5" s="12" customFormat="1" ht="14.25">
      <c r="A159" s="20"/>
      <c r="B159" s="19"/>
      <c r="D159" s="13"/>
      <c r="E159" s="13" t="s">
        <v>107</v>
      </c>
    </row>
    <row r="160" spans="1:5" s="12" customFormat="1" ht="14.25">
      <c r="A160" s="20"/>
      <c r="B160" s="19"/>
      <c r="D160" s="13"/>
      <c r="E160" s="13" t="s">
        <v>106</v>
      </c>
    </row>
    <row r="161" spans="1:5" s="12" customFormat="1" ht="28.5">
      <c r="A161" s="20"/>
      <c r="B161" s="19"/>
      <c r="D161" s="13"/>
      <c r="E161" s="13" t="s">
        <v>105</v>
      </c>
    </row>
    <row r="162" spans="1:5" s="12" customFormat="1" ht="14.25">
      <c r="A162" s="20" t="s">
        <v>104</v>
      </c>
      <c r="B162" s="19">
        <v>1</v>
      </c>
      <c r="D162" s="13"/>
      <c r="E162" s="13" t="s">
        <v>103</v>
      </c>
    </row>
    <row r="163" spans="1:5" s="12" customFormat="1" ht="28.5">
      <c r="A163" s="20"/>
      <c r="B163" s="19"/>
      <c r="D163" s="13"/>
      <c r="E163" s="13" t="s">
        <v>102</v>
      </c>
    </row>
    <row r="164" spans="1:5" s="12" customFormat="1" ht="28.5">
      <c r="A164" s="20"/>
      <c r="B164" s="16"/>
      <c r="D164" s="13"/>
      <c r="E164" s="13" t="s">
        <v>101</v>
      </c>
    </row>
    <row r="165" spans="1:5" s="12" customFormat="1" ht="14.25">
      <c r="A165" s="20"/>
      <c r="B165" s="19"/>
      <c r="D165" s="13"/>
      <c r="E165" s="13" t="s">
        <v>100</v>
      </c>
    </row>
    <row r="166" spans="1:5" s="12" customFormat="1" ht="14.25">
      <c r="A166" s="20"/>
      <c r="B166" s="19"/>
      <c r="D166" s="13"/>
      <c r="E166" s="13" t="s">
        <v>99</v>
      </c>
    </row>
    <row r="167" spans="1:5" s="12" customFormat="1" ht="14.25">
      <c r="A167" s="20"/>
      <c r="B167" s="19"/>
      <c r="D167" s="13"/>
      <c r="E167" s="13" t="s">
        <v>98</v>
      </c>
    </row>
    <row r="168" spans="1:5" s="12" customFormat="1" ht="28.5">
      <c r="A168" s="20"/>
      <c r="B168" s="19"/>
      <c r="D168" s="13"/>
      <c r="E168" s="13" t="s">
        <v>97</v>
      </c>
    </row>
    <row r="169" spans="1:5" s="12" customFormat="1" ht="14.25">
      <c r="A169" s="20"/>
      <c r="B169" s="19"/>
      <c r="D169" s="13"/>
      <c r="E169" s="13" t="s">
        <v>96</v>
      </c>
    </row>
    <row r="170" spans="1:5" s="12" customFormat="1" ht="14.25">
      <c r="A170" s="20"/>
      <c r="B170" s="16"/>
      <c r="D170" s="13"/>
      <c r="E170" s="13" t="s">
        <v>95</v>
      </c>
    </row>
    <row r="171" spans="1:5" s="12" customFormat="1" ht="14.25">
      <c r="A171" s="20"/>
      <c r="B171" s="19"/>
      <c r="D171" s="13"/>
      <c r="E171" s="13" t="s">
        <v>94</v>
      </c>
    </row>
    <row r="172" spans="1:5" s="12" customFormat="1" ht="14.25">
      <c r="A172" s="20"/>
      <c r="B172" s="19"/>
      <c r="D172" s="13"/>
      <c r="E172" s="13"/>
    </row>
    <row r="173" spans="1:5" s="12" customFormat="1" ht="14.25">
      <c r="A173" s="20" t="s">
        <v>93</v>
      </c>
      <c r="B173" s="18" t="s">
        <v>92</v>
      </c>
      <c r="D173" s="13"/>
      <c r="E173" s="13" t="s">
        <v>91</v>
      </c>
    </row>
    <row r="174" spans="1:5" s="12" customFormat="1" ht="28.5">
      <c r="A174" s="20"/>
      <c r="B174" s="16"/>
      <c r="D174" s="13"/>
      <c r="E174" s="13" t="s">
        <v>90</v>
      </c>
    </row>
    <row r="175" spans="1:5" s="12" customFormat="1" ht="14.25">
      <c r="A175" s="20"/>
      <c r="B175" s="16"/>
      <c r="D175" s="13"/>
      <c r="E175" s="13" t="s">
        <v>89</v>
      </c>
    </row>
    <row r="176" spans="1:5" s="12" customFormat="1" ht="14.25">
      <c r="A176" s="20"/>
      <c r="B176" s="16"/>
      <c r="D176" s="13"/>
      <c r="E176" s="13" t="s">
        <v>88</v>
      </c>
    </row>
    <row r="177" spans="1:5" s="12" customFormat="1" ht="14.25">
      <c r="A177" s="20"/>
      <c r="B177" s="16"/>
      <c r="D177" s="13"/>
      <c r="E177" s="13" t="s">
        <v>87</v>
      </c>
    </row>
    <row r="178" spans="1:5" s="12" customFormat="1" ht="14.25">
      <c r="A178" s="20"/>
      <c r="B178" s="16"/>
      <c r="D178" s="13"/>
      <c r="E178" s="13" t="s">
        <v>86</v>
      </c>
    </row>
    <row r="179" spans="1:5" s="12" customFormat="1" ht="14.25">
      <c r="A179" s="20"/>
      <c r="B179" s="16"/>
      <c r="D179" s="13"/>
      <c r="E179" s="13" t="s">
        <v>85</v>
      </c>
    </row>
    <row r="180" spans="1:5" s="12" customFormat="1" ht="14.25">
      <c r="A180" s="20"/>
      <c r="B180" s="16"/>
      <c r="D180" s="13"/>
      <c r="E180" s="13" t="s">
        <v>84</v>
      </c>
    </row>
    <row r="181" spans="1:5" s="12" customFormat="1" ht="14.25">
      <c r="A181" s="20"/>
      <c r="B181" s="16"/>
      <c r="D181" s="13"/>
      <c r="E181" s="13" t="s">
        <v>83</v>
      </c>
    </row>
    <row r="182" spans="1:5" s="12" customFormat="1" ht="14.25">
      <c r="A182" s="20"/>
      <c r="B182" s="16"/>
      <c r="D182" s="13"/>
      <c r="E182" s="13" t="s">
        <v>82</v>
      </c>
    </row>
    <row r="183" spans="1:5" s="12" customFormat="1" ht="28.5">
      <c r="A183" s="20"/>
      <c r="B183" s="16"/>
      <c r="D183" s="13"/>
      <c r="E183" s="13" t="s">
        <v>81</v>
      </c>
    </row>
    <row r="184" spans="1:5" s="12" customFormat="1" ht="14.25">
      <c r="A184" s="20"/>
      <c r="B184" s="16"/>
      <c r="D184" s="13"/>
      <c r="E184" s="13" t="s">
        <v>80</v>
      </c>
    </row>
    <row r="185" spans="1:5" s="12" customFormat="1" ht="14.25">
      <c r="A185" s="20"/>
      <c r="B185" s="16"/>
      <c r="D185" s="13"/>
      <c r="E185" s="13" t="s">
        <v>79</v>
      </c>
    </row>
    <row r="186" spans="1:5" s="12" customFormat="1" ht="14.25">
      <c r="A186" s="20"/>
      <c r="B186" s="16"/>
      <c r="D186" s="13"/>
      <c r="E186" s="13" t="s">
        <v>78</v>
      </c>
    </row>
    <row r="187" spans="1:5" s="12" customFormat="1" ht="14.25">
      <c r="A187" s="20"/>
      <c r="B187" s="16"/>
      <c r="D187" s="13"/>
      <c r="E187" s="13" t="s">
        <v>77</v>
      </c>
    </row>
    <row r="188" spans="1:5" s="12" customFormat="1" ht="14.25">
      <c r="A188" s="20"/>
      <c r="B188" s="16"/>
      <c r="D188" s="13"/>
      <c r="E188" s="13" t="s">
        <v>76</v>
      </c>
    </row>
    <row r="189" spans="1:5" s="12" customFormat="1" ht="14.25">
      <c r="A189" s="20"/>
      <c r="B189" s="16"/>
      <c r="D189" s="13"/>
      <c r="E189" s="13" t="s">
        <v>75</v>
      </c>
    </row>
    <row r="190" spans="1:5" s="12" customFormat="1" ht="14.25">
      <c r="A190" s="20"/>
      <c r="B190" s="16"/>
      <c r="D190" s="13"/>
      <c r="E190" s="13" t="s">
        <v>74</v>
      </c>
    </row>
    <row r="191" spans="1:5" s="12" customFormat="1" ht="14.25">
      <c r="A191" s="20"/>
      <c r="B191" s="16"/>
      <c r="D191" s="13"/>
      <c r="E191" s="13" t="s">
        <v>73</v>
      </c>
    </row>
    <row r="192" spans="1:5" s="12" customFormat="1" ht="14.25">
      <c r="A192" s="20"/>
      <c r="B192" s="16"/>
      <c r="D192" s="13"/>
      <c r="E192" s="13" t="s">
        <v>72</v>
      </c>
    </row>
    <row r="193" spans="1:5" s="12" customFormat="1" ht="14.25">
      <c r="A193" s="20"/>
      <c r="B193" s="16"/>
      <c r="D193" s="13"/>
      <c r="E193" s="13" t="s">
        <v>71</v>
      </c>
    </row>
    <row r="194" spans="1:5" s="12" customFormat="1" ht="28.5">
      <c r="A194" s="20"/>
      <c r="B194" s="16"/>
      <c r="D194" s="13"/>
      <c r="E194" s="13" t="s">
        <v>70</v>
      </c>
    </row>
    <row r="195" spans="1:5" s="12" customFormat="1" ht="14.25">
      <c r="A195" s="20"/>
      <c r="B195" s="16"/>
      <c r="D195" s="13"/>
      <c r="E195" s="13" t="s">
        <v>68</v>
      </c>
    </row>
    <row r="196" spans="1:5" s="12" customFormat="1" ht="14.25">
      <c r="A196" s="20"/>
      <c r="B196" s="16"/>
      <c r="D196" s="13"/>
      <c r="E196" s="13" t="s">
        <v>67</v>
      </c>
    </row>
    <row r="197" spans="1:5" s="12" customFormat="1" ht="14.25">
      <c r="A197" s="20"/>
      <c r="B197" s="16"/>
      <c r="D197" s="13"/>
      <c r="E197" s="13" t="s">
        <v>69</v>
      </c>
    </row>
    <row r="198" spans="1:5" s="12" customFormat="1" ht="14.25">
      <c r="A198" s="20"/>
      <c r="B198" s="16"/>
      <c r="D198" s="13"/>
      <c r="E198" s="13" t="s">
        <v>68</v>
      </c>
    </row>
    <row r="199" spans="1:5" s="12" customFormat="1" ht="14.25">
      <c r="A199" s="20"/>
      <c r="B199" s="16"/>
      <c r="D199" s="13"/>
      <c r="E199" s="13" t="s">
        <v>67</v>
      </c>
    </row>
    <row r="200" spans="1:5" s="12" customFormat="1" ht="14.25">
      <c r="A200" s="20"/>
      <c r="B200" s="16"/>
      <c r="D200" s="13"/>
      <c r="E200" s="13"/>
    </row>
    <row r="201" spans="1:5" s="12" customFormat="1" ht="14.25">
      <c r="A201" s="20"/>
      <c r="B201" s="16"/>
      <c r="D201" s="13"/>
      <c r="E201" s="13" t="s">
        <v>66</v>
      </c>
    </row>
    <row r="202" spans="1:5" s="12" customFormat="1" ht="14.25">
      <c r="A202" s="20"/>
      <c r="B202" s="16"/>
      <c r="D202" s="13"/>
      <c r="E202" s="13" t="s">
        <v>65</v>
      </c>
    </row>
    <row r="203" spans="1:5" s="12" customFormat="1" ht="28.5">
      <c r="A203" s="20"/>
      <c r="B203" s="16"/>
      <c r="D203" s="13"/>
      <c r="E203" s="13" t="s">
        <v>64</v>
      </c>
    </row>
    <row r="204" spans="1:5" s="12" customFormat="1" ht="14.25">
      <c r="A204" s="20"/>
      <c r="B204" s="16"/>
      <c r="D204" s="13"/>
      <c r="E204" s="13" t="s">
        <v>63</v>
      </c>
    </row>
    <row r="205" spans="1:5" s="12" customFormat="1" ht="14.25">
      <c r="A205" s="20"/>
      <c r="B205" s="16"/>
      <c r="D205" s="13"/>
      <c r="E205" s="13" t="s">
        <v>62</v>
      </c>
    </row>
    <row r="206" spans="1:5" s="12" customFormat="1" ht="14.25">
      <c r="A206" s="20"/>
      <c r="B206" s="16"/>
      <c r="D206" s="13"/>
      <c r="E206" s="13" t="s">
        <v>61</v>
      </c>
    </row>
    <row r="207" spans="1:5" s="12" customFormat="1" ht="28.5">
      <c r="A207" s="20"/>
      <c r="B207" s="16"/>
      <c r="D207" s="13"/>
      <c r="E207" s="13" t="s">
        <v>60</v>
      </c>
    </row>
    <row r="208" spans="1:5" s="12" customFormat="1" ht="14.25">
      <c r="A208" s="20"/>
      <c r="B208" s="16"/>
      <c r="D208" s="13"/>
      <c r="E208" s="13" t="s">
        <v>59</v>
      </c>
    </row>
    <row r="209" spans="1:5" s="12" customFormat="1" ht="14.25">
      <c r="A209" s="20"/>
      <c r="B209" s="16"/>
      <c r="D209" s="13"/>
      <c r="E209" s="13" t="s">
        <v>58</v>
      </c>
    </row>
    <row r="210" spans="1:5" s="12" customFormat="1" ht="14.25">
      <c r="A210" s="20"/>
      <c r="B210" s="16"/>
      <c r="D210" s="13"/>
      <c r="E210" s="13" t="s">
        <v>57</v>
      </c>
    </row>
    <row r="211" spans="1:5" s="12" customFormat="1" ht="14.25">
      <c r="A211" s="20"/>
      <c r="B211" s="16"/>
      <c r="D211" s="13"/>
      <c r="E211" s="13" t="s">
        <v>56</v>
      </c>
    </row>
    <row r="212" spans="1:5" s="12" customFormat="1" ht="28.5">
      <c r="A212" s="20"/>
      <c r="B212" s="16"/>
      <c r="D212" s="13"/>
      <c r="E212" s="13" t="s">
        <v>55</v>
      </c>
    </row>
    <row r="213" spans="1:5" s="12" customFormat="1" ht="14.25">
      <c r="A213" s="20"/>
      <c r="B213" s="16"/>
      <c r="D213" s="13"/>
      <c r="E213" s="13" t="s">
        <v>54</v>
      </c>
    </row>
    <row r="214" spans="1:5" s="12" customFormat="1" ht="28.5">
      <c r="A214" s="20"/>
      <c r="B214" s="16"/>
      <c r="D214" s="13"/>
      <c r="E214" s="13" t="s">
        <v>53</v>
      </c>
    </row>
    <row r="215" spans="1:5" s="12" customFormat="1" ht="14.25">
      <c r="A215" s="20"/>
      <c r="B215" s="16"/>
      <c r="D215" s="13"/>
      <c r="E215" s="13" t="s">
        <v>52</v>
      </c>
    </row>
    <row r="216" spans="1:5" s="12" customFormat="1" ht="14.25">
      <c r="A216" s="20"/>
      <c r="B216" s="16"/>
      <c r="D216" s="13"/>
      <c r="E216" s="13" t="s">
        <v>51</v>
      </c>
    </row>
    <row r="217" spans="1:5" s="12" customFormat="1" ht="28.5">
      <c r="A217" s="20"/>
      <c r="B217" s="16"/>
      <c r="D217" s="13"/>
      <c r="E217" s="13" t="s">
        <v>50</v>
      </c>
    </row>
    <row r="218" spans="1:5" s="12" customFormat="1" ht="14.25">
      <c r="A218" s="20"/>
      <c r="B218" s="16"/>
      <c r="D218" s="13"/>
      <c r="E218" s="13" t="s">
        <v>49</v>
      </c>
    </row>
    <row r="219" spans="1:5" s="12" customFormat="1" ht="28.5">
      <c r="A219" s="20"/>
      <c r="B219" s="16"/>
      <c r="D219" s="13"/>
      <c r="E219" s="13" t="s">
        <v>48</v>
      </c>
    </row>
    <row r="220" spans="1:5" s="12" customFormat="1" ht="14.25">
      <c r="A220" s="20"/>
      <c r="B220" s="16"/>
      <c r="D220" s="13"/>
      <c r="E220" s="13" t="s">
        <v>47</v>
      </c>
    </row>
    <row r="221" spans="1:5" s="12" customFormat="1" ht="14.25">
      <c r="A221" s="20" t="s">
        <v>46</v>
      </c>
      <c r="B221" s="19" t="s">
        <v>39</v>
      </c>
      <c r="D221" s="13"/>
      <c r="E221" s="13" t="s">
        <v>45</v>
      </c>
    </row>
    <row r="222" spans="1:5" s="12" customFormat="1" ht="14.25">
      <c r="A222" s="20"/>
      <c r="B222" s="19"/>
      <c r="D222" s="13"/>
      <c r="E222" s="13" t="s">
        <v>44</v>
      </c>
    </row>
    <row r="223" spans="1:5" s="12" customFormat="1" ht="14.25">
      <c r="A223" s="20"/>
      <c r="B223" s="19"/>
      <c r="D223" s="13"/>
      <c r="E223" s="13" t="s">
        <v>43</v>
      </c>
    </row>
    <row r="224" spans="1:5" s="12" customFormat="1" ht="14.25">
      <c r="A224" s="20"/>
      <c r="B224" s="19"/>
      <c r="D224" s="13"/>
      <c r="E224" s="13" t="s">
        <v>42</v>
      </c>
    </row>
    <row r="225" spans="1:5" s="12" customFormat="1" ht="14.25">
      <c r="A225" s="20"/>
      <c r="B225" s="19"/>
      <c r="D225" s="13"/>
      <c r="E225" s="13" t="s">
        <v>41</v>
      </c>
    </row>
    <row r="226" spans="1:5" s="12" customFormat="1" ht="14.25">
      <c r="A226" s="20"/>
      <c r="B226" s="19"/>
      <c r="D226" s="13"/>
      <c r="E226" s="13"/>
    </row>
    <row r="227" spans="1:5" s="12" customFormat="1" ht="28.5">
      <c r="A227" s="20" t="s">
        <v>40</v>
      </c>
      <c r="B227" s="19" t="s">
        <v>39</v>
      </c>
      <c r="D227" s="13"/>
      <c r="E227" s="13" t="s">
        <v>38</v>
      </c>
    </row>
    <row r="228" spans="1:5" s="12" customFormat="1" ht="28.5">
      <c r="A228" s="20"/>
      <c r="B228" s="19"/>
      <c r="D228" s="13"/>
      <c r="E228" s="13" t="s">
        <v>37</v>
      </c>
    </row>
    <row r="229" spans="1:5" s="12" customFormat="1" ht="14.25">
      <c r="A229" s="20"/>
      <c r="B229" s="19"/>
      <c r="D229" s="13"/>
      <c r="E229" s="13" t="s">
        <v>36</v>
      </c>
    </row>
    <row r="230" spans="1:5" s="12" customFormat="1" ht="14.25">
      <c r="A230" s="20"/>
      <c r="B230" s="19"/>
      <c r="D230" s="13"/>
      <c r="E230" s="13" t="s">
        <v>35</v>
      </c>
    </row>
    <row r="231" spans="1:5" s="12" customFormat="1" ht="14.25">
      <c r="A231" s="20"/>
      <c r="B231" s="19"/>
      <c r="D231" s="13"/>
      <c r="E231" s="13" t="s">
        <v>34</v>
      </c>
    </row>
    <row r="232" spans="1:5" s="12" customFormat="1" ht="14.25">
      <c r="A232" s="20"/>
      <c r="B232" s="19"/>
      <c r="D232" s="13"/>
      <c r="E232" s="13" t="s">
        <v>33</v>
      </c>
    </row>
    <row r="233" spans="1:5" s="12" customFormat="1" ht="28.5">
      <c r="A233" s="20"/>
      <c r="B233" s="19"/>
      <c r="D233" s="13"/>
      <c r="E233" s="13" t="s">
        <v>32</v>
      </c>
    </row>
    <row r="234" spans="1:5" s="12" customFormat="1" ht="28.5">
      <c r="A234" s="20"/>
      <c r="B234" s="19"/>
      <c r="D234" s="13"/>
      <c r="E234" s="13" t="s">
        <v>31</v>
      </c>
    </row>
    <row r="235" spans="1:5" s="12" customFormat="1" ht="28.5">
      <c r="A235" s="20"/>
      <c r="B235" s="19"/>
      <c r="D235" s="13"/>
      <c r="E235" s="13" t="s">
        <v>30</v>
      </c>
    </row>
    <row r="236" spans="1:5" s="12" customFormat="1" ht="14.25">
      <c r="A236" s="20"/>
      <c r="B236" s="19"/>
      <c r="D236" s="13"/>
      <c r="E236" s="13" t="s">
        <v>29</v>
      </c>
    </row>
    <row r="237" spans="1:5" s="12" customFormat="1" ht="14.25">
      <c r="A237" s="20"/>
      <c r="B237" s="19"/>
      <c r="D237" s="13"/>
      <c r="E237" s="13" t="s">
        <v>28</v>
      </c>
    </row>
    <row r="238" spans="1:5" s="12" customFormat="1" ht="14.25">
      <c r="A238" s="20"/>
      <c r="B238" s="19"/>
      <c r="D238" s="13"/>
      <c r="E238" s="13" t="s">
        <v>27</v>
      </c>
    </row>
    <row r="239" spans="1:5" s="12" customFormat="1" ht="14.25">
      <c r="A239" s="20"/>
      <c r="B239" s="19"/>
      <c r="D239" s="13"/>
      <c r="E239" s="13" t="s">
        <v>26</v>
      </c>
    </row>
    <row r="240" spans="1:5" s="12" customFormat="1" ht="14.25">
      <c r="A240" s="20"/>
      <c r="B240" s="19"/>
      <c r="D240" s="13"/>
      <c r="E240" s="13" t="s">
        <v>25</v>
      </c>
    </row>
    <row r="241" spans="1:44" s="12" customFormat="1" ht="14.25">
      <c r="A241" s="20"/>
      <c r="B241" s="19"/>
      <c r="D241" s="13"/>
      <c r="E241" s="13"/>
    </row>
    <row r="242" spans="1:44" s="12" customFormat="1" ht="28.5" customHeight="1">
      <c r="A242" s="17" t="s">
        <v>24</v>
      </c>
      <c r="B242" s="18" t="s">
        <v>23</v>
      </c>
      <c r="D242" s="13"/>
      <c r="E242" s="13" t="s">
        <v>22</v>
      </c>
    </row>
    <row r="243" spans="1:44" s="12" customFormat="1" ht="57">
      <c r="A243" s="17"/>
      <c r="B243" s="16"/>
      <c r="D243" s="13"/>
      <c r="E243" s="13" t="s">
        <v>21</v>
      </c>
    </row>
    <row r="244" spans="1:44" s="12" customFormat="1" ht="14.25">
      <c r="A244" s="15"/>
      <c r="B244" s="14"/>
      <c r="D244" s="13"/>
      <c r="E244" s="13"/>
    </row>
    <row r="245" spans="1:44">
      <c r="A245" s="11"/>
      <c r="B245" s="10"/>
      <c r="C245" s="2"/>
      <c r="D245" s="2"/>
      <c r="E245" s="3"/>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row>
    <row r="246" spans="1:44" s="4" customFormat="1" ht="12">
      <c r="A246" s="9" t="s">
        <v>20</v>
      </c>
      <c r="B246" s="9" t="s">
        <v>19</v>
      </c>
      <c r="C246" s="9" t="s">
        <v>18</v>
      </c>
      <c r="D246" s="9" t="s">
        <v>17</v>
      </c>
      <c r="E246" s="9" t="s">
        <v>16</v>
      </c>
      <c r="F246" s="9" t="s">
        <v>15</v>
      </c>
      <c r="G246" s="9" t="s">
        <v>14</v>
      </c>
      <c r="H246" s="9" t="s">
        <v>13</v>
      </c>
      <c r="I246" s="9"/>
      <c r="J246" s="8"/>
      <c r="K246" s="8"/>
      <c r="L246" s="8"/>
      <c r="M246" s="8"/>
      <c r="N246" s="8"/>
    </row>
    <row r="247" spans="1:44" s="4" customFormat="1" ht="12">
      <c r="A247" s="7" t="s">
        <v>12</v>
      </c>
      <c r="B247" s="6" t="s">
        <v>11</v>
      </c>
      <c r="C247" s="4">
        <v>1991</v>
      </c>
      <c r="D247" s="4">
        <v>1</v>
      </c>
      <c r="E247" s="5"/>
      <c r="F247" s="5"/>
      <c r="G247" s="5"/>
      <c r="H247" s="5"/>
      <c r="I247" s="5"/>
      <c r="J247" s="5"/>
      <c r="K247" s="5"/>
      <c r="L247" s="5"/>
      <c r="M247" s="5"/>
      <c r="N247" s="5"/>
    </row>
    <row r="248" spans="1:44" s="4" customFormat="1" ht="12">
      <c r="A248" s="4" t="s">
        <v>10</v>
      </c>
      <c r="B248" s="6" t="s">
        <v>9</v>
      </c>
      <c r="E248" s="5"/>
      <c r="F248" s="5"/>
      <c r="G248" s="5"/>
      <c r="H248" s="5"/>
      <c r="I248" s="5"/>
      <c r="J248" s="5"/>
      <c r="K248" s="5"/>
      <c r="L248" s="5"/>
      <c r="M248" s="5"/>
      <c r="N248" s="5"/>
    </row>
    <row r="249" spans="1:44" s="4" customFormat="1" ht="12">
      <c r="A249" s="4" t="s">
        <v>8</v>
      </c>
      <c r="B249" s="6"/>
      <c r="E249" s="5"/>
      <c r="F249" s="5"/>
      <c r="G249" s="5"/>
      <c r="H249" s="5"/>
      <c r="I249" s="5"/>
      <c r="J249" s="5"/>
      <c r="K249" s="5"/>
      <c r="L249" s="5"/>
      <c r="M249" s="5"/>
      <c r="N249" s="5"/>
    </row>
    <row r="250" spans="1:44" s="4" customFormat="1" ht="12">
      <c r="A250" s="4" t="s">
        <v>7</v>
      </c>
      <c r="B250" s="6"/>
      <c r="E250" s="5"/>
      <c r="F250" s="5"/>
      <c r="G250" s="5"/>
      <c r="H250" s="5"/>
      <c r="I250" s="5"/>
      <c r="J250" s="5"/>
      <c r="K250" s="5"/>
      <c r="L250" s="5"/>
      <c r="M250" s="5"/>
      <c r="N250" s="5"/>
    </row>
    <row r="251" spans="1:44" s="4" customFormat="1" ht="12">
      <c r="A251" s="4" t="s">
        <v>6</v>
      </c>
      <c r="B251" s="6"/>
      <c r="E251" s="5"/>
      <c r="F251" s="5"/>
      <c r="G251" s="5"/>
      <c r="H251" s="5"/>
      <c r="I251" s="5"/>
      <c r="J251" s="5"/>
      <c r="K251" s="5"/>
      <c r="L251" s="5"/>
      <c r="M251" s="5"/>
      <c r="N251" s="5"/>
    </row>
    <row r="252" spans="1:44" s="4" customFormat="1" ht="12">
      <c r="A252" s="4" t="s">
        <v>5</v>
      </c>
      <c r="B252" s="6"/>
      <c r="E252" s="5"/>
      <c r="F252" s="5"/>
      <c r="G252" s="5"/>
      <c r="H252" s="5"/>
      <c r="I252" s="5"/>
      <c r="J252" s="5"/>
      <c r="K252" s="5"/>
      <c r="L252" s="5"/>
      <c r="M252" s="5"/>
      <c r="N252" s="5"/>
    </row>
    <row r="253" spans="1:44" s="4" customFormat="1" ht="12">
      <c r="A253" s="4" t="s">
        <v>4</v>
      </c>
      <c r="B253" s="6"/>
      <c r="E253" s="5"/>
      <c r="F253" s="5"/>
      <c r="G253" s="5"/>
      <c r="H253" s="5"/>
      <c r="I253" s="5"/>
      <c r="J253" s="5"/>
      <c r="K253" s="5"/>
      <c r="L253" s="5"/>
      <c r="M253" s="5"/>
      <c r="N253" s="5"/>
    </row>
    <row r="254" spans="1:44" s="4" customFormat="1" ht="12">
      <c r="A254" s="4" t="s">
        <v>3</v>
      </c>
      <c r="B254" s="6"/>
      <c r="E254" s="5"/>
      <c r="F254" s="5"/>
      <c r="G254" s="5"/>
      <c r="H254" s="5"/>
      <c r="I254" s="5"/>
      <c r="J254" s="5"/>
      <c r="K254" s="5"/>
      <c r="L254" s="5"/>
      <c r="M254" s="5"/>
      <c r="N254" s="5"/>
    </row>
    <row r="255" spans="1:44" s="4" customFormat="1" ht="12">
      <c r="A255" s="4" t="s">
        <v>2</v>
      </c>
      <c r="B255" s="6"/>
      <c r="E255" s="5"/>
      <c r="F255" s="5"/>
      <c r="G255" s="5"/>
      <c r="H255" s="5"/>
      <c r="I255" s="5"/>
      <c r="J255" s="5"/>
      <c r="K255" s="5"/>
      <c r="L255" s="5"/>
      <c r="M255" s="5"/>
      <c r="N255" s="5"/>
    </row>
    <row r="256" spans="1:44" s="4" customFormat="1" ht="18.75">
      <c r="A256" s="4" t="s">
        <v>1</v>
      </c>
      <c r="B256" s="6"/>
      <c r="E256" s="5"/>
      <c r="F256" s="5"/>
      <c r="G256" s="5"/>
      <c r="H256" s="5"/>
      <c r="I256" s="5"/>
      <c r="J256" s="5"/>
      <c r="K256" s="5"/>
      <c r="L256" s="5"/>
      <c r="M256" s="5"/>
      <c r="N256" s="5"/>
    </row>
    <row r="257" spans="1:44" s="4" customFormat="1" ht="18.75">
      <c r="A257" s="4" t="s">
        <v>0</v>
      </c>
      <c r="B257" s="6"/>
      <c r="E257" s="5"/>
      <c r="F257" s="5"/>
      <c r="G257" s="5"/>
      <c r="H257" s="5"/>
      <c r="I257" s="5"/>
      <c r="J257" s="5"/>
      <c r="K257" s="5"/>
      <c r="L257" s="5"/>
      <c r="M257" s="5"/>
      <c r="N257" s="5"/>
    </row>
    <row r="258" spans="1:44" s="4" customFormat="1" ht="12">
      <c r="B258" s="6"/>
      <c r="E258" s="5"/>
      <c r="F258" s="5"/>
      <c r="G258" s="5"/>
      <c r="H258" s="5"/>
      <c r="I258" s="5"/>
      <c r="J258" s="5"/>
      <c r="K258" s="5"/>
      <c r="L258" s="5"/>
      <c r="M258" s="5"/>
      <c r="N258" s="5"/>
    </row>
    <row r="259" spans="1:44" s="4" customFormat="1" ht="12">
      <c r="B259" s="6"/>
      <c r="E259" s="5"/>
      <c r="F259" s="5"/>
      <c r="G259" s="5"/>
      <c r="H259" s="5"/>
      <c r="I259" s="5"/>
      <c r="J259" s="5"/>
      <c r="K259" s="5"/>
      <c r="L259" s="5"/>
      <c r="M259" s="5"/>
      <c r="N259" s="5"/>
    </row>
    <row r="260" spans="1:44">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row>
    <row r="261" spans="1:44">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row>
    <row r="262" spans="1:44">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row>
    <row r="263" spans="1:44">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row>
    <row r="264" spans="1:44">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row>
    <row r="265" spans="1:44">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row>
    <row r="266" spans="1:44">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row>
    <row r="267" spans="1:44">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row>
    <row r="268" spans="1:44">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row>
    <row r="269" spans="1:44">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row>
    <row r="270" spans="1:44">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row>
    <row r="271" spans="1:44">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row>
    <row r="272" spans="1:44">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row>
    <row r="273" spans="1:44">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row>
    <row r="274" spans="1:44">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row>
    <row r="275" spans="1:44">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row>
    <row r="276" spans="1:44">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row>
    <row r="277" spans="1:44">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row>
    <row r="278" spans="1:44">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row>
    <row r="279" spans="1:44">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row>
    <row r="280" spans="1:44">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row>
    <row r="281" spans="1:44">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row>
    <row r="282" spans="1:44">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row>
    <row r="283" spans="1:44">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row>
    <row r="284" spans="1:44">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row>
    <row r="285" spans="1:44">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row>
    <row r="286" spans="1:44">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row>
    <row r="287" spans="1:44">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row>
    <row r="288" spans="1:44">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row>
    <row r="289" spans="1:44">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row>
    <row r="290" spans="1:44">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row>
    <row r="291" spans="1:44">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row>
    <row r="292" spans="1:44">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row>
    <row r="293" spans="1:44">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row>
    <row r="294" spans="1:44">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row>
    <row r="295" spans="1:44">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row>
    <row r="296" spans="1:44">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row>
    <row r="297" spans="1:44">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row>
    <row r="298" spans="1:44">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row>
    <row r="299" spans="1:44">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row>
    <row r="300" spans="1:44">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row>
    <row r="301" spans="1:44">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row>
    <row r="302" spans="1:44">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row>
    <row r="303" spans="1:44">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row>
    <row r="304" spans="1:44">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row>
    <row r="305" spans="1:44">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row>
    <row r="306" spans="1:44">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row>
    <row r="307" spans="1:44">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row>
    <row r="308" spans="1:44">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row>
    <row r="309" spans="1:44">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row>
    <row r="310" spans="1:44">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row>
    <row r="311" spans="1:44">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row>
    <row r="312" spans="1:44">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row>
    <row r="313" spans="1:44">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row>
    <row r="314" spans="1:44">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row>
    <row r="315" spans="1:44">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row>
    <row r="316" spans="1:44">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row>
    <row r="317" spans="1:44">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row>
    <row r="318" spans="1:44">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row>
    <row r="319" spans="1:44">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row>
    <row r="320" spans="1:44">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row>
    <row r="321" spans="1:44">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row>
    <row r="322" spans="1:44">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row>
    <row r="323" spans="1:44">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row>
    <row r="324" spans="1:44">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row>
    <row r="325" spans="1:44">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row>
    <row r="326" spans="1:44">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row>
    <row r="327" spans="1:44">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row>
    <row r="328" spans="1:44">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row>
    <row r="329" spans="1:44">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row>
    <row r="330" spans="1:44">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row>
    <row r="331" spans="1:44">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row>
    <row r="332" spans="1:44">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row>
    <row r="333" spans="1:44">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row>
    <row r="334" spans="1:44">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row>
    <row r="335" spans="1:44">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row>
    <row r="336" spans="1:44">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row>
    <row r="337" spans="1:44">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row>
    <row r="338" spans="1:44">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row>
    <row r="339" spans="1:44">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row>
    <row r="340" spans="1:44">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row>
    <row r="341" spans="1:44">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row>
    <row r="342" spans="1:44">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row>
    <row r="343" spans="1:44">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row>
    <row r="344" spans="1:44">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row>
    <row r="345" spans="1:44">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row>
    <row r="346" spans="1:44">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row>
    <row r="347" spans="1:44">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row>
    <row r="348" spans="1:44">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row>
    <row r="349" spans="1:44">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row>
    <row r="350" spans="1:44">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row>
    <row r="351" spans="1:44">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row>
    <row r="352" spans="1:44">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row>
    <row r="353" spans="1:44">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row>
    <row r="354" spans="1:44">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row>
    <row r="355" spans="1:44">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row>
    <row r="356" spans="1:44">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row>
    <row r="357" spans="1:44">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row>
    <row r="358" spans="1:44">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row>
    <row r="359" spans="1:44">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row>
    <row r="360" spans="1:44">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row>
    <row r="361" spans="1:44">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row>
    <row r="362" spans="1:44">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row>
    <row r="363" spans="1:44">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row>
    <row r="364" spans="1:44">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row>
    <row r="365" spans="1:44">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row>
    <row r="366" spans="1:44">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row>
    <row r="367" spans="1:44">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row>
    <row r="368" spans="1:44">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row>
    <row r="369" spans="1:44">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row>
    <row r="370" spans="1:44">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row>
    <row r="371" spans="1:44">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row>
    <row r="372" spans="1:44">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row>
    <row r="373" spans="1:44">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row>
    <row r="374" spans="1:44">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row>
    <row r="375" spans="1:44">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row>
    <row r="376" spans="1:44">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row>
    <row r="377" spans="1:44">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row>
    <row r="378" spans="1:44">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row>
    <row r="379" spans="1:44">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row>
    <row r="380" spans="1:44">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row>
    <row r="381" spans="1:44">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row>
    <row r="382" spans="1:44">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row>
    <row r="383" spans="1:44">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row>
    <row r="384" spans="1:44">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row>
    <row r="385" spans="1:44">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row>
    <row r="386" spans="1:44">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row>
    <row r="387" spans="1:44">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row>
    <row r="388" spans="1:44">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row>
    <row r="389" spans="1:44">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row>
    <row r="390" spans="1:44">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row>
    <row r="391" spans="1:44">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row>
    <row r="392" spans="1:44">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row>
    <row r="393" spans="1:44">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row>
    <row r="394" spans="1:44">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row>
    <row r="395" spans="1:44">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row>
    <row r="396" spans="1:44">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row>
    <row r="397" spans="1:44">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row>
    <row r="398" spans="1:44">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row>
    <row r="399" spans="1:44">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row>
    <row r="400" spans="1:44">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row>
    <row r="401" spans="1:44">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row>
    <row r="402" spans="1:44">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row>
    <row r="403" spans="1:44">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row>
    <row r="404" spans="1:44">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row>
    <row r="405" spans="1:44">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row>
    <row r="406" spans="1:44">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row>
    <row r="407" spans="1:44">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row>
    <row r="408" spans="1:44">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row>
    <row r="409" spans="1:44">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row>
    <row r="410" spans="1:44">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row>
    <row r="411" spans="1:44">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row>
    <row r="412" spans="1:44">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row>
    <row r="413" spans="1:44">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row>
    <row r="414" spans="1:44">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row>
    <row r="415" spans="1:44">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row>
  </sheetData>
  <mergeCells count="54">
    <mergeCell ref="A48:B48"/>
    <mergeCell ref="A47:B47"/>
    <mergeCell ref="A85:B87"/>
    <mergeCell ref="C49:C53"/>
    <mergeCell ref="A46:B46"/>
    <mergeCell ref="A79:B84"/>
    <mergeCell ref="C69:C70"/>
    <mergeCell ref="C79:C80"/>
    <mergeCell ref="C81:C82"/>
    <mergeCell ref="C71:C77"/>
    <mergeCell ref="C26:C27"/>
    <mergeCell ref="A20:B33"/>
    <mergeCell ref="C34:C35"/>
    <mergeCell ref="C36:C37"/>
    <mergeCell ref="A34:B42"/>
    <mergeCell ref="A45:B45"/>
    <mergeCell ref="C12:C17"/>
    <mergeCell ref="A2:B2"/>
    <mergeCell ref="G1:O1"/>
    <mergeCell ref="P1:AR1"/>
    <mergeCell ref="C20:C25"/>
    <mergeCell ref="F5:F11"/>
    <mergeCell ref="C5:C11"/>
    <mergeCell ref="C18:C19"/>
    <mergeCell ref="A3:B19"/>
    <mergeCell ref="C3:C4"/>
    <mergeCell ref="A100:B102"/>
    <mergeCell ref="F54:F56"/>
    <mergeCell ref="C54:C56"/>
    <mergeCell ref="C57:C60"/>
    <mergeCell ref="C61:C65"/>
    <mergeCell ref="A49:B70"/>
    <mergeCell ref="C66:C67"/>
    <mergeCell ref="A71:B78"/>
    <mergeCell ref="A173:A220"/>
    <mergeCell ref="A221:A226"/>
    <mergeCell ref="A227:A241"/>
    <mergeCell ref="A242:A243"/>
    <mergeCell ref="A88:B90"/>
    <mergeCell ref="A111:B118"/>
    <mergeCell ref="A103:B110"/>
    <mergeCell ref="A91:B93"/>
    <mergeCell ref="A94:B96"/>
    <mergeCell ref="A97:B99"/>
    <mergeCell ref="B227:B241"/>
    <mergeCell ref="B242:B243"/>
    <mergeCell ref="A120:A135"/>
    <mergeCell ref="A136:A161"/>
    <mergeCell ref="B120:B135"/>
    <mergeCell ref="B136:B161"/>
    <mergeCell ref="B162:B172"/>
    <mergeCell ref="B173:B220"/>
    <mergeCell ref="B221:B226"/>
    <mergeCell ref="A162:A172"/>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4F592-F71E-4128-A94F-4B5476AB72B8}">
  <dimension ref="B1:E49"/>
  <sheetViews>
    <sheetView workbookViewId="0">
      <selection sqref="A1:E1"/>
    </sheetView>
  </sheetViews>
  <sheetFormatPr defaultColWidth="9" defaultRowHeight="14.25"/>
  <cols>
    <col min="1" max="1" width="9" style="194"/>
    <col min="2" max="3" width="12.75" style="194" customWidth="1"/>
    <col min="4" max="4" width="14" style="194" customWidth="1"/>
    <col min="5" max="16384" width="9" style="194"/>
  </cols>
  <sheetData>
    <row r="1" spans="2:5" s="194" customFormat="1">
      <c r="B1" s="194" t="s">
        <v>1032</v>
      </c>
      <c r="C1" s="194" t="s">
        <v>1031</v>
      </c>
      <c r="D1" s="194" t="s">
        <v>1030</v>
      </c>
      <c r="E1" s="194" t="s">
        <v>1029</v>
      </c>
    </row>
    <row r="2" spans="2:5" s="194" customFormat="1">
      <c r="B2" s="194" t="s">
        <v>1028</v>
      </c>
    </row>
    <row r="3" spans="2:5" s="194" customFormat="1">
      <c r="B3" s="194" t="s">
        <v>1027</v>
      </c>
    </row>
    <row r="4" spans="2:5" s="194" customFormat="1">
      <c r="B4" s="194" t="s">
        <v>1026</v>
      </c>
    </row>
    <row r="5" spans="2:5" s="194" customFormat="1">
      <c r="B5" s="194" t="s">
        <v>1025</v>
      </c>
    </row>
    <row r="6" spans="2:5" s="194" customFormat="1">
      <c r="B6" s="194" t="s">
        <v>1024</v>
      </c>
    </row>
    <row r="7" spans="2:5" s="194" customFormat="1">
      <c r="B7" s="194" t="s">
        <v>1023</v>
      </c>
    </row>
    <row r="8" spans="2:5" s="194" customFormat="1">
      <c r="B8" s="194" t="s">
        <v>1022</v>
      </c>
    </row>
    <row r="9" spans="2:5" s="194" customFormat="1">
      <c r="B9" s="194" t="s">
        <v>1021</v>
      </c>
    </row>
    <row r="10" spans="2:5" s="194" customFormat="1">
      <c r="B10" s="194" t="s">
        <v>1020</v>
      </c>
    </row>
    <row r="11" spans="2:5" s="194" customFormat="1">
      <c r="B11" s="194" t="s">
        <v>1019</v>
      </c>
    </row>
    <row r="12" spans="2:5" s="194" customFormat="1">
      <c r="B12" s="194" t="s">
        <v>1018</v>
      </c>
    </row>
    <row r="13" spans="2:5" s="194" customFormat="1">
      <c r="B13" s="194" t="s">
        <v>1017</v>
      </c>
    </row>
    <row r="14" spans="2:5" s="194" customFormat="1">
      <c r="B14" s="194" t="s">
        <v>1016</v>
      </c>
    </row>
    <row r="15" spans="2:5" s="194" customFormat="1">
      <c r="B15" s="194" t="s">
        <v>1015</v>
      </c>
    </row>
    <row r="16" spans="2:5" s="194" customFormat="1">
      <c r="B16" s="194" t="s">
        <v>1014</v>
      </c>
    </row>
    <row r="17" spans="2:2" s="194" customFormat="1">
      <c r="B17" s="194" t="s">
        <v>1013</v>
      </c>
    </row>
    <row r="18" spans="2:2" s="194" customFormat="1">
      <c r="B18" s="194" t="s">
        <v>1012</v>
      </c>
    </row>
    <row r="19" spans="2:2" s="194" customFormat="1">
      <c r="B19" s="194" t="s">
        <v>1011</v>
      </c>
    </row>
    <row r="20" spans="2:2" s="194" customFormat="1">
      <c r="B20" s="194" t="s">
        <v>1010</v>
      </c>
    </row>
    <row r="21" spans="2:2" s="194" customFormat="1">
      <c r="B21" s="194" t="s">
        <v>1009</v>
      </c>
    </row>
    <row r="22" spans="2:2" s="194" customFormat="1">
      <c r="B22" s="194" t="s">
        <v>1008</v>
      </c>
    </row>
    <row r="23" spans="2:2" s="194" customFormat="1">
      <c r="B23" s="194" t="s">
        <v>1007</v>
      </c>
    </row>
    <row r="24" spans="2:2" s="194" customFormat="1">
      <c r="B24" s="194" t="s">
        <v>1006</v>
      </c>
    </row>
    <row r="25" spans="2:2" s="194" customFormat="1">
      <c r="B25" s="194" t="s">
        <v>1005</v>
      </c>
    </row>
    <row r="26" spans="2:2" s="194" customFormat="1">
      <c r="B26" s="194" t="s">
        <v>1004</v>
      </c>
    </row>
    <row r="27" spans="2:2" s="194" customFormat="1">
      <c r="B27" s="194" t="s">
        <v>1003</v>
      </c>
    </row>
    <row r="28" spans="2:2" s="194" customFormat="1">
      <c r="B28" s="194" t="s">
        <v>1002</v>
      </c>
    </row>
    <row r="29" spans="2:2" s="194" customFormat="1">
      <c r="B29" s="194" t="s">
        <v>1001</v>
      </c>
    </row>
    <row r="30" spans="2:2" s="194" customFormat="1">
      <c r="B30" s="194" t="s">
        <v>1000</v>
      </c>
    </row>
    <row r="31" spans="2:2" s="194" customFormat="1">
      <c r="B31" s="194" t="s">
        <v>999</v>
      </c>
    </row>
    <row r="32" spans="2:2" s="194" customFormat="1">
      <c r="B32" s="194" t="s">
        <v>998</v>
      </c>
    </row>
    <row r="33" spans="2:2" s="194" customFormat="1">
      <c r="B33" s="194" t="s">
        <v>997</v>
      </c>
    </row>
    <row r="34" spans="2:2" s="194" customFormat="1">
      <c r="B34" s="194" t="s">
        <v>996</v>
      </c>
    </row>
    <row r="35" spans="2:2" s="194" customFormat="1">
      <c r="B35" s="194" t="s">
        <v>995</v>
      </c>
    </row>
    <row r="36" spans="2:2" s="194" customFormat="1">
      <c r="B36" s="194" t="s">
        <v>994</v>
      </c>
    </row>
    <row r="37" spans="2:2" s="194" customFormat="1">
      <c r="B37" s="194" t="s">
        <v>993</v>
      </c>
    </row>
    <row r="38" spans="2:2" s="194" customFormat="1">
      <c r="B38" s="194" t="s">
        <v>992</v>
      </c>
    </row>
    <row r="39" spans="2:2" s="194" customFormat="1">
      <c r="B39" s="194" t="s">
        <v>991</v>
      </c>
    </row>
    <row r="40" spans="2:2" s="194" customFormat="1">
      <c r="B40" s="194" t="s">
        <v>990</v>
      </c>
    </row>
    <row r="41" spans="2:2" s="194" customFormat="1">
      <c r="B41" s="194" t="s">
        <v>989</v>
      </c>
    </row>
    <row r="42" spans="2:2" s="194" customFormat="1">
      <c r="B42" s="194" t="s">
        <v>988</v>
      </c>
    </row>
    <row r="43" spans="2:2" s="194" customFormat="1">
      <c r="B43" s="194" t="s">
        <v>987</v>
      </c>
    </row>
    <row r="44" spans="2:2" s="194" customFormat="1">
      <c r="B44" s="194" t="s">
        <v>986</v>
      </c>
    </row>
    <row r="45" spans="2:2" s="194" customFormat="1">
      <c r="B45" s="194" t="s">
        <v>985</v>
      </c>
    </row>
    <row r="46" spans="2:2" s="194" customFormat="1">
      <c r="B46" s="194" t="s">
        <v>984</v>
      </c>
    </row>
    <row r="47" spans="2:2" s="194" customFormat="1">
      <c r="B47" s="194" t="s">
        <v>983</v>
      </c>
    </row>
    <row r="48" spans="2:2" s="194" customFormat="1">
      <c r="B48" s="194" t="s">
        <v>982</v>
      </c>
    </row>
    <row r="49" spans="2:2" s="194" customFormat="1">
      <c r="B49" s="194" t="s">
        <v>981</v>
      </c>
    </row>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EF389-6A85-4734-B558-F9E42613BD91}">
  <dimension ref="B1:Q30"/>
  <sheetViews>
    <sheetView topLeftCell="B1" workbookViewId="0">
      <selection sqref="A1:E1"/>
    </sheetView>
  </sheetViews>
  <sheetFormatPr defaultColWidth="9" defaultRowHeight="14.25"/>
  <cols>
    <col min="1" max="1" width="9" style="194"/>
    <col min="2" max="3" width="12.75" style="194" customWidth="1"/>
    <col min="4" max="4" width="11.25" style="194" customWidth="1"/>
    <col min="5" max="5" width="10.875" style="194" customWidth="1"/>
    <col min="6" max="6" width="12.25" style="194" customWidth="1"/>
    <col min="7" max="7" width="12.75" style="194" customWidth="1"/>
    <col min="8" max="8" width="11" style="194" customWidth="1"/>
    <col min="9" max="11" width="9" style="194"/>
    <col min="12" max="12" width="16" style="194" customWidth="1"/>
    <col min="13" max="13" width="11.625" style="194" customWidth="1"/>
    <col min="14" max="14" width="11.875" style="194" customWidth="1"/>
    <col min="15" max="15" width="11.75" style="194" customWidth="1"/>
    <col min="16" max="16" width="12.25" style="194" customWidth="1"/>
    <col min="17" max="16384" width="9" style="194"/>
  </cols>
  <sheetData>
    <row r="1" spans="2:17" s="194" customFormat="1" ht="28.5">
      <c r="B1" s="194" t="s">
        <v>1076</v>
      </c>
      <c r="C1" s="194" t="s">
        <v>1031</v>
      </c>
      <c r="D1" s="195" t="s">
        <v>1075</v>
      </c>
      <c r="E1" s="195" t="s">
        <v>1074</v>
      </c>
      <c r="F1" s="194" t="s">
        <v>1073</v>
      </c>
      <c r="G1" s="194" t="s">
        <v>1072</v>
      </c>
      <c r="H1" s="195" t="s">
        <v>1071</v>
      </c>
      <c r="I1" s="195" t="s">
        <v>1070</v>
      </c>
      <c r="J1" s="195" t="s">
        <v>1069</v>
      </c>
      <c r="K1" s="195" t="s">
        <v>1068</v>
      </c>
      <c r="L1" s="194" t="s">
        <v>1067</v>
      </c>
      <c r="M1" s="194" t="s">
        <v>1066</v>
      </c>
      <c r="N1" s="194" t="s">
        <v>1065</v>
      </c>
      <c r="O1" s="194" t="s">
        <v>1064</v>
      </c>
      <c r="P1" s="194" t="s">
        <v>1063</v>
      </c>
      <c r="Q1" s="194" t="s">
        <v>1062</v>
      </c>
    </row>
    <row r="2" spans="2:17" s="194" customFormat="1">
      <c r="B2" s="194" t="s">
        <v>1061</v>
      </c>
    </row>
    <row r="3" spans="2:17" s="194" customFormat="1">
      <c r="B3" s="194" t="s">
        <v>1060</v>
      </c>
    </row>
    <row r="4" spans="2:17" s="194" customFormat="1">
      <c r="B4" s="194" t="s">
        <v>1059</v>
      </c>
    </row>
    <row r="5" spans="2:17" s="194" customFormat="1">
      <c r="B5" s="194" t="s">
        <v>1058</v>
      </c>
    </row>
    <row r="6" spans="2:17" s="194" customFormat="1">
      <c r="B6" s="194" t="s">
        <v>1057</v>
      </c>
    </row>
    <row r="7" spans="2:17" s="194" customFormat="1">
      <c r="B7" s="194" t="s">
        <v>1056</v>
      </c>
    </row>
    <row r="8" spans="2:17" s="194" customFormat="1">
      <c r="B8" s="194" t="s">
        <v>1055</v>
      </c>
    </row>
    <row r="9" spans="2:17" s="194" customFormat="1">
      <c r="B9" s="194" t="s">
        <v>1054</v>
      </c>
    </row>
    <row r="10" spans="2:17" s="194" customFormat="1">
      <c r="B10" s="194" t="s">
        <v>1053</v>
      </c>
    </row>
    <row r="11" spans="2:17" s="194" customFormat="1">
      <c r="B11" s="194" t="s">
        <v>1052</v>
      </c>
    </row>
    <row r="12" spans="2:17" s="194" customFormat="1">
      <c r="B12" s="194" t="s">
        <v>1051</v>
      </c>
    </row>
    <row r="13" spans="2:17" s="194" customFormat="1">
      <c r="B13" s="194" t="s">
        <v>1050</v>
      </c>
    </row>
    <row r="14" spans="2:17" s="194" customFormat="1">
      <c r="B14" s="194" t="s">
        <v>1049</v>
      </c>
    </row>
    <row r="15" spans="2:17" s="194" customFormat="1">
      <c r="B15" s="194" t="s">
        <v>1048</v>
      </c>
    </row>
    <row r="16" spans="2:17" s="194" customFormat="1">
      <c r="B16" s="194" t="s">
        <v>1047</v>
      </c>
    </row>
    <row r="17" spans="2:2" s="194" customFormat="1">
      <c r="B17" s="194" t="s">
        <v>1046</v>
      </c>
    </row>
    <row r="18" spans="2:2" s="194" customFormat="1">
      <c r="B18" s="194" t="s">
        <v>1045</v>
      </c>
    </row>
    <row r="19" spans="2:2" s="194" customFormat="1">
      <c r="B19" s="194" t="s">
        <v>1044</v>
      </c>
    </row>
    <row r="20" spans="2:2" s="194" customFormat="1">
      <c r="B20" s="194" t="s">
        <v>1043</v>
      </c>
    </row>
    <row r="21" spans="2:2" s="194" customFormat="1">
      <c r="B21" s="194" t="s">
        <v>1042</v>
      </c>
    </row>
    <row r="22" spans="2:2" s="194" customFormat="1">
      <c r="B22" s="194" t="s">
        <v>1041</v>
      </c>
    </row>
    <row r="23" spans="2:2" s="194" customFormat="1">
      <c r="B23" s="194" t="s">
        <v>1040</v>
      </c>
    </row>
    <row r="24" spans="2:2" s="194" customFormat="1">
      <c r="B24" s="194" t="s">
        <v>1039</v>
      </c>
    </row>
    <row r="25" spans="2:2" s="194" customFormat="1">
      <c r="B25" s="194" t="s">
        <v>1038</v>
      </c>
    </row>
    <row r="26" spans="2:2" s="194" customFormat="1">
      <c r="B26" s="194" t="s">
        <v>1037</v>
      </c>
    </row>
    <row r="27" spans="2:2" s="194" customFormat="1">
      <c r="B27" s="194" t="s">
        <v>1036</v>
      </c>
    </row>
    <row r="28" spans="2:2" s="194" customFormat="1">
      <c r="B28" s="194" t="s">
        <v>1035</v>
      </c>
    </row>
    <row r="29" spans="2:2" s="194" customFormat="1">
      <c r="B29" s="194" t="s">
        <v>1034</v>
      </c>
    </row>
    <row r="30" spans="2:2" s="194" customFormat="1">
      <c r="B30" s="194" t="s">
        <v>1033</v>
      </c>
    </row>
  </sheetData>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9F087-C793-4EE4-9FBC-AEE3D01B35E7}">
  <dimension ref="B1:F49"/>
  <sheetViews>
    <sheetView workbookViewId="0">
      <selection sqref="A1:E1"/>
    </sheetView>
  </sheetViews>
  <sheetFormatPr defaultColWidth="9" defaultRowHeight="14.25"/>
  <cols>
    <col min="1" max="1" width="9" style="194"/>
    <col min="2" max="3" width="12.75" style="194" customWidth="1"/>
    <col min="4" max="4" width="34.875" style="194" customWidth="1"/>
    <col min="5" max="5" width="10.875" style="194" customWidth="1"/>
    <col min="6" max="6" width="11.125" style="194" customWidth="1"/>
    <col min="7" max="16384" width="9" style="194"/>
  </cols>
  <sheetData>
    <row r="1" spans="2:6" s="196" customFormat="1">
      <c r="B1" s="196" t="s">
        <v>1032</v>
      </c>
      <c r="C1" s="196" t="s">
        <v>1031</v>
      </c>
      <c r="D1" s="196" t="s">
        <v>1078</v>
      </c>
      <c r="E1" s="196" t="s">
        <v>1077</v>
      </c>
      <c r="F1" s="196" t="s">
        <v>1029</v>
      </c>
    </row>
    <row r="2" spans="2:6" s="194" customFormat="1">
      <c r="B2" s="194" t="s">
        <v>1028</v>
      </c>
    </row>
    <row r="3" spans="2:6" s="194" customFormat="1">
      <c r="B3" s="194" t="s">
        <v>1027</v>
      </c>
    </row>
    <row r="4" spans="2:6" s="194" customFormat="1">
      <c r="B4" s="194" t="s">
        <v>1026</v>
      </c>
    </row>
    <row r="5" spans="2:6" s="194" customFormat="1">
      <c r="B5" s="194" t="s">
        <v>1025</v>
      </c>
    </row>
    <row r="6" spans="2:6" s="194" customFormat="1">
      <c r="B6" s="194" t="s">
        <v>1024</v>
      </c>
    </row>
    <row r="7" spans="2:6" s="194" customFormat="1">
      <c r="B7" s="194" t="s">
        <v>1023</v>
      </c>
    </row>
    <row r="8" spans="2:6" s="194" customFormat="1">
      <c r="B8" s="194" t="s">
        <v>1022</v>
      </c>
    </row>
    <row r="9" spans="2:6" s="194" customFormat="1">
      <c r="B9" s="194" t="s">
        <v>1021</v>
      </c>
    </row>
    <row r="10" spans="2:6" s="194" customFormat="1">
      <c r="B10" s="194" t="s">
        <v>1020</v>
      </c>
    </row>
    <row r="11" spans="2:6" s="194" customFormat="1">
      <c r="B11" s="194" t="s">
        <v>1019</v>
      </c>
    </row>
    <row r="12" spans="2:6" s="194" customFormat="1">
      <c r="B12" s="194" t="s">
        <v>1018</v>
      </c>
    </row>
    <row r="13" spans="2:6" s="194" customFormat="1">
      <c r="B13" s="194" t="s">
        <v>1017</v>
      </c>
    </row>
    <row r="14" spans="2:6" s="194" customFormat="1">
      <c r="B14" s="194" t="s">
        <v>1016</v>
      </c>
    </row>
    <row r="15" spans="2:6" s="194" customFormat="1">
      <c r="B15" s="194" t="s">
        <v>1015</v>
      </c>
    </row>
    <row r="16" spans="2:6" s="194" customFormat="1">
      <c r="B16" s="194" t="s">
        <v>1014</v>
      </c>
    </row>
    <row r="17" spans="2:2" s="194" customFormat="1">
      <c r="B17" s="194" t="s">
        <v>1013</v>
      </c>
    </row>
    <row r="18" spans="2:2" s="194" customFormat="1">
      <c r="B18" s="194" t="s">
        <v>1012</v>
      </c>
    </row>
    <row r="19" spans="2:2" s="194" customFormat="1">
      <c r="B19" s="194" t="s">
        <v>1011</v>
      </c>
    </row>
    <row r="20" spans="2:2" s="194" customFormat="1">
      <c r="B20" s="194" t="s">
        <v>1010</v>
      </c>
    </row>
    <row r="21" spans="2:2" s="194" customFormat="1">
      <c r="B21" s="194" t="s">
        <v>1009</v>
      </c>
    </row>
    <row r="22" spans="2:2" s="194" customFormat="1">
      <c r="B22" s="194" t="s">
        <v>1008</v>
      </c>
    </row>
    <row r="23" spans="2:2" s="194" customFormat="1">
      <c r="B23" s="194" t="s">
        <v>1007</v>
      </c>
    </row>
    <row r="24" spans="2:2" s="194" customFormat="1">
      <c r="B24" s="194" t="s">
        <v>1006</v>
      </c>
    </row>
    <row r="25" spans="2:2" s="194" customFormat="1">
      <c r="B25" s="194" t="s">
        <v>1005</v>
      </c>
    </row>
    <row r="26" spans="2:2" s="194" customFormat="1">
      <c r="B26" s="194" t="s">
        <v>1004</v>
      </c>
    </row>
    <row r="27" spans="2:2" s="194" customFormat="1">
      <c r="B27" s="194" t="s">
        <v>1003</v>
      </c>
    </row>
    <row r="28" spans="2:2" s="194" customFormat="1">
      <c r="B28" s="194" t="s">
        <v>1002</v>
      </c>
    </row>
    <row r="29" spans="2:2" s="194" customFormat="1">
      <c r="B29" s="194" t="s">
        <v>1001</v>
      </c>
    </row>
    <row r="30" spans="2:2" s="194" customFormat="1">
      <c r="B30" s="194" t="s">
        <v>1000</v>
      </c>
    </row>
    <row r="31" spans="2:2" s="194" customFormat="1">
      <c r="B31" s="194" t="s">
        <v>999</v>
      </c>
    </row>
    <row r="32" spans="2:2" s="194" customFormat="1">
      <c r="B32" s="194" t="s">
        <v>998</v>
      </c>
    </row>
    <row r="33" spans="2:2" s="194" customFormat="1">
      <c r="B33" s="194" t="s">
        <v>997</v>
      </c>
    </row>
    <row r="34" spans="2:2" s="194" customFormat="1">
      <c r="B34" s="194" t="s">
        <v>996</v>
      </c>
    </row>
    <row r="35" spans="2:2" s="194" customFormat="1">
      <c r="B35" s="194" t="s">
        <v>995</v>
      </c>
    </row>
    <row r="36" spans="2:2" s="194" customFormat="1">
      <c r="B36" s="194" t="s">
        <v>994</v>
      </c>
    </row>
    <row r="37" spans="2:2" s="194" customFormat="1">
      <c r="B37" s="194" t="s">
        <v>993</v>
      </c>
    </row>
    <row r="38" spans="2:2" s="194" customFormat="1">
      <c r="B38" s="194" t="s">
        <v>992</v>
      </c>
    </row>
    <row r="39" spans="2:2" s="194" customFormat="1">
      <c r="B39" s="194" t="s">
        <v>991</v>
      </c>
    </row>
    <row r="40" spans="2:2" s="194" customFormat="1">
      <c r="B40" s="194" t="s">
        <v>990</v>
      </c>
    </row>
    <row r="41" spans="2:2" s="194" customFormat="1">
      <c r="B41" s="194" t="s">
        <v>989</v>
      </c>
    </row>
    <row r="42" spans="2:2" s="194" customFormat="1">
      <c r="B42" s="194" t="s">
        <v>988</v>
      </c>
    </row>
    <row r="43" spans="2:2" s="194" customFormat="1">
      <c r="B43" s="194" t="s">
        <v>987</v>
      </c>
    </row>
    <row r="44" spans="2:2" s="194" customFormat="1">
      <c r="B44" s="194" t="s">
        <v>986</v>
      </c>
    </row>
    <row r="45" spans="2:2" s="194" customFormat="1">
      <c r="B45" s="194" t="s">
        <v>985</v>
      </c>
    </row>
    <row r="46" spans="2:2" s="194" customFormat="1">
      <c r="B46" s="194" t="s">
        <v>984</v>
      </c>
    </row>
    <row r="47" spans="2:2" s="194" customFormat="1">
      <c r="B47" s="194" t="s">
        <v>983</v>
      </c>
    </row>
    <row r="48" spans="2:2" s="194" customFormat="1">
      <c r="B48" s="194" t="s">
        <v>982</v>
      </c>
    </row>
    <row r="49" spans="2:2" s="194" customFormat="1">
      <c r="B49" s="194" t="s">
        <v>981</v>
      </c>
    </row>
  </sheetData>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EFC3-DDCA-444D-95BE-0EC31CAF45E9}">
  <sheetPr>
    <tabColor rgb="FF92D050"/>
  </sheetPr>
  <dimension ref="A1:AO88"/>
  <sheetViews>
    <sheetView view="pageBreakPreview" topLeftCell="A28" zoomScaleNormal="100" zoomScaleSheetLayoutView="100" workbookViewId="0">
      <selection sqref="A1:AO1"/>
    </sheetView>
  </sheetViews>
  <sheetFormatPr defaultColWidth="9" defaultRowHeight="18.75"/>
  <cols>
    <col min="1" max="41" width="2.125" style="77" customWidth="1"/>
    <col min="42" max="16384" width="9" style="77"/>
  </cols>
  <sheetData>
    <row r="1" spans="1:41">
      <c r="A1" s="101" t="s">
        <v>1125</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row>
    <row r="2" spans="1:41">
      <c r="A2" s="200" t="s">
        <v>1124</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row>
    <row r="3" spans="1:41">
      <c r="A3" s="203" t="s">
        <v>1123</v>
      </c>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row>
    <row r="4" spans="1:41">
      <c r="A4" s="201" t="s">
        <v>1122</v>
      </c>
      <c r="B4" s="201"/>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201"/>
      <c r="AN4" s="201"/>
      <c r="AO4" s="201"/>
    </row>
    <row r="5" spans="1:41">
      <c r="A5" s="197"/>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row>
    <row r="6" spans="1:41">
      <c r="A6" s="197"/>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row>
    <row r="7" spans="1:41">
      <c r="A7" s="200" t="s">
        <v>1121</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row>
    <row r="8" spans="1:41">
      <c r="A8" s="197"/>
      <c r="B8" s="197"/>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row>
    <row r="9" spans="1:41">
      <c r="A9" s="200" t="s">
        <v>1120</v>
      </c>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row>
    <row r="10" spans="1:41">
      <c r="A10" s="197" t="s">
        <v>1090</v>
      </c>
      <c r="B10" s="197"/>
      <c r="C10" s="197"/>
      <c r="D10" s="197"/>
      <c r="E10" s="197"/>
      <c r="F10" s="197"/>
      <c r="G10" s="197"/>
      <c r="H10" s="197"/>
      <c r="I10" s="197"/>
      <c r="J10" s="197"/>
      <c r="K10" s="197"/>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row>
    <row r="11" spans="1:41">
      <c r="A11" s="197" t="s">
        <v>1119</v>
      </c>
      <c r="B11" s="197"/>
      <c r="C11" s="197"/>
      <c r="D11" s="197"/>
      <c r="E11" s="197"/>
      <c r="F11" s="197"/>
      <c r="G11" s="197"/>
      <c r="H11" s="197"/>
      <c r="I11" s="197"/>
      <c r="J11" s="197"/>
      <c r="K11" s="197"/>
      <c r="L11" s="197"/>
      <c r="M11" s="19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c r="AK11" s="197"/>
      <c r="AL11" s="197"/>
      <c r="AM11" s="197"/>
      <c r="AN11" s="197"/>
      <c r="AO11" s="197"/>
    </row>
    <row r="12" spans="1:41">
      <c r="A12" s="197" t="s">
        <v>1118</v>
      </c>
      <c r="B12" s="197"/>
      <c r="C12" s="197"/>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row>
    <row r="13" spans="1:41">
      <c r="A13" s="197" t="s">
        <v>1117</v>
      </c>
      <c r="B13" s="197"/>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row>
    <row r="14" spans="1:41">
      <c r="A14" s="197" t="s">
        <v>1116</v>
      </c>
      <c r="B14" s="197"/>
      <c r="C14" s="197"/>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row>
    <row r="15" spans="1:41">
      <c r="A15" s="197" t="s">
        <v>1115</v>
      </c>
      <c r="B15" s="197"/>
      <c r="C15" s="197"/>
      <c r="D15" s="197"/>
      <c r="E15" s="197"/>
      <c r="F15" s="197"/>
      <c r="G15" s="197"/>
      <c r="H15" s="197"/>
      <c r="I15" s="197"/>
      <c r="J15" s="197"/>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row>
    <row r="16" spans="1:41">
      <c r="A16" s="101"/>
      <c r="B16" s="101"/>
      <c r="C16" s="101"/>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row>
    <row r="17" spans="1:41">
      <c r="A17" s="200" t="s">
        <v>1114</v>
      </c>
      <c r="B17" s="200"/>
      <c r="C17" s="200"/>
      <c r="D17" s="200"/>
      <c r="E17" s="200"/>
      <c r="F17" s="200"/>
      <c r="G17" s="200"/>
      <c r="H17" s="200"/>
      <c r="I17" s="200"/>
      <c r="J17" s="200"/>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row>
    <row r="18" spans="1:41">
      <c r="A18" s="197" t="s">
        <v>1090</v>
      </c>
      <c r="B18" s="197"/>
      <c r="C18" s="197"/>
      <c r="D18" s="197"/>
      <c r="E18" s="197"/>
      <c r="F18" s="197"/>
      <c r="G18" s="197"/>
      <c r="H18" s="197"/>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row>
    <row r="19" spans="1:41">
      <c r="A19" s="197" t="s">
        <v>1113</v>
      </c>
      <c r="B19" s="197"/>
      <c r="C19" s="197"/>
      <c r="D19" s="197"/>
      <c r="E19" s="197"/>
      <c r="F19" s="197"/>
      <c r="G19" s="197"/>
      <c r="H19" s="197"/>
      <c r="I19" s="19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c r="AL19" s="197"/>
      <c r="AM19" s="197"/>
      <c r="AN19" s="197"/>
      <c r="AO19" s="197"/>
    </row>
    <row r="20" spans="1:41">
      <c r="A20" s="197" t="s">
        <v>1112</v>
      </c>
      <c r="B20" s="197"/>
      <c r="C20" s="197"/>
      <c r="D20" s="197"/>
      <c r="E20" s="197"/>
      <c r="F20" s="197"/>
      <c r="G20" s="197"/>
      <c r="H20" s="197"/>
      <c r="I20" s="197"/>
      <c r="J20" s="197"/>
      <c r="K20" s="197"/>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7"/>
      <c r="AM20" s="197"/>
      <c r="AN20" s="197"/>
      <c r="AO20" s="197"/>
    </row>
    <row r="21" spans="1:41">
      <c r="A21" s="197" t="s">
        <v>1111</v>
      </c>
      <c r="B21" s="197"/>
      <c r="C21" s="197"/>
      <c r="D21" s="197"/>
      <c r="E21" s="197"/>
      <c r="F21" s="197"/>
      <c r="G21" s="197"/>
      <c r="H21" s="197"/>
      <c r="I21" s="197"/>
      <c r="J21" s="197"/>
      <c r="K21" s="197"/>
      <c r="L21" s="197"/>
      <c r="M21" s="197"/>
      <c r="N21" s="197"/>
      <c r="O21" s="197"/>
      <c r="P21" s="197"/>
      <c r="Q21" s="197"/>
      <c r="R21" s="197"/>
      <c r="S21" s="197"/>
      <c r="T21" s="197"/>
      <c r="U21" s="197"/>
      <c r="V21" s="197"/>
      <c r="W21" s="197"/>
      <c r="X21" s="197"/>
      <c r="Y21" s="197"/>
      <c r="Z21" s="197"/>
      <c r="AA21" s="197"/>
      <c r="AB21" s="197"/>
      <c r="AC21" s="197"/>
      <c r="AD21" s="197"/>
      <c r="AE21" s="197"/>
      <c r="AF21" s="197"/>
      <c r="AG21" s="197"/>
      <c r="AH21" s="197"/>
      <c r="AI21" s="197"/>
      <c r="AJ21" s="197"/>
      <c r="AK21" s="197"/>
      <c r="AL21" s="197"/>
      <c r="AM21" s="197"/>
      <c r="AN21" s="197"/>
      <c r="AO21" s="197"/>
    </row>
    <row r="22" spans="1:41">
      <c r="A22" s="198" t="s">
        <v>1110</v>
      </c>
      <c r="B22" s="197"/>
      <c r="C22" s="197"/>
      <c r="D22" s="197"/>
      <c r="E22" s="197"/>
      <c r="F22" s="197"/>
      <c r="G22" s="197"/>
      <c r="H22" s="197"/>
      <c r="I22" s="197"/>
      <c r="J22" s="197"/>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row>
    <row r="23" spans="1:41">
      <c r="A23" s="198" t="s">
        <v>1109</v>
      </c>
      <c r="B23" s="197"/>
      <c r="C23" s="197"/>
      <c r="D23" s="197"/>
      <c r="E23" s="197"/>
      <c r="F23" s="197"/>
      <c r="G23" s="197"/>
      <c r="H23" s="197"/>
      <c r="I23" s="197"/>
      <c r="J23" s="197"/>
      <c r="K23" s="197"/>
      <c r="L23" s="197"/>
      <c r="M23" s="197"/>
      <c r="N23" s="197"/>
      <c r="O23" s="197"/>
      <c r="P23" s="197"/>
      <c r="Q23" s="197"/>
      <c r="R23" s="197"/>
      <c r="S23" s="197"/>
      <c r="T23" s="197"/>
      <c r="U23" s="197"/>
      <c r="V23" s="197"/>
      <c r="W23" s="197"/>
      <c r="X23" s="197"/>
      <c r="Y23" s="197"/>
      <c r="Z23" s="197"/>
      <c r="AA23" s="197"/>
      <c r="AB23" s="197"/>
      <c r="AC23" s="197"/>
      <c r="AD23" s="197"/>
      <c r="AE23" s="197"/>
      <c r="AF23" s="197"/>
      <c r="AG23" s="197"/>
      <c r="AH23" s="197"/>
      <c r="AI23" s="197"/>
      <c r="AJ23" s="197"/>
      <c r="AK23" s="197"/>
      <c r="AL23" s="197"/>
      <c r="AM23" s="197"/>
      <c r="AN23" s="197"/>
      <c r="AO23" s="197"/>
    </row>
    <row r="24" spans="1:41">
      <c r="A24" s="197"/>
      <c r="B24" s="197"/>
      <c r="C24" s="197"/>
      <c r="D24" s="197"/>
      <c r="E24" s="197"/>
      <c r="F24" s="197"/>
      <c r="G24" s="197"/>
      <c r="H24" s="197"/>
      <c r="I24" s="197"/>
      <c r="J24" s="197"/>
      <c r="K24" s="197"/>
      <c r="L24" s="197"/>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c r="AK24" s="197"/>
      <c r="AL24" s="197"/>
      <c r="AM24" s="197"/>
      <c r="AN24" s="197"/>
      <c r="AO24" s="197"/>
    </row>
    <row r="25" spans="1:41">
      <c r="A25" s="200" t="s">
        <v>1108</v>
      </c>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c r="AC25" s="200"/>
      <c r="AD25" s="200"/>
      <c r="AE25" s="200"/>
      <c r="AF25" s="200"/>
      <c r="AG25" s="200"/>
      <c r="AH25" s="200"/>
      <c r="AI25" s="200"/>
      <c r="AJ25" s="200"/>
      <c r="AK25" s="200"/>
      <c r="AL25" s="200"/>
      <c r="AM25" s="200"/>
      <c r="AN25" s="200"/>
      <c r="AO25" s="200"/>
    </row>
    <row r="26" spans="1:41">
      <c r="A26" s="198" t="s">
        <v>1090</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c r="AH26" s="197"/>
      <c r="AI26" s="197"/>
      <c r="AJ26" s="197"/>
      <c r="AK26" s="197"/>
      <c r="AL26" s="197"/>
      <c r="AM26" s="197"/>
      <c r="AN26" s="197"/>
      <c r="AO26" s="197"/>
    </row>
    <row r="27" spans="1:41">
      <c r="A27" s="198" t="s">
        <v>1107</v>
      </c>
      <c r="B27" s="197"/>
      <c r="C27" s="197"/>
      <c r="D27" s="197"/>
      <c r="E27" s="197"/>
      <c r="F27" s="197"/>
      <c r="G27" s="197"/>
      <c r="H27" s="197"/>
      <c r="I27" s="197"/>
      <c r="J27" s="197"/>
      <c r="K27" s="197"/>
      <c r="L27" s="197"/>
      <c r="M27" s="197"/>
      <c r="N27" s="197"/>
      <c r="O27" s="197"/>
      <c r="P27" s="197"/>
      <c r="Q27" s="197"/>
      <c r="R27" s="197"/>
      <c r="S27" s="197"/>
      <c r="T27" s="197"/>
      <c r="U27" s="197"/>
      <c r="V27" s="197"/>
      <c r="W27" s="197"/>
      <c r="X27" s="197"/>
      <c r="Y27" s="197"/>
      <c r="Z27" s="197"/>
      <c r="AA27" s="197"/>
      <c r="AB27" s="197"/>
      <c r="AC27" s="197"/>
      <c r="AD27" s="197"/>
      <c r="AE27" s="197"/>
      <c r="AF27" s="197"/>
      <c r="AG27" s="197"/>
      <c r="AH27" s="197"/>
      <c r="AI27" s="197"/>
      <c r="AJ27" s="197"/>
      <c r="AK27" s="197"/>
      <c r="AL27" s="197"/>
      <c r="AM27" s="197"/>
      <c r="AN27" s="197"/>
      <c r="AO27" s="197"/>
    </row>
    <row r="28" spans="1:41">
      <c r="A28" s="197" t="s">
        <v>1106</v>
      </c>
      <c r="B28" s="197"/>
      <c r="C28" s="197"/>
      <c r="D28" s="197"/>
      <c r="E28" s="197"/>
      <c r="F28" s="197"/>
      <c r="G28" s="197"/>
      <c r="H28" s="197"/>
      <c r="I28" s="197"/>
      <c r="J28" s="197"/>
      <c r="K28" s="197"/>
      <c r="L28" s="197"/>
      <c r="M28" s="197"/>
      <c r="N28" s="197"/>
      <c r="O28" s="197"/>
      <c r="P28" s="197"/>
      <c r="Q28" s="197"/>
      <c r="R28" s="197"/>
      <c r="S28" s="197"/>
      <c r="T28" s="197"/>
      <c r="U28" s="197"/>
      <c r="V28" s="197"/>
      <c r="W28" s="197"/>
      <c r="X28" s="197"/>
      <c r="Y28" s="197"/>
      <c r="Z28" s="197"/>
      <c r="AA28" s="197"/>
      <c r="AB28" s="197"/>
      <c r="AC28" s="197"/>
      <c r="AD28" s="197"/>
      <c r="AE28" s="197"/>
      <c r="AF28" s="197"/>
      <c r="AG28" s="197"/>
      <c r="AH28" s="197"/>
      <c r="AI28" s="197"/>
      <c r="AJ28" s="197"/>
      <c r="AK28" s="197"/>
      <c r="AL28" s="197"/>
      <c r="AM28" s="197"/>
      <c r="AN28" s="197"/>
      <c r="AO28" s="197"/>
    </row>
    <row r="29" spans="1:41">
      <c r="A29" s="197" t="s">
        <v>1105</v>
      </c>
      <c r="B29" s="197"/>
      <c r="C29" s="197"/>
      <c r="D29" s="197"/>
      <c r="E29" s="197"/>
      <c r="F29" s="197"/>
      <c r="G29" s="197"/>
      <c r="H29" s="197"/>
      <c r="I29" s="197"/>
      <c r="J29" s="197"/>
      <c r="K29" s="197"/>
      <c r="L29" s="197"/>
      <c r="M29" s="197"/>
      <c r="N29" s="197"/>
      <c r="O29" s="197"/>
      <c r="P29" s="197"/>
      <c r="Q29" s="197"/>
      <c r="R29" s="197"/>
      <c r="S29" s="197"/>
      <c r="T29" s="197"/>
      <c r="U29" s="197"/>
      <c r="V29" s="197"/>
      <c r="W29" s="197"/>
      <c r="X29" s="197"/>
      <c r="Y29" s="197"/>
      <c r="Z29" s="197"/>
      <c r="AA29" s="197"/>
      <c r="AB29" s="197"/>
      <c r="AC29" s="197"/>
      <c r="AD29" s="197"/>
      <c r="AE29" s="197"/>
      <c r="AF29" s="197"/>
      <c r="AG29" s="197"/>
      <c r="AH29" s="197"/>
      <c r="AI29" s="197"/>
      <c r="AJ29" s="197"/>
      <c r="AK29" s="197"/>
      <c r="AL29" s="197"/>
      <c r="AM29" s="197"/>
      <c r="AN29" s="197"/>
      <c r="AO29" s="197"/>
    </row>
    <row r="30" spans="1:41">
      <c r="A30" s="197"/>
      <c r="B30" s="197"/>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row>
    <row r="31" spans="1:41">
      <c r="A31" s="202" t="s">
        <v>1101</v>
      </c>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c r="AE31" s="202"/>
      <c r="AF31" s="202"/>
      <c r="AG31" s="202"/>
      <c r="AH31" s="202"/>
      <c r="AI31" s="202"/>
      <c r="AJ31" s="202"/>
      <c r="AK31" s="202"/>
      <c r="AL31" s="202"/>
      <c r="AM31" s="202"/>
      <c r="AN31" s="202"/>
      <c r="AO31" s="202"/>
    </row>
    <row r="32" spans="1:41">
      <c r="A32" s="201" t="s">
        <v>1090</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row>
    <row r="33" spans="1:41">
      <c r="A33" s="201" t="s">
        <v>1104</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row>
    <row r="34" spans="1:41">
      <c r="A34" s="201" t="s">
        <v>1103</v>
      </c>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c r="AA34" s="201"/>
      <c r="AB34" s="201"/>
      <c r="AC34" s="201"/>
      <c r="AD34" s="201"/>
      <c r="AE34" s="201"/>
      <c r="AF34" s="201"/>
      <c r="AG34" s="201"/>
      <c r="AH34" s="201"/>
      <c r="AI34" s="201"/>
      <c r="AJ34" s="201"/>
      <c r="AK34" s="201"/>
      <c r="AL34" s="201"/>
      <c r="AM34" s="201"/>
      <c r="AN34" s="201"/>
      <c r="AO34" s="201"/>
    </row>
    <row r="35" spans="1:41">
      <c r="A35" s="201" t="s">
        <v>1102</v>
      </c>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201"/>
      <c r="AB35" s="201"/>
      <c r="AC35" s="201"/>
      <c r="AD35" s="201"/>
      <c r="AE35" s="201"/>
      <c r="AF35" s="201"/>
      <c r="AG35" s="201"/>
      <c r="AH35" s="201"/>
      <c r="AI35" s="201"/>
      <c r="AJ35" s="201"/>
      <c r="AK35" s="201"/>
      <c r="AL35" s="201"/>
      <c r="AM35" s="201"/>
      <c r="AN35" s="201"/>
      <c r="AO35" s="201"/>
    </row>
    <row r="36" spans="1:41">
      <c r="A36" s="201" t="s">
        <v>1101</v>
      </c>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c r="AA36" s="201"/>
      <c r="AB36" s="201"/>
      <c r="AC36" s="201"/>
      <c r="AD36" s="201"/>
      <c r="AE36" s="201"/>
      <c r="AF36" s="201"/>
      <c r="AG36" s="201"/>
      <c r="AH36" s="201"/>
      <c r="AI36" s="201"/>
      <c r="AJ36" s="201"/>
      <c r="AK36" s="201"/>
      <c r="AL36" s="201"/>
      <c r="AM36" s="201"/>
      <c r="AN36" s="201"/>
      <c r="AO36" s="201"/>
    </row>
    <row r="37" spans="1:41">
      <c r="A37" s="201" t="s">
        <v>1100</v>
      </c>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c r="AA37" s="201"/>
      <c r="AB37" s="201"/>
      <c r="AC37" s="201"/>
      <c r="AD37" s="201"/>
      <c r="AE37" s="201"/>
      <c r="AF37" s="201"/>
      <c r="AG37" s="201"/>
      <c r="AH37" s="201"/>
      <c r="AI37" s="201"/>
      <c r="AJ37" s="201"/>
      <c r="AK37" s="201"/>
      <c r="AL37" s="201"/>
      <c r="AM37" s="201"/>
      <c r="AN37" s="201"/>
      <c r="AO37" s="201"/>
    </row>
    <row r="38" spans="1:41">
      <c r="A38" s="201" t="s">
        <v>1099</v>
      </c>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row>
    <row r="39" spans="1:41">
      <c r="A39" s="197"/>
      <c r="B39" s="197"/>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row>
    <row r="40" spans="1:41">
      <c r="A40" s="200" t="s">
        <v>1098</v>
      </c>
      <c r="B40" s="200"/>
      <c r="C40" s="200"/>
      <c r="D40" s="200"/>
      <c r="E40" s="200"/>
      <c r="F40" s="200"/>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00"/>
      <c r="AL40" s="200"/>
      <c r="AM40" s="200"/>
      <c r="AN40" s="200"/>
      <c r="AO40" s="200"/>
    </row>
    <row r="41" spans="1:41">
      <c r="A41" s="198" t="s">
        <v>1090</v>
      </c>
      <c r="B41" s="197"/>
      <c r="C41" s="197"/>
      <c r="D41" s="197"/>
      <c r="E41" s="197"/>
      <c r="F41" s="197"/>
      <c r="G41" s="197"/>
      <c r="H41" s="197"/>
      <c r="I41" s="197"/>
      <c r="J41" s="197"/>
      <c r="K41" s="197"/>
      <c r="L41" s="197"/>
      <c r="M41" s="197"/>
      <c r="N41" s="197"/>
      <c r="O41" s="197"/>
      <c r="P41" s="197"/>
      <c r="Q41" s="197"/>
      <c r="R41" s="197"/>
      <c r="S41" s="197"/>
      <c r="T41" s="197"/>
      <c r="U41" s="197"/>
      <c r="V41" s="197"/>
      <c r="W41" s="197"/>
      <c r="X41" s="197"/>
      <c r="Y41" s="197"/>
      <c r="Z41" s="197"/>
      <c r="AA41" s="197"/>
      <c r="AB41" s="197"/>
      <c r="AC41" s="197"/>
      <c r="AD41" s="197"/>
      <c r="AE41" s="197"/>
      <c r="AF41" s="197"/>
      <c r="AG41" s="197"/>
      <c r="AH41" s="197"/>
      <c r="AI41" s="197"/>
      <c r="AJ41" s="197"/>
      <c r="AK41" s="197"/>
      <c r="AL41" s="197"/>
      <c r="AM41" s="197"/>
      <c r="AN41" s="197"/>
      <c r="AO41" s="197"/>
    </row>
    <row r="42" spans="1:41">
      <c r="A42" s="198" t="s">
        <v>1097</v>
      </c>
      <c r="B42" s="197"/>
      <c r="C42" s="197"/>
      <c r="D42" s="197"/>
      <c r="E42" s="197"/>
      <c r="F42" s="197"/>
      <c r="G42" s="197"/>
      <c r="H42" s="197"/>
      <c r="I42" s="197"/>
      <c r="J42" s="197"/>
      <c r="K42" s="197"/>
      <c r="L42" s="197"/>
      <c r="M42" s="197"/>
      <c r="N42" s="197"/>
      <c r="O42" s="197"/>
      <c r="P42" s="197"/>
      <c r="Q42" s="197"/>
      <c r="R42" s="197"/>
      <c r="S42" s="197"/>
      <c r="T42" s="197"/>
      <c r="U42" s="197"/>
      <c r="V42" s="197"/>
      <c r="W42" s="197"/>
      <c r="X42" s="197"/>
      <c r="Y42" s="197"/>
      <c r="Z42" s="197"/>
      <c r="AA42" s="197"/>
      <c r="AB42" s="197"/>
      <c r="AC42" s="197"/>
      <c r="AD42" s="197"/>
      <c r="AE42" s="197"/>
      <c r="AF42" s="197"/>
      <c r="AG42" s="197"/>
      <c r="AH42" s="197"/>
      <c r="AI42" s="197"/>
      <c r="AJ42" s="197"/>
      <c r="AK42" s="197"/>
      <c r="AL42" s="197"/>
      <c r="AM42" s="197"/>
      <c r="AN42" s="197"/>
      <c r="AO42" s="197"/>
    </row>
    <row r="43" spans="1:41">
      <c r="A43" s="198" t="s">
        <v>1096</v>
      </c>
      <c r="B43" s="197"/>
      <c r="C43" s="197"/>
      <c r="D43" s="197"/>
      <c r="E43" s="197"/>
      <c r="F43" s="197"/>
      <c r="G43" s="197"/>
      <c r="H43" s="197"/>
      <c r="I43" s="197"/>
      <c r="J43" s="197"/>
      <c r="K43" s="197"/>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7"/>
      <c r="AI43" s="197"/>
      <c r="AJ43" s="197"/>
      <c r="AK43" s="197"/>
      <c r="AL43" s="197"/>
      <c r="AM43" s="197"/>
      <c r="AN43" s="197"/>
      <c r="AO43" s="197"/>
    </row>
    <row r="44" spans="1:41">
      <c r="A44" s="198" t="s">
        <v>1095</v>
      </c>
      <c r="B44" s="197"/>
      <c r="C44" s="197"/>
      <c r="D44" s="197"/>
      <c r="E44" s="197"/>
      <c r="F44" s="197"/>
      <c r="G44" s="197"/>
      <c r="H44" s="197"/>
      <c r="I44" s="197"/>
      <c r="J44" s="197"/>
      <c r="K44" s="197"/>
      <c r="L44" s="197"/>
      <c r="M44" s="19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c r="AK44" s="197"/>
      <c r="AL44" s="197"/>
      <c r="AM44" s="197"/>
      <c r="AN44" s="197"/>
      <c r="AO44" s="197"/>
    </row>
    <row r="45" spans="1:41">
      <c r="A45" s="198" t="s">
        <v>1094</v>
      </c>
      <c r="B45" s="197"/>
      <c r="C45" s="197"/>
      <c r="D45" s="197"/>
      <c r="E45" s="197"/>
      <c r="F45" s="197"/>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c r="AE45" s="197"/>
      <c r="AF45" s="197"/>
      <c r="AG45" s="197"/>
      <c r="AH45" s="197"/>
      <c r="AI45" s="197"/>
      <c r="AJ45" s="197"/>
      <c r="AK45" s="197"/>
      <c r="AL45" s="197"/>
      <c r="AM45" s="197"/>
      <c r="AN45" s="197"/>
      <c r="AO45" s="197"/>
    </row>
    <row r="46" spans="1:41">
      <c r="A46" s="198" t="s">
        <v>1093</v>
      </c>
      <c r="B46" s="197"/>
      <c r="C46" s="197"/>
      <c r="D46" s="197"/>
      <c r="E46" s="197"/>
      <c r="F46" s="197"/>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c r="AE46" s="197"/>
      <c r="AF46" s="197"/>
      <c r="AG46" s="197"/>
      <c r="AH46" s="197"/>
      <c r="AI46" s="197"/>
      <c r="AJ46" s="197"/>
      <c r="AK46" s="197"/>
      <c r="AL46" s="197"/>
      <c r="AM46" s="197"/>
      <c r="AN46" s="197"/>
      <c r="AO46" s="197"/>
    </row>
    <row r="47" spans="1:41">
      <c r="A47" s="198" t="s">
        <v>1092</v>
      </c>
      <c r="B47" s="197"/>
      <c r="C47" s="197"/>
      <c r="D47" s="197"/>
      <c r="E47" s="197"/>
      <c r="F47" s="197"/>
      <c r="G47" s="197"/>
      <c r="H47" s="197"/>
      <c r="I47" s="197"/>
      <c r="J47" s="197"/>
      <c r="K47" s="197"/>
      <c r="L47" s="197"/>
      <c r="M47" s="197"/>
      <c r="N47" s="197"/>
      <c r="O47" s="197"/>
      <c r="P47" s="197"/>
      <c r="Q47" s="197"/>
      <c r="R47" s="197"/>
      <c r="S47" s="197"/>
      <c r="T47" s="197"/>
      <c r="U47" s="197"/>
      <c r="V47" s="197"/>
      <c r="W47" s="197"/>
      <c r="X47" s="197"/>
      <c r="Y47" s="197"/>
      <c r="Z47" s="197"/>
      <c r="AA47" s="197"/>
      <c r="AB47" s="197"/>
      <c r="AC47" s="197"/>
      <c r="AD47" s="197"/>
      <c r="AE47" s="197"/>
      <c r="AF47" s="197"/>
      <c r="AG47" s="197"/>
      <c r="AH47" s="197"/>
      <c r="AI47" s="197"/>
      <c r="AJ47" s="197"/>
      <c r="AK47" s="197"/>
      <c r="AL47" s="197"/>
      <c r="AM47" s="197"/>
      <c r="AN47" s="197"/>
      <c r="AO47" s="197"/>
    </row>
    <row r="48" spans="1:41">
      <c r="A48" s="197"/>
      <c r="B48" s="197"/>
      <c r="C48" s="197"/>
      <c r="D48" s="197"/>
      <c r="E48" s="197"/>
      <c r="F48" s="197"/>
      <c r="G48" s="197"/>
      <c r="H48" s="197"/>
      <c r="I48" s="197"/>
      <c r="J48" s="197"/>
      <c r="K48" s="197"/>
      <c r="L48" s="197"/>
      <c r="M48" s="197"/>
      <c r="N48" s="197"/>
      <c r="O48" s="197"/>
      <c r="P48" s="197"/>
      <c r="Q48" s="197"/>
      <c r="R48" s="197"/>
      <c r="S48" s="197"/>
      <c r="T48" s="197"/>
      <c r="U48" s="197"/>
      <c r="V48" s="197"/>
      <c r="W48" s="197"/>
      <c r="X48" s="197"/>
      <c r="Y48" s="197"/>
      <c r="Z48" s="197"/>
      <c r="AA48" s="197"/>
      <c r="AB48" s="197"/>
      <c r="AC48" s="197"/>
      <c r="AD48" s="197"/>
      <c r="AE48" s="197"/>
      <c r="AF48" s="197"/>
      <c r="AG48" s="197"/>
      <c r="AH48" s="197"/>
      <c r="AI48" s="197"/>
      <c r="AJ48" s="197"/>
      <c r="AK48" s="197"/>
      <c r="AL48" s="197"/>
      <c r="AM48" s="197"/>
      <c r="AN48" s="197"/>
      <c r="AO48" s="197"/>
    </row>
    <row r="49" spans="1:41">
      <c r="A49" s="197"/>
      <c r="B49" s="197"/>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row>
    <row r="50" spans="1:41">
      <c r="A50" s="197"/>
      <c r="B50" s="197"/>
      <c r="C50" s="197"/>
      <c r="D50" s="197"/>
      <c r="E50" s="197"/>
      <c r="F50" s="197"/>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c r="AE50" s="197"/>
      <c r="AF50" s="197"/>
      <c r="AG50" s="197"/>
      <c r="AH50" s="197"/>
      <c r="AI50" s="197"/>
      <c r="AJ50" s="197"/>
      <c r="AK50" s="197"/>
      <c r="AL50" s="197"/>
      <c r="AM50" s="197"/>
      <c r="AN50" s="197"/>
      <c r="AO50" s="197"/>
    </row>
    <row r="51" spans="1:41">
      <c r="A51" s="197"/>
      <c r="B51" s="197"/>
      <c r="C51" s="197"/>
      <c r="D51" s="197"/>
      <c r="E51" s="197"/>
      <c r="F51" s="197"/>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c r="AH51" s="197"/>
      <c r="AI51" s="197"/>
      <c r="AJ51" s="197"/>
      <c r="AK51" s="197"/>
      <c r="AL51" s="197"/>
      <c r="AM51" s="197"/>
      <c r="AN51" s="197"/>
      <c r="AO51" s="197"/>
    </row>
    <row r="52" spans="1:41">
      <c r="A52" s="197"/>
      <c r="B52" s="197"/>
      <c r="C52" s="197"/>
      <c r="D52" s="197"/>
      <c r="E52" s="197"/>
      <c r="F52" s="197"/>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c r="AK52" s="197"/>
      <c r="AL52" s="197"/>
      <c r="AM52" s="197"/>
      <c r="AN52" s="197"/>
      <c r="AO52" s="197"/>
    </row>
    <row r="53" spans="1:41">
      <c r="A53" s="197"/>
      <c r="B53" s="197"/>
      <c r="C53" s="197"/>
      <c r="D53" s="197"/>
      <c r="E53" s="197"/>
      <c r="F53" s="197"/>
      <c r="G53" s="197"/>
      <c r="H53" s="197"/>
      <c r="I53" s="197"/>
      <c r="J53" s="197"/>
      <c r="K53" s="197"/>
      <c r="L53" s="197"/>
      <c r="M53" s="197"/>
      <c r="N53" s="197"/>
      <c r="O53" s="197"/>
      <c r="P53" s="197"/>
      <c r="Q53" s="197"/>
      <c r="R53" s="197"/>
      <c r="S53" s="197"/>
      <c r="T53" s="197"/>
      <c r="U53" s="197"/>
      <c r="V53" s="197"/>
      <c r="W53" s="197"/>
      <c r="X53" s="197"/>
      <c r="Y53" s="197"/>
      <c r="Z53" s="197"/>
      <c r="AA53" s="197"/>
      <c r="AB53" s="197"/>
      <c r="AC53" s="197"/>
      <c r="AD53" s="197"/>
      <c r="AE53" s="197"/>
      <c r="AF53" s="197"/>
      <c r="AG53" s="197"/>
      <c r="AH53" s="197"/>
      <c r="AI53" s="197"/>
      <c r="AJ53" s="197"/>
      <c r="AK53" s="197"/>
      <c r="AL53" s="197"/>
      <c r="AM53" s="197"/>
      <c r="AN53" s="197"/>
      <c r="AO53" s="197"/>
    </row>
    <row r="54" spans="1:41">
      <c r="A54" s="197"/>
      <c r="B54" s="197"/>
      <c r="C54" s="197"/>
      <c r="D54" s="197"/>
      <c r="E54" s="197"/>
      <c r="F54" s="197"/>
      <c r="G54" s="197"/>
      <c r="H54" s="197"/>
      <c r="I54" s="197"/>
      <c r="J54" s="197"/>
      <c r="K54" s="197"/>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row>
    <row r="55" spans="1:41">
      <c r="A55" s="197"/>
      <c r="B55" s="197"/>
      <c r="C55" s="197"/>
      <c r="D55" s="197"/>
      <c r="E55" s="197"/>
      <c r="F55" s="197"/>
      <c r="G55" s="197"/>
      <c r="H55" s="197"/>
      <c r="I55" s="197"/>
      <c r="J55" s="197"/>
      <c r="K55" s="197"/>
      <c r="L55" s="197"/>
      <c r="M55" s="197"/>
      <c r="N55" s="197"/>
      <c r="O55" s="197"/>
      <c r="P55" s="197"/>
      <c r="Q55" s="197"/>
      <c r="R55" s="197"/>
      <c r="S55" s="197"/>
      <c r="T55" s="197"/>
      <c r="U55" s="197"/>
      <c r="V55" s="197"/>
      <c r="W55" s="197"/>
      <c r="X55" s="197"/>
      <c r="Y55" s="197"/>
      <c r="Z55" s="197"/>
      <c r="AA55" s="197"/>
      <c r="AB55" s="197"/>
      <c r="AC55" s="197"/>
      <c r="AD55" s="197"/>
      <c r="AE55" s="197"/>
      <c r="AF55" s="197"/>
      <c r="AG55" s="197"/>
      <c r="AH55" s="197"/>
      <c r="AI55" s="197"/>
      <c r="AJ55" s="197"/>
      <c r="AK55" s="197"/>
      <c r="AL55" s="197"/>
      <c r="AM55" s="197"/>
      <c r="AN55" s="197"/>
      <c r="AO55" s="197"/>
    </row>
    <row r="56" spans="1:41">
      <c r="A56" s="200" t="s">
        <v>1091</v>
      </c>
      <c r="B56" s="200"/>
      <c r="C56" s="200"/>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c r="AC56" s="200"/>
      <c r="AD56" s="200"/>
      <c r="AE56" s="200"/>
      <c r="AF56" s="200"/>
      <c r="AG56" s="200"/>
      <c r="AH56" s="200"/>
      <c r="AI56" s="200"/>
      <c r="AJ56" s="200"/>
      <c r="AK56" s="200"/>
      <c r="AL56" s="200"/>
      <c r="AM56" s="200"/>
      <c r="AN56" s="200"/>
      <c r="AO56" s="200"/>
    </row>
    <row r="57" spans="1:41">
      <c r="A57" s="199" t="s">
        <v>1090</v>
      </c>
      <c r="B57" s="197"/>
      <c r="C57" s="197"/>
      <c r="D57" s="197"/>
      <c r="E57" s="197"/>
      <c r="F57" s="197"/>
      <c r="G57" s="197"/>
      <c r="H57" s="197"/>
      <c r="I57" s="197"/>
      <c r="J57" s="197"/>
      <c r="K57" s="197"/>
      <c r="L57" s="197"/>
      <c r="M57" s="197"/>
      <c r="N57" s="197"/>
      <c r="O57" s="197"/>
      <c r="P57" s="197"/>
      <c r="Q57" s="197"/>
      <c r="R57" s="197"/>
      <c r="S57" s="197"/>
      <c r="T57" s="197"/>
      <c r="U57" s="197"/>
      <c r="V57" s="197"/>
      <c r="W57" s="197"/>
      <c r="X57" s="197"/>
      <c r="Y57" s="197"/>
      <c r="Z57" s="197"/>
      <c r="AA57" s="197"/>
      <c r="AB57" s="197"/>
      <c r="AC57" s="197"/>
      <c r="AD57" s="197"/>
      <c r="AE57" s="197"/>
      <c r="AF57" s="197"/>
      <c r="AG57" s="197"/>
      <c r="AH57" s="197"/>
      <c r="AI57" s="197"/>
      <c r="AJ57" s="197"/>
      <c r="AK57" s="197"/>
      <c r="AL57" s="197"/>
      <c r="AM57" s="197"/>
      <c r="AN57" s="197"/>
      <c r="AO57" s="197"/>
    </row>
    <row r="58" spans="1:41">
      <c r="A58" s="199" t="s">
        <v>1089</v>
      </c>
      <c r="B58" s="197"/>
      <c r="C58" s="197"/>
      <c r="D58" s="197"/>
      <c r="E58" s="197"/>
      <c r="F58" s="197"/>
      <c r="G58" s="197"/>
      <c r="H58" s="197"/>
      <c r="I58" s="197"/>
      <c r="J58" s="197"/>
      <c r="K58" s="197"/>
      <c r="L58" s="197"/>
      <c r="M58" s="197"/>
      <c r="N58" s="197"/>
      <c r="O58" s="197"/>
      <c r="P58" s="197"/>
      <c r="Q58" s="197"/>
      <c r="R58" s="197"/>
      <c r="S58" s="197"/>
      <c r="T58" s="197"/>
      <c r="U58" s="197"/>
      <c r="V58" s="197"/>
      <c r="W58" s="197"/>
      <c r="X58" s="197"/>
      <c r="Y58" s="197"/>
      <c r="Z58" s="197"/>
      <c r="AA58" s="197"/>
      <c r="AB58" s="197"/>
      <c r="AC58" s="197"/>
      <c r="AD58" s="197"/>
      <c r="AE58" s="197"/>
      <c r="AF58" s="197"/>
      <c r="AG58" s="197"/>
      <c r="AH58" s="197"/>
      <c r="AI58" s="197"/>
      <c r="AJ58" s="197"/>
      <c r="AK58" s="197"/>
      <c r="AL58" s="197"/>
      <c r="AM58" s="197"/>
      <c r="AN58" s="197"/>
      <c r="AO58" s="197"/>
    </row>
    <row r="59" spans="1:41">
      <c r="A59" s="199" t="s">
        <v>1088</v>
      </c>
      <c r="B59" s="197"/>
      <c r="C59" s="197"/>
      <c r="D59" s="197"/>
      <c r="E59" s="197"/>
      <c r="F59" s="197"/>
      <c r="G59" s="197"/>
      <c r="H59" s="197"/>
      <c r="I59" s="197"/>
      <c r="J59" s="197"/>
      <c r="K59" s="197"/>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c r="AK59" s="197"/>
      <c r="AL59" s="197"/>
      <c r="AM59" s="197"/>
      <c r="AN59" s="197"/>
      <c r="AO59" s="197"/>
    </row>
    <row r="60" spans="1:41">
      <c r="A60" s="199" t="s">
        <v>1087</v>
      </c>
      <c r="B60" s="197"/>
      <c r="C60" s="197"/>
      <c r="D60" s="197"/>
      <c r="E60" s="197"/>
      <c r="F60" s="197"/>
      <c r="G60" s="197"/>
      <c r="H60" s="197"/>
      <c r="I60" s="197"/>
      <c r="J60" s="197"/>
      <c r="K60" s="197"/>
      <c r="L60" s="197"/>
      <c r="M60" s="197"/>
      <c r="N60" s="197"/>
      <c r="O60" s="197"/>
      <c r="P60" s="197"/>
      <c r="Q60" s="197"/>
      <c r="R60" s="197"/>
      <c r="S60" s="197"/>
      <c r="T60" s="197"/>
      <c r="U60" s="197"/>
      <c r="V60" s="197"/>
      <c r="W60" s="197"/>
      <c r="X60" s="197"/>
      <c r="Y60" s="197"/>
      <c r="Z60" s="197"/>
      <c r="AA60" s="197"/>
      <c r="AB60" s="197"/>
      <c r="AC60" s="197"/>
      <c r="AD60" s="197"/>
      <c r="AE60" s="197"/>
      <c r="AF60" s="197"/>
      <c r="AG60" s="197"/>
      <c r="AH60" s="197"/>
      <c r="AI60" s="197"/>
      <c r="AJ60" s="197"/>
      <c r="AK60" s="197"/>
      <c r="AL60" s="197"/>
      <c r="AM60" s="197"/>
      <c r="AN60" s="197"/>
      <c r="AO60" s="197"/>
    </row>
    <row r="61" spans="1:41">
      <c r="A61" s="198" t="s">
        <v>1086</v>
      </c>
      <c r="B61" s="197"/>
      <c r="C61" s="197"/>
      <c r="D61" s="197"/>
      <c r="E61" s="197"/>
      <c r="F61" s="197"/>
      <c r="G61" s="197"/>
      <c r="H61" s="197"/>
      <c r="I61" s="197"/>
      <c r="J61" s="197"/>
      <c r="K61" s="197"/>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c r="AK61" s="197"/>
      <c r="AL61" s="197"/>
      <c r="AM61" s="197"/>
      <c r="AN61" s="197"/>
      <c r="AO61" s="197"/>
    </row>
    <row r="62" spans="1:41">
      <c r="A62" s="198" t="s">
        <v>1085</v>
      </c>
      <c r="B62" s="197"/>
      <c r="C62" s="197"/>
      <c r="D62" s="197"/>
      <c r="E62" s="197"/>
      <c r="F62" s="197"/>
      <c r="G62" s="197"/>
      <c r="H62" s="197"/>
      <c r="I62" s="197"/>
      <c r="J62" s="197"/>
      <c r="K62" s="197"/>
      <c r="L62" s="197"/>
      <c r="M62" s="197"/>
      <c r="N62" s="197"/>
      <c r="O62" s="197"/>
      <c r="P62" s="197"/>
      <c r="Q62" s="197"/>
      <c r="R62" s="197"/>
      <c r="S62" s="197"/>
      <c r="T62" s="197"/>
      <c r="U62" s="197"/>
      <c r="V62" s="197"/>
      <c r="W62" s="197"/>
      <c r="X62" s="197"/>
      <c r="Y62" s="197"/>
      <c r="Z62" s="197"/>
      <c r="AA62" s="197"/>
      <c r="AB62" s="197"/>
      <c r="AC62" s="197"/>
      <c r="AD62" s="197"/>
      <c r="AE62" s="197"/>
      <c r="AF62" s="197"/>
      <c r="AG62" s="197"/>
      <c r="AH62" s="197"/>
      <c r="AI62" s="197"/>
      <c r="AJ62" s="197"/>
      <c r="AK62" s="197"/>
      <c r="AL62" s="197"/>
      <c r="AM62" s="197"/>
      <c r="AN62" s="197"/>
      <c r="AO62" s="197"/>
    </row>
    <row r="63" spans="1:41">
      <c r="A63" s="198" t="s">
        <v>1084</v>
      </c>
      <c r="B63" s="197"/>
      <c r="C63" s="197"/>
      <c r="D63" s="197"/>
      <c r="E63" s="197"/>
      <c r="F63" s="197"/>
      <c r="G63" s="197"/>
      <c r="H63" s="197"/>
      <c r="I63" s="197"/>
      <c r="J63" s="197"/>
      <c r="K63" s="197"/>
      <c r="L63" s="197"/>
      <c r="M63" s="197"/>
      <c r="N63" s="197"/>
      <c r="O63" s="197"/>
      <c r="P63" s="197"/>
      <c r="Q63" s="197"/>
      <c r="R63" s="197"/>
      <c r="S63" s="197"/>
      <c r="T63" s="197"/>
      <c r="U63" s="197"/>
      <c r="V63" s="197"/>
      <c r="W63" s="197"/>
      <c r="X63" s="197"/>
      <c r="Y63" s="197"/>
      <c r="Z63" s="197"/>
      <c r="AA63" s="197"/>
      <c r="AB63" s="197"/>
      <c r="AC63" s="197"/>
      <c r="AD63" s="197"/>
      <c r="AE63" s="197"/>
      <c r="AF63" s="197"/>
      <c r="AG63" s="197"/>
      <c r="AH63" s="197"/>
      <c r="AI63" s="197"/>
      <c r="AJ63" s="197"/>
      <c r="AK63" s="197"/>
      <c r="AL63" s="197"/>
      <c r="AM63" s="197"/>
      <c r="AN63" s="197"/>
      <c r="AO63" s="197"/>
    </row>
    <row r="64" spans="1:41">
      <c r="A64" s="198" t="s">
        <v>1083</v>
      </c>
      <c r="B64" s="197"/>
      <c r="C64" s="197"/>
      <c r="D64" s="197"/>
      <c r="E64" s="197"/>
      <c r="F64" s="197"/>
      <c r="G64" s="197"/>
      <c r="H64" s="197"/>
      <c r="I64" s="197"/>
      <c r="J64" s="197"/>
      <c r="K64" s="197"/>
      <c r="L64" s="197"/>
      <c r="M64" s="197"/>
      <c r="N64" s="197"/>
      <c r="O64" s="197"/>
      <c r="P64" s="197"/>
      <c r="Q64" s="197"/>
      <c r="R64" s="197"/>
      <c r="S64" s="197"/>
      <c r="T64" s="197"/>
      <c r="U64" s="197"/>
      <c r="V64" s="197"/>
      <c r="W64" s="197"/>
      <c r="X64" s="197"/>
      <c r="Y64" s="197"/>
      <c r="Z64" s="197"/>
      <c r="AA64" s="197"/>
      <c r="AB64" s="197"/>
      <c r="AC64" s="197"/>
      <c r="AD64" s="197"/>
      <c r="AE64" s="197"/>
      <c r="AF64" s="197"/>
      <c r="AG64" s="197"/>
      <c r="AH64" s="197"/>
      <c r="AI64" s="197"/>
      <c r="AJ64" s="197"/>
      <c r="AK64" s="197"/>
      <c r="AL64" s="197"/>
      <c r="AM64" s="197"/>
      <c r="AN64" s="197"/>
      <c r="AO64" s="197"/>
    </row>
    <row r="65" spans="1:41">
      <c r="A65" s="198" t="s">
        <v>1082</v>
      </c>
      <c r="B65" s="197"/>
      <c r="C65" s="197"/>
      <c r="D65" s="197"/>
      <c r="E65" s="197"/>
      <c r="F65" s="197"/>
      <c r="G65" s="197"/>
      <c r="H65" s="197"/>
      <c r="I65" s="197"/>
      <c r="J65" s="197"/>
      <c r="K65" s="197"/>
      <c r="L65" s="197"/>
      <c r="M65" s="197"/>
      <c r="N65" s="197"/>
      <c r="O65" s="197"/>
      <c r="P65" s="197"/>
      <c r="Q65" s="197"/>
      <c r="R65" s="197"/>
      <c r="S65" s="197"/>
      <c r="T65" s="197"/>
      <c r="U65" s="197"/>
      <c r="V65" s="197"/>
      <c r="W65" s="197"/>
      <c r="X65" s="197"/>
      <c r="Y65" s="197"/>
      <c r="Z65" s="197"/>
      <c r="AA65" s="197"/>
      <c r="AB65" s="197"/>
      <c r="AC65" s="197"/>
      <c r="AD65" s="197"/>
      <c r="AE65" s="197"/>
      <c r="AF65" s="197"/>
      <c r="AG65" s="197"/>
      <c r="AH65" s="197"/>
      <c r="AI65" s="197"/>
      <c r="AJ65" s="197"/>
      <c r="AK65" s="197"/>
      <c r="AL65" s="197"/>
      <c r="AM65" s="197"/>
      <c r="AN65" s="197"/>
      <c r="AO65" s="197"/>
    </row>
    <row r="66" spans="1:41">
      <c r="A66" s="198" t="s">
        <v>1081</v>
      </c>
      <c r="B66" s="197"/>
      <c r="C66" s="197"/>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row>
    <row r="67" spans="1:41">
      <c r="A67" s="198" t="s">
        <v>1080</v>
      </c>
      <c r="B67" s="197"/>
      <c r="C67" s="197"/>
      <c r="D67" s="197"/>
      <c r="E67" s="197"/>
      <c r="F67" s="197"/>
      <c r="G67" s="197"/>
      <c r="H67" s="197"/>
      <c r="I67" s="197"/>
      <c r="J67" s="197"/>
      <c r="K67" s="197"/>
      <c r="L67" s="197"/>
      <c r="M67" s="197"/>
      <c r="N67" s="197"/>
      <c r="O67" s="197"/>
      <c r="P67" s="197"/>
      <c r="Q67" s="197"/>
      <c r="R67" s="197"/>
      <c r="S67" s="197"/>
      <c r="T67" s="197"/>
      <c r="U67" s="197"/>
      <c r="V67" s="197"/>
      <c r="W67" s="197"/>
      <c r="X67" s="197"/>
      <c r="Y67" s="197"/>
      <c r="Z67" s="197"/>
      <c r="AA67" s="197"/>
      <c r="AB67" s="197"/>
      <c r="AC67" s="197"/>
      <c r="AD67" s="197"/>
      <c r="AE67" s="197"/>
      <c r="AF67" s="197"/>
      <c r="AG67" s="197"/>
      <c r="AH67" s="197"/>
      <c r="AI67" s="197"/>
      <c r="AJ67" s="197"/>
      <c r="AK67" s="197"/>
      <c r="AL67" s="197"/>
      <c r="AM67" s="197"/>
      <c r="AN67" s="197"/>
      <c r="AO67" s="197"/>
    </row>
    <row r="68" spans="1:41">
      <c r="A68" s="198" t="s">
        <v>1079</v>
      </c>
      <c r="B68" s="197"/>
      <c r="C68" s="197"/>
      <c r="D68" s="197"/>
      <c r="E68" s="197"/>
      <c r="F68" s="197"/>
      <c r="G68" s="197"/>
      <c r="H68" s="197"/>
      <c r="I68" s="197"/>
      <c r="J68" s="197"/>
      <c r="K68" s="197"/>
      <c r="L68" s="197"/>
      <c r="M68" s="197"/>
      <c r="N68" s="197"/>
      <c r="O68" s="197"/>
      <c r="P68" s="197"/>
      <c r="Q68" s="197"/>
      <c r="R68" s="197"/>
      <c r="S68" s="197"/>
      <c r="T68" s="197"/>
      <c r="U68" s="197"/>
      <c r="V68" s="197"/>
      <c r="W68" s="197"/>
      <c r="X68" s="197"/>
      <c r="Y68" s="197"/>
      <c r="Z68" s="197"/>
      <c r="AA68" s="197"/>
      <c r="AB68" s="197"/>
      <c r="AC68" s="197"/>
      <c r="AD68" s="197"/>
      <c r="AE68" s="197"/>
      <c r="AF68" s="197"/>
      <c r="AG68" s="197"/>
      <c r="AH68" s="197"/>
      <c r="AI68" s="197"/>
      <c r="AJ68" s="197"/>
      <c r="AK68" s="197"/>
      <c r="AL68" s="197"/>
      <c r="AM68" s="197"/>
      <c r="AN68" s="197"/>
      <c r="AO68" s="197"/>
    </row>
    <row r="69" spans="1:41">
      <c r="A69" s="197"/>
      <c r="B69" s="197"/>
      <c r="C69" s="197"/>
      <c r="D69" s="197"/>
      <c r="E69" s="197"/>
      <c r="F69" s="197"/>
      <c r="G69" s="197"/>
      <c r="H69" s="197"/>
      <c r="I69" s="197"/>
      <c r="J69" s="197"/>
      <c r="K69" s="197"/>
      <c r="L69" s="197"/>
      <c r="M69" s="197"/>
      <c r="N69" s="197"/>
      <c r="O69" s="197"/>
      <c r="P69" s="197"/>
      <c r="Q69" s="197"/>
      <c r="R69" s="197"/>
      <c r="S69" s="197"/>
      <c r="T69" s="197"/>
      <c r="U69" s="197"/>
      <c r="V69" s="197"/>
      <c r="W69" s="197"/>
      <c r="X69" s="197"/>
      <c r="Y69" s="197"/>
      <c r="Z69" s="197"/>
      <c r="AA69" s="197"/>
      <c r="AB69" s="197"/>
      <c r="AC69" s="197"/>
      <c r="AD69" s="197"/>
      <c r="AE69" s="197"/>
      <c r="AF69" s="197"/>
      <c r="AG69" s="197"/>
      <c r="AH69" s="197"/>
      <c r="AI69" s="197"/>
      <c r="AJ69" s="197"/>
      <c r="AK69" s="197"/>
      <c r="AL69" s="197"/>
      <c r="AM69" s="197"/>
      <c r="AN69" s="197"/>
      <c r="AO69" s="197"/>
    </row>
    <row r="70" spans="1:41">
      <c r="A70" s="197"/>
      <c r="B70" s="197"/>
      <c r="C70" s="197"/>
      <c r="D70" s="197"/>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c r="AC70" s="197"/>
      <c r="AD70" s="197"/>
      <c r="AE70" s="197"/>
      <c r="AF70" s="197"/>
      <c r="AG70" s="197"/>
      <c r="AH70" s="197"/>
      <c r="AI70" s="197"/>
      <c r="AJ70" s="197"/>
      <c r="AK70" s="197"/>
      <c r="AL70" s="197"/>
      <c r="AM70" s="197"/>
      <c r="AN70" s="197"/>
      <c r="AO70" s="197"/>
    </row>
    <row r="71" spans="1:41">
      <c r="A71" s="197"/>
      <c r="B71" s="197"/>
      <c r="C71" s="197"/>
      <c r="D71" s="197"/>
      <c r="E71" s="197"/>
      <c r="F71" s="197"/>
      <c r="G71" s="197"/>
      <c r="H71" s="197"/>
      <c r="I71" s="197"/>
      <c r="J71" s="197"/>
      <c r="K71" s="197"/>
      <c r="L71" s="197"/>
      <c r="M71" s="197"/>
      <c r="N71" s="197"/>
      <c r="O71" s="197"/>
      <c r="P71" s="197"/>
      <c r="Q71" s="197"/>
      <c r="R71" s="197"/>
      <c r="S71" s="197"/>
      <c r="T71" s="197"/>
      <c r="U71" s="197"/>
      <c r="V71" s="197"/>
      <c r="W71" s="197"/>
      <c r="X71" s="197"/>
      <c r="Y71" s="197"/>
      <c r="Z71" s="197"/>
      <c r="AA71" s="197"/>
      <c r="AB71" s="197"/>
      <c r="AC71" s="197"/>
      <c r="AD71" s="197"/>
      <c r="AE71" s="197"/>
      <c r="AF71" s="197"/>
      <c r="AG71" s="197"/>
      <c r="AH71" s="197"/>
      <c r="AI71" s="197"/>
      <c r="AJ71" s="197"/>
      <c r="AK71" s="197"/>
      <c r="AL71" s="197"/>
      <c r="AM71" s="197"/>
      <c r="AN71" s="197"/>
      <c r="AO71" s="197"/>
    </row>
    <row r="72" spans="1:41">
      <c r="A72" s="197"/>
      <c r="B72" s="197"/>
      <c r="C72" s="197"/>
      <c r="D72" s="197"/>
      <c r="E72" s="197"/>
      <c r="F72" s="197"/>
      <c r="G72" s="197"/>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row>
    <row r="73" spans="1:41">
      <c r="A73" s="197"/>
      <c r="B73" s="197"/>
      <c r="C73" s="197"/>
      <c r="D73" s="197"/>
      <c r="E73" s="197"/>
      <c r="F73" s="197"/>
      <c r="G73" s="197"/>
      <c r="H73" s="197"/>
      <c r="I73" s="197"/>
      <c r="J73" s="197"/>
      <c r="K73" s="197"/>
      <c r="L73" s="197"/>
      <c r="M73" s="197"/>
      <c r="N73" s="197"/>
      <c r="O73" s="197"/>
      <c r="P73" s="197"/>
      <c r="Q73" s="197"/>
      <c r="R73" s="197"/>
      <c r="S73" s="197"/>
      <c r="T73" s="197"/>
      <c r="U73" s="197"/>
      <c r="V73" s="197"/>
      <c r="W73" s="197"/>
      <c r="X73" s="197"/>
      <c r="Y73" s="197"/>
      <c r="Z73" s="197"/>
      <c r="AA73" s="197"/>
      <c r="AB73" s="197"/>
      <c r="AC73" s="197"/>
      <c r="AD73" s="197"/>
      <c r="AE73" s="197"/>
      <c r="AF73" s="197"/>
      <c r="AG73" s="197"/>
      <c r="AH73" s="197"/>
      <c r="AI73" s="197"/>
      <c r="AJ73" s="197"/>
      <c r="AK73" s="197"/>
      <c r="AL73" s="197"/>
      <c r="AM73" s="197"/>
      <c r="AN73" s="197"/>
      <c r="AO73" s="197"/>
    </row>
    <row r="74" spans="1:41">
      <c r="A74" s="197"/>
      <c r="B74" s="197"/>
      <c r="C74" s="197"/>
      <c r="D74" s="197"/>
      <c r="E74" s="197"/>
      <c r="F74" s="197"/>
      <c r="G74" s="197"/>
      <c r="H74" s="197"/>
      <c r="I74" s="197"/>
      <c r="J74" s="197"/>
      <c r="K74" s="197"/>
      <c r="L74" s="197"/>
      <c r="M74" s="197"/>
      <c r="N74" s="197"/>
      <c r="O74" s="197"/>
      <c r="P74" s="197"/>
      <c r="Q74" s="197"/>
      <c r="R74" s="197"/>
      <c r="S74" s="197"/>
      <c r="T74" s="197"/>
      <c r="U74" s="197"/>
      <c r="V74" s="197"/>
      <c r="W74" s="197"/>
      <c r="X74" s="197"/>
      <c r="Y74" s="197"/>
      <c r="Z74" s="197"/>
      <c r="AA74" s="197"/>
      <c r="AB74" s="197"/>
      <c r="AC74" s="197"/>
      <c r="AD74" s="197"/>
      <c r="AE74" s="197"/>
      <c r="AF74" s="197"/>
      <c r="AG74" s="197"/>
      <c r="AH74" s="197"/>
      <c r="AI74" s="197"/>
      <c r="AJ74" s="197"/>
      <c r="AK74" s="197"/>
      <c r="AL74" s="197"/>
      <c r="AM74" s="197"/>
      <c r="AN74" s="197"/>
      <c r="AO74" s="197"/>
    </row>
    <row r="75" spans="1:41">
      <c r="A75" s="197"/>
      <c r="B75" s="197"/>
      <c r="C75" s="197"/>
      <c r="D75" s="197"/>
      <c r="E75" s="197"/>
      <c r="F75" s="197"/>
      <c r="G75" s="197"/>
      <c r="H75" s="197"/>
      <c r="I75" s="197"/>
      <c r="J75" s="197"/>
      <c r="K75" s="197"/>
      <c r="L75" s="197"/>
      <c r="M75" s="197"/>
      <c r="N75" s="197"/>
      <c r="O75" s="197"/>
      <c r="P75" s="197"/>
      <c r="Q75" s="197"/>
      <c r="R75" s="197"/>
      <c r="S75" s="197"/>
      <c r="T75" s="197"/>
      <c r="U75" s="197"/>
      <c r="V75" s="197"/>
      <c r="W75" s="197"/>
      <c r="X75" s="197"/>
      <c r="Y75" s="197"/>
      <c r="Z75" s="197"/>
      <c r="AA75" s="197"/>
      <c r="AB75" s="197"/>
      <c r="AC75" s="197"/>
      <c r="AD75" s="197"/>
      <c r="AE75" s="197"/>
      <c r="AF75" s="197"/>
      <c r="AG75" s="197"/>
      <c r="AH75" s="197"/>
      <c r="AI75" s="197"/>
      <c r="AJ75" s="197"/>
      <c r="AK75" s="197"/>
      <c r="AL75" s="197"/>
      <c r="AM75" s="197"/>
      <c r="AN75" s="197"/>
      <c r="AO75" s="197"/>
    </row>
    <row r="76" spans="1:41">
      <c r="A76" s="197"/>
      <c r="B76" s="197"/>
      <c r="C76" s="197"/>
      <c r="D76" s="197"/>
      <c r="E76" s="197"/>
      <c r="F76" s="197"/>
      <c r="G76" s="197"/>
      <c r="H76" s="197"/>
      <c r="I76" s="197"/>
      <c r="J76" s="197"/>
      <c r="K76" s="197"/>
      <c r="L76" s="197"/>
      <c r="M76" s="197"/>
      <c r="N76" s="197"/>
      <c r="O76" s="197"/>
      <c r="P76" s="197"/>
      <c r="Q76" s="197"/>
      <c r="R76" s="197"/>
      <c r="S76" s="197"/>
      <c r="T76" s="197"/>
      <c r="U76" s="197"/>
      <c r="V76" s="197"/>
      <c r="W76" s="197"/>
      <c r="X76" s="197"/>
      <c r="Y76" s="197"/>
      <c r="Z76" s="197"/>
      <c r="AA76" s="197"/>
      <c r="AB76" s="197"/>
      <c r="AC76" s="197"/>
      <c r="AD76" s="197"/>
      <c r="AE76" s="197"/>
      <c r="AF76" s="197"/>
      <c r="AG76" s="197"/>
      <c r="AH76" s="197"/>
      <c r="AI76" s="197"/>
      <c r="AJ76" s="197"/>
      <c r="AK76" s="197"/>
      <c r="AL76" s="197"/>
      <c r="AM76" s="197"/>
      <c r="AN76" s="197"/>
      <c r="AO76" s="197"/>
    </row>
    <row r="77" spans="1:41">
      <c r="A77" s="197"/>
      <c r="B77" s="197"/>
      <c r="C77" s="197"/>
      <c r="D77" s="197"/>
      <c r="E77" s="197"/>
      <c r="F77" s="197"/>
      <c r="G77" s="197"/>
      <c r="H77" s="197"/>
      <c r="I77" s="197"/>
      <c r="J77" s="197"/>
      <c r="K77" s="197"/>
      <c r="L77" s="197"/>
      <c r="M77" s="197"/>
      <c r="N77" s="197"/>
      <c r="O77" s="197"/>
      <c r="P77" s="197"/>
      <c r="Q77" s="197"/>
      <c r="R77" s="197"/>
      <c r="S77" s="197"/>
      <c r="T77" s="197"/>
      <c r="U77" s="197"/>
      <c r="V77" s="197"/>
      <c r="W77" s="197"/>
      <c r="X77" s="197"/>
      <c r="Y77" s="197"/>
      <c r="Z77" s="197"/>
      <c r="AA77" s="197"/>
      <c r="AB77" s="197"/>
      <c r="AC77" s="197"/>
      <c r="AD77" s="197"/>
      <c r="AE77" s="197"/>
      <c r="AF77" s="197"/>
      <c r="AG77" s="197"/>
      <c r="AH77" s="197"/>
      <c r="AI77" s="197"/>
      <c r="AJ77" s="197"/>
      <c r="AK77" s="197"/>
      <c r="AL77" s="197"/>
      <c r="AM77" s="197"/>
      <c r="AN77" s="197"/>
      <c r="AO77" s="197"/>
    </row>
    <row r="78" spans="1:41">
      <c r="A78" s="197"/>
      <c r="B78" s="197"/>
      <c r="C78" s="197"/>
      <c r="D78" s="197"/>
      <c r="E78" s="197"/>
      <c r="F78" s="197"/>
      <c r="G78" s="197"/>
      <c r="H78" s="197"/>
      <c r="I78" s="197"/>
      <c r="J78" s="197"/>
      <c r="K78" s="197"/>
      <c r="L78" s="197"/>
      <c r="M78" s="197"/>
      <c r="N78" s="197"/>
      <c r="O78" s="197"/>
      <c r="P78" s="197"/>
      <c r="Q78" s="197"/>
      <c r="R78" s="197"/>
      <c r="S78" s="197"/>
      <c r="T78" s="197"/>
      <c r="U78" s="197"/>
      <c r="V78" s="197"/>
      <c r="W78" s="197"/>
      <c r="X78" s="197"/>
      <c r="Y78" s="197"/>
      <c r="Z78" s="197"/>
      <c r="AA78" s="197"/>
      <c r="AB78" s="197"/>
      <c r="AC78" s="197"/>
      <c r="AD78" s="197"/>
      <c r="AE78" s="197"/>
      <c r="AF78" s="197"/>
      <c r="AG78" s="197"/>
      <c r="AH78" s="197"/>
      <c r="AI78" s="197"/>
      <c r="AJ78" s="197"/>
      <c r="AK78" s="197"/>
      <c r="AL78" s="197"/>
      <c r="AM78" s="197"/>
      <c r="AN78" s="197"/>
      <c r="AO78" s="197"/>
    </row>
    <row r="79" spans="1:41">
      <c r="A79" s="197"/>
      <c r="B79" s="197"/>
      <c r="C79" s="197"/>
      <c r="D79" s="197"/>
      <c r="E79" s="197"/>
      <c r="F79" s="197"/>
      <c r="G79" s="197"/>
      <c r="H79" s="197"/>
      <c r="I79" s="197"/>
      <c r="J79" s="197"/>
      <c r="K79" s="197"/>
      <c r="L79" s="197"/>
      <c r="M79" s="197"/>
      <c r="N79" s="197"/>
      <c r="O79" s="197"/>
      <c r="P79" s="197"/>
      <c r="Q79" s="197"/>
      <c r="R79" s="197"/>
      <c r="S79" s="197"/>
      <c r="T79" s="197"/>
      <c r="U79" s="197"/>
      <c r="V79" s="197"/>
      <c r="W79" s="197"/>
      <c r="X79" s="197"/>
      <c r="Y79" s="197"/>
      <c r="Z79" s="197"/>
      <c r="AA79" s="197"/>
      <c r="AB79" s="197"/>
      <c r="AC79" s="197"/>
      <c r="AD79" s="197"/>
      <c r="AE79" s="197"/>
      <c r="AF79" s="197"/>
      <c r="AG79" s="197"/>
      <c r="AH79" s="197"/>
      <c r="AI79" s="197"/>
      <c r="AJ79" s="197"/>
      <c r="AK79" s="197"/>
      <c r="AL79" s="197"/>
      <c r="AM79" s="197"/>
      <c r="AN79" s="197"/>
      <c r="AO79" s="197"/>
    </row>
    <row r="80" spans="1:41">
      <c r="A80" s="197"/>
      <c r="B80" s="197"/>
      <c r="C80" s="197"/>
      <c r="D80" s="197"/>
      <c r="E80" s="197"/>
      <c r="F80" s="197"/>
      <c r="G80" s="197"/>
      <c r="H80" s="197"/>
      <c r="I80" s="197"/>
      <c r="J80" s="197"/>
      <c r="K80" s="197"/>
      <c r="L80" s="197"/>
      <c r="M80" s="197"/>
      <c r="N80" s="197"/>
      <c r="O80" s="197"/>
      <c r="P80" s="197"/>
      <c r="Q80" s="197"/>
      <c r="R80" s="197"/>
      <c r="S80" s="197"/>
      <c r="T80" s="197"/>
      <c r="U80" s="197"/>
      <c r="V80" s="197"/>
      <c r="W80" s="197"/>
      <c r="X80" s="197"/>
      <c r="Y80" s="197"/>
      <c r="Z80" s="197"/>
      <c r="AA80" s="197"/>
      <c r="AB80" s="197"/>
      <c r="AC80" s="197"/>
      <c r="AD80" s="197"/>
      <c r="AE80" s="197"/>
      <c r="AF80" s="197"/>
      <c r="AG80" s="197"/>
      <c r="AH80" s="197"/>
      <c r="AI80" s="197"/>
      <c r="AJ80" s="197"/>
      <c r="AK80" s="197"/>
      <c r="AL80" s="197"/>
      <c r="AM80" s="197"/>
      <c r="AN80" s="197"/>
      <c r="AO80" s="197"/>
    </row>
    <row r="81" spans="1:41">
      <c r="A81" s="197"/>
      <c r="B81" s="197"/>
      <c r="C81" s="197"/>
      <c r="D81" s="197"/>
      <c r="E81" s="197"/>
      <c r="F81" s="197"/>
      <c r="G81" s="197"/>
      <c r="H81" s="197"/>
      <c r="I81" s="197"/>
      <c r="J81" s="197"/>
      <c r="K81" s="197"/>
      <c r="L81" s="197"/>
      <c r="M81" s="197"/>
      <c r="N81" s="197"/>
      <c r="O81" s="197"/>
      <c r="P81" s="197"/>
      <c r="Q81" s="197"/>
      <c r="R81" s="197"/>
      <c r="S81" s="197"/>
      <c r="T81" s="197"/>
      <c r="U81" s="197"/>
      <c r="V81" s="197"/>
      <c r="W81" s="197"/>
      <c r="X81" s="197"/>
      <c r="Y81" s="197"/>
      <c r="Z81" s="197"/>
      <c r="AA81" s="197"/>
      <c r="AB81" s="197"/>
      <c r="AC81" s="197"/>
      <c r="AD81" s="197"/>
      <c r="AE81" s="197"/>
      <c r="AF81" s="197"/>
      <c r="AG81" s="197"/>
      <c r="AH81" s="197"/>
      <c r="AI81" s="197"/>
      <c r="AJ81" s="197"/>
      <c r="AK81" s="197"/>
      <c r="AL81" s="197"/>
      <c r="AM81" s="197"/>
      <c r="AN81" s="197"/>
      <c r="AO81" s="197"/>
    </row>
    <row r="82" spans="1:41">
      <c r="A82" s="197"/>
      <c r="B82" s="197"/>
      <c r="C82" s="197"/>
      <c r="D82" s="197"/>
      <c r="E82" s="197"/>
      <c r="F82" s="197"/>
      <c r="G82" s="197"/>
      <c r="H82" s="197"/>
      <c r="I82" s="197"/>
      <c r="J82" s="197"/>
      <c r="K82" s="197"/>
      <c r="L82" s="197"/>
      <c r="M82" s="197"/>
      <c r="N82" s="197"/>
      <c r="O82" s="197"/>
      <c r="P82" s="197"/>
      <c r="Q82" s="197"/>
      <c r="R82" s="197"/>
      <c r="S82" s="197"/>
      <c r="T82" s="197"/>
      <c r="U82" s="197"/>
      <c r="V82" s="197"/>
      <c r="W82" s="197"/>
      <c r="X82" s="197"/>
      <c r="Y82" s="197"/>
      <c r="Z82" s="197"/>
      <c r="AA82" s="197"/>
      <c r="AB82" s="197"/>
      <c r="AC82" s="197"/>
      <c r="AD82" s="197"/>
      <c r="AE82" s="197"/>
      <c r="AF82" s="197"/>
      <c r="AG82" s="197"/>
      <c r="AH82" s="197"/>
      <c r="AI82" s="197"/>
      <c r="AJ82" s="197"/>
      <c r="AK82" s="197"/>
      <c r="AL82" s="197"/>
      <c r="AM82" s="197"/>
      <c r="AN82" s="197"/>
      <c r="AO82" s="197"/>
    </row>
    <row r="83" spans="1:41">
      <c r="A83" s="197"/>
      <c r="B83" s="197"/>
      <c r="C83" s="197"/>
      <c r="D83" s="197"/>
      <c r="E83" s="197"/>
      <c r="F83" s="197"/>
      <c r="G83" s="197"/>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row>
    <row r="84" spans="1:41">
      <c r="A84" s="197"/>
      <c r="B84" s="197"/>
      <c r="C84" s="197"/>
      <c r="D84" s="197"/>
      <c r="E84" s="197"/>
      <c r="F84" s="197"/>
      <c r="G84" s="197"/>
      <c r="H84" s="197"/>
      <c r="I84" s="197"/>
      <c r="J84" s="197"/>
      <c r="K84" s="197"/>
      <c r="L84" s="197"/>
      <c r="M84" s="197"/>
      <c r="N84" s="197"/>
      <c r="O84" s="197"/>
      <c r="P84" s="197"/>
      <c r="Q84" s="197"/>
      <c r="R84" s="197"/>
      <c r="S84" s="197"/>
      <c r="T84" s="197"/>
      <c r="U84" s="197"/>
      <c r="V84" s="197"/>
      <c r="W84" s="197"/>
      <c r="X84" s="197"/>
      <c r="Y84" s="197"/>
      <c r="Z84" s="197"/>
      <c r="AA84" s="197"/>
      <c r="AB84" s="197"/>
      <c r="AC84" s="197"/>
      <c r="AD84" s="197"/>
      <c r="AE84" s="197"/>
      <c r="AF84" s="197"/>
      <c r="AG84" s="197"/>
      <c r="AH84" s="197"/>
      <c r="AI84" s="197"/>
      <c r="AJ84" s="197"/>
      <c r="AK84" s="197"/>
      <c r="AL84" s="197"/>
      <c r="AM84" s="197"/>
      <c r="AN84" s="197"/>
      <c r="AO84" s="197"/>
    </row>
    <row r="85" spans="1:41">
      <c r="A85" s="197"/>
      <c r="B85" s="197"/>
      <c r="C85" s="197"/>
      <c r="D85" s="197"/>
      <c r="E85" s="197"/>
      <c r="F85" s="197"/>
      <c r="G85" s="197"/>
      <c r="H85" s="197"/>
      <c r="I85" s="197"/>
      <c r="J85" s="197"/>
      <c r="K85" s="197"/>
      <c r="L85" s="197"/>
      <c r="M85" s="197"/>
      <c r="N85" s="197"/>
      <c r="O85" s="197"/>
      <c r="P85" s="197"/>
      <c r="Q85" s="197"/>
      <c r="R85" s="197"/>
      <c r="S85" s="197"/>
      <c r="T85" s="197"/>
      <c r="U85" s="197"/>
      <c r="V85" s="197"/>
      <c r="W85" s="197"/>
      <c r="X85" s="197"/>
      <c r="Y85" s="197"/>
      <c r="Z85" s="197"/>
      <c r="AA85" s="197"/>
      <c r="AB85" s="197"/>
      <c r="AC85" s="197"/>
      <c r="AD85" s="197"/>
      <c r="AE85" s="197"/>
      <c r="AF85" s="197"/>
      <c r="AG85" s="197"/>
      <c r="AH85" s="197"/>
      <c r="AI85" s="197"/>
      <c r="AJ85" s="197"/>
      <c r="AK85" s="197"/>
      <c r="AL85" s="197"/>
      <c r="AM85" s="197"/>
      <c r="AN85" s="197"/>
      <c r="AO85" s="197"/>
    </row>
    <row r="86" spans="1:41">
      <c r="A86" s="197"/>
      <c r="B86" s="197"/>
      <c r="C86" s="197"/>
      <c r="D86" s="197"/>
      <c r="E86" s="197"/>
      <c r="F86" s="197"/>
      <c r="G86" s="197"/>
      <c r="H86" s="197"/>
      <c r="I86" s="197"/>
      <c r="J86" s="197"/>
      <c r="K86" s="197"/>
      <c r="L86" s="197"/>
      <c r="M86" s="197"/>
      <c r="N86" s="197"/>
      <c r="O86" s="197"/>
      <c r="P86" s="197"/>
      <c r="Q86" s="197"/>
      <c r="R86" s="197"/>
      <c r="S86" s="197"/>
      <c r="T86" s="197"/>
      <c r="U86" s="197"/>
      <c r="V86" s="197"/>
      <c r="W86" s="197"/>
      <c r="X86" s="197"/>
      <c r="Y86" s="197"/>
      <c r="Z86" s="197"/>
      <c r="AA86" s="197"/>
      <c r="AB86" s="197"/>
      <c r="AC86" s="197"/>
      <c r="AD86" s="197"/>
      <c r="AE86" s="197"/>
      <c r="AF86" s="197"/>
      <c r="AG86" s="197"/>
      <c r="AH86" s="197"/>
      <c r="AI86" s="197"/>
      <c r="AJ86" s="197"/>
      <c r="AK86" s="197"/>
      <c r="AL86" s="197"/>
      <c r="AM86" s="197"/>
      <c r="AN86" s="197"/>
      <c r="AO86" s="197"/>
    </row>
    <row r="87" spans="1:41">
      <c r="A87" s="197"/>
      <c r="B87" s="197"/>
      <c r="C87" s="197"/>
      <c r="D87" s="197"/>
      <c r="E87" s="197"/>
      <c r="F87" s="197"/>
      <c r="G87" s="197"/>
      <c r="H87" s="197"/>
      <c r="I87" s="197"/>
      <c r="J87" s="197"/>
      <c r="K87" s="197"/>
      <c r="L87" s="197"/>
      <c r="M87" s="197"/>
      <c r="N87" s="197"/>
      <c r="O87" s="197"/>
      <c r="P87" s="197"/>
      <c r="Q87" s="197"/>
      <c r="R87" s="197"/>
      <c r="S87" s="197"/>
      <c r="T87" s="197"/>
      <c r="U87" s="197"/>
      <c r="V87" s="197"/>
      <c r="W87" s="197"/>
      <c r="X87" s="197"/>
      <c r="Y87" s="197"/>
      <c r="Z87" s="197"/>
      <c r="AA87" s="197"/>
      <c r="AB87" s="197"/>
      <c r="AC87" s="197"/>
      <c r="AD87" s="197"/>
      <c r="AE87" s="197"/>
      <c r="AF87" s="197"/>
      <c r="AG87" s="197"/>
      <c r="AH87" s="197"/>
      <c r="AI87" s="197"/>
      <c r="AJ87" s="197"/>
      <c r="AK87" s="197"/>
      <c r="AL87" s="197"/>
      <c r="AM87" s="197"/>
      <c r="AN87" s="197"/>
      <c r="AO87" s="197"/>
    </row>
    <row r="88" spans="1:41">
      <c r="A88" s="197"/>
      <c r="B88" s="197"/>
      <c r="C88" s="197"/>
      <c r="D88" s="197"/>
      <c r="E88" s="197"/>
      <c r="F88" s="197"/>
      <c r="G88" s="197"/>
      <c r="H88" s="197"/>
      <c r="I88" s="197"/>
      <c r="J88" s="197"/>
      <c r="K88" s="197"/>
      <c r="L88" s="197"/>
      <c r="M88" s="197"/>
      <c r="N88" s="197"/>
      <c r="O88" s="197"/>
      <c r="P88" s="197"/>
      <c r="Q88" s="197"/>
      <c r="R88" s="197"/>
      <c r="S88" s="197"/>
      <c r="T88" s="197"/>
      <c r="U88" s="197"/>
      <c r="V88" s="197"/>
      <c r="W88" s="197"/>
      <c r="X88" s="197"/>
      <c r="Y88" s="197"/>
      <c r="Z88" s="197"/>
      <c r="AA88" s="197"/>
      <c r="AB88" s="197"/>
      <c r="AC88" s="197"/>
      <c r="AD88" s="197"/>
      <c r="AE88" s="197"/>
      <c r="AF88" s="197"/>
      <c r="AG88" s="197"/>
      <c r="AH88" s="197"/>
      <c r="AI88" s="197"/>
      <c r="AJ88" s="197"/>
      <c r="AK88" s="197"/>
      <c r="AL88" s="197"/>
      <c r="AM88" s="197"/>
      <c r="AN88" s="197"/>
      <c r="AO88" s="197"/>
    </row>
  </sheetData>
  <mergeCells count="88">
    <mergeCell ref="A6:AO6"/>
    <mergeCell ref="A1:AO1"/>
    <mergeCell ref="A2:AO2"/>
    <mergeCell ref="A3:AO3"/>
    <mergeCell ref="A4:AO4"/>
    <mergeCell ref="A5:AO5"/>
    <mergeCell ref="A12:AO12"/>
    <mergeCell ref="A13:AO13"/>
    <mergeCell ref="A14:AO14"/>
    <mergeCell ref="A15:AO15"/>
    <mergeCell ref="A16:AO16"/>
    <mergeCell ref="A17:AO17"/>
    <mergeCell ref="A26:AO26"/>
    <mergeCell ref="A27:AO27"/>
    <mergeCell ref="A28:AO28"/>
    <mergeCell ref="A29:AO29"/>
    <mergeCell ref="A18:AO18"/>
    <mergeCell ref="A7:AO7"/>
    <mergeCell ref="A8:AO8"/>
    <mergeCell ref="A9:AO9"/>
    <mergeCell ref="A10:AO10"/>
    <mergeCell ref="A11:AO11"/>
    <mergeCell ref="A40:AO40"/>
    <mergeCell ref="A41:AO41"/>
    <mergeCell ref="A30:AO30"/>
    <mergeCell ref="A19:AO19"/>
    <mergeCell ref="A20:AO20"/>
    <mergeCell ref="A21:AO21"/>
    <mergeCell ref="A22:AO22"/>
    <mergeCell ref="A23:AO23"/>
    <mergeCell ref="A24:AO24"/>
    <mergeCell ref="A25:AO25"/>
    <mergeCell ref="A42:AO42"/>
    <mergeCell ref="A31:AO31"/>
    <mergeCell ref="A32:AO32"/>
    <mergeCell ref="A33:AO33"/>
    <mergeCell ref="A34:AO34"/>
    <mergeCell ref="A35:AO35"/>
    <mergeCell ref="A36:AO36"/>
    <mergeCell ref="A37:AO37"/>
    <mergeCell ref="A38:AO38"/>
    <mergeCell ref="A39:AO39"/>
    <mergeCell ref="A48:AO48"/>
    <mergeCell ref="A49:AO49"/>
    <mergeCell ref="A50:AO50"/>
    <mergeCell ref="A51:AO51"/>
    <mergeCell ref="A52:AO52"/>
    <mergeCell ref="A53:AO53"/>
    <mergeCell ref="A62:AO62"/>
    <mergeCell ref="A63:AO63"/>
    <mergeCell ref="A64:AO64"/>
    <mergeCell ref="A65:AO65"/>
    <mergeCell ref="A54:AO54"/>
    <mergeCell ref="A43:AO43"/>
    <mergeCell ref="A44:AO44"/>
    <mergeCell ref="A45:AO45"/>
    <mergeCell ref="A46:AO46"/>
    <mergeCell ref="A47:AO47"/>
    <mergeCell ref="A76:AO76"/>
    <mergeCell ref="A77:AO77"/>
    <mergeCell ref="A66:AO66"/>
    <mergeCell ref="A55:AO55"/>
    <mergeCell ref="A56:AO56"/>
    <mergeCell ref="A57:AO57"/>
    <mergeCell ref="A58:AO58"/>
    <mergeCell ref="A59:AO59"/>
    <mergeCell ref="A60:AO60"/>
    <mergeCell ref="A61:AO61"/>
    <mergeCell ref="A78:AO78"/>
    <mergeCell ref="A67:AO67"/>
    <mergeCell ref="A68:AO68"/>
    <mergeCell ref="A69:AO69"/>
    <mergeCell ref="A70:AO70"/>
    <mergeCell ref="A71:AO71"/>
    <mergeCell ref="A72:AO72"/>
    <mergeCell ref="A73:AO73"/>
    <mergeCell ref="A74:AO74"/>
    <mergeCell ref="A75:AO75"/>
    <mergeCell ref="A85:AO85"/>
    <mergeCell ref="A86:AO86"/>
    <mergeCell ref="A87:AO87"/>
    <mergeCell ref="A88:AO88"/>
    <mergeCell ref="A79:AO79"/>
    <mergeCell ref="A80:AO80"/>
    <mergeCell ref="A81:AO81"/>
    <mergeCell ref="A82:AO82"/>
    <mergeCell ref="A83:AO83"/>
    <mergeCell ref="A84:AO84"/>
  </mergeCells>
  <phoneticPr fontId="3"/>
  <pageMargins left="0.70866141732283472" right="0.70866141732283472" top="0.74803149606299213" bottom="0.74803149606299213" header="0.31496062992125984" footer="0.31496062992125984"/>
  <pageSetup paperSize="9" scale="9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473D4-A28B-4CD5-994C-4B9E986C2324}">
  <dimension ref="B2:B18"/>
  <sheetViews>
    <sheetView tabSelected="1" workbookViewId="0">
      <selection sqref="A1:E1"/>
    </sheetView>
  </sheetViews>
  <sheetFormatPr defaultColWidth="9" defaultRowHeight="18.75"/>
  <cols>
    <col min="1" max="1" width="9" style="77"/>
    <col min="2" max="2" width="84.375" style="77" customWidth="1"/>
    <col min="3" max="16384" width="9" style="77"/>
  </cols>
  <sheetData>
    <row r="2" spans="2:2" s="77" customFormat="1">
      <c r="B2" s="205" t="s">
        <v>1139</v>
      </c>
    </row>
    <row r="3" spans="2:2" s="77" customFormat="1">
      <c r="B3" s="205" t="s">
        <v>1138</v>
      </c>
    </row>
    <row r="4" spans="2:2" s="77" customFormat="1">
      <c r="B4" s="204" t="s">
        <v>1137</v>
      </c>
    </row>
    <row r="5" spans="2:2" s="77" customFormat="1">
      <c r="B5" s="204" t="s">
        <v>1136</v>
      </c>
    </row>
    <row r="6" spans="2:2" s="77" customFormat="1">
      <c r="B6" s="204" t="s">
        <v>1135</v>
      </c>
    </row>
    <row r="7" spans="2:2" s="77" customFormat="1">
      <c r="B7" s="205"/>
    </row>
    <row r="8" spans="2:2" s="77" customFormat="1">
      <c r="B8" s="205"/>
    </row>
    <row r="9" spans="2:2" s="77" customFormat="1">
      <c r="B9" s="205" t="s">
        <v>1134</v>
      </c>
    </row>
    <row r="10" spans="2:2" s="77" customFormat="1">
      <c r="B10" s="204" t="s">
        <v>1133</v>
      </c>
    </row>
    <row r="11" spans="2:2" s="77" customFormat="1">
      <c r="B11" s="204" t="s">
        <v>1132</v>
      </c>
    </row>
    <row r="12" spans="2:2" s="77" customFormat="1">
      <c r="B12" s="204" t="s">
        <v>1131</v>
      </c>
    </row>
    <row r="13" spans="2:2" s="77" customFormat="1">
      <c r="B13" s="204" t="s">
        <v>1130</v>
      </c>
    </row>
    <row r="14" spans="2:2" s="77" customFormat="1">
      <c r="B14" s="204" t="s">
        <v>1129</v>
      </c>
    </row>
    <row r="16" spans="2:2" s="77" customFormat="1">
      <c r="B16" s="205" t="s">
        <v>1128</v>
      </c>
    </row>
    <row r="17" spans="2:2" s="77" customFormat="1">
      <c r="B17" s="204" t="s">
        <v>1127</v>
      </c>
    </row>
    <row r="18" spans="2:2" s="77" customFormat="1">
      <c r="B18" s="204" t="s">
        <v>1126</v>
      </c>
    </row>
  </sheetData>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BE32-6672-48D0-BABA-6EA62CE82A57}">
  <dimension ref="A1:K15"/>
  <sheetViews>
    <sheetView zoomScaleNormal="100" workbookViewId="0">
      <selection sqref="A1:E1"/>
    </sheetView>
  </sheetViews>
  <sheetFormatPr defaultColWidth="9" defaultRowHeight="18.75"/>
  <cols>
    <col min="1" max="1" width="9" style="78"/>
    <col min="2" max="8" width="15.375" style="78" customWidth="1"/>
    <col min="9" max="16384" width="9" style="78"/>
  </cols>
  <sheetData>
    <row r="1" spans="1:11">
      <c r="B1" s="78" t="s">
        <v>1162</v>
      </c>
      <c r="C1" s="78" t="s">
        <v>1161</v>
      </c>
      <c r="D1" s="78" t="s">
        <v>1160</v>
      </c>
      <c r="E1" s="78" t="s">
        <v>1159</v>
      </c>
      <c r="F1" s="78" t="s">
        <v>1158</v>
      </c>
      <c r="G1" s="78" t="s">
        <v>1157</v>
      </c>
      <c r="H1" s="78" t="s">
        <v>1156</v>
      </c>
    </row>
    <row r="2" spans="1:11">
      <c r="A2" s="78" t="s">
        <v>1155</v>
      </c>
      <c r="B2" s="206"/>
      <c r="C2" s="206"/>
      <c r="D2" s="206"/>
      <c r="E2" s="206"/>
      <c r="F2" s="207">
        <v>40459</v>
      </c>
      <c r="G2" s="206">
        <v>40460</v>
      </c>
      <c r="H2" s="206">
        <v>40461</v>
      </c>
    </row>
    <row r="3" spans="1:11">
      <c r="A3" s="78" t="s">
        <v>1154</v>
      </c>
      <c r="B3" s="79">
        <v>40462</v>
      </c>
      <c r="C3" s="79">
        <v>40463</v>
      </c>
      <c r="D3" s="79">
        <v>40464</v>
      </c>
      <c r="E3" s="79">
        <v>40465</v>
      </c>
      <c r="F3" s="79">
        <v>40466</v>
      </c>
      <c r="G3" s="206">
        <v>40467</v>
      </c>
      <c r="H3" s="206">
        <v>40468</v>
      </c>
      <c r="I3" s="78">
        <v>1</v>
      </c>
      <c r="J3" s="78" t="s">
        <v>1151</v>
      </c>
    </row>
    <row r="4" spans="1:11">
      <c r="A4" s="78" t="s">
        <v>1153</v>
      </c>
      <c r="B4" s="79">
        <v>40469</v>
      </c>
      <c r="C4" s="79">
        <v>40470</v>
      </c>
      <c r="D4" s="79">
        <v>40471</v>
      </c>
      <c r="E4" s="79">
        <v>40472</v>
      </c>
      <c r="F4" s="79">
        <v>40473</v>
      </c>
      <c r="G4" s="206">
        <v>40474</v>
      </c>
      <c r="H4" s="206">
        <v>40475</v>
      </c>
      <c r="I4" s="78">
        <v>2</v>
      </c>
      <c r="J4" s="78" t="s">
        <v>1151</v>
      </c>
    </row>
    <row r="5" spans="1:11">
      <c r="A5" s="78" t="s">
        <v>1152</v>
      </c>
      <c r="B5" s="79">
        <v>40476</v>
      </c>
      <c r="C5" s="79">
        <v>40477</v>
      </c>
      <c r="D5" s="79">
        <v>40478</v>
      </c>
      <c r="E5" s="79">
        <v>40479</v>
      </c>
      <c r="F5" s="79">
        <v>40480</v>
      </c>
      <c r="G5" s="206">
        <v>40481</v>
      </c>
      <c r="H5" s="206">
        <v>40482</v>
      </c>
      <c r="I5" s="78">
        <v>3</v>
      </c>
      <c r="J5" s="78" t="s">
        <v>1151</v>
      </c>
      <c r="K5" s="78">
        <f>3*5*6</f>
        <v>90</v>
      </c>
    </row>
    <row r="6" spans="1:11">
      <c r="A6" s="78" t="s">
        <v>1150</v>
      </c>
      <c r="B6" s="79">
        <v>40483</v>
      </c>
      <c r="C6" s="79">
        <v>40484</v>
      </c>
      <c r="D6" s="79">
        <v>40485</v>
      </c>
      <c r="E6" s="79">
        <v>40486</v>
      </c>
      <c r="F6" s="79">
        <v>40487</v>
      </c>
      <c r="G6" s="206">
        <v>40488</v>
      </c>
      <c r="H6" s="206">
        <v>40489</v>
      </c>
      <c r="I6" s="78">
        <v>4</v>
      </c>
      <c r="J6" s="78" t="s">
        <v>1148</v>
      </c>
    </row>
    <row r="7" spans="1:11">
      <c r="A7" s="78" t="s">
        <v>1149</v>
      </c>
      <c r="B7" s="79">
        <v>40490</v>
      </c>
      <c r="C7" s="79">
        <v>40491</v>
      </c>
      <c r="D7" s="79">
        <v>40492</v>
      </c>
      <c r="E7" s="79">
        <v>40493</v>
      </c>
      <c r="F7" s="79">
        <v>40494</v>
      </c>
      <c r="G7" s="206">
        <v>40495</v>
      </c>
      <c r="H7" s="206">
        <v>40496</v>
      </c>
      <c r="I7" s="78">
        <v>5</v>
      </c>
      <c r="J7" s="78" t="s">
        <v>1148</v>
      </c>
      <c r="K7" s="78">
        <f>2*5*6</f>
        <v>60</v>
      </c>
    </row>
    <row r="8" spans="1:11">
      <c r="A8" s="78" t="s">
        <v>1147</v>
      </c>
      <c r="B8" s="79">
        <v>40497</v>
      </c>
      <c r="C8" s="79">
        <v>40498</v>
      </c>
      <c r="D8" s="79">
        <v>40499</v>
      </c>
      <c r="E8" s="79">
        <v>40500</v>
      </c>
      <c r="F8" s="79">
        <v>40501</v>
      </c>
      <c r="G8" s="206">
        <v>40502</v>
      </c>
      <c r="H8" s="206">
        <v>40503</v>
      </c>
      <c r="I8" s="78">
        <v>6</v>
      </c>
    </row>
    <row r="9" spans="1:11">
      <c r="A9" s="78" t="s">
        <v>1146</v>
      </c>
      <c r="B9" s="79">
        <v>40504</v>
      </c>
      <c r="C9" s="79">
        <v>40505</v>
      </c>
      <c r="D9" s="79">
        <v>40506</v>
      </c>
      <c r="E9" s="79">
        <v>40507</v>
      </c>
      <c r="F9" s="79">
        <v>40508</v>
      </c>
      <c r="G9" s="206">
        <v>40509</v>
      </c>
      <c r="H9" s="206">
        <v>40510</v>
      </c>
      <c r="I9" s="78">
        <v>7</v>
      </c>
    </row>
    <row r="10" spans="1:11">
      <c r="A10" s="78" t="s">
        <v>1145</v>
      </c>
      <c r="B10" s="79">
        <v>40511</v>
      </c>
      <c r="C10" s="79">
        <v>40512</v>
      </c>
      <c r="D10" s="79">
        <v>40513</v>
      </c>
      <c r="E10" s="79">
        <v>40514</v>
      </c>
      <c r="F10" s="79">
        <v>40515</v>
      </c>
      <c r="G10" s="206">
        <v>40516</v>
      </c>
      <c r="H10" s="206">
        <v>40517</v>
      </c>
      <c r="I10" s="78">
        <v>8</v>
      </c>
    </row>
    <row r="11" spans="1:11">
      <c r="A11" s="78" t="s">
        <v>1144</v>
      </c>
      <c r="B11" s="79">
        <v>40518</v>
      </c>
      <c r="C11" s="79">
        <v>40519</v>
      </c>
      <c r="D11" s="79">
        <v>40520</v>
      </c>
      <c r="E11" s="79">
        <v>40521</v>
      </c>
      <c r="F11" s="79">
        <v>40522</v>
      </c>
      <c r="G11" s="206">
        <v>40523</v>
      </c>
      <c r="H11" s="206">
        <v>40524</v>
      </c>
      <c r="I11" s="78">
        <v>9</v>
      </c>
    </row>
    <row r="12" spans="1:11">
      <c r="A12" s="78" t="s">
        <v>1143</v>
      </c>
      <c r="B12" s="79">
        <v>40525</v>
      </c>
      <c r="C12" s="79">
        <v>40526</v>
      </c>
      <c r="D12" s="79">
        <v>40527</v>
      </c>
      <c r="E12" s="79">
        <v>40528</v>
      </c>
      <c r="F12" s="79">
        <v>40529</v>
      </c>
      <c r="G12" s="206">
        <v>40530</v>
      </c>
      <c r="H12" s="206">
        <v>40531</v>
      </c>
      <c r="I12" s="78">
        <v>10</v>
      </c>
    </row>
    <row r="13" spans="1:11">
      <c r="A13" s="78" t="s">
        <v>1142</v>
      </c>
      <c r="B13" s="79">
        <v>40532</v>
      </c>
      <c r="C13" s="79">
        <v>40533</v>
      </c>
      <c r="D13" s="79">
        <v>40534</v>
      </c>
      <c r="E13" s="79">
        <v>40535</v>
      </c>
      <c r="F13" s="79">
        <v>40536</v>
      </c>
      <c r="G13" s="206">
        <v>40537</v>
      </c>
      <c r="H13" s="206">
        <v>40538</v>
      </c>
    </row>
    <row r="14" spans="1:11">
      <c r="A14" s="78" t="s">
        <v>1141</v>
      </c>
      <c r="B14" s="79">
        <v>40539</v>
      </c>
      <c r="C14" s="79">
        <v>40540</v>
      </c>
      <c r="D14" s="79">
        <v>40541</v>
      </c>
      <c r="E14" s="79">
        <v>40542</v>
      </c>
      <c r="F14" s="79">
        <v>40543</v>
      </c>
      <c r="G14" s="206">
        <v>40544</v>
      </c>
      <c r="H14" s="206">
        <v>40545</v>
      </c>
    </row>
    <row r="15" spans="1:11">
      <c r="A15" s="78" t="s">
        <v>1140</v>
      </c>
      <c r="B15" s="79">
        <v>40546</v>
      </c>
      <c r="C15" s="79">
        <v>40547</v>
      </c>
      <c r="D15" s="79">
        <v>40548</v>
      </c>
      <c r="E15" s="79">
        <v>40549</v>
      </c>
      <c r="F15" s="79">
        <v>40550</v>
      </c>
      <c r="G15" s="206">
        <v>40551</v>
      </c>
      <c r="H15" s="206">
        <v>40552</v>
      </c>
    </row>
  </sheetData>
  <phoneticPr fontId="3"/>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7241B-A13A-4576-8993-2800FE9CCF20}">
  <dimension ref="A1:H10"/>
  <sheetViews>
    <sheetView workbookViewId="0">
      <selection sqref="A1:E1"/>
    </sheetView>
  </sheetViews>
  <sheetFormatPr defaultRowHeight="14.25"/>
  <cols>
    <col min="1" max="8" width="14.625" style="208" customWidth="1"/>
    <col min="9" max="256" width="9" style="208"/>
    <col min="257" max="264" width="14.625" style="208" customWidth="1"/>
    <col min="265" max="512" width="9" style="208"/>
    <col min="513" max="520" width="14.625" style="208" customWidth="1"/>
    <col min="521" max="768" width="9" style="208"/>
    <col min="769" max="776" width="14.625" style="208" customWidth="1"/>
    <col min="777" max="1024" width="9" style="208"/>
    <col min="1025" max="1032" width="14.625" style="208" customWidth="1"/>
    <col min="1033" max="1280" width="9" style="208"/>
    <col min="1281" max="1288" width="14.625" style="208" customWidth="1"/>
    <col min="1289" max="1536" width="9" style="208"/>
    <col min="1537" max="1544" width="14.625" style="208" customWidth="1"/>
    <col min="1545" max="1792" width="9" style="208"/>
    <col min="1793" max="1800" width="14.625" style="208" customWidth="1"/>
    <col min="1801" max="2048" width="9" style="208"/>
    <col min="2049" max="2056" width="14.625" style="208" customWidth="1"/>
    <col min="2057" max="2304" width="9" style="208"/>
    <col min="2305" max="2312" width="14.625" style="208" customWidth="1"/>
    <col min="2313" max="2560" width="9" style="208"/>
    <col min="2561" max="2568" width="14.625" style="208" customWidth="1"/>
    <col min="2569" max="2816" width="9" style="208"/>
    <col min="2817" max="2824" width="14.625" style="208" customWidth="1"/>
    <col min="2825" max="3072" width="9" style="208"/>
    <col min="3073" max="3080" width="14.625" style="208" customWidth="1"/>
    <col min="3081" max="3328" width="9" style="208"/>
    <col min="3329" max="3336" width="14.625" style="208" customWidth="1"/>
    <col min="3337" max="3584" width="9" style="208"/>
    <col min="3585" max="3592" width="14.625" style="208" customWidth="1"/>
    <col min="3593" max="3840" width="9" style="208"/>
    <col min="3841" max="3848" width="14.625" style="208" customWidth="1"/>
    <col min="3849" max="4096" width="9" style="208"/>
    <col min="4097" max="4104" width="14.625" style="208" customWidth="1"/>
    <col min="4105" max="4352" width="9" style="208"/>
    <col min="4353" max="4360" width="14.625" style="208" customWidth="1"/>
    <col min="4361" max="4608" width="9" style="208"/>
    <col min="4609" max="4616" width="14.625" style="208" customWidth="1"/>
    <col min="4617" max="4864" width="9" style="208"/>
    <col min="4865" max="4872" width="14.625" style="208" customWidth="1"/>
    <col min="4873" max="5120" width="9" style="208"/>
    <col min="5121" max="5128" width="14.625" style="208" customWidth="1"/>
    <col min="5129" max="5376" width="9" style="208"/>
    <col min="5377" max="5384" width="14.625" style="208" customWidth="1"/>
    <col min="5385" max="5632" width="9" style="208"/>
    <col min="5633" max="5640" width="14.625" style="208" customWidth="1"/>
    <col min="5641" max="5888" width="9" style="208"/>
    <col min="5889" max="5896" width="14.625" style="208" customWidth="1"/>
    <col min="5897" max="6144" width="9" style="208"/>
    <col min="6145" max="6152" width="14.625" style="208" customWidth="1"/>
    <col min="6153" max="6400" width="9" style="208"/>
    <col min="6401" max="6408" width="14.625" style="208" customWidth="1"/>
    <col min="6409" max="6656" width="9" style="208"/>
    <col min="6657" max="6664" width="14.625" style="208" customWidth="1"/>
    <col min="6665" max="6912" width="9" style="208"/>
    <col min="6913" max="6920" width="14.625" style="208" customWidth="1"/>
    <col min="6921" max="7168" width="9" style="208"/>
    <col min="7169" max="7176" width="14.625" style="208" customWidth="1"/>
    <col min="7177" max="7424" width="9" style="208"/>
    <col min="7425" max="7432" width="14.625" style="208" customWidth="1"/>
    <col min="7433" max="7680" width="9" style="208"/>
    <col min="7681" max="7688" width="14.625" style="208" customWidth="1"/>
    <col min="7689" max="7936" width="9" style="208"/>
    <col min="7937" max="7944" width="14.625" style="208" customWidth="1"/>
    <col min="7945" max="8192" width="9" style="208"/>
    <col min="8193" max="8200" width="14.625" style="208" customWidth="1"/>
    <col min="8201" max="8448" width="9" style="208"/>
    <col min="8449" max="8456" width="14.625" style="208" customWidth="1"/>
    <col min="8457" max="8704" width="9" style="208"/>
    <col min="8705" max="8712" width="14.625" style="208" customWidth="1"/>
    <col min="8713" max="8960" width="9" style="208"/>
    <col min="8961" max="8968" width="14.625" style="208" customWidth="1"/>
    <col min="8969" max="9216" width="9" style="208"/>
    <col min="9217" max="9224" width="14.625" style="208" customWidth="1"/>
    <col min="9225" max="9472" width="9" style="208"/>
    <col min="9473" max="9480" width="14.625" style="208" customWidth="1"/>
    <col min="9481" max="9728" width="9" style="208"/>
    <col min="9729" max="9736" width="14.625" style="208" customWidth="1"/>
    <col min="9737" max="9984" width="9" style="208"/>
    <col min="9985" max="9992" width="14.625" style="208" customWidth="1"/>
    <col min="9993" max="10240" width="9" style="208"/>
    <col min="10241" max="10248" width="14.625" style="208" customWidth="1"/>
    <col min="10249" max="10496" width="9" style="208"/>
    <col min="10497" max="10504" width="14.625" style="208" customWidth="1"/>
    <col min="10505" max="10752" width="9" style="208"/>
    <col min="10753" max="10760" width="14.625" style="208" customWidth="1"/>
    <col min="10761" max="11008" width="9" style="208"/>
    <col min="11009" max="11016" width="14.625" style="208" customWidth="1"/>
    <col min="11017" max="11264" width="9" style="208"/>
    <col min="11265" max="11272" width="14.625" style="208" customWidth="1"/>
    <col min="11273" max="11520" width="9" style="208"/>
    <col min="11521" max="11528" width="14.625" style="208" customWidth="1"/>
    <col min="11529" max="11776" width="9" style="208"/>
    <col min="11777" max="11784" width="14.625" style="208" customWidth="1"/>
    <col min="11785" max="12032" width="9" style="208"/>
    <col min="12033" max="12040" width="14.625" style="208" customWidth="1"/>
    <col min="12041" max="12288" width="9" style="208"/>
    <col min="12289" max="12296" width="14.625" style="208" customWidth="1"/>
    <col min="12297" max="12544" width="9" style="208"/>
    <col min="12545" max="12552" width="14.625" style="208" customWidth="1"/>
    <col min="12553" max="12800" width="9" style="208"/>
    <col min="12801" max="12808" width="14.625" style="208" customWidth="1"/>
    <col min="12809" max="13056" width="9" style="208"/>
    <col min="13057" max="13064" width="14.625" style="208" customWidth="1"/>
    <col min="13065" max="13312" width="9" style="208"/>
    <col min="13313" max="13320" width="14.625" style="208" customWidth="1"/>
    <col min="13321" max="13568" width="9" style="208"/>
    <col min="13569" max="13576" width="14.625" style="208" customWidth="1"/>
    <col min="13577" max="13824" width="9" style="208"/>
    <col min="13825" max="13832" width="14.625" style="208" customWidth="1"/>
    <col min="13833" max="14080" width="9" style="208"/>
    <col min="14081" max="14088" width="14.625" style="208" customWidth="1"/>
    <col min="14089" max="14336" width="9" style="208"/>
    <col min="14337" max="14344" width="14.625" style="208" customWidth="1"/>
    <col min="14345" max="14592" width="9" style="208"/>
    <col min="14593" max="14600" width="14.625" style="208" customWidth="1"/>
    <col min="14601" max="14848" width="9" style="208"/>
    <col min="14849" max="14856" width="14.625" style="208" customWidth="1"/>
    <col min="14857" max="15104" width="9" style="208"/>
    <col min="15105" max="15112" width="14.625" style="208" customWidth="1"/>
    <col min="15113" max="15360" width="9" style="208"/>
    <col min="15361" max="15368" width="14.625" style="208" customWidth="1"/>
    <col min="15369" max="15616" width="9" style="208"/>
    <col min="15617" max="15624" width="14.625" style="208" customWidth="1"/>
    <col min="15625" max="15872" width="9" style="208"/>
    <col min="15873" max="15880" width="14.625" style="208" customWidth="1"/>
    <col min="15881" max="16128" width="9" style="208"/>
    <col min="16129" max="16136" width="14.625" style="208" customWidth="1"/>
    <col min="16137" max="16384" width="9" style="208"/>
  </cols>
  <sheetData>
    <row r="1" spans="1:8" s="208" customFormat="1" ht="31.5">
      <c r="A1" s="215" t="s">
        <v>1163</v>
      </c>
      <c r="B1" s="215"/>
      <c r="C1" s="215"/>
      <c r="D1" s="215"/>
      <c r="E1" s="215"/>
      <c r="F1" s="215"/>
      <c r="G1" s="215"/>
      <c r="H1" s="215"/>
    </row>
    <row r="2" spans="1:8" s="208" customFormat="1" ht="25.5">
      <c r="A2" s="209"/>
      <c r="B2" s="209"/>
      <c r="C2" s="209"/>
      <c r="D2" s="214"/>
      <c r="E2" s="209"/>
      <c r="F2" s="209"/>
      <c r="G2" s="209"/>
      <c r="H2" s="209"/>
    </row>
    <row r="3" spans="1:8" s="208" customFormat="1" ht="25.5">
      <c r="A3" s="210"/>
      <c r="B3" s="209"/>
      <c r="C3" s="209"/>
      <c r="D3" s="212"/>
      <c r="E3" s="209"/>
      <c r="F3" s="209"/>
      <c r="G3" s="209"/>
      <c r="H3" s="209"/>
    </row>
    <row r="4" spans="1:8" s="208" customFormat="1" ht="25.5">
      <c r="A4" s="209"/>
      <c r="B4" s="209"/>
      <c r="C4" s="209"/>
      <c r="D4" s="212"/>
      <c r="E4" s="210"/>
      <c r="F4" s="209"/>
      <c r="G4" s="209"/>
      <c r="H4" s="209"/>
    </row>
    <row r="5" spans="1:8" s="208" customFormat="1" ht="25.5">
      <c r="A5" s="209"/>
      <c r="B5" s="213"/>
      <c r="C5" s="209"/>
      <c r="D5" s="212"/>
      <c r="E5" s="209"/>
      <c r="F5" s="209"/>
      <c r="G5" s="209"/>
      <c r="H5" s="209"/>
    </row>
    <row r="6" spans="1:8" s="208" customFormat="1" ht="25.5">
      <c r="A6" s="210"/>
      <c r="B6" s="209"/>
      <c r="C6" s="209"/>
      <c r="D6" s="212"/>
      <c r="E6" s="213"/>
      <c r="F6" s="209"/>
      <c r="G6" s="210"/>
      <c r="H6" s="209"/>
    </row>
    <row r="7" spans="1:8" s="208" customFormat="1" ht="25.5">
      <c r="A7" s="209"/>
      <c r="B7" s="209"/>
      <c r="C7" s="209"/>
      <c r="D7" s="212"/>
      <c r="E7" s="209"/>
      <c r="F7" s="209"/>
      <c r="G7" s="209"/>
      <c r="H7" s="209"/>
    </row>
    <row r="8" spans="1:8" s="208" customFormat="1" ht="25.5">
      <c r="A8" s="209"/>
      <c r="B8" s="210"/>
      <c r="C8" s="209"/>
      <c r="D8" s="212"/>
      <c r="E8" s="209"/>
      <c r="F8" s="209"/>
      <c r="G8" s="210"/>
      <c r="H8" s="209"/>
    </row>
    <row r="9" spans="1:8" s="208" customFormat="1" ht="25.5">
      <c r="A9" s="209"/>
      <c r="B9" s="209"/>
      <c r="C9" s="209"/>
      <c r="D9" s="212"/>
      <c r="E9" s="209"/>
      <c r="F9" s="209"/>
      <c r="G9" s="209"/>
      <c r="H9" s="209"/>
    </row>
    <row r="10" spans="1:8" s="208" customFormat="1" ht="25.5">
      <c r="A10" s="209"/>
      <c r="B10" s="209"/>
      <c r="C10" s="210"/>
      <c r="D10" s="211"/>
      <c r="E10" s="210"/>
      <c r="F10" s="209"/>
      <c r="G10" s="209"/>
      <c r="H10" s="209"/>
    </row>
  </sheetData>
  <mergeCells count="1">
    <mergeCell ref="A1:H1"/>
  </mergeCells>
  <phoneticPr fontId="3"/>
  <pageMargins left="0.75" right="0.75" top="1" bottom="1" header="0.5" footer="0.5"/>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6A8A1-90B3-455D-8545-67E154D41712}">
  <dimension ref="A1:I10"/>
  <sheetViews>
    <sheetView workbookViewId="0">
      <selection sqref="A1:E1"/>
    </sheetView>
  </sheetViews>
  <sheetFormatPr defaultRowHeight="27"/>
  <cols>
    <col min="1" max="4" width="13.625" style="216" customWidth="1"/>
    <col min="5" max="5" width="7.75" style="216" customWidth="1"/>
    <col min="6" max="9" width="13.625" style="216" customWidth="1"/>
    <col min="10" max="256" width="9" style="216"/>
    <col min="257" max="260" width="13.625" style="216" customWidth="1"/>
    <col min="261" max="261" width="7.75" style="216" customWidth="1"/>
    <col min="262" max="265" width="13.625" style="216" customWidth="1"/>
    <col min="266" max="512" width="9" style="216"/>
    <col min="513" max="516" width="13.625" style="216" customWidth="1"/>
    <col min="517" max="517" width="7.75" style="216" customWidth="1"/>
    <col min="518" max="521" width="13.625" style="216" customWidth="1"/>
    <col min="522" max="768" width="9" style="216"/>
    <col min="769" max="772" width="13.625" style="216" customWidth="1"/>
    <col min="773" max="773" width="7.75" style="216" customWidth="1"/>
    <col min="774" max="777" width="13.625" style="216" customWidth="1"/>
    <col min="778" max="1024" width="9" style="216"/>
    <col min="1025" max="1028" width="13.625" style="216" customWidth="1"/>
    <col min="1029" max="1029" width="7.75" style="216" customWidth="1"/>
    <col min="1030" max="1033" width="13.625" style="216" customWidth="1"/>
    <col min="1034" max="1280" width="9" style="216"/>
    <col min="1281" max="1284" width="13.625" style="216" customWidth="1"/>
    <col min="1285" max="1285" width="7.75" style="216" customWidth="1"/>
    <col min="1286" max="1289" width="13.625" style="216" customWidth="1"/>
    <col min="1290" max="1536" width="9" style="216"/>
    <col min="1537" max="1540" width="13.625" style="216" customWidth="1"/>
    <col min="1541" max="1541" width="7.75" style="216" customWidth="1"/>
    <col min="1542" max="1545" width="13.625" style="216" customWidth="1"/>
    <col min="1546" max="1792" width="9" style="216"/>
    <col min="1793" max="1796" width="13.625" style="216" customWidth="1"/>
    <col min="1797" max="1797" width="7.75" style="216" customWidth="1"/>
    <col min="1798" max="1801" width="13.625" style="216" customWidth="1"/>
    <col min="1802" max="2048" width="9" style="216"/>
    <col min="2049" max="2052" width="13.625" style="216" customWidth="1"/>
    <col min="2053" max="2053" width="7.75" style="216" customWidth="1"/>
    <col min="2054" max="2057" width="13.625" style="216" customWidth="1"/>
    <col min="2058" max="2304" width="9" style="216"/>
    <col min="2305" max="2308" width="13.625" style="216" customWidth="1"/>
    <col min="2309" max="2309" width="7.75" style="216" customWidth="1"/>
    <col min="2310" max="2313" width="13.625" style="216" customWidth="1"/>
    <col min="2314" max="2560" width="9" style="216"/>
    <col min="2561" max="2564" width="13.625" style="216" customWidth="1"/>
    <col min="2565" max="2565" width="7.75" style="216" customWidth="1"/>
    <col min="2566" max="2569" width="13.625" style="216" customWidth="1"/>
    <col min="2570" max="2816" width="9" style="216"/>
    <col min="2817" max="2820" width="13.625" style="216" customWidth="1"/>
    <col min="2821" max="2821" width="7.75" style="216" customWidth="1"/>
    <col min="2822" max="2825" width="13.625" style="216" customWidth="1"/>
    <col min="2826" max="3072" width="9" style="216"/>
    <col min="3073" max="3076" width="13.625" style="216" customWidth="1"/>
    <col min="3077" max="3077" width="7.75" style="216" customWidth="1"/>
    <col min="3078" max="3081" width="13.625" style="216" customWidth="1"/>
    <col min="3082" max="3328" width="9" style="216"/>
    <col min="3329" max="3332" width="13.625" style="216" customWidth="1"/>
    <col min="3333" max="3333" width="7.75" style="216" customWidth="1"/>
    <col min="3334" max="3337" width="13.625" style="216" customWidth="1"/>
    <col min="3338" max="3584" width="9" style="216"/>
    <col min="3585" max="3588" width="13.625" style="216" customWidth="1"/>
    <col min="3589" max="3589" width="7.75" style="216" customWidth="1"/>
    <col min="3590" max="3593" width="13.625" style="216" customWidth="1"/>
    <col min="3594" max="3840" width="9" style="216"/>
    <col min="3841" max="3844" width="13.625" style="216" customWidth="1"/>
    <col min="3845" max="3845" width="7.75" style="216" customWidth="1"/>
    <col min="3846" max="3849" width="13.625" style="216" customWidth="1"/>
    <col min="3850" max="4096" width="9" style="216"/>
    <col min="4097" max="4100" width="13.625" style="216" customWidth="1"/>
    <col min="4101" max="4101" width="7.75" style="216" customWidth="1"/>
    <col min="4102" max="4105" width="13.625" style="216" customWidth="1"/>
    <col min="4106" max="4352" width="9" style="216"/>
    <col min="4353" max="4356" width="13.625" style="216" customWidth="1"/>
    <col min="4357" max="4357" width="7.75" style="216" customWidth="1"/>
    <col min="4358" max="4361" width="13.625" style="216" customWidth="1"/>
    <col min="4362" max="4608" width="9" style="216"/>
    <col min="4609" max="4612" width="13.625" style="216" customWidth="1"/>
    <col min="4613" max="4613" width="7.75" style="216" customWidth="1"/>
    <col min="4614" max="4617" width="13.625" style="216" customWidth="1"/>
    <col min="4618" max="4864" width="9" style="216"/>
    <col min="4865" max="4868" width="13.625" style="216" customWidth="1"/>
    <col min="4869" max="4869" width="7.75" style="216" customWidth="1"/>
    <col min="4870" max="4873" width="13.625" style="216" customWidth="1"/>
    <col min="4874" max="5120" width="9" style="216"/>
    <col min="5121" max="5124" width="13.625" style="216" customWidth="1"/>
    <col min="5125" max="5125" width="7.75" style="216" customWidth="1"/>
    <col min="5126" max="5129" width="13.625" style="216" customWidth="1"/>
    <col min="5130" max="5376" width="9" style="216"/>
    <col min="5377" max="5380" width="13.625" style="216" customWidth="1"/>
    <col min="5381" max="5381" width="7.75" style="216" customWidth="1"/>
    <col min="5382" max="5385" width="13.625" style="216" customWidth="1"/>
    <col min="5386" max="5632" width="9" style="216"/>
    <col min="5633" max="5636" width="13.625" style="216" customWidth="1"/>
    <col min="5637" max="5637" width="7.75" style="216" customWidth="1"/>
    <col min="5638" max="5641" width="13.625" style="216" customWidth="1"/>
    <col min="5642" max="5888" width="9" style="216"/>
    <col min="5889" max="5892" width="13.625" style="216" customWidth="1"/>
    <col min="5893" max="5893" width="7.75" style="216" customWidth="1"/>
    <col min="5894" max="5897" width="13.625" style="216" customWidth="1"/>
    <col min="5898" max="6144" width="9" style="216"/>
    <col min="6145" max="6148" width="13.625" style="216" customWidth="1"/>
    <col min="6149" max="6149" width="7.75" style="216" customWidth="1"/>
    <col min="6150" max="6153" width="13.625" style="216" customWidth="1"/>
    <col min="6154" max="6400" width="9" style="216"/>
    <col min="6401" max="6404" width="13.625" style="216" customWidth="1"/>
    <col min="6405" max="6405" width="7.75" style="216" customWidth="1"/>
    <col min="6406" max="6409" width="13.625" style="216" customWidth="1"/>
    <col min="6410" max="6656" width="9" style="216"/>
    <col min="6657" max="6660" width="13.625" style="216" customWidth="1"/>
    <col min="6661" max="6661" width="7.75" style="216" customWidth="1"/>
    <col min="6662" max="6665" width="13.625" style="216" customWidth="1"/>
    <col min="6666" max="6912" width="9" style="216"/>
    <col min="6913" max="6916" width="13.625" style="216" customWidth="1"/>
    <col min="6917" max="6917" width="7.75" style="216" customWidth="1"/>
    <col min="6918" max="6921" width="13.625" style="216" customWidth="1"/>
    <col min="6922" max="7168" width="9" style="216"/>
    <col min="7169" max="7172" width="13.625" style="216" customWidth="1"/>
    <col min="7173" max="7173" width="7.75" style="216" customWidth="1"/>
    <col min="7174" max="7177" width="13.625" style="216" customWidth="1"/>
    <col min="7178" max="7424" width="9" style="216"/>
    <col min="7425" max="7428" width="13.625" style="216" customWidth="1"/>
    <col min="7429" max="7429" width="7.75" style="216" customWidth="1"/>
    <col min="7430" max="7433" width="13.625" style="216" customWidth="1"/>
    <col min="7434" max="7680" width="9" style="216"/>
    <col min="7681" max="7684" width="13.625" style="216" customWidth="1"/>
    <col min="7685" max="7685" width="7.75" style="216" customWidth="1"/>
    <col min="7686" max="7689" width="13.625" style="216" customWidth="1"/>
    <col min="7690" max="7936" width="9" style="216"/>
    <col min="7937" max="7940" width="13.625" style="216" customWidth="1"/>
    <col min="7941" max="7941" width="7.75" style="216" customWidth="1"/>
    <col min="7942" max="7945" width="13.625" style="216" customWidth="1"/>
    <col min="7946" max="8192" width="9" style="216"/>
    <col min="8193" max="8196" width="13.625" style="216" customWidth="1"/>
    <col min="8197" max="8197" width="7.75" style="216" customWidth="1"/>
    <col min="8198" max="8201" width="13.625" style="216" customWidth="1"/>
    <col min="8202" max="8448" width="9" style="216"/>
    <col min="8449" max="8452" width="13.625" style="216" customWidth="1"/>
    <col min="8453" max="8453" width="7.75" style="216" customWidth="1"/>
    <col min="8454" max="8457" width="13.625" style="216" customWidth="1"/>
    <col min="8458" max="8704" width="9" style="216"/>
    <col min="8705" max="8708" width="13.625" style="216" customWidth="1"/>
    <col min="8709" max="8709" width="7.75" style="216" customWidth="1"/>
    <col min="8710" max="8713" width="13.625" style="216" customWidth="1"/>
    <col min="8714" max="8960" width="9" style="216"/>
    <col min="8961" max="8964" width="13.625" style="216" customWidth="1"/>
    <col min="8965" max="8965" width="7.75" style="216" customWidth="1"/>
    <col min="8966" max="8969" width="13.625" style="216" customWidth="1"/>
    <col min="8970" max="9216" width="9" style="216"/>
    <col min="9217" max="9220" width="13.625" style="216" customWidth="1"/>
    <col min="9221" max="9221" width="7.75" style="216" customWidth="1"/>
    <col min="9222" max="9225" width="13.625" style="216" customWidth="1"/>
    <col min="9226" max="9472" width="9" style="216"/>
    <col min="9473" max="9476" width="13.625" style="216" customWidth="1"/>
    <col min="9477" max="9477" width="7.75" style="216" customWidth="1"/>
    <col min="9478" max="9481" width="13.625" style="216" customWidth="1"/>
    <col min="9482" max="9728" width="9" style="216"/>
    <col min="9729" max="9732" width="13.625" style="216" customWidth="1"/>
    <col min="9733" max="9733" width="7.75" style="216" customWidth="1"/>
    <col min="9734" max="9737" width="13.625" style="216" customWidth="1"/>
    <col min="9738" max="9984" width="9" style="216"/>
    <col min="9985" max="9988" width="13.625" style="216" customWidth="1"/>
    <col min="9989" max="9989" width="7.75" style="216" customWidth="1"/>
    <col min="9990" max="9993" width="13.625" style="216" customWidth="1"/>
    <col min="9994" max="10240" width="9" style="216"/>
    <col min="10241" max="10244" width="13.625" style="216" customWidth="1"/>
    <col min="10245" max="10245" width="7.75" style="216" customWidth="1"/>
    <col min="10246" max="10249" width="13.625" style="216" customWidth="1"/>
    <col min="10250" max="10496" width="9" style="216"/>
    <col min="10497" max="10500" width="13.625" style="216" customWidth="1"/>
    <col min="10501" max="10501" width="7.75" style="216" customWidth="1"/>
    <col min="10502" max="10505" width="13.625" style="216" customWidth="1"/>
    <col min="10506" max="10752" width="9" style="216"/>
    <col min="10753" max="10756" width="13.625" style="216" customWidth="1"/>
    <col min="10757" max="10757" width="7.75" style="216" customWidth="1"/>
    <col min="10758" max="10761" width="13.625" style="216" customWidth="1"/>
    <col min="10762" max="11008" width="9" style="216"/>
    <col min="11009" max="11012" width="13.625" style="216" customWidth="1"/>
    <col min="11013" max="11013" width="7.75" style="216" customWidth="1"/>
    <col min="11014" max="11017" width="13.625" style="216" customWidth="1"/>
    <col min="11018" max="11264" width="9" style="216"/>
    <col min="11265" max="11268" width="13.625" style="216" customWidth="1"/>
    <col min="11269" max="11269" width="7.75" style="216" customWidth="1"/>
    <col min="11270" max="11273" width="13.625" style="216" customWidth="1"/>
    <col min="11274" max="11520" width="9" style="216"/>
    <col min="11521" max="11524" width="13.625" style="216" customWidth="1"/>
    <col min="11525" max="11525" width="7.75" style="216" customWidth="1"/>
    <col min="11526" max="11529" width="13.625" style="216" customWidth="1"/>
    <col min="11530" max="11776" width="9" style="216"/>
    <col min="11777" max="11780" width="13.625" style="216" customWidth="1"/>
    <col min="11781" max="11781" width="7.75" style="216" customWidth="1"/>
    <col min="11782" max="11785" width="13.625" style="216" customWidth="1"/>
    <col min="11786" max="12032" width="9" style="216"/>
    <col min="12033" max="12036" width="13.625" style="216" customWidth="1"/>
    <col min="12037" max="12037" width="7.75" style="216" customWidth="1"/>
    <col min="12038" max="12041" width="13.625" style="216" customWidth="1"/>
    <col min="12042" max="12288" width="9" style="216"/>
    <col min="12289" max="12292" width="13.625" style="216" customWidth="1"/>
    <col min="12293" max="12293" width="7.75" style="216" customWidth="1"/>
    <col min="12294" max="12297" width="13.625" style="216" customWidth="1"/>
    <col min="12298" max="12544" width="9" style="216"/>
    <col min="12545" max="12548" width="13.625" style="216" customWidth="1"/>
    <col min="12549" max="12549" width="7.75" style="216" customWidth="1"/>
    <col min="12550" max="12553" width="13.625" style="216" customWidth="1"/>
    <col min="12554" max="12800" width="9" style="216"/>
    <col min="12801" max="12804" width="13.625" style="216" customWidth="1"/>
    <col min="12805" max="12805" width="7.75" style="216" customWidth="1"/>
    <col min="12806" max="12809" width="13.625" style="216" customWidth="1"/>
    <col min="12810" max="13056" width="9" style="216"/>
    <col min="13057" max="13060" width="13.625" style="216" customWidth="1"/>
    <col min="13061" max="13061" width="7.75" style="216" customWidth="1"/>
    <col min="13062" max="13065" width="13.625" style="216" customWidth="1"/>
    <col min="13066" max="13312" width="9" style="216"/>
    <col min="13313" max="13316" width="13.625" style="216" customWidth="1"/>
    <col min="13317" max="13317" width="7.75" style="216" customWidth="1"/>
    <col min="13318" max="13321" width="13.625" style="216" customWidth="1"/>
    <col min="13322" max="13568" width="9" style="216"/>
    <col min="13569" max="13572" width="13.625" style="216" customWidth="1"/>
    <col min="13573" max="13573" width="7.75" style="216" customWidth="1"/>
    <col min="13574" max="13577" width="13.625" style="216" customWidth="1"/>
    <col min="13578" max="13824" width="9" style="216"/>
    <col min="13825" max="13828" width="13.625" style="216" customWidth="1"/>
    <col min="13829" max="13829" width="7.75" style="216" customWidth="1"/>
    <col min="13830" max="13833" width="13.625" style="216" customWidth="1"/>
    <col min="13834" max="14080" width="9" style="216"/>
    <col min="14081" max="14084" width="13.625" style="216" customWidth="1"/>
    <col min="14085" max="14085" width="7.75" style="216" customWidth="1"/>
    <col min="14086" max="14089" width="13.625" style="216" customWidth="1"/>
    <col min="14090" max="14336" width="9" style="216"/>
    <col min="14337" max="14340" width="13.625" style="216" customWidth="1"/>
    <col min="14341" max="14341" width="7.75" style="216" customWidth="1"/>
    <col min="14342" max="14345" width="13.625" style="216" customWidth="1"/>
    <col min="14346" max="14592" width="9" style="216"/>
    <col min="14593" max="14596" width="13.625" style="216" customWidth="1"/>
    <col min="14597" max="14597" width="7.75" style="216" customWidth="1"/>
    <col min="14598" max="14601" width="13.625" style="216" customWidth="1"/>
    <col min="14602" max="14848" width="9" style="216"/>
    <col min="14849" max="14852" width="13.625" style="216" customWidth="1"/>
    <col min="14853" max="14853" width="7.75" style="216" customWidth="1"/>
    <col min="14854" max="14857" width="13.625" style="216" customWidth="1"/>
    <col min="14858" max="15104" width="9" style="216"/>
    <col min="15105" max="15108" width="13.625" style="216" customWidth="1"/>
    <col min="15109" max="15109" width="7.75" style="216" customWidth="1"/>
    <col min="15110" max="15113" width="13.625" style="216" customWidth="1"/>
    <col min="15114" max="15360" width="9" style="216"/>
    <col min="15361" max="15364" width="13.625" style="216" customWidth="1"/>
    <col min="15365" max="15365" width="7.75" style="216" customWidth="1"/>
    <col min="15366" max="15369" width="13.625" style="216" customWidth="1"/>
    <col min="15370" max="15616" width="9" style="216"/>
    <col min="15617" max="15620" width="13.625" style="216" customWidth="1"/>
    <col min="15621" max="15621" width="7.75" style="216" customWidth="1"/>
    <col min="15622" max="15625" width="13.625" style="216" customWidth="1"/>
    <col min="15626" max="15872" width="9" style="216"/>
    <col min="15873" max="15876" width="13.625" style="216" customWidth="1"/>
    <col min="15877" max="15877" width="7.75" style="216" customWidth="1"/>
    <col min="15878" max="15881" width="13.625" style="216" customWidth="1"/>
    <col min="15882" max="16128" width="9" style="216"/>
    <col min="16129" max="16132" width="13.625" style="216" customWidth="1"/>
    <col min="16133" max="16133" width="7.75" style="216" customWidth="1"/>
    <col min="16134" max="16137" width="13.625" style="216" customWidth="1"/>
    <col min="16138" max="16384" width="9" style="216"/>
  </cols>
  <sheetData>
    <row r="1" spans="1:9" s="216" customFormat="1">
      <c r="A1" s="221" t="s">
        <v>1171</v>
      </c>
      <c r="B1" s="221" t="s">
        <v>1170</v>
      </c>
      <c r="C1" s="221" t="s">
        <v>1169</v>
      </c>
      <c r="D1" s="221" t="s">
        <v>1168</v>
      </c>
      <c r="E1" s="222"/>
      <c r="F1" s="221" t="s">
        <v>1167</v>
      </c>
      <c r="G1" s="221" t="s">
        <v>1166</v>
      </c>
      <c r="H1" s="221" t="s">
        <v>1165</v>
      </c>
      <c r="I1" s="221" t="s">
        <v>1164</v>
      </c>
    </row>
    <row r="2" spans="1:9" s="216" customFormat="1">
      <c r="A2" s="220"/>
      <c r="B2" s="220"/>
      <c r="C2" s="220"/>
      <c r="D2" s="220"/>
      <c r="E2" s="218"/>
      <c r="F2" s="220"/>
      <c r="G2" s="220"/>
      <c r="H2" s="220"/>
      <c r="I2" s="220"/>
    </row>
    <row r="3" spans="1:9" s="216" customFormat="1">
      <c r="A3" s="209"/>
      <c r="B3" s="209"/>
      <c r="C3" s="209"/>
      <c r="D3" s="209"/>
      <c r="E3" s="218"/>
      <c r="F3" s="209"/>
      <c r="G3" s="209"/>
      <c r="H3" s="209"/>
      <c r="I3" s="209"/>
    </row>
    <row r="4" spans="1:9" s="216" customFormat="1">
      <c r="A4" s="209"/>
      <c r="B4" s="209"/>
      <c r="C4" s="209"/>
      <c r="D4" s="209"/>
      <c r="E4" s="218"/>
      <c r="F4" s="209"/>
      <c r="G4" s="209"/>
      <c r="H4" s="209"/>
      <c r="I4" s="209"/>
    </row>
    <row r="5" spans="1:9" s="216" customFormat="1">
      <c r="A5" s="209"/>
      <c r="B5" s="209"/>
      <c r="C5" s="209"/>
      <c r="D5" s="209"/>
      <c r="E5" s="218"/>
      <c r="F5" s="209"/>
      <c r="G5" s="209"/>
      <c r="H5" s="209"/>
      <c r="I5" s="209"/>
    </row>
    <row r="6" spans="1:9" s="216" customFormat="1">
      <c r="A6" s="209"/>
      <c r="B6" s="209"/>
      <c r="C6" s="209"/>
      <c r="D6" s="209"/>
      <c r="E6" s="218"/>
      <c r="F6" s="209"/>
      <c r="G6" s="209"/>
      <c r="H6" s="209"/>
      <c r="I6" s="209"/>
    </row>
    <row r="7" spans="1:9" s="216" customFormat="1">
      <c r="A7" s="209"/>
      <c r="B7" s="209"/>
      <c r="C7" s="209"/>
      <c r="D7" s="209"/>
      <c r="E7" s="218"/>
      <c r="F7" s="209"/>
      <c r="G7" s="209"/>
      <c r="H7" s="209"/>
      <c r="I7" s="209"/>
    </row>
    <row r="8" spans="1:9" s="216" customFormat="1">
      <c r="A8" s="209"/>
      <c r="B8" s="209"/>
      <c r="C8" s="219"/>
      <c r="D8" s="209"/>
      <c r="E8" s="218"/>
      <c r="F8" s="209"/>
      <c r="G8" s="209"/>
      <c r="H8" s="209"/>
      <c r="I8" s="209"/>
    </row>
    <row r="9" spans="1:9" s="216" customFormat="1">
      <c r="A9" s="209"/>
      <c r="B9" s="209"/>
      <c r="C9" s="219"/>
      <c r="D9" s="209"/>
      <c r="E9" s="218"/>
      <c r="F9" s="209"/>
      <c r="G9" s="209"/>
      <c r="H9" s="209"/>
      <c r="I9" s="209"/>
    </row>
    <row r="10" spans="1:9" s="216" customFormat="1">
      <c r="A10" s="217"/>
      <c r="B10" s="217"/>
      <c r="C10" s="217"/>
      <c r="D10" s="217"/>
      <c r="E10" s="218"/>
      <c r="F10" s="217"/>
      <c r="G10" s="217"/>
      <c r="H10" s="217"/>
      <c r="I10" s="217"/>
    </row>
  </sheetData>
  <mergeCells count="2">
    <mergeCell ref="A10:D10"/>
    <mergeCell ref="F10:I10"/>
  </mergeCells>
  <phoneticPr fontId="3"/>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5ED56-98EF-4441-8A8E-951BE797BB4A}">
  <dimension ref="A1:AB204"/>
  <sheetViews>
    <sheetView zoomScaleNormal="100" zoomScaleSheetLayoutView="100" workbookViewId="0">
      <pane xSplit="7" ySplit="1" topLeftCell="H2" activePane="bottomRight" state="frozen"/>
      <selection sqref="A1:E1"/>
      <selection pane="topRight" sqref="A1:E1"/>
      <selection pane="bottomLeft" sqref="A1:E1"/>
      <selection pane="bottomRight" sqref="A1:E1"/>
    </sheetView>
  </sheetViews>
  <sheetFormatPr defaultColWidth="8.75" defaultRowHeight="19.5"/>
  <cols>
    <col min="1" max="1" width="8.125" style="64" customWidth="1"/>
    <col min="2" max="2" width="8.375" style="64" customWidth="1"/>
    <col min="3" max="3" width="7.5" style="64" customWidth="1"/>
    <col min="4" max="4" width="11.125" style="64" customWidth="1"/>
    <col min="5" max="5" width="17.5" style="64" customWidth="1"/>
    <col min="6" max="6" width="18.625" style="64" customWidth="1"/>
    <col min="7" max="11" width="11.25" style="64" customWidth="1"/>
    <col min="12" max="12" width="18.5" style="64" customWidth="1"/>
    <col min="13" max="13" width="16.25" style="64" customWidth="1"/>
    <col min="14" max="14" width="22.125" style="64" customWidth="1"/>
    <col min="15" max="15" width="31.5" style="64" customWidth="1"/>
    <col min="16" max="16" width="27.625" style="64" customWidth="1"/>
    <col min="17" max="17" width="27.375" style="64" customWidth="1"/>
    <col min="18" max="18" width="21.125" style="64" customWidth="1"/>
    <col min="19" max="28" width="10.375" style="64" customWidth="1"/>
    <col min="29" max="16384" width="8.75" style="64"/>
  </cols>
  <sheetData>
    <row r="1" spans="1:28">
      <c r="A1" s="66" t="s">
        <v>330</v>
      </c>
      <c r="B1" s="66" t="s">
        <v>329</v>
      </c>
      <c r="C1" s="66" t="s">
        <v>328</v>
      </c>
      <c r="D1" s="66" t="s">
        <v>327</v>
      </c>
      <c r="E1" s="66" t="s">
        <v>326</v>
      </c>
      <c r="F1" s="66" t="s">
        <v>325</v>
      </c>
      <c r="G1" s="66" t="s">
        <v>324</v>
      </c>
      <c r="H1" s="66" t="s">
        <v>323</v>
      </c>
      <c r="I1" s="66" t="s">
        <v>322</v>
      </c>
      <c r="J1" s="66" t="s">
        <v>321</v>
      </c>
      <c r="K1" s="66" t="s">
        <v>320</v>
      </c>
      <c r="L1" s="66" t="s">
        <v>319</v>
      </c>
      <c r="M1" s="66" t="s">
        <v>318</v>
      </c>
      <c r="N1" s="66" t="s">
        <v>317</v>
      </c>
      <c r="O1" s="66" t="s">
        <v>316</v>
      </c>
      <c r="P1" s="66" t="s">
        <v>315</v>
      </c>
      <c r="Q1" s="66" t="s">
        <v>314</v>
      </c>
      <c r="R1" s="66" t="s">
        <v>313</v>
      </c>
      <c r="S1" s="66"/>
      <c r="T1" s="66"/>
      <c r="U1" s="66"/>
      <c r="V1" s="66"/>
      <c r="W1" s="66"/>
      <c r="X1" s="66"/>
      <c r="Y1" s="66"/>
      <c r="Z1" s="66"/>
      <c r="AA1" s="66"/>
      <c r="AB1" s="66"/>
    </row>
    <row r="2" spans="1:28">
      <c r="A2" s="66">
        <v>4</v>
      </c>
      <c r="B2" s="66">
        <v>1</v>
      </c>
      <c r="C2" s="66">
        <v>5</v>
      </c>
      <c r="D2" s="66" t="s">
        <v>309</v>
      </c>
      <c r="E2" s="66" t="s">
        <v>312</v>
      </c>
      <c r="F2" s="66"/>
      <c r="G2" s="66"/>
      <c r="H2" s="66"/>
      <c r="I2" s="66"/>
      <c r="J2" s="66"/>
      <c r="K2" s="66"/>
      <c r="L2" s="66"/>
      <c r="M2" s="66"/>
      <c r="N2" s="66"/>
      <c r="O2" s="66"/>
      <c r="P2" s="66"/>
      <c r="Q2" s="66"/>
      <c r="R2" s="66"/>
      <c r="S2" s="66"/>
      <c r="T2" s="66"/>
      <c r="U2" s="66"/>
      <c r="V2" s="66"/>
      <c r="W2" s="66"/>
      <c r="X2" s="66"/>
      <c r="Y2" s="66"/>
      <c r="Z2" s="66"/>
      <c r="AA2" s="66"/>
      <c r="AB2" s="66"/>
    </row>
    <row r="3" spans="1:28">
      <c r="A3" s="66">
        <v>4</v>
      </c>
      <c r="B3" s="66">
        <v>2</v>
      </c>
      <c r="C3" s="66">
        <v>5</v>
      </c>
      <c r="D3" s="66" t="s">
        <v>309</v>
      </c>
      <c r="E3" s="69" t="s">
        <v>311</v>
      </c>
      <c r="F3" s="67" t="s">
        <v>310</v>
      </c>
      <c r="G3" s="71"/>
      <c r="H3" s="71"/>
      <c r="I3" s="71"/>
      <c r="J3" s="71"/>
      <c r="K3" s="71"/>
      <c r="L3" s="65"/>
      <c r="M3" s="65"/>
      <c r="N3" s="65"/>
      <c r="O3" s="65"/>
      <c r="P3" s="65"/>
      <c r="Q3" s="65"/>
      <c r="R3" s="65"/>
      <c r="S3" s="65"/>
      <c r="T3" s="65"/>
      <c r="U3" s="65"/>
      <c r="V3" s="65"/>
      <c r="W3" s="65"/>
      <c r="X3" s="65"/>
      <c r="Y3" s="65"/>
      <c r="Z3" s="65"/>
      <c r="AA3" s="65"/>
      <c r="AB3" s="65"/>
    </row>
    <row r="4" spans="1:28">
      <c r="A4" s="66">
        <v>4</v>
      </c>
      <c r="B4" s="66">
        <v>2</v>
      </c>
      <c r="C4" s="66">
        <v>5</v>
      </c>
      <c r="D4" s="66" t="s">
        <v>309</v>
      </c>
      <c r="E4" s="69" t="s">
        <v>308</v>
      </c>
      <c r="F4" s="69" t="s">
        <v>307</v>
      </c>
      <c r="G4" s="71"/>
      <c r="H4" s="71"/>
      <c r="I4" s="71"/>
      <c r="J4" s="71"/>
      <c r="K4" s="71"/>
      <c r="L4" s="65"/>
      <c r="M4" s="65"/>
      <c r="N4" s="65"/>
      <c r="O4" s="65"/>
      <c r="P4" s="65"/>
      <c r="Q4" s="65"/>
      <c r="R4" s="65"/>
      <c r="S4" s="65"/>
      <c r="T4" s="65"/>
      <c r="U4" s="65"/>
      <c r="V4" s="65"/>
      <c r="W4" s="65"/>
      <c r="X4" s="65"/>
      <c r="Y4" s="65"/>
      <c r="Z4" s="65"/>
      <c r="AA4" s="65"/>
      <c r="AB4" s="65"/>
    </row>
    <row r="5" spans="1:28">
      <c r="A5" s="66">
        <v>3</v>
      </c>
      <c r="B5" s="66">
        <v>3</v>
      </c>
      <c r="C5" s="66">
        <v>5</v>
      </c>
      <c r="D5" s="66" t="s">
        <v>305</v>
      </c>
      <c r="E5" s="69" t="s">
        <v>306</v>
      </c>
      <c r="F5" s="69"/>
      <c r="G5" s="71"/>
      <c r="H5" s="71"/>
      <c r="I5" s="71"/>
      <c r="J5" s="71"/>
      <c r="K5" s="71"/>
      <c r="L5" s="65"/>
      <c r="M5" s="65"/>
      <c r="N5" s="65"/>
      <c r="O5" s="65"/>
      <c r="P5" s="65"/>
      <c r="Q5" s="65"/>
      <c r="R5" s="65"/>
      <c r="S5" s="65"/>
      <c r="T5" s="65"/>
      <c r="U5" s="65"/>
      <c r="V5" s="65"/>
      <c r="W5" s="65"/>
      <c r="X5" s="65"/>
      <c r="Y5" s="65"/>
      <c r="Z5" s="65"/>
      <c r="AA5" s="65"/>
      <c r="AB5" s="65"/>
    </row>
    <row r="6" spans="1:28">
      <c r="A6" s="66">
        <v>4</v>
      </c>
      <c r="B6" s="66">
        <v>3</v>
      </c>
      <c r="C6" s="66">
        <v>5</v>
      </c>
      <c r="D6" s="66" t="s">
        <v>305</v>
      </c>
      <c r="E6" s="69" t="s">
        <v>304</v>
      </c>
      <c r="F6" s="69"/>
      <c r="G6" s="71"/>
      <c r="H6" s="71"/>
      <c r="I6" s="71"/>
      <c r="J6" s="71"/>
      <c r="K6" s="71"/>
      <c r="L6" s="65"/>
      <c r="M6" s="65"/>
      <c r="N6" s="65"/>
      <c r="O6" s="65"/>
      <c r="P6" s="65"/>
      <c r="Q6" s="65"/>
      <c r="R6" s="65"/>
      <c r="S6" s="65"/>
      <c r="T6" s="65"/>
      <c r="U6" s="65"/>
      <c r="V6" s="65"/>
      <c r="W6" s="65"/>
      <c r="X6" s="65"/>
      <c r="Y6" s="65"/>
      <c r="Z6" s="65"/>
      <c r="AA6" s="65"/>
      <c r="AB6" s="65"/>
    </row>
    <row r="7" spans="1:28">
      <c r="A7" s="66">
        <v>5</v>
      </c>
      <c r="B7" s="66">
        <v>5</v>
      </c>
      <c r="C7" s="66">
        <v>4</v>
      </c>
      <c r="D7" s="69" t="s">
        <v>303</v>
      </c>
      <c r="E7" s="69" t="s">
        <v>302</v>
      </c>
      <c r="F7" s="72" t="s">
        <v>268</v>
      </c>
      <c r="G7" s="71">
        <v>0</v>
      </c>
      <c r="H7" s="71"/>
      <c r="I7" s="71"/>
      <c r="J7" s="71"/>
      <c r="K7" s="71"/>
      <c r="L7" s="76" t="s">
        <v>301</v>
      </c>
      <c r="M7" s="74" t="s">
        <v>277</v>
      </c>
      <c r="N7" s="65"/>
      <c r="O7" s="65"/>
      <c r="P7" s="65"/>
      <c r="Q7" s="65"/>
      <c r="R7" s="65"/>
      <c r="S7" s="65"/>
      <c r="T7" s="65"/>
      <c r="U7" s="65"/>
      <c r="V7" s="65"/>
      <c r="W7" s="65"/>
      <c r="X7" s="65"/>
      <c r="Y7" s="65"/>
      <c r="Z7" s="65"/>
      <c r="AA7" s="65"/>
      <c r="AB7" s="65"/>
    </row>
    <row r="8" spans="1:28">
      <c r="A8" s="66">
        <v>5</v>
      </c>
      <c r="B8" s="66">
        <v>5</v>
      </c>
      <c r="C8" s="66">
        <v>3</v>
      </c>
      <c r="D8" s="66" t="s">
        <v>298</v>
      </c>
      <c r="E8" s="69" t="s">
        <v>300</v>
      </c>
      <c r="F8" s="72" t="s">
        <v>268</v>
      </c>
      <c r="G8" s="71">
        <v>0</v>
      </c>
      <c r="H8" s="71"/>
      <c r="I8" s="71"/>
      <c r="J8" s="71"/>
      <c r="K8" s="71"/>
      <c r="L8" s="76" t="s">
        <v>299</v>
      </c>
      <c r="M8" s="74" t="s">
        <v>277</v>
      </c>
      <c r="N8" s="65"/>
      <c r="O8" s="65"/>
      <c r="P8" s="65"/>
      <c r="Q8" s="65"/>
      <c r="R8" s="65"/>
      <c r="S8" s="65"/>
      <c r="T8" s="65"/>
      <c r="U8" s="65"/>
      <c r="V8" s="65"/>
      <c r="W8" s="65"/>
      <c r="X8" s="65"/>
      <c r="Y8" s="65"/>
      <c r="Z8" s="65"/>
      <c r="AA8" s="65"/>
      <c r="AB8" s="65"/>
    </row>
    <row r="9" spans="1:28">
      <c r="A9" s="66">
        <v>5</v>
      </c>
      <c r="B9" s="66">
        <v>5</v>
      </c>
      <c r="C9" s="66">
        <v>3</v>
      </c>
      <c r="D9" s="66" t="s">
        <v>298</v>
      </c>
      <c r="E9" s="69" t="s">
        <v>297</v>
      </c>
      <c r="F9" s="72" t="s">
        <v>268</v>
      </c>
      <c r="G9" s="71">
        <v>0</v>
      </c>
      <c r="H9" s="71"/>
      <c r="I9" s="71"/>
      <c r="J9" s="71"/>
      <c r="K9" s="71"/>
      <c r="L9" s="65"/>
      <c r="M9" s="65"/>
      <c r="N9" s="65"/>
      <c r="O9" s="65"/>
      <c r="P9" s="65"/>
      <c r="Q9" s="65"/>
      <c r="R9" s="65"/>
      <c r="S9" s="65"/>
      <c r="T9" s="65"/>
      <c r="U9" s="65"/>
      <c r="V9" s="65"/>
      <c r="W9" s="65"/>
      <c r="X9" s="65"/>
      <c r="Y9" s="65"/>
      <c r="Z9" s="65"/>
      <c r="AA9" s="65"/>
      <c r="AB9" s="65"/>
    </row>
    <row r="10" spans="1:28">
      <c r="A10" s="66">
        <v>5</v>
      </c>
      <c r="B10" s="66">
        <v>3</v>
      </c>
      <c r="C10" s="66">
        <v>4</v>
      </c>
      <c r="D10" s="66" t="s">
        <v>294</v>
      </c>
      <c r="E10" s="69" t="s">
        <v>296</v>
      </c>
      <c r="F10" s="69"/>
      <c r="G10" s="71">
        <v>0</v>
      </c>
      <c r="H10" s="71"/>
      <c r="I10" s="71"/>
      <c r="J10" s="71"/>
      <c r="K10" s="71"/>
      <c r="L10" s="65"/>
      <c r="M10" s="67"/>
      <c r="N10" s="67" t="s">
        <v>295</v>
      </c>
      <c r="O10" s="65"/>
      <c r="P10" s="65"/>
      <c r="Q10" s="65"/>
      <c r="R10" s="65"/>
      <c r="S10" s="65"/>
      <c r="T10" s="65"/>
      <c r="U10" s="65"/>
      <c r="V10" s="65"/>
      <c r="W10" s="65"/>
      <c r="X10" s="65"/>
      <c r="Y10" s="65"/>
      <c r="Z10" s="65"/>
      <c r="AA10" s="65"/>
      <c r="AB10" s="65"/>
    </row>
    <row r="11" spans="1:28">
      <c r="A11" s="66">
        <v>4</v>
      </c>
      <c r="B11" s="66">
        <v>3</v>
      </c>
      <c r="C11" s="66">
        <v>3</v>
      </c>
      <c r="D11" s="66" t="s">
        <v>294</v>
      </c>
      <c r="E11" s="69" t="s">
        <v>293</v>
      </c>
      <c r="F11" s="69"/>
      <c r="G11" s="71">
        <v>0</v>
      </c>
      <c r="H11" s="71"/>
      <c r="I11" s="71"/>
      <c r="J11" s="71"/>
      <c r="K11" s="71"/>
      <c r="L11" s="65"/>
      <c r="M11" s="65"/>
      <c r="N11" s="65"/>
      <c r="O11" s="65"/>
      <c r="P11" s="65"/>
      <c r="Q11" s="65"/>
      <c r="R11" s="65"/>
      <c r="S11" s="65"/>
      <c r="T11" s="65"/>
      <c r="U11" s="65"/>
      <c r="V11" s="65"/>
      <c r="W11" s="65"/>
      <c r="X11" s="65"/>
      <c r="Y11" s="65"/>
      <c r="Z11" s="65"/>
      <c r="AA11" s="65"/>
      <c r="AB11" s="65"/>
    </row>
    <row r="12" spans="1:28">
      <c r="A12" s="66"/>
      <c r="B12" s="66"/>
      <c r="C12" s="66"/>
      <c r="D12" s="66" t="s">
        <v>291</v>
      </c>
      <c r="E12" s="67" t="s">
        <v>290</v>
      </c>
      <c r="F12" s="67" t="s">
        <v>292</v>
      </c>
      <c r="G12" s="71"/>
      <c r="H12" s="71"/>
      <c r="I12" s="71"/>
      <c r="J12" s="71"/>
      <c r="K12" s="71"/>
      <c r="L12" s="65"/>
      <c r="M12" s="65"/>
      <c r="N12" s="65"/>
      <c r="O12" s="67"/>
      <c r="P12" s="65"/>
      <c r="Q12" s="65"/>
      <c r="R12" s="65"/>
      <c r="S12" s="65"/>
      <c r="T12" s="65"/>
      <c r="U12" s="65"/>
      <c r="V12" s="65"/>
      <c r="W12" s="65"/>
      <c r="X12" s="65"/>
      <c r="Y12" s="65"/>
      <c r="Z12" s="65"/>
      <c r="AA12" s="65"/>
      <c r="AB12" s="65"/>
    </row>
    <row r="13" spans="1:28">
      <c r="A13" s="66">
        <v>5</v>
      </c>
      <c r="B13" s="66">
        <v>5</v>
      </c>
      <c r="C13" s="66">
        <v>2</v>
      </c>
      <c r="D13" s="66" t="s">
        <v>291</v>
      </c>
      <c r="E13" s="69" t="s">
        <v>290</v>
      </c>
      <c r="F13" s="68" t="s">
        <v>289</v>
      </c>
      <c r="G13" s="71">
        <v>0</v>
      </c>
      <c r="H13" s="71"/>
      <c r="I13" s="71"/>
      <c r="J13" s="71"/>
      <c r="K13" s="71"/>
      <c r="L13" s="65"/>
      <c r="M13" s="65"/>
      <c r="N13" s="65"/>
      <c r="O13" s="67" t="s">
        <v>284</v>
      </c>
      <c r="P13" s="65"/>
      <c r="Q13" s="65"/>
      <c r="R13" s="65"/>
      <c r="S13" s="65"/>
      <c r="T13" s="65"/>
      <c r="U13" s="65"/>
      <c r="V13" s="65"/>
      <c r="W13" s="65"/>
      <c r="X13" s="65"/>
      <c r="Y13" s="65"/>
      <c r="Z13" s="65"/>
      <c r="AA13" s="65"/>
      <c r="AB13" s="65"/>
    </row>
    <row r="14" spans="1:28">
      <c r="A14" s="66"/>
      <c r="B14" s="66"/>
      <c r="C14" s="66"/>
      <c r="D14" s="66"/>
      <c r="E14" s="67"/>
      <c r="F14" s="69"/>
      <c r="G14" s="71"/>
      <c r="H14" s="71"/>
      <c r="I14" s="71"/>
      <c r="J14" s="71"/>
      <c r="K14" s="71"/>
      <c r="L14" s="65"/>
      <c r="M14" s="65"/>
      <c r="N14" s="65"/>
      <c r="O14" s="65"/>
      <c r="P14" s="65"/>
      <c r="Q14" s="65"/>
      <c r="R14" s="65"/>
      <c r="S14" s="65"/>
      <c r="T14" s="65"/>
      <c r="U14" s="65"/>
      <c r="V14" s="65"/>
      <c r="W14" s="65"/>
      <c r="X14" s="65"/>
      <c r="Y14" s="65"/>
      <c r="Z14" s="65"/>
      <c r="AA14" s="65"/>
      <c r="AB14" s="65"/>
    </row>
    <row r="15" spans="1:28">
      <c r="A15" s="66">
        <v>5</v>
      </c>
      <c r="B15" s="66">
        <v>5</v>
      </c>
      <c r="C15" s="66">
        <v>3</v>
      </c>
      <c r="D15" s="66" t="s">
        <v>286</v>
      </c>
      <c r="E15" s="69" t="s">
        <v>288</v>
      </c>
      <c r="F15" s="69" t="s">
        <v>287</v>
      </c>
      <c r="G15" s="71">
        <v>0</v>
      </c>
      <c r="H15" s="71"/>
      <c r="I15" s="71"/>
      <c r="J15" s="71"/>
      <c r="K15" s="71"/>
      <c r="L15" s="65"/>
      <c r="M15" s="65"/>
      <c r="N15" s="65"/>
      <c r="O15" s="65"/>
      <c r="P15" s="65"/>
      <c r="Q15" s="65"/>
      <c r="R15" s="65"/>
      <c r="S15" s="65"/>
      <c r="T15" s="65"/>
      <c r="U15" s="65"/>
      <c r="V15" s="65"/>
      <c r="W15" s="65"/>
      <c r="X15" s="65"/>
      <c r="Y15" s="65"/>
      <c r="Z15" s="65"/>
      <c r="AA15" s="65"/>
      <c r="AB15" s="65"/>
    </row>
    <row r="16" spans="1:28">
      <c r="A16" s="66"/>
      <c r="B16" s="66"/>
      <c r="C16" s="66"/>
      <c r="D16" s="66"/>
      <c r="E16" s="69"/>
      <c r="F16" s="69"/>
      <c r="G16" s="71"/>
      <c r="H16" s="71"/>
      <c r="I16" s="71"/>
      <c r="J16" s="71"/>
      <c r="K16" s="71"/>
      <c r="L16" s="65"/>
      <c r="M16" s="65"/>
      <c r="N16" s="65"/>
      <c r="O16" s="65"/>
      <c r="P16" s="65"/>
      <c r="Q16" s="65"/>
      <c r="R16" s="65"/>
      <c r="S16" s="65"/>
      <c r="T16" s="65"/>
      <c r="U16" s="65"/>
      <c r="V16" s="65"/>
      <c r="W16" s="65"/>
      <c r="X16" s="65"/>
      <c r="Y16" s="65"/>
      <c r="Z16" s="65"/>
      <c r="AA16" s="65"/>
      <c r="AB16" s="65"/>
    </row>
    <row r="17" spans="1:28">
      <c r="A17" s="66">
        <v>5</v>
      </c>
      <c r="B17" s="66">
        <v>5</v>
      </c>
      <c r="C17" s="66">
        <v>2</v>
      </c>
      <c r="D17" s="66" t="s">
        <v>286</v>
      </c>
      <c r="E17" s="66" t="s">
        <v>285</v>
      </c>
      <c r="F17" s="66"/>
      <c r="G17" s="71">
        <v>0</v>
      </c>
      <c r="H17" s="71"/>
      <c r="I17" s="71"/>
      <c r="J17" s="71"/>
      <c r="K17" s="71"/>
      <c r="L17" s="66"/>
      <c r="M17" s="65"/>
      <c r="N17" s="65"/>
      <c r="O17" s="67" t="s">
        <v>284</v>
      </c>
      <c r="P17" s="66" t="s">
        <v>283</v>
      </c>
      <c r="Q17" s="66"/>
      <c r="R17" s="75"/>
      <c r="S17" s="65"/>
      <c r="T17" s="65"/>
      <c r="U17" s="65"/>
      <c r="V17" s="65"/>
      <c r="W17" s="65"/>
      <c r="X17" s="65"/>
      <c r="Y17" s="65"/>
      <c r="Z17" s="65"/>
      <c r="AA17" s="65"/>
      <c r="AB17" s="65"/>
    </row>
    <row r="18" spans="1:28">
      <c r="A18" s="66">
        <v>5</v>
      </c>
      <c r="B18" s="66">
        <v>5</v>
      </c>
      <c r="C18" s="66">
        <v>2</v>
      </c>
      <c r="D18" s="66" t="s">
        <v>274</v>
      </c>
      <c r="E18" s="69" t="s">
        <v>279</v>
      </c>
      <c r="F18" s="69" t="s">
        <v>282</v>
      </c>
      <c r="G18" s="71">
        <v>0</v>
      </c>
      <c r="H18" s="71"/>
      <c r="I18" s="71"/>
      <c r="J18" s="71"/>
      <c r="K18" s="71"/>
      <c r="L18" s="74" t="s">
        <v>277</v>
      </c>
      <c r="M18" s="74" t="s">
        <v>277</v>
      </c>
      <c r="N18" s="65"/>
      <c r="O18" s="67"/>
      <c r="P18" s="73" t="s">
        <v>276</v>
      </c>
      <c r="Q18" s="67" t="s">
        <v>275</v>
      </c>
      <c r="R18" s="65"/>
      <c r="S18" s="65"/>
      <c r="T18" s="65"/>
      <c r="U18" s="65"/>
      <c r="V18" s="65"/>
      <c r="W18" s="65"/>
      <c r="X18" s="65"/>
      <c r="Y18" s="65"/>
      <c r="Z18" s="65"/>
      <c r="AA18" s="65"/>
      <c r="AB18" s="65"/>
    </row>
    <row r="19" spans="1:28">
      <c r="A19" s="66">
        <v>5</v>
      </c>
      <c r="B19" s="66">
        <v>5</v>
      </c>
      <c r="C19" s="66">
        <v>2</v>
      </c>
      <c r="D19" s="66" t="s">
        <v>274</v>
      </c>
      <c r="E19" s="69" t="s">
        <v>279</v>
      </c>
      <c r="F19" s="69" t="s">
        <v>281</v>
      </c>
      <c r="G19" s="71">
        <v>0</v>
      </c>
      <c r="H19" s="71"/>
      <c r="I19" s="71"/>
      <c r="J19" s="71"/>
      <c r="K19" s="71"/>
      <c r="L19" s="74" t="s">
        <v>277</v>
      </c>
      <c r="M19" s="74" t="s">
        <v>277</v>
      </c>
      <c r="N19" s="65"/>
      <c r="O19" s="67"/>
      <c r="P19" s="73" t="s">
        <v>276</v>
      </c>
      <c r="Q19" s="67" t="s">
        <v>275</v>
      </c>
      <c r="R19" s="65"/>
      <c r="S19" s="65"/>
      <c r="T19" s="65"/>
      <c r="U19" s="65"/>
      <c r="V19" s="65"/>
      <c r="W19" s="65"/>
      <c r="X19" s="65"/>
      <c r="Y19" s="65"/>
      <c r="Z19" s="65"/>
      <c r="AA19" s="65"/>
      <c r="AB19" s="65"/>
    </row>
    <row r="20" spans="1:28">
      <c r="A20" s="66">
        <v>5</v>
      </c>
      <c r="B20" s="66">
        <v>5</v>
      </c>
      <c r="C20" s="66">
        <v>2</v>
      </c>
      <c r="D20" s="66" t="s">
        <v>274</v>
      </c>
      <c r="E20" s="69" t="s">
        <v>279</v>
      </c>
      <c r="F20" s="69" t="s">
        <v>280</v>
      </c>
      <c r="G20" s="71">
        <v>0</v>
      </c>
      <c r="H20" s="71"/>
      <c r="I20" s="71"/>
      <c r="J20" s="71"/>
      <c r="K20" s="71"/>
      <c r="L20" s="74" t="s">
        <v>277</v>
      </c>
      <c r="M20" s="74" t="s">
        <v>277</v>
      </c>
      <c r="N20" s="65"/>
      <c r="O20" s="67"/>
      <c r="P20" s="73" t="s">
        <v>276</v>
      </c>
      <c r="Q20" s="67" t="s">
        <v>275</v>
      </c>
      <c r="R20" s="65"/>
      <c r="S20" s="65"/>
      <c r="T20" s="65"/>
      <c r="U20" s="65"/>
      <c r="V20" s="65"/>
      <c r="W20" s="65"/>
      <c r="X20" s="65"/>
      <c r="Y20" s="65"/>
      <c r="Z20" s="65"/>
      <c r="AA20" s="65"/>
      <c r="AB20" s="65"/>
    </row>
    <row r="21" spans="1:28">
      <c r="A21" s="66">
        <v>5</v>
      </c>
      <c r="B21" s="66">
        <v>5</v>
      </c>
      <c r="C21" s="66">
        <v>2</v>
      </c>
      <c r="D21" s="66" t="s">
        <v>274</v>
      </c>
      <c r="E21" s="69" t="s">
        <v>279</v>
      </c>
      <c r="F21" s="69" t="s">
        <v>278</v>
      </c>
      <c r="G21" s="71">
        <v>0</v>
      </c>
      <c r="H21" s="71"/>
      <c r="I21" s="71"/>
      <c r="J21" s="71"/>
      <c r="K21" s="71"/>
      <c r="L21" s="74" t="s">
        <v>277</v>
      </c>
      <c r="M21" s="74" t="s">
        <v>277</v>
      </c>
      <c r="N21" s="65"/>
      <c r="O21" s="67"/>
      <c r="P21" s="73" t="s">
        <v>276</v>
      </c>
      <c r="Q21" s="67" t="s">
        <v>275</v>
      </c>
      <c r="R21" s="65"/>
      <c r="S21" s="65"/>
      <c r="T21" s="65"/>
      <c r="U21" s="65"/>
      <c r="V21" s="65"/>
      <c r="W21" s="65"/>
      <c r="X21" s="65"/>
      <c r="Y21" s="65"/>
      <c r="Z21" s="65"/>
      <c r="AA21" s="65"/>
      <c r="AB21" s="65"/>
    </row>
    <row r="22" spans="1:28">
      <c r="A22" s="66">
        <v>3</v>
      </c>
      <c r="B22" s="66">
        <v>3</v>
      </c>
      <c r="C22" s="66">
        <v>2</v>
      </c>
      <c r="D22" s="66" t="s">
        <v>274</v>
      </c>
      <c r="E22" s="69" t="s">
        <v>273</v>
      </c>
      <c r="F22" s="69"/>
      <c r="G22" s="71">
        <v>0</v>
      </c>
      <c r="H22" s="71"/>
      <c r="I22" s="71"/>
      <c r="J22" s="71"/>
      <c r="K22" s="71"/>
      <c r="L22" s="65"/>
      <c r="M22" s="65"/>
      <c r="N22" s="65"/>
      <c r="O22" s="65"/>
      <c r="P22" s="65"/>
      <c r="Q22" s="65"/>
      <c r="R22" s="65"/>
      <c r="S22" s="65"/>
      <c r="T22" s="65"/>
      <c r="U22" s="65"/>
      <c r="V22" s="65"/>
      <c r="W22" s="65"/>
      <c r="X22" s="65"/>
      <c r="Y22" s="65"/>
      <c r="Z22" s="65"/>
      <c r="AA22" s="65"/>
      <c r="AB22" s="65"/>
    </row>
    <row r="23" spans="1:28">
      <c r="A23" s="66">
        <v>5</v>
      </c>
      <c r="B23" s="66">
        <v>5</v>
      </c>
      <c r="C23" s="66">
        <v>2</v>
      </c>
      <c r="D23" s="66" t="s">
        <v>270</v>
      </c>
      <c r="E23" s="69" t="s">
        <v>272</v>
      </c>
      <c r="F23" s="72" t="s">
        <v>268</v>
      </c>
      <c r="G23" s="71">
        <v>0</v>
      </c>
      <c r="H23" s="71"/>
      <c r="I23" s="71"/>
      <c r="J23" s="71"/>
      <c r="K23" s="71"/>
      <c r="L23" s="65"/>
      <c r="M23" s="65"/>
      <c r="N23" s="65"/>
      <c r="O23" s="65"/>
      <c r="P23" s="65"/>
      <c r="Q23" s="65"/>
      <c r="R23" s="65"/>
      <c r="S23" s="65"/>
      <c r="T23" s="65"/>
      <c r="U23" s="65"/>
      <c r="V23" s="65"/>
      <c r="W23" s="65"/>
      <c r="X23" s="65"/>
      <c r="Y23" s="65"/>
      <c r="Z23" s="65"/>
      <c r="AA23" s="65"/>
      <c r="AB23" s="65"/>
    </row>
    <row r="24" spans="1:28">
      <c r="A24" s="66">
        <v>4</v>
      </c>
      <c r="B24" s="66">
        <v>3</v>
      </c>
      <c r="C24" s="66">
        <v>3</v>
      </c>
      <c r="D24" s="66" t="s">
        <v>270</v>
      </c>
      <c r="E24" s="69" t="s">
        <v>271</v>
      </c>
      <c r="F24" s="72" t="s">
        <v>268</v>
      </c>
      <c r="G24" s="71">
        <v>0</v>
      </c>
      <c r="H24" s="71"/>
      <c r="I24" s="71"/>
      <c r="J24" s="71"/>
      <c r="K24" s="71"/>
      <c r="L24" s="65"/>
      <c r="M24" s="65"/>
      <c r="N24" s="65"/>
      <c r="O24" s="65"/>
      <c r="P24" s="65"/>
      <c r="Q24" s="65"/>
      <c r="R24" s="65"/>
      <c r="S24" s="65"/>
      <c r="T24" s="65"/>
      <c r="U24" s="65"/>
      <c r="V24" s="65"/>
      <c r="W24" s="65"/>
      <c r="X24" s="65"/>
      <c r="Y24" s="65"/>
      <c r="Z24" s="65"/>
      <c r="AA24" s="65"/>
      <c r="AB24" s="65"/>
    </row>
    <row r="25" spans="1:28">
      <c r="A25" s="66">
        <v>3</v>
      </c>
      <c r="B25" s="66">
        <v>3</v>
      </c>
      <c r="C25" s="66">
        <v>4</v>
      </c>
      <c r="D25" s="66" t="s">
        <v>270</v>
      </c>
      <c r="E25" s="69" t="s">
        <v>269</v>
      </c>
      <c r="F25" s="72" t="s">
        <v>268</v>
      </c>
      <c r="G25" s="71">
        <v>0</v>
      </c>
      <c r="H25" s="71"/>
      <c r="I25" s="71"/>
      <c r="J25" s="71"/>
      <c r="K25" s="71"/>
      <c r="L25" s="65"/>
      <c r="M25" s="65"/>
      <c r="N25" s="65"/>
      <c r="O25" s="65"/>
      <c r="P25" s="65"/>
      <c r="Q25" s="65"/>
      <c r="R25" s="65"/>
      <c r="S25" s="65"/>
      <c r="T25" s="65"/>
      <c r="U25" s="65"/>
      <c r="V25" s="65"/>
      <c r="W25" s="65"/>
      <c r="X25" s="65"/>
      <c r="Y25" s="65"/>
      <c r="Z25" s="65"/>
      <c r="AA25" s="65"/>
      <c r="AB25" s="65"/>
    </row>
    <row r="26" spans="1:28">
      <c r="A26" s="69"/>
      <c r="B26" s="69"/>
      <c r="C26" s="69"/>
      <c r="D26" s="66" t="s">
        <v>264</v>
      </c>
      <c r="E26" s="69" t="s">
        <v>267</v>
      </c>
      <c r="F26" s="65"/>
      <c r="G26" s="71"/>
      <c r="H26" s="71"/>
      <c r="I26" s="71"/>
      <c r="J26" s="71"/>
      <c r="K26" s="71"/>
      <c r="L26" s="65"/>
      <c r="M26" s="65"/>
      <c r="N26" s="65"/>
      <c r="O26" s="65"/>
      <c r="P26" s="65"/>
      <c r="Q26" s="65"/>
      <c r="R26" s="65"/>
      <c r="S26" s="65"/>
      <c r="T26" s="65"/>
      <c r="U26" s="65"/>
      <c r="V26" s="65"/>
      <c r="W26" s="65"/>
      <c r="X26" s="65"/>
      <c r="Y26" s="65"/>
      <c r="Z26" s="65"/>
      <c r="AA26" s="65"/>
      <c r="AB26" s="65"/>
    </row>
    <row r="27" spans="1:28">
      <c r="A27" s="69"/>
      <c r="B27" s="69"/>
      <c r="C27" s="69"/>
      <c r="D27" s="66" t="s">
        <v>264</v>
      </c>
      <c r="E27" s="69" t="s">
        <v>266</v>
      </c>
      <c r="F27" s="65"/>
      <c r="G27" s="71"/>
      <c r="H27" s="71"/>
      <c r="I27" s="71"/>
      <c r="J27" s="71"/>
      <c r="K27" s="71"/>
      <c r="L27" s="65"/>
      <c r="M27" s="65"/>
      <c r="N27" s="65"/>
      <c r="O27" s="65"/>
      <c r="P27" s="65"/>
      <c r="Q27" s="65"/>
      <c r="R27" s="65"/>
      <c r="S27" s="65"/>
      <c r="T27" s="65"/>
      <c r="U27" s="65"/>
      <c r="V27" s="65"/>
      <c r="W27" s="65"/>
      <c r="X27" s="65"/>
      <c r="Y27" s="65"/>
      <c r="Z27" s="65"/>
      <c r="AA27" s="65"/>
      <c r="AB27" s="65"/>
    </row>
    <row r="28" spans="1:28">
      <c r="A28" s="69"/>
      <c r="B28" s="69"/>
      <c r="C28" s="69"/>
      <c r="D28" s="66" t="s">
        <v>264</v>
      </c>
      <c r="E28" s="69" t="s">
        <v>265</v>
      </c>
      <c r="F28" s="65"/>
      <c r="G28" s="71"/>
      <c r="H28" s="71"/>
      <c r="I28" s="71"/>
      <c r="J28" s="71"/>
      <c r="K28" s="71"/>
      <c r="L28" s="65"/>
      <c r="M28" s="65"/>
      <c r="N28" s="65"/>
      <c r="O28" s="65"/>
      <c r="P28" s="65"/>
      <c r="Q28" s="65"/>
      <c r="R28" s="65"/>
      <c r="S28" s="65"/>
      <c r="T28" s="65"/>
      <c r="U28" s="65"/>
      <c r="V28" s="65"/>
      <c r="W28" s="65"/>
      <c r="X28" s="65"/>
      <c r="Y28" s="65"/>
      <c r="Z28" s="65"/>
      <c r="AA28" s="65"/>
      <c r="AB28" s="65"/>
    </row>
    <row r="29" spans="1:28">
      <c r="A29" s="69"/>
      <c r="B29" s="69"/>
      <c r="C29" s="69"/>
      <c r="D29" s="66" t="s">
        <v>264</v>
      </c>
      <c r="E29" s="69" t="s">
        <v>263</v>
      </c>
      <c r="F29" s="65"/>
      <c r="G29" s="71"/>
      <c r="H29" s="71"/>
      <c r="I29" s="71"/>
      <c r="J29" s="71"/>
      <c r="K29" s="71"/>
      <c r="L29" s="65"/>
      <c r="M29" s="65"/>
      <c r="N29" s="65"/>
      <c r="O29" s="65"/>
      <c r="P29" s="65"/>
      <c r="Q29" s="65"/>
      <c r="R29" s="65"/>
      <c r="S29" s="65"/>
      <c r="T29" s="65"/>
      <c r="U29" s="65"/>
      <c r="V29" s="65"/>
      <c r="W29" s="65"/>
      <c r="X29" s="65"/>
      <c r="Y29" s="65"/>
      <c r="Z29" s="65"/>
      <c r="AA29" s="65"/>
      <c r="AB29" s="65"/>
    </row>
    <row r="30" spans="1:28">
      <c r="A30" s="69"/>
      <c r="B30" s="69"/>
      <c r="C30" s="69"/>
      <c r="D30" s="66"/>
      <c r="E30" s="65"/>
      <c r="F30" s="65"/>
      <c r="G30" s="70"/>
      <c r="H30" s="70"/>
      <c r="I30" s="70"/>
      <c r="J30" s="70"/>
      <c r="K30" s="70"/>
      <c r="L30" s="65"/>
      <c r="M30" s="65"/>
      <c r="N30" s="65"/>
      <c r="O30" s="65"/>
      <c r="P30" s="65"/>
      <c r="Q30" s="65"/>
      <c r="R30" s="65"/>
      <c r="S30" s="65"/>
      <c r="T30" s="65"/>
      <c r="U30" s="65"/>
      <c r="V30" s="65"/>
      <c r="W30" s="65"/>
      <c r="X30" s="65"/>
      <c r="Y30" s="65"/>
      <c r="Z30" s="65"/>
      <c r="AA30" s="65"/>
      <c r="AB30" s="65"/>
    </row>
    <row r="31" spans="1:28">
      <c r="A31" s="69"/>
      <c r="B31" s="69"/>
      <c r="C31" s="69"/>
      <c r="D31" s="66" t="s">
        <v>262</v>
      </c>
      <c r="E31" s="68" t="s">
        <v>261</v>
      </c>
      <c r="F31" s="65"/>
      <c r="G31" s="65"/>
      <c r="H31" s="65"/>
      <c r="I31" s="65"/>
      <c r="J31" s="65"/>
      <c r="K31" s="65"/>
      <c r="L31" s="65"/>
      <c r="M31" s="65"/>
      <c r="N31" s="65"/>
      <c r="O31" s="65"/>
      <c r="P31" s="65"/>
      <c r="Q31" s="65"/>
      <c r="R31" s="65"/>
      <c r="S31" s="65"/>
      <c r="T31" s="65"/>
      <c r="U31" s="65"/>
      <c r="V31" s="65"/>
      <c r="W31" s="65"/>
      <c r="X31" s="65"/>
      <c r="Y31" s="65"/>
      <c r="Z31" s="65"/>
      <c r="AA31" s="65"/>
      <c r="AB31" s="65"/>
    </row>
    <row r="32" spans="1:28">
      <c r="A32" s="65"/>
      <c r="B32" s="65"/>
      <c r="C32" s="65"/>
      <c r="D32" s="66"/>
      <c r="E32" s="67"/>
      <c r="F32" s="65"/>
      <c r="G32" s="65"/>
      <c r="H32" s="65"/>
      <c r="I32" s="65"/>
      <c r="J32" s="65"/>
      <c r="K32" s="65"/>
      <c r="L32" s="65"/>
      <c r="M32" s="65"/>
      <c r="N32" s="65"/>
      <c r="O32" s="65"/>
      <c r="P32" s="65"/>
      <c r="Q32" s="65"/>
      <c r="R32" s="65"/>
      <c r="S32" s="65"/>
      <c r="T32" s="65"/>
      <c r="U32" s="65"/>
      <c r="V32" s="65"/>
      <c r="W32" s="65"/>
      <c r="X32" s="65"/>
      <c r="Y32" s="65"/>
      <c r="Z32" s="65"/>
      <c r="AA32" s="65"/>
      <c r="AB32" s="65"/>
    </row>
    <row r="33" spans="1:28">
      <c r="A33" s="65"/>
      <c r="B33" s="65"/>
      <c r="C33" s="65"/>
      <c r="D33" s="66"/>
      <c r="E33" s="67" t="s">
        <v>260</v>
      </c>
      <c r="F33" s="65"/>
      <c r="G33" s="65"/>
      <c r="H33" s="65"/>
      <c r="I33" s="65"/>
      <c r="J33" s="65"/>
      <c r="K33" s="65"/>
      <c r="L33" s="65"/>
      <c r="M33" s="65"/>
      <c r="N33" s="65"/>
      <c r="O33" s="65"/>
      <c r="P33" s="65"/>
      <c r="Q33" s="65"/>
      <c r="R33" s="65"/>
      <c r="S33" s="65"/>
      <c r="T33" s="65"/>
      <c r="U33" s="65"/>
      <c r="V33" s="65"/>
      <c r="W33" s="65"/>
      <c r="X33" s="65"/>
      <c r="Y33" s="65"/>
      <c r="Z33" s="65"/>
      <c r="AA33" s="65"/>
      <c r="AB33" s="65"/>
    </row>
    <row r="34" spans="1:28">
      <c r="A34" s="65"/>
      <c r="B34" s="65"/>
      <c r="C34" s="65"/>
      <c r="D34" s="66"/>
      <c r="E34" s="67" t="s">
        <v>259</v>
      </c>
      <c r="F34" s="65"/>
      <c r="G34" s="65"/>
      <c r="H34" s="65"/>
      <c r="I34" s="65"/>
      <c r="J34" s="65"/>
      <c r="K34" s="65"/>
      <c r="L34" s="65"/>
      <c r="M34" s="65"/>
      <c r="N34" s="65"/>
      <c r="O34" s="65"/>
      <c r="P34" s="65"/>
      <c r="Q34" s="65"/>
      <c r="R34" s="65"/>
      <c r="S34" s="65"/>
      <c r="T34" s="65"/>
      <c r="U34" s="65"/>
      <c r="V34" s="65"/>
      <c r="W34" s="65"/>
      <c r="X34" s="65"/>
      <c r="Y34" s="65"/>
      <c r="Z34" s="65"/>
      <c r="AA34" s="65"/>
      <c r="AB34" s="65"/>
    </row>
    <row r="35" spans="1:28">
      <c r="A35" s="65"/>
      <c r="B35" s="65"/>
      <c r="C35" s="65"/>
      <c r="D35" s="66"/>
      <c r="E35" s="65"/>
      <c r="F35" s="65"/>
      <c r="G35" s="65"/>
      <c r="H35" s="65"/>
      <c r="I35" s="65"/>
      <c r="J35" s="65"/>
      <c r="K35" s="65"/>
      <c r="L35" s="65"/>
      <c r="M35" s="65"/>
      <c r="N35" s="65"/>
      <c r="O35" s="65"/>
      <c r="P35" s="65"/>
      <c r="Q35" s="65"/>
      <c r="R35" s="65"/>
      <c r="S35" s="65"/>
      <c r="T35" s="65"/>
      <c r="U35" s="65"/>
      <c r="V35" s="65"/>
      <c r="W35" s="65"/>
      <c r="X35" s="65"/>
      <c r="Y35" s="65"/>
      <c r="Z35" s="65"/>
      <c r="AA35" s="65"/>
      <c r="AB35" s="65"/>
    </row>
    <row r="36" spans="1:28">
      <c r="A36" s="65"/>
      <c r="B36" s="65"/>
      <c r="C36" s="65"/>
      <c r="D36" s="66"/>
      <c r="E36" s="67" t="s">
        <v>258</v>
      </c>
      <c r="F36" s="65"/>
      <c r="G36" s="65"/>
      <c r="H36" s="65"/>
      <c r="I36" s="65"/>
      <c r="J36" s="65"/>
      <c r="K36" s="65"/>
      <c r="L36" s="65"/>
      <c r="M36" s="65"/>
      <c r="N36" s="65"/>
      <c r="O36" s="65"/>
      <c r="P36" s="65"/>
      <c r="Q36" s="65"/>
      <c r="R36" s="65"/>
      <c r="S36" s="65"/>
      <c r="T36" s="65"/>
      <c r="U36" s="65"/>
      <c r="V36" s="65"/>
      <c r="W36" s="65"/>
      <c r="X36" s="65"/>
      <c r="Y36" s="65"/>
      <c r="Z36" s="65"/>
      <c r="AA36" s="65"/>
      <c r="AB36" s="65"/>
    </row>
    <row r="37" spans="1:28">
      <c r="A37" s="65"/>
      <c r="B37" s="65"/>
      <c r="C37" s="65"/>
      <c r="D37" s="66"/>
      <c r="E37" s="65"/>
      <c r="F37" s="65"/>
      <c r="G37" s="65"/>
      <c r="H37" s="65"/>
      <c r="I37" s="65"/>
      <c r="J37" s="65"/>
      <c r="K37" s="65"/>
      <c r="L37" s="65"/>
      <c r="M37" s="65"/>
      <c r="N37" s="65"/>
      <c r="O37" s="65"/>
      <c r="P37" s="65"/>
      <c r="Q37" s="65"/>
      <c r="R37" s="65"/>
      <c r="S37" s="65"/>
      <c r="T37" s="65"/>
      <c r="U37" s="65"/>
      <c r="V37" s="65"/>
      <c r="W37" s="65"/>
      <c r="X37" s="65"/>
      <c r="Y37" s="65"/>
      <c r="Z37" s="65"/>
      <c r="AA37" s="65"/>
      <c r="AB37" s="65"/>
    </row>
    <row r="38" spans="1:28">
      <c r="A38" s="65"/>
      <c r="B38" s="65"/>
      <c r="C38" s="65"/>
      <c r="D38" s="66"/>
      <c r="E38" s="65"/>
      <c r="F38" s="65"/>
      <c r="G38" s="65"/>
      <c r="H38" s="65"/>
      <c r="I38" s="65"/>
      <c r="J38" s="65"/>
      <c r="K38" s="65"/>
      <c r="L38" s="65"/>
      <c r="M38" s="65"/>
      <c r="N38" s="65"/>
      <c r="O38" s="65"/>
      <c r="P38" s="65"/>
      <c r="Q38" s="65"/>
      <c r="R38" s="65"/>
      <c r="S38" s="65"/>
      <c r="T38" s="65"/>
      <c r="U38" s="65"/>
      <c r="V38" s="65"/>
      <c r="W38" s="65"/>
      <c r="X38" s="65"/>
      <c r="Y38" s="65"/>
      <c r="Z38" s="65"/>
      <c r="AA38" s="65"/>
      <c r="AB38" s="65"/>
    </row>
    <row r="39" spans="1:28">
      <c r="A39" s="65"/>
      <c r="B39" s="65"/>
      <c r="C39" s="65"/>
      <c r="D39" s="66"/>
      <c r="E39" s="65"/>
      <c r="F39" s="65"/>
      <c r="G39" s="65"/>
      <c r="H39" s="65"/>
      <c r="I39" s="65"/>
      <c r="J39" s="65"/>
      <c r="K39" s="65"/>
      <c r="L39" s="65"/>
      <c r="M39" s="65"/>
      <c r="N39" s="65"/>
      <c r="O39" s="65"/>
      <c r="P39" s="65"/>
      <c r="Q39" s="65"/>
      <c r="R39" s="65"/>
      <c r="S39" s="65"/>
      <c r="T39" s="65"/>
      <c r="U39" s="65"/>
      <c r="V39" s="65"/>
      <c r="W39" s="65"/>
      <c r="X39" s="65"/>
      <c r="Y39" s="65"/>
      <c r="Z39" s="65"/>
      <c r="AA39" s="65"/>
      <c r="AB39" s="65"/>
    </row>
    <row r="40" spans="1:28">
      <c r="A40" s="65"/>
      <c r="B40" s="65"/>
      <c r="C40" s="65"/>
      <c r="D40" s="66"/>
      <c r="E40" s="65"/>
      <c r="F40" s="65"/>
      <c r="G40" s="65"/>
      <c r="H40" s="65"/>
      <c r="I40" s="65"/>
      <c r="J40" s="65"/>
      <c r="K40" s="65"/>
      <c r="L40" s="65"/>
      <c r="M40" s="65"/>
      <c r="N40" s="65"/>
      <c r="O40" s="65"/>
      <c r="P40" s="65"/>
      <c r="Q40" s="65"/>
      <c r="R40" s="65"/>
      <c r="S40" s="65"/>
      <c r="T40" s="65"/>
      <c r="U40" s="65"/>
      <c r="V40" s="65"/>
      <c r="W40" s="65"/>
      <c r="X40" s="65"/>
      <c r="Y40" s="65"/>
      <c r="Z40" s="65"/>
      <c r="AA40" s="65"/>
      <c r="AB40" s="65"/>
    </row>
    <row r="41" spans="1:28">
      <c r="A41" s="65"/>
      <c r="B41" s="65"/>
      <c r="C41" s="65"/>
      <c r="D41" s="66"/>
      <c r="E41" s="65"/>
      <c r="F41" s="65"/>
      <c r="G41" s="65"/>
      <c r="H41" s="65"/>
      <c r="I41" s="65"/>
      <c r="J41" s="65"/>
      <c r="K41" s="65"/>
      <c r="L41" s="65"/>
      <c r="M41" s="65"/>
      <c r="N41" s="65"/>
      <c r="O41" s="65"/>
      <c r="P41" s="65"/>
      <c r="Q41" s="65"/>
      <c r="R41" s="65"/>
      <c r="S41" s="65"/>
      <c r="T41" s="65"/>
      <c r="U41" s="65"/>
      <c r="V41" s="65"/>
      <c r="W41" s="65"/>
      <c r="X41" s="65"/>
      <c r="Y41" s="65"/>
      <c r="Z41" s="65"/>
      <c r="AA41" s="65"/>
      <c r="AB41" s="65"/>
    </row>
    <row r="42" spans="1:28">
      <c r="A42" s="65"/>
      <c r="B42" s="65"/>
      <c r="C42" s="65"/>
      <c r="D42" s="66"/>
      <c r="E42" s="65"/>
      <c r="F42" s="65"/>
      <c r="G42" s="65"/>
      <c r="H42" s="65"/>
      <c r="I42" s="65"/>
      <c r="J42" s="65"/>
      <c r="K42" s="65"/>
      <c r="L42" s="65"/>
      <c r="M42" s="65"/>
      <c r="N42" s="65"/>
      <c r="O42" s="65"/>
      <c r="P42" s="65"/>
      <c r="Q42" s="65"/>
      <c r="R42" s="65"/>
      <c r="S42" s="65"/>
      <c r="T42" s="65"/>
      <c r="U42" s="65"/>
      <c r="V42" s="65"/>
      <c r="W42" s="65"/>
      <c r="X42" s="65"/>
      <c r="Y42" s="65"/>
      <c r="Z42" s="65"/>
      <c r="AA42" s="65"/>
      <c r="AB42" s="65"/>
    </row>
    <row r="43" spans="1:28">
      <c r="A43" s="65"/>
      <c r="B43" s="65"/>
      <c r="C43" s="65"/>
      <c r="D43" s="66"/>
      <c r="E43" s="65"/>
      <c r="F43" s="65"/>
      <c r="G43" s="65"/>
      <c r="H43" s="65"/>
      <c r="I43" s="65"/>
      <c r="J43" s="65"/>
      <c r="K43" s="65"/>
      <c r="L43" s="65"/>
      <c r="M43" s="65"/>
      <c r="N43" s="65"/>
      <c r="O43" s="65"/>
      <c r="P43" s="65"/>
      <c r="Q43" s="65"/>
      <c r="R43" s="65"/>
      <c r="S43" s="65"/>
      <c r="T43" s="65"/>
      <c r="U43" s="65"/>
      <c r="V43" s="65"/>
      <c r="W43" s="65"/>
      <c r="X43" s="65"/>
      <c r="Y43" s="65"/>
      <c r="Z43" s="65"/>
      <c r="AA43" s="65"/>
      <c r="AB43" s="65"/>
    </row>
    <row r="44" spans="1:28">
      <c r="A44" s="65"/>
      <c r="B44" s="65"/>
      <c r="C44" s="65"/>
      <c r="D44" s="66"/>
      <c r="E44" s="65"/>
      <c r="F44" s="65"/>
      <c r="G44" s="65"/>
      <c r="H44" s="65"/>
      <c r="I44" s="65"/>
      <c r="J44" s="65"/>
      <c r="K44" s="65"/>
      <c r="L44" s="65"/>
      <c r="M44" s="65"/>
      <c r="N44" s="65"/>
      <c r="O44" s="65"/>
      <c r="P44" s="65"/>
      <c r="Q44" s="65"/>
      <c r="R44" s="65"/>
      <c r="S44" s="65"/>
      <c r="T44" s="65"/>
      <c r="U44" s="65"/>
      <c r="V44" s="65"/>
      <c r="W44" s="65"/>
      <c r="X44" s="65"/>
      <c r="Y44" s="65"/>
      <c r="Z44" s="65"/>
      <c r="AA44" s="65"/>
      <c r="AB44" s="65"/>
    </row>
    <row r="45" spans="1:28">
      <c r="A45" s="65"/>
      <c r="B45" s="65"/>
      <c r="C45" s="65"/>
      <c r="D45" s="66"/>
      <c r="E45" s="65"/>
      <c r="F45" s="65"/>
      <c r="G45" s="65"/>
      <c r="H45" s="65"/>
      <c r="I45" s="65"/>
      <c r="J45" s="65"/>
      <c r="K45" s="65"/>
      <c r="L45" s="65"/>
      <c r="M45" s="65"/>
      <c r="N45" s="65"/>
      <c r="O45" s="65"/>
      <c r="P45" s="65"/>
      <c r="Q45" s="65"/>
      <c r="R45" s="65"/>
      <c r="S45" s="65"/>
      <c r="T45" s="65"/>
      <c r="U45" s="65"/>
      <c r="V45" s="65"/>
      <c r="W45" s="65"/>
      <c r="X45" s="65"/>
      <c r="Y45" s="65"/>
      <c r="Z45" s="65"/>
      <c r="AA45" s="65"/>
      <c r="AB45" s="65"/>
    </row>
    <row r="46" spans="1:28">
      <c r="A46" s="65"/>
      <c r="B46" s="65"/>
      <c r="C46" s="65"/>
      <c r="D46" s="66"/>
      <c r="E46" s="65"/>
      <c r="F46" s="65"/>
      <c r="G46" s="65"/>
      <c r="H46" s="65"/>
      <c r="I46" s="65"/>
      <c r="J46" s="65"/>
      <c r="K46" s="65"/>
      <c r="L46" s="65"/>
      <c r="M46" s="65"/>
      <c r="N46" s="65"/>
      <c r="O46" s="65"/>
      <c r="P46" s="65"/>
      <c r="Q46" s="65"/>
      <c r="R46" s="65"/>
      <c r="S46" s="65"/>
      <c r="T46" s="65"/>
      <c r="U46" s="65"/>
      <c r="V46" s="65"/>
      <c r="W46" s="65"/>
      <c r="X46" s="65"/>
      <c r="Y46" s="65"/>
      <c r="Z46" s="65"/>
      <c r="AA46" s="65"/>
      <c r="AB46" s="65"/>
    </row>
    <row r="47" spans="1:28">
      <c r="A47" s="65"/>
      <c r="B47" s="65"/>
      <c r="C47" s="65"/>
      <c r="D47" s="66"/>
      <c r="E47" s="65"/>
      <c r="F47" s="65"/>
      <c r="G47" s="65"/>
      <c r="H47" s="65"/>
      <c r="I47" s="65"/>
      <c r="J47" s="65"/>
      <c r="K47" s="65"/>
      <c r="L47" s="65"/>
      <c r="M47" s="65"/>
      <c r="N47" s="65"/>
      <c r="O47" s="65"/>
      <c r="P47" s="65"/>
      <c r="Q47" s="65"/>
      <c r="R47" s="65"/>
      <c r="S47" s="65"/>
      <c r="T47" s="65"/>
      <c r="U47" s="65"/>
      <c r="V47" s="65"/>
      <c r="W47" s="65"/>
      <c r="X47" s="65"/>
      <c r="Y47" s="65"/>
      <c r="Z47" s="65"/>
      <c r="AA47" s="65"/>
      <c r="AB47" s="65"/>
    </row>
    <row r="48" spans="1:28">
      <c r="A48" s="65"/>
      <c r="B48" s="65"/>
      <c r="C48" s="65"/>
      <c r="D48" s="66"/>
      <c r="E48" s="65"/>
      <c r="F48" s="65"/>
      <c r="G48" s="65"/>
      <c r="H48" s="65"/>
      <c r="I48" s="65"/>
      <c r="J48" s="65"/>
      <c r="K48" s="65"/>
      <c r="L48" s="65"/>
      <c r="M48" s="65"/>
      <c r="N48" s="65"/>
      <c r="O48" s="65"/>
      <c r="P48" s="65"/>
      <c r="Q48" s="65"/>
      <c r="R48" s="65"/>
      <c r="S48" s="65"/>
      <c r="T48" s="65"/>
      <c r="U48" s="65"/>
      <c r="V48" s="65"/>
      <c r="W48" s="65"/>
      <c r="X48" s="65"/>
      <c r="Y48" s="65"/>
      <c r="Z48" s="65"/>
      <c r="AA48" s="65"/>
      <c r="AB48" s="65"/>
    </row>
    <row r="49" spans="1:28">
      <c r="A49" s="65"/>
      <c r="B49" s="65"/>
      <c r="C49" s="65"/>
      <c r="D49" s="66"/>
      <c r="E49" s="65"/>
      <c r="F49" s="65"/>
      <c r="G49" s="65"/>
      <c r="H49" s="65"/>
      <c r="I49" s="65"/>
      <c r="J49" s="65"/>
      <c r="K49" s="65"/>
      <c r="L49" s="65"/>
      <c r="M49" s="65"/>
      <c r="N49" s="65"/>
      <c r="O49" s="65"/>
      <c r="P49" s="65"/>
      <c r="Q49" s="65"/>
      <c r="R49" s="65"/>
      <c r="S49" s="65"/>
      <c r="T49" s="65"/>
      <c r="U49" s="65"/>
      <c r="V49" s="65"/>
      <c r="W49" s="65"/>
      <c r="X49" s="65"/>
      <c r="Y49" s="65"/>
      <c r="Z49" s="65"/>
      <c r="AA49" s="65"/>
      <c r="AB49" s="65"/>
    </row>
    <row r="50" spans="1:28">
      <c r="A50" s="65"/>
      <c r="B50" s="65"/>
      <c r="C50" s="65"/>
      <c r="D50" s="66"/>
      <c r="E50" s="65"/>
      <c r="F50" s="65"/>
      <c r="G50" s="65"/>
      <c r="H50" s="65"/>
      <c r="I50" s="65"/>
      <c r="J50" s="65"/>
      <c r="K50" s="65"/>
      <c r="L50" s="65"/>
      <c r="M50" s="65"/>
      <c r="N50" s="65"/>
      <c r="O50" s="65"/>
      <c r="P50" s="65"/>
      <c r="Q50" s="65"/>
      <c r="R50" s="65"/>
      <c r="S50" s="65"/>
      <c r="T50" s="65"/>
      <c r="U50" s="65"/>
      <c r="V50" s="65"/>
      <c r="W50" s="65"/>
      <c r="X50" s="65"/>
      <c r="Y50" s="65"/>
      <c r="Z50" s="65"/>
      <c r="AA50" s="65"/>
      <c r="AB50" s="65"/>
    </row>
    <row r="51" spans="1:28">
      <c r="A51" s="65"/>
      <c r="B51" s="65"/>
      <c r="C51" s="65"/>
      <c r="D51" s="66"/>
      <c r="E51" s="65"/>
      <c r="F51" s="65"/>
      <c r="G51" s="65"/>
      <c r="H51" s="65"/>
      <c r="I51" s="65"/>
      <c r="J51" s="65"/>
      <c r="K51" s="65"/>
      <c r="L51" s="65"/>
      <c r="M51" s="65"/>
      <c r="N51" s="65"/>
      <c r="O51" s="65"/>
      <c r="P51" s="65"/>
      <c r="Q51" s="65"/>
      <c r="R51" s="65"/>
      <c r="S51" s="65"/>
      <c r="T51" s="65"/>
      <c r="U51" s="65"/>
      <c r="V51" s="65"/>
      <c r="W51" s="65"/>
      <c r="X51" s="65"/>
      <c r="Y51" s="65"/>
      <c r="Z51" s="65"/>
      <c r="AA51" s="65"/>
      <c r="AB51" s="65"/>
    </row>
    <row r="52" spans="1:28">
      <c r="A52" s="65"/>
      <c r="B52" s="65"/>
      <c r="C52" s="65"/>
      <c r="D52" s="66"/>
      <c r="E52" s="65"/>
      <c r="F52" s="65"/>
      <c r="G52" s="65"/>
      <c r="H52" s="65"/>
      <c r="I52" s="65"/>
      <c r="J52" s="65"/>
      <c r="K52" s="65"/>
      <c r="L52" s="65"/>
      <c r="M52" s="65"/>
      <c r="N52" s="65"/>
      <c r="O52" s="65"/>
      <c r="P52" s="65"/>
      <c r="Q52" s="65"/>
      <c r="R52" s="65"/>
      <c r="S52" s="65"/>
      <c r="T52" s="65"/>
      <c r="U52" s="65"/>
      <c r="V52" s="65"/>
      <c r="W52" s="65"/>
      <c r="X52" s="65"/>
      <c r="Y52" s="65"/>
      <c r="Z52" s="65"/>
      <c r="AA52" s="65"/>
      <c r="AB52" s="65"/>
    </row>
    <row r="53" spans="1:28">
      <c r="A53" s="65"/>
      <c r="B53" s="65"/>
      <c r="C53" s="65"/>
      <c r="D53" s="66"/>
      <c r="E53" s="65"/>
      <c r="F53" s="65"/>
      <c r="G53" s="65"/>
      <c r="H53" s="65"/>
      <c r="I53" s="65"/>
      <c r="J53" s="65"/>
      <c r="K53" s="65"/>
      <c r="L53" s="65"/>
      <c r="M53" s="65"/>
      <c r="N53" s="65"/>
      <c r="O53" s="65"/>
      <c r="P53" s="65"/>
      <c r="Q53" s="65"/>
      <c r="R53" s="65"/>
      <c r="S53" s="65"/>
      <c r="T53" s="65"/>
      <c r="U53" s="65"/>
      <c r="V53" s="65"/>
      <c r="W53" s="65"/>
      <c r="X53" s="65"/>
      <c r="Y53" s="65"/>
      <c r="Z53" s="65"/>
      <c r="AA53" s="65"/>
      <c r="AB53" s="65"/>
    </row>
    <row r="54" spans="1:28">
      <c r="A54" s="65"/>
      <c r="B54" s="65"/>
      <c r="C54" s="65"/>
      <c r="D54" s="66"/>
      <c r="E54" s="65"/>
      <c r="F54" s="65"/>
      <c r="G54" s="65"/>
      <c r="H54" s="65"/>
      <c r="I54" s="65"/>
      <c r="J54" s="65"/>
      <c r="K54" s="65"/>
      <c r="L54" s="65"/>
      <c r="M54" s="65"/>
      <c r="N54" s="65"/>
      <c r="O54" s="65"/>
      <c r="P54" s="65"/>
      <c r="Q54" s="65"/>
      <c r="R54" s="65"/>
      <c r="S54" s="65"/>
      <c r="T54" s="65"/>
      <c r="U54" s="65"/>
      <c r="V54" s="65"/>
      <c r="W54" s="65"/>
      <c r="X54" s="65"/>
      <c r="Y54" s="65"/>
      <c r="Z54" s="65"/>
      <c r="AA54" s="65"/>
      <c r="AB54" s="65"/>
    </row>
    <row r="55" spans="1:28">
      <c r="A55" s="65"/>
      <c r="B55" s="65"/>
      <c r="C55" s="65"/>
      <c r="D55" s="66"/>
      <c r="E55" s="65"/>
      <c r="F55" s="65"/>
      <c r="G55" s="65"/>
      <c r="H55" s="65"/>
      <c r="I55" s="65"/>
      <c r="J55" s="65"/>
      <c r="K55" s="65"/>
      <c r="L55" s="65"/>
      <c r="M55" s="65"/>
      <c r="N55" s="65"/>
      <c r="O55" s="65"/>
      <c r="P55" s="65"/>
      <c r="Q55" s="65"/>
      <c r="R55" s="65"/>
      <c r="S55" s="65"/>
      <c r="T55" s="65"/>
      <c r="U55" s="65"/>
      <c r="V55" s="65"/>
      <c r="W55" s="65"/>
      <c r="X55" s="65"/>
      <c r="Y55" s="65"/>
      <c r="Z55" s="65"/>
      <c r="AA55" s="65"/>
      <c r="AB55" s="65"/>
    </row>
    <row r="56" spans="1:28">
      <c r="A56" s="65"/>
      <c r="B56" s="65"/>
      <c r="C56" s="65"/>
      <c r="D56" s="66"/>
      <c r="E56" s="65"/>
      <c r="F56" s="65"/>
      <c r="G56" s="65"/>
      <c r="H56" s="65"/>
      <c r="I56" s="65"/>
      <c r="J56" s="65"/>
      <c r="K56" s="65"/>
      <c r="L56" s="65"/>
      <c r="M56" s="65"/>
      <c r="N56" s="65"/>
      <c r="O56" s="65"/>
      <c r="P56" s="65"/>
      <c r="Q56" s="65"/>
      <c r="R56" s="65"/>
      <c r="S56" s="65"/>
      <c r="T56" s="65"/>
      <c r="U56" s="65"/>
      <c r="V56" s="65"/>
      <c r="W56" s="65"/>
      <c r="X56" s="65"/>
      <c r="Y56" s="65"/>
      <c r="Z56" s="65"/>
      <c r="AA56" s="65"/>
      <c r="AB56" s="65"/>
    </row>
    <row r="57" spans="1:28">
      <c r="A57" s="65"/>
      <c r="B57" s="65"/>
      <c r="C57" s="65"/>
      <c r="D57" s="66"/>
      <c r="E57" s="65"/>
      <c r="F57" s="65"/>
      <c r="G57" s="65"/>
      <c r="H57" s="65"/>
      <c r="I57" s="65"/>
      <c r="J57" s="65"/>
      <c r="K57" s="65"/>
      <c r="L57" s="65"/>
      <c r="M57" s="65"/>
      <c r="N57" s="65"/>
      <c r="O57" s="65"/>
      <c r="P57" s="65"/>
      <c r="Q57" s="65"/>
      <c r="R57" s="65"/>
      <c r="S57" s="65"/>
      <c r="T57" s="65"/>
      <c r="U57" s="65"/>
      <c r="V57" s="65"/>
      <c r="W57" s="65"/>
      <c r="X57" s="65"/>
      <c r="Y57" s="65"/>
      <c r="Z57" s="65"/>
      <c r="AA57" s="65"/>
      <c r="AB57" s="65"/>
    </row>
    <row r="58" spans="1:28">
      <c r="A58" s="65"/>
      <c r="B58" s="65"/>
      <c r="C58" s="65"/>
      <c r="D58" s="66"/>
      <c r="E58" s="65"/>
      <c r="F58" s="65"/>
      <c r="G58" s="65"/>
      <c r="H58" s="65"/>
      <c r="I58" s="65"/>
      <c r="J58" s="65"/>
      <c r="K58" s="65"/>
      <c r="L58" s="65"/>
      <c r="M58" s="65"/>
      <c r="N58" s="65"/>
      <c r="O58" s="65"/>
      <c r="P58" s="65"/>
      <c r="Q58" s="65"/>
      <c r="R58" s="65"/>
      <c r="S58" s="65"/>
      <c r="T58" s="65"/>
      <c r="U58" s="65"/>
      <c r="V58" s="65"/>
      <c r="W58" s="65"/>
      <c r="X58" s="65"/>
      <c r="Y58" s="65"/>
      <c r="Z58" s="65"/>
      <c r="AA58" s="65"/>
      <c r="AB58" s="65"/>
    </row>
    <row r="59" spans="1:28">
      <c r="A59" s="65"/>
      <c r="B59" s="65"/>
      <c r="C59" s="65"/>
      <c r="D59" s="66"/>
      <c r="E59" s="65"/>
      <c r="F59" s="65"/>
      <c r="G59" s="65"/>
      <c r="H59" s="65"/>
      <c r="I59" s="65"/>
      <c r="J59" s="65"/>
      <c r="K59" s="65"/>
      <c r="L59" s="65"/>
      <c r="M59" s="65"/>
      <c r="N59" s="65"/>
      <c r="O59" s="65"/>
      <c r="P59" s="65"/>
      <c r="Q59" s="65"/>
      <c r="R59" s="65"/>
      <c r="S59" s="65"/>
      <c r="T59" s="65"/>
      <c r="U59" s="65"/>
      <c r="V59" s="65"/>
      <c r="W59" s="65"/>
      <c r="X59" s="65"/>
      <c r="Y59" s="65"/>
      <c r="Z59" s="65"/>
      <c r="AA59" s="65"/>
      <c r="AB59" s="65"/>
    </row>
    <row r="60" spans="1:28">
      <c r="A60" s="65"/>
      <c r="B60" s="65"/>
      <c r="C60" s="65"/>
      <c r="D60" s="66"/>
      <c r="E60" s="65"/>
      <c r="F60" s="65"/>
      <c r="G60" s="65"/>
      <c r="H60" s="65"/>
      <c r="I60" s="65"/>
      <c r="J60" s="65"/>
      <c r="K60" s="65"/>
      <c r="L60" s="65"/>
      <c r="M60" s="65"/>
      <c r="N60" s="65"/>
      <c r="O60" s="65"/>
      <c r="P60" s="65"/>
      <c r="Q60" s="65"/>
      <c r="R60" s="65"/>
      <c r="S60" s="65"/>
      <c r="T60" s="65"/>
      <c r="U60" s="65"/>
      <c r="V60" s="65"/>
      <c r="W60" s="65"/>
      <c r="X60" s="65"/>
      <c r="Y60" s="65"/>
      <c r="Z60" s="65"/>
      <c r="AA60" s="65"/>
      <c r="AB60" s="65"/>
    </row>
    <row r="61" spans="1:28">
      <c r="A61" s="65"/>
      <c r="B61" s="65"/>
      <c r="C61" s="65"/>
      <c r="D61" s="66"/>
      <c r="E61" s="65"/>
      <c r="F61" s="65"/>
      <c r="G61" s="65"/>
      <c r="H61" s="65"/>
      <c r="I61" s="65"/>
      <c r="J61" s="65"/>
      <c r="K61" s="65"/>
      <c r="L61" s="65"/>
      <c r="M61" s="65"/>
      <c r="N61" s="65"/>
      <c r="O61" s="65"/>
      <c r="P61" s="65"/>
      <c r="Q61" s="65"/>
      <c r="R61" s="65"/>
      <c r="S61" s="65"/>
      <c r="T61" s="65"/>
      <c r="U61" s="65"/>
      <c r="V61" s="65"/>
      <c r="W61" s="65"/>
      <c r="X61" s="65"/>
      <c r="Y61" s="65"/>
      <c r="Z61" s="65"/>
      <c r="AA61" s="65"/>
      <c r="AB61" s="65"/>
    </row>
    <row r="62" spans="1:28">
      <c r="A62" s="65"/>
      <c r="B62" s="65"/>
      <c r="C62" s="65"/>
      <c r="D62" s="66"/>
      <c r="E62" s="65"/>
      <c r="F62" s="65"/>
      <c r="G62" s="65"/>
      <c r="H62" s="65"/>
      <c r="I62" s="65"/>
      <c r="J62" s="65"/>
      <c r="K62" s="65"/>
      <c r="L62" s="65"/>
      <c r="M62" s="65"/>
      <c r="N62" s="65"/>
      <c r="O62" s="65"/>
      <c r="P62" s="65"/>
      <c r="Q62" s="65"/>
      <c r="R62" s="65"/>
      <c r="S62" s="65"/>
      <c r="T62" s="65"/>
      <c r="U62" s="65"/>
      <c r="V62" s="65"/>
      <c r="W62" s="65"/>
      <c r="X62" s="65"/>
      <c r="Y62" s="65"/>
      <c r="Z62" s="65"/>
      <c r="AA62" s="65"/>
      <c r="AB62" s="65"/>
    </row>
    <row r="63" spans="1:28">
      <c r="A63" s="65"/>
      <c r="B63" s="65"/>
      <c r="C63" s="65"/>
      <c r="D63" s="66"/>
      <c r="E63" s="65"/>
      <c r="F63" s="65"/>
      <c r="G63" s="65"/>
      <c r="H63" s="65"/>
      <c r="I63" s="65"/>
      <c r="J63" s="65"/>
      <c r="K63" s="65"/>
      <c r="L63" s="65"/>
      <c r="M63" s="65"/>
      <c r="N63" s="65"/>
      <c r="O63" s="65"/>
      <c r="P63" s="65"/>
      <c r="Q63" s="65"/>
      <c r="R63" s="65"/>
      <c r="S63" s="65"/>
      <c r="T63" s="65"/>
      <c r="U63" s="65"/>
      <c r="V63" s="65"/>
      <c r="W63" s="65"/>
      <c r="X63" s="65"/>
      <c r="Y63" s="65"/>
      <c r="Z63" s="65"/>
      <c r="AA63" s="65"/>
      <c r="AB63" s="65"/>
    </row>
    <row r="64" spans="1:28">
      <c r="A64" s="65"/>
      <c r="B64" s="65"/>
      <c r="C64" s="65"/>
      <c r="D64" s="66"/>
      <c r="E64" s="65"/>
      <c r="F64" s="65"/>
      <c r="G64" s="65"/>
      <c r="H64" s="65"/>
      <c r="I64" s="65"/>
      <c r="J64" s="65"/>
      <c r="K64" s="65"/>
      <c r="L64" s="65"/>
      <c r="M64" s="65"/>
      <c r="N64" s="65"/>
      <c r="O64" s="65"/>
      <c r="P64" s="65"/>
      <c r="Q64" s="65"/>
      <c r="R64" s="65"/>
      <c r="S64" s="65"/>
      <c r="T64" s="65"/>
      <c r="U64" s="65"/>
      <c r="V64" s="65"/>
      <c r="W64" s="65"/>
      <c r="X64" s="65"/>
      <c r="Y64" s="65"/>
      <c r="Z64" s="65"/>
      <c r="AA64" s="65"/>
      <c r="AB64" s="65"/>
    </row>
    <row r="65" spans="1:28">
      <c r="A65" s="65"/>
      <c r="B65" s="65"/>
      <c r="C65" s="65"/>
      <c r="D65" s="66"/>
      <c r="E65" s="65"/>
      <c r="F65" s="65"/>
      <c r="G65" s="65"/>
      <c r="H65" s="65"/>
      <c r="I65" s="65"/>
      <c r="J65" s="65"/>
      <c r="K65" s="65"/>
      <c r="L65" s="65"/>
      <c r="M65" s="65"/>
      <c r="N65" s="65"/>
      <c r="O65" s="65"/>
      <c r="P65" s="65"/>
      <c r="Q65" s="65"/>
      <c r="R65" s="65"/>
      <c r="S65" s="65"/>
      <c r="T65" s="65"/>
      <c r="U65" s="65"/>
      <c r="V65" s="65"/>
      <c r="W65" s="65"/>
      <c r="X65" s="65"/>
      <c r="Y65" s="65"/>
      <c r="Z65" s="65"/>
      <c r="AA65" s="65"/>
      <c r="AB65" s="65"/>
    </row>
    <row r="66" spans="1:28">
      <c r="A66" s="65"/>
      <c r="B66" s="65"/>
      <c r="C66" s="65"/>
      <c r="D66" s="66"/>
      <c r="E66" s="65"/>
      <c r="F66" s="65"/>
      <c r="G66" s="65"/>
      <c r="H66" s="65"/>
      <c r="I66" s="65"/>
      <c r="J66" s="65"/>
      <c r="K66" s="65"/>
      <c r="L66" s="65"/>
      <c r="M66" s="65"/>
      <c r="N66" s="65"/>
      <c r="O66" s="65"/>
      <c r="P66" s="65"/>
      <c r="Q66" s="65"/>
      <c r="R66" s="65"/>
      <c r="S66" s="65"/>
      <c r="T66" s="65"/>
      <c r="U66" s="65"/>
      <c r="V66" s="65"/>
      <c r="W66" s="65"/>
      <c r="X66" s="65"/>
      <c r="Y66" s="65"/>
      <c r="Z66" s="65"/>
      <c r="AA66" s="65"/>
      <c r="AB66" s="65"/>
    </row>
    <row r="67" spans="1:28">
      <c r="A67" s="65"/>
      <c r="B67" s="65"/>
      <c r="C67" s="65"/>
      <c r="D67" s="66"/>
      <c r="E67" s="65"/>
      <c r="F67" s="65"/>
      <c r="G67" s="65"/>
      <c r="H67" s="65"/>
      <c r="I67" s="65"/>
      <c r="J67" s="65"/>
      <c r="K67" s="65"/>
      <c r="L67" s="65"/>
      <c r="M67" s="65"/>
      <c r="N67" s="65"/>
      <c r="O67" s="65"/>
      <c r="P67" s="65"/>
      <c r="Q67" s="65"/>
      <c r="R67" s="65"/>
      <c r="S67" s="65"/>
      <c r="T67" s="65"/>
      <c r="U67" s="65"/>
      <c r="V67" s="65"/>
      <c r="W67" s="65"/>
      <c r="X67" s="65"/>
      <c r="Y67" s="65"/>
      <c r="Z67" s="65"/>
      <c r="AA67" s="65"/>
      <c r="AB67" s="65"/>
    </row>
    <row r="68" spans="1:28">
      <c r="A68" s="65"/>
      <c r="B68" s="65"/>
      <c r="C68" s="65"/>
      <c r="D68" s="66"/>
      <c r="E68" s="65"/>
      <c r="F68" s="65"/>
      <c r="G68" s="65"/>
      <c r="H68" s="65"/>
      <c r="I68" s="65"/>
      <c r="J68" s="65"/>
      <c r="K68" s="65"/>
      <c r="L68" s="65"/>
      <c r="M68" s="65"/>
      <c r="N68" s="65"/>
      <c r="O68" s="65"/>
      <c r="P68" s="65"/>
      <c r="Q68" s="65"/>
      <c r="R68" s="65"/>
      <c r="S68" s="65"/>
      <c r="T68" s="65"/>
      <c r="U68" s="65"/>
      <c r="V68" s="65"/>
      <c r="W68" s="65"/>
      <c r="X68" s="65"/>
      <c r="Y68" s="65"/>
      <c r="Z68" s="65"/>
      <c r="AA68" s="65"/>
      <c r="AB68" s="65"/>
    </row>
    <row r="69" spans="1:28">
      <c r="A69" s="65"/>
      <c r="B69" s="65"/>
      <c r="C69" s="65"/>
      <c r="D69" s="66"/>
      <c r="E69" s="65"/>
      <c r="F69" s="65"/>
      <c r="G69" s="65"/>
      <c r="H69" s="65"/>
      <c r="I69" s="65"/>
      <c r="J69" s="65"/>
      <c r="K69" s="65"/>
      <c r="L69" s="65"/>
      <c r="M69" s="65"/>
      <c r="N69" s="65"/>
      <c r="O69" s="65"/>
      <c r="P69" s="65"/>
      <c r="Q69" s="65"/>
      <c r="R69" s="65"/>
      <c r="S69" s="65"/>
      <c r="T69" s="65"/>
      <c r="U69" s="65"/>
      <c r="V69" s="65"/>
      <c r="W69" s="65"/>
      <c r="X69" s="65"/>
      <c r="Y69" s="65"/>
      <c r="Z69" s="65"/>
      <c r="AA69" s="65"/>
      <c r="AB69" s="65"/>
    </row>
    <row r="70" spans="1:28">
      <c r="A70" s="65"/>
      <c r="B70" s="65"/>
      <c r="C70" s="65"/>
      <c r="D70" s="66"/>
      <c r="E70" s="65"/>
      <c r="F70" s="65"/>
      <c r="G70" s="65"/>
      <c r="H70" s="65"/>
      <c r="I70" s="65"/>
      <c r="J70" s="65"/>
      <c r="K70" s="65"/>
      <c r="L70" s="65"/>
      <c r="M70" s="65"/>
      <c r="N70" s="65"/>
      <c r="O70" s="65"/>
      <c r="P70" s="65"/>
      <c r="Q70" s="65"/>
      <c r="R70" s="65"/>
      <c r="S70" s="65"/>
      <c r="T70" s="65"/>
      <c r="U70" s="65"/>
      <c r="V70" s="65"/>
      <c r="W70" s="65"/>
      <c r="X70" s="65"/>
      <c r="Y70" s="65"/>
      <c r="Z70" s="65"/>
      <c r="AA70" s="65"/>
      <c r="AB70" s="65"/>
    </row>
    <row r="71" spans="1:28">
      <c r="A71" s="65"/>
      <c r="B71" s="65"/>
      <c r="C71" s="65"/>
      <c r="D71" s="66"/>
      <c r="E71" s="65"/>
      <c r="F71" s="65"/>
      <c r="G71" s="65"/>
      <c r="H71" s="65"/>
      <c r="I71" s="65"/>
      <c r="J71" s="65"/>
      <c r="K71" s="65"/>
      <c r="L71" s="65"/>
      <c r="M71" s="65"/>
      <c r="N71" s="65"/>
      <c r="O71" s="65"/>
      <c r="P71" s="65"/>
      <c r="Q71" s="65"/>
      <c r="R71" s="65"/>
      <c r="S71" s="65"/>
      <c r="T71" s="65"/>
      <c r="U71" s="65"/>
      <c r="V71" s="65"/>
      <c r="W71" s="65"/>
      <c r="X71" s="65"/>
      <c r="Y71" s="65"/>
      <c r="Z71" s="65"/>
      <c r="AA71" s="65"/>
      <c r="AB71" s="65"/>
    </row>
    <row r="72" spans="1:28">
      <c r="A72" s="65"/>
      <c r="B72" s="65"/>
      <c r="C72" s="65"/>
      <c r="D72" s="66"/>
      <c r="E72" s="65"/>
      <c r="F72" s="65"/>
      <c r="G72" s="65"/>
      <c r="H72" s="65"/>
      <c r="I72" s="65"/>
      <c r="J72" s="65"/>
      <c r="K72" s="65"/>
      <c r="L72" s="65"/>
      <c r="M72" s="65"/>
      <c r="N72" s="65"/>
      <c r="O72" s="65"/>
      <c r="P72" s="65"/>
      <c r="Q72" s="65"/>
      <c r="R72" s="65"/>
      <c r="S72" s="65"/>
      <c r="T72" s="65"/>
      <c r="U72" s="65"/>
      <c r="V72" s="65"/>
      <c r="W72" s="65"/>
      <c r="X72" s="65"/>
      <c r="Y72" s="65"/>
      <c r="Z72" s="65"/>
      <c r="AA72" s="65"/>
      <c r="AB72" s="65"/>
    </row>
    <row r="73" spans="1:28">
      <c r="A73" s="65"/>
      <c r="B73" s="65"/>
      <c r="C73" s="65"/>
      <c r="D73" s="66"/>
      <c r="E73" s="65"/>
      <c r="F73" s="65"/>
      <c r="G73" s="65"/>
      <c r="H73" s="65"/>
      <c r="I73" s="65"/>
      <c r="J73" s="65"/>
      <c r="K73" s="65"/>
      <c r="L73" s="65"/>
      <c r="M73" s="65"/>
      <c r="N73" s="65"/>
      <c r="O73" s="65"/>
      <c r="P73" s="65"/>
      <c r="Q73" s="65"/>
      <c r="R73" s="65"/>
      <c r="S73" s="65"/>
      <c r="T73" s="65"/>
      <c r="U73" s="65"/>
      <c r="V73" s="65"/>
      <c r="W73" s="65"/>
      <c r="X73" s="65"/>
      <c r="Y73" s="65"/>
      <c r="Z73" s="65"/>
      <c r="AA73" s="65"/>
      <c r="AB73" s="65"/>
    </row>
    <row r="74" spans="1:28">
      <c r="A74" s="65"/>
      <c r="B74" s="65"/>
      <c r="C74" s="65"/>
      <c r="D74" s="66"/>
      <c r="E74" s="65"/>
      <c r="F74" s="65"/>
      <c r="G74" s="65"/>
      <c r="H74" s="65"/>
      <c r="I74" s="65"/>
      <c r="J74" s="65"/>
      <c r="K74" s="65"/>
      <c r="L74" s="65"/>
      <c r="M74" s="65"/>
      <c r="N74" s="65"/>
      <c r="O74" s="65"/>
      <c r="P74" s="65"/>
      <c r="Q74" s="65"/>
      <c r="R74" s="65"/>
      <c r="S74" s="65"/>
      <c r="T74" s="65"/>
      <c r="U74" s="65"/>
      <c r="V74" s="65"/>
      <c r="W74" s="65"/>
      <c r="X74" s="65"/>
      <c r="Y74" s="65"/>
      <c r="Z74" s="65"/>
      <c r="AA74" s="65"/>
      <c r="AB74" s="65"/>
    </row>
    <row r="75" spans="1:28">
      <c r="A75" s="65"/>
      <c r="B75" s="65"/>
      <c r="C75" s="65"/>
      <c r="D75" s="66"/>
      <c r="E75" s="65"/>
      <c r="F75" s="65"/>
      <c r="G75" s="65"/>
      <c r="H75" s="65"/>
      <c r="I75" s="65"/>
      <c r="J75" s="65"/>
      <c r="K75" s="65"/>
      <c r="L75" s="65"/>
      <c r="M75" s="65"/>
      <c r="N75" s="65"/>
      <c r="O75" s="65"/>
      <c r="P75" s="65"/>
      <c r="Q75" s="65"/>
      <c r="R75" s="65"/>
      <c r="S75" s="65"/>
      <c r="T75" s="65"/>
      <c r="U75" s="65"/>
      <c r="V75" s="65"/>
      <c r="W75" s="65"/>
      <c r="X75" s="65"/>
      <c r="Y75" s="65"/>
      <c r="Z75" s="65"/>
      <c r="AA75" s="65"/>
      <c r="AB75" s="65"/>
    </row>
    <row r="76" spans="1:28">
      <c r="A76" s="65"/>
      <c r="B76" s="65"/>
      <c r="C76" s="65"/>
      <c r="D76" s="66"/>
      <c r="E76" s="65"/>
      <c r="F76" s="65"/>
      <c r="G76" s="65"/>
      <c r="H76" s="65"/>
      <c r="I76" s="65"/>
      <c r="J76" s="65"/>
      <c r="K76" s="65"/>
      <c r="L76" s="65"/>
      <c r="M76" s="65"/>
      <c r="N76" s="65"/>
      <c r="O76" s="65"/>
      <c r="P76" s="65"/>
      <c r="Q76" s="65"/>
      <c r="R76" s="65"/>
      <c r="S76" s="65"/>
      <c r="T76" s="65"/>
      <c r="U76" s="65"/>
      <c r="V76" s="65"/>
      <c r="W76" s="65"/>
      <c r="X76" s="65"/>
      <c r="Y76" s="65"/>
      <c r="Z76" s="65"/>
      <c r="AA76" s="65"/>
      <c r="AB76" s="65"/>
    </row>
    <row r="77" spans="1:28">
      <c r="A77" s="65"/>
      <c r="B77" s="65"/>
      <c r="C77" s="65"/>
      <c r="D77" s="66"/>
      <c r="E77" s="65"/>
      <c r="F77" s="65"/>
      <c r="G77" s="65"/>
      <c r="H77" s="65"/>
      <c r="I77" s="65"/>
      <c r="J77" s="65"/>
      <c r="K77" s="65"/>
      <c r="L77" s="65"/>
      <c r="M77" s="65"/>
      <c r="N77" s="65"/>
      <c r="O77" s="65"/>
      <c r="P77" s="65"/>
      <c r="Q77" s="65"/>
      <c r="R77" s="65"/>
      <c r="S77" s="65"/>
      <c r="T77" s="65"/>
      <c r="U77" s="65"/>
      <c r="V77" s="65"/>
      <c r="W77" s="65"/>
      <c r="X77" s="65"/>
      <c r="Y77" s="65"/>
      <c r="Z77" s="65"/>
      <c r="AA77" s="65"/>
      <c r="AB77" s="65"/>
    </row>
    <row r="78" spans="1:28">
      <c r="A78" s="65"/>
      <c r="B78" s="65"/>
      <c r="C78" s="65"/>
      <c r="D78" s="66"/>
      <c r="E78" s="65"/>
      <c r="F78" s="65"/>
      <c r="G78" s="65"/>
      <c r="H78" s="65"/>
      <c r="I78" s="65"/>
      <c r="J78" s="65"/>
      <c r="K78" s="65"/>
      <c r="L78" s="65"/>
      <c r="M78" s="65"/>
      <c r="N78" s="65"/>
      <c r="O78" s="65"/>
      <c r="P78" s="65"/>
      <c r="Q78" s="65"/>
      <c r="R78" s="65"/>
      <c r="S78" s="65"/>
      <c r="T78" s="65"/>
      <c r="U78" s="65"/>
      <c r="V78" s="65"/>
      <c r="W78" s="65"/>
      <c r="X78" s="65"/>
      <c r="Y78" s="65"/>
      <c r="Z78" s="65"/>
      <c r="AA78" s="65"/>
      <c r="AB78" s="65"/>
    </row>
    <row r="79" spans="1:28">
      <c r="A79" s="65"/>
      <c r="B79" s="65"/>
      <c r="C79" s="65"/>
      <c r="D79" s="66"/>
      <c r="E79" s="65"/>
      <c r="F79" s="65"/>
      <c r="G79" s="65"/>
      <c r="H79" s="65"/>
      <c r="I79" s="65"/>
      <c r="J79" s="65"/>
      <c r="K79" s="65"/>
      <c r="L79" s="65"/>
      <c r="M79" s="65"/>
      <c r="N79" s="65"/>
      <c r="O79" s="65"/>
      <c r="P79" s="65"/>
      <c r="Q79" s="65"/>
      <c r="R79" s="65"/>
      <c r="S79" s="65"/>
      <c r="T79" s="65"/>
      <c r="U79" s="65"/>
      <c r="V79" s="65"/>
      <c r="W79" s="65"/>
      <c r="X79" s="65"/>
      <c r="Y79" s="65"/>
      <c r="Z79" s="65"/>
      <c r="AA79" s="65"/>
      <c r="AB79" s="65"/>
    </row>
    <row r="80" spans="1:28">
      <c r="A80" s="65"/>
      <c r="B80" s="65"/>
      <c r="C80" s="65"/>
      <c r="D80" s="66"/>
      <c r="E80" s="65"/>
      <c r="F80" s="65"/>
      <c r="G80" s="65"/>
      <c r="H80" s="65"/>
      <c r="I80" s="65"/>
      <c r="J80" s="65"/>
      <c r="K80" s="65"/>
      <c r="L80" s="65"/>
      <c r="M80" s="65"/>
      <c r="N80" s="65"/>
      <c r="O80" s="65"/>
      <c r="P80" s="65"/>
      <c r="Q80" s="65"/>
      <c r="R80" s="65"/>
      <c r="S80" s="65"/>
      <c r="T80" s="65"/>
      <c r="U80" s="65"/>
      <c r="V80" s="65"/>
      <c r="W80" s="65"/>
      <c r="X80" s="65"/>
      <c r="Y80" s="65"/>
      <c r="Z80" s="65"/>
      <c r="AA80" s="65"/>
      <c r="AB80" s="65"/>
    </row>
    <row r="81" spans="1:28">
      <c r="A81" s="65"/>
      <c r="B81" s="65"/>
      <c r="C81" s="65"/>
      <c r="D81" s="66"/>
      <c r="E81" s="65"/>
      <c r="F81" s="65"/>
      <c r="G81" s="65"/>
      <c r="H81" s="65"/>
      <c r="I81" s="65"/>
      <c r="J81" s="65"/>
      <c r="K81" s="65"/>
      <c r="L81" s="65"/>
      <c r="M81" s="65"/>
      <c r="N81" s="65"/>
      <c r="O81" s="65"/>
      <c r="P81" s="65"/>
      <c r="Q81" s="65"/>
      <c r="R81" s="65"/>
      <c r="S81" s="65"/>
      <c r="T81" s="65"/>
      <c r="U81" s="65"/>
      <c r="V81" s="65"/>
      <c r="W81" s="65"/>
      <c r="X81" s="65"/>
      <c r="Y81" s="65"/>
      <c r="Z81" s="65"/>
      <c r="AA81" s="65"/>
      <c r="AB81" s="65"/>
    </row>
    <row r="82" spans="1:28">
      <c r="A82" s="65"/>
      <c r="B82" s="65"/>
      <c r="C82" s="65"/>
      <c r="D82" s="66"/>
      <c r="E82" s="65"/>
      <c r="F82" s="65"/>
      <c r="G82" s="65"/>
      <c r="H82" s="65"/>
      <c r="I82" s="65"/>
      <c r="J82" s="65"/>
      <c r="K82" s="65"/>
      <c r="L82" s="65"/>
      <c r="M82" s="65"/>
      <c r="N82" s="65"/>
      <c r="O82" s="65"/>
      <c r="P82" s="65"/>
      <c r="Q82" s="65"/>
      <c r="R82" s="65"/>
      <c r="S82" s="65"/>
      <c r="T82" s="65"/>
      <c r="U82" s="65"/>
      <c r="V82" s="65"/>
      <c r="W82" s="65"/>
      <c r="X82" s="65"/>
      <c r="Y82" s="65"/>
      <c r="Z82" s="65"/>
      <c r="AA82" s="65"/>
      <c r="AB82" s="65"/>
    </row>
    <row r="83" spans="1:28">
      <c r="A83" s="65"/>
      <c r="B83" s="65"/>
      <c r="C83" s="65"/>
      <c r="D83" s="66"/>
      <c r="E83" s="65"/>
      <c r="F83" s="65"/>
      <c r="G83" s="65"/>
      <c r="H83" s="65"/>
      <c r="I83" s="65"/>
      <c r="J83" s="65"/>
      <c r="K83" s="65"/>
      <c r="L83" s="65"/>
      <c r="M83" s="65"/>
      <c r="N83" s="65"/>
      <c r="O83" s="65"/>
      <c r="P83" s="65"/>
      <c r="Q83" s="65"/>
      <c r="R83" s="65"/>
      <c r="S83" s="65"/>
      <c r="T83" s="65"/>
      <c r="U83" s="65"/>
      <c r="V83" s="65"/>
      <c r="W83" s="65"/>
      <c r="X83" s="65"/>
      <c r="Y83" s="65"/>
      <c r="Z83" s="65"/>
      <c r="AA83" s="65"/>
      <c r="AB83" s="65"/>
    </row>
    <row r="84" spans="1:28">
      <c r="A84" s="65"/>
      <c r="B84" s="65"/>
      <c r="C84" s="65"/>
      <c r="D84" s="66"/>
      <c r="E84" s="65"/>
      <c r="F84" s="65"/>
      <c r="G84" s="65"/>
      <c r="H84" s="65"/>
      <c r="I84" s="65"/>
      <c r="J84" s="65"/>
      <c r="K84" s="65"/>
      <c r="L84" s="65"/>
      <c r="M84" s="65"/>
      <c r="N84" s="65"/>
      <c r="O84" s="65"/>
      <c r="P84" s="65"/>
      <c r="Q84" s="65"/>
      <c r="R84" s="65"/>
      <c r="S84" s="65"/>
      <c r="T84" s="65"/>
      <c r="U84" s="65"/>
      <c r="V84" s="65"/>
      <c r="W84" s="65"/>
      <c r="X84" s="65"/>
      <c r="Y84" s="65"/>
      <c r="Z84" s="65"/>
      <c r="AA84" s="65"/>
      <c r="AB84" s="65"/>
    </row>
    <row r="85" spans="1:28">
      <c r="A85" s="65"/>
      <c r="B85" s="65"/>
      <c r="C85" s="65"/>
      <c r="D85" s="66"/>
      <c r="E85" s="65"/>
      <c r="F85" s="65"/>
      <c r="G85" s="65"/>
      <c r="H85" s="65"/>
      <c r="I85" s="65"/>
      <c r="J85" s="65"/>
      <c r="K85" s="65"/>
      <c r="L85" s="65"/>
      <c r="M85" s="65"/>
      <c r="N85" s="65"/>
      <c r="O85" s="65"/>
      <c r="P85" s="65"/>
      <c r="Q85" s="65"/>
      <c r="R85" s="65"/>
      <c r="S85" s="65"/>
      <c r="T85" s="65"/>
      <c r="U85" s="65"/>
      <c r="V85" s="65"/>
      <c r="W85" s="65"/>
      <c r="X85" s="65"/>
      <c r="Y85" s="65"/>
      <c r="Z85" s="65"/>
      <c r="AA85" s="65"/>
      <c r="AB85" s="65"/>
    </row>
    <row r="86" spans="1:28">
      <c r="A86" s="65"/>
      <c r="B86" s="65"/>
      <c r="C86" s="65"/>
      <c r="D86" s="66"/>
      <c r="E86" s="65"/>
      <c r="F86" s="65"/>
      <c r="G86" s="65"/>
      <c r="H86" s="65"/>
      <c r="I86" s="65"/>
      <c r="J86" s="65"/>
      <c r="K86" s="65"/>
      <c r="L86" s="65"/>
      <c r="M86" s="65"/>
      <c r="N86" s="65"/>
      <c r="O86" s="65"/>
      <c r="P86" s="65"/>
      <c r="Q86" s="65"/>
      <c r="R86" s="65"/>
      <c r="S86" s="65"/>
      <c r="T86" s="65"/>
      <c r="U86" s="65"/>
      <c r="V86" s="65"/>
      <c r="W86" s="65"/>
      <c r="X86" s="65"/>
      <c r="Y86" s="65"/>
      <c r="Z86" s="65"/>
      <c r="AA86" s="65"/>
      <c r="AB86" s="65"/>
    </row>
    <row r="87" spans="1:28">
      <c r="A87" s="65"/>
      <c r="B87" s="65"/>
      <c r="C87" s="65"/>
      <c r="D87" s="66"/>
      <c r="E87" s="65"/>
      <c r="F87" s="65"/>
      <c r="G87" s="65"/>
      <c r="H87" s="65"/>
      <c r="I87" s="65"/>
      <c r="J87" s="65"/>
      <c r="K87" s="65"/>
      <c r="L87" s="65"/>
      <c r="M87" s="65"/>
      <c r="N87" s="65"/>
      <c r="O87" s="65"/>
      <c r="P87" s="65"/>
      <c r="Q87" s="65"/>
      <c r="R87" s="65"/>
      <c r="S87" s="65"/>
      <c r="T87" s="65"/>
      <c r="U87" s="65"/>
      <c r="V87" s="65"/>
      <c r="W87" s="65"/>
      <c r="X87" s="65"/>
      <c r="Y87" s="65"/>
      <c r="Z87" s="65"/>
      <c r="AA87" s="65"/>
      <c r="AB87" s="65"/>
    </row>
    <row r="88" spans="1:28">
      <c r="A88" s="65"/>
      <c r="B88" s="65"/>
      <c r="C88" s="65"/>
      <c r="D88" s="66"/>
      <c r="E88" s="65"/>
      <c r="F88" s="65"/>
      <c r="G88" s="65"/>
      <c r="H88" s="65"/>
      <c r="I88" s="65"/>
      <c r="J88" s="65"/>
      <c r="K88" s="65"/>
      <c r="L88" s="65"/>
      <c r="M88" s="65"/>
      <c r="N88" s="65"/>
      <c r="O88" s="65"/>
      <c r="P88" s="65"/>
      <c r="Q88" s="65"/>
      <c r="R88" s="65"/>
      <c r="S88" s="65"/>
      <c r="T88" s="65"/>
      <c r="U88" s="65"/>
      <c r="V88" s="65"/>
      <c r="W88" s="65"/>
      <c r="X88" s="65"/>
      <c r="Y88" s="65"/>
      <c r="Z88" s="65"/>
      <c r="AA88" s="65"/>
      <c r="AB88" s="65"/>
    </row>
    <row r="89" spans="1:28">
      <c r="A89" s="65"/>
      <c r="B89" s="65"/>
      <c r="C89" s="65"/>
      <c r="D89" s="66"/>
      <c r="E89" s="65"/>
      <c r="F89" s="65"/>
      <c r="G89" s="65"/>
      <c r="H89" s="65"/>
      <c r="I89" s="65"/>
      <c r="J89" s="65"/>
      <c r="K89" s="65"/>
      <c r="L89" s="65"/>
      <c r="M89" s="65"/>
      <c r="N89" s="65"/>
      <c r="O89" s="65"/>
      <c r="P89" s="65"/>
      <c r="Q89" s="65"/>
      <c r="R89" s="65"/>
      <c r="S89" s="65"/>
      <c r="T89" s="65"/>
      <c r="U89" s="65"/>
      <c r="V89" s="65"/>
      <c r="W89" s="65"/>
      <c r="X89" s="65"/>
      <c r="Y89" s="65"/>
      <c r="Z89" s="65"/>
      <c r="AA89" s="65"/>
      <c r="AB89" s="65"/>
    </row>
    <row r="90" spans="1:28">
      <c r="A90" s="65"/>
      <c r="B90" s="65"/>
      <c r="C90" s="65"/>
      <c r="D90" s="66"/>
      <c r="E90" s="65"/>
      <c r="F90" s="65"/>
      <c r="G90" s="65"/>
      <c r="H90" s="65"/>
      <c r="I90" s="65"/>
      <c r="J90" s="65"/>
      <c r="K90" s="65"/>
      <c r="L90" s="65"/>
      <c r="M90" s="65"/>
      <c r="N90" s="65"/>
      <c r="O90" s="65"/>
      <c r="P90" s="65"/>
      <c r="Q90" s="65"/>
      <c r="R90" s="65"/>
      <c r="S90" s="65"/>
      <c r="T90" s="65"/>
      <c r="U90" s="65"/>
      <c r="V90" s="65"/>
      <c r="W90" s="65"/>
      <c r="X90" s="65"/>
      <c r="Y90" s="65"/>
      <c r="Z90" s="65"/>
      <c r="AA90" s="65"/>
      <c r="AB90" s="65"/>
    </row>
    <row r="91" spans="1:28">
      <c r="A91" s="65"/>
      <c r="B91" s="65"/>
      <c r="C91" s="65"/>
      <c r="D91" s="66"/>
      <c r="E91" s="65"/>
      <c r="F91" s="65"/>
      <c r="G91" s="65"/>
      <c r="H91" s="65"/>
      <c r="I91" s="65"/>
      <c r="J91" s="65"/>
      <c r="K91" s="65"/>
      <c r="L91" s="65"/>
      <c r="M91" s="65"/>
      <c r="N91" s="65"/>
      <c r="O91" s="65"/>
      <c r="P91" s="65"/>
      <c r="Q91" s="65"/>
      <c r="R91" s="65"/>
      <c r="S91" s="65"/>
      <c r="T91" s="65"/>
      <c r="U91" s="65"/>
      <c r="V91" s="65"/>
      <c r="W91" s="65"/>
      <c r="X91" s="65"/>
      <c r="Y91" s="65"/>
      <c r="Z91" s="65"/>
      <c r="AA91" s="65"/>
      <c r="AB91" s="65"/>
    </row>
    <row r="92" spans="1:28">
      <c r="A92" s="65"/>
      <c r="B92" s="65"/>
      <c r="C92" s="65"/>
      <c r="D92" s="66"/>
      <c r="E92" s="65"/>
      <c r="F92" s="65"/>
      <c r="G92" s="65"/>
      <c r="H92" s="65"/>
      <c r="I92" s="65"/>
      <c r="J92" s="65"/>
      <c r="K92" s="65"/>
      <c r="L92" s="65"/>
      <c r="M92" s="65"/>
      <c r="N92" s="65"/>
      <c r="O92" s="65"/>
      <c r="P92" s="65"/>
      <c r="Q92" s="65"/>
      <c r="R92" s="65"/>
      <c r="S92" s="65"/>
      <c r="T92" s="65"/>
      <c r="U92" s="65"/>
      <c r="V92" s="65"/>
      <c r="W92" s="65"/>
      <c r="X92" s="65"/>
      <c r="Y92" s="65"/>
      <c r="Z92" s="65"/>
      <c r="AA92" s="65"/>
      <c r="AB92" s="65"/>
    </row>
    <row r="93" spans="1:28">
      <c r="A93" s="65"/>
      <c r="B93" s="65"/>
      <c r="C93" s="65"/>
      <c r="D93" s="66"/>
      <c r="E93" s="65"/>
      <c r="F93" s="65"/>
      <c r="G93" s="65"/>
      <c r="H93" s="65"/>
      <c r="I93" s="65"/>
      <c r="J93" s="65"/>
      <c r="K93" s="65"/>
      <c r="L93" s="65"/>
      <c r="M93" s="65"/>
      <c r="N93" s="65"/>
      <c r="O93" s="65"/>
      <c r="P93" s="65"/>
      <c r="Q93" s="65"/>
      <c r="R93" s="65"/>
      <c r="S93" s="65"/>
      <c r="T93" s="65"/>
      <c r="U93" s="65"/>
      <c r="V93" s="65"/>
      <c r="W93" s="65"/>
      <c r="X93" s="65"/>
      <c r="Y93" s="65"/>
      <c r="Z93" s="65"/>
      <c r="AA93" s="65"/>
      <c r="AB93" s="65"/>
    </row>
    <row r="94" spans="1:28">
      <c r="A94" s="65"/>
      <c r="B94" s="65"/>
      <c r="C94" s="65"/>
      <c r="D94" s="66"/>
      <c r="E94" s="65"/>
      <c r="F94" s="65"/>
      <c r="G94" s="65"/>
      <c r="H94" s="65"/>
      <c r="I94" s="65"/>
      <c r="J94" s="65"/>
      <c r="K94" s="65"/>
      <c r="L94" s="65"/>
      <c r="M94" s="65"/>
      <c r="N94" s="65"/>
      <c r="O94" s="65"/>
      <c r="P94" s="65"/>
      <c r="Q94" s="65"/>
      <c r="R94" s="65"/>
      <c r="S94" s="65"/>
      <c r="T94" s="65"/>
      <c r="U94" s="65"/>
      <c r="V94" s="65"/>
      <c r="W94" s="65"/>
      <c r="X94" s="65"/>
      <c r="Y94" s="65"/>
      <c r="Z94" s="65"/>
      <c r="AA94" s="65"/>
      <c r="AB94" s="65"/>
    </row>
    <row r="95" spans="1:28">
      <c r="A95" s="65"/>
      <c r="B95" s="65"/>
      <c r="C95" s="65"/>
      <c r="D95" s="66"/>
      <c r="E95" s="65"/>
      <c r="F95" s="65"/>
      <c r="G95" s="65"/>
      <c r="H95" s="65"/>
      <c r="I95" s="65"/>
      <c r="J95" s="65"/>
      <c r="K95" s="65"/>
      <c r="L95" s="65"/>
      <c r="M95" s="65"/>
      <c r="N95" s="65"/>
      <c r="O95" s="65"/>
      <c r="P95" s="65"/>
      <c r="Q95" s="65"/>
      <c r="R95" s="65"/>
      <c r="S95" s="65"/>
      <c r="T95" s="65"/>
      <c r="U95" s="65"/>
      <c r="V95" s="65"/>
      <c r="W95" s="65"/>
      <c r="X95" s="65"/>
      <c r="Y95" s="65"/>
      <c r="Z95" s="65"/>
      <c r="AA95" s="65"/>
      <c r="AB95" s="65"/>
    </row>
    <row r="96" spans="1:28">
      <c r="A96" s="65"/>
      <c r="B96" s="65"/>
      <c r="C96" s="65"/>
      <c r="D96" s="66"/>
      <c r="E96" s="65"/>
      <c r="F96" s="65"/>
      <c r="G96" s="65"/>
      <c r="H96" s="65"/>
      <c r="I96" s="65"/>
      <c r="J96" s="65"/>
      <c r="K96" s="65"/>
      <c r="L96" s="65"/>
      <c r="M96" s="65"/>
      <c r="N96" s="65"/>
      <c r="O96" s="65"/>
      <c r="P96" s="65"/>
      <c r="Q96" s="65"/>
      <c r="R96" s="65"/>
      <c r="S96" s="65"/>
      <c r="T96" s="65"/>
      <c r="U96" s="65"/>
      <c r="V96" s="65"/>
      <c r="W96" s="65"/>
      <c r="X96" s="65"/>
      <c r="Y96" s="65"/>
      <c r="Z96" s="65"/>
      <c r="AA96" s="65"/>
      <c r="AB96" s="65"/>
    </row>
    <row r="97" spans="1:28">
      <c r="A97" s="65"/>
      <c r="B97" s="65"/>
      <c r="C97" s="65"/>
      <c r="D97" s="66"/>
      <c r="E97" s="65"/>
      <c r="F97" s="65"/>
      <c r="G97" s="65"/>
      <c r="H97" s="65"/>
      <c r="I97" s="65"/>
      <c r="J97" s="65"/>
      <c r="K97" s="65"/>
      <c r="L97" s="65"/>
      <c r="M97" s="65"/>
      <c r="N97" s="65"/>
      <c r="O97" s="65"/>
      <c r="P97" s="65"/>
      <c r="Q97" s="65"/>
      <c r="R97" s="65"/>
      <c r="S97" s="65"/>
      <c r="T97" s="65"/>
      <c r="U97" s="65"/>
      <c r="V97" s="65"/>
      <c r="W97" s="65"/>
      <c r="X97" s="65"/>
      <c r="Y97" s="65"/>
      <c r="Z97" s="65"/>
      <c r="AA97" s="65"/>
      <c r="AB97" s="65"/>
    </row>
    <row r="98" spans="1:28">
      <c r="A98" s="65"/>
      <c r="B98" s="65"/>
      <c r="C98" s="65"/>
      <c r="D98" s="66"/>
      <c r="E98" s="65"/>
      <c r="F98" s="65"/>
      <c r="G98" s="65"/>
      <c r="H98" s="65"/>
      <c r="I98" s="65"/>
      <c r="J98" s="65"/>
      <c r="K98" s="65"/>
      <c r="L98" s="65"/>
      <c r="M98" s="65"/>
      <c r="N98" s="65"/>
      <c r="O98" s="65"/>
      <c r="P98" s="65"/>
      <c r="Q98" s="65"/>
      <c r="R98" s="65"/>
      <c r="S98" s="65"/>
      <c r="T98" s="65"/>
      <c r="U98" s="65"/>
      <c r="V98" s="65"/>
      <c r="W98" s="65"/>
      <c r="X98" s="65"/>
      <c r="Y98" s="65"/>
      <c r="Z98" s="65"/>
      <c r="AA98" s="65"/>
      <c r="AB98" s="65"/>
    </row>
    <row r="99" spans="1:28">
      <c r="A99" s="65"/>
      <c r="B99" s="65"/>
      <c r="C99" s="65"/>
      <c r="D99" s="66"/>
      <c r="E99" s="65"/>
      <c r="F99" s="65"/>
      <c r="G99" s="65"/>
      <c r="H99" s="65"/>
      <c r="I99" s="65"/>
      <c r="J99" s="65"/>
      <c r="K99" s="65"/>
      <c r="L99" s="65"/>
      <c r="M99" s="65"/>
      <c r="N99" s="65"/>
      <c r="O99" s="65"/>
      <c r="P99" s="65"/>
      <c r="Q99" s="65"/>
      <c r="R99" s="65"/>
      <c r="S99" s="65"/>
      <c r="T99" s="65"/>
      <c r="U99" s="65"/>
      <c r="V99" s="65"/>
      <c r="W99" s="65"/>
      <c r="X99" s="65"/>
      <c r="Y99" s="65"/>
      <c r="Z99" s="65"/>
      <c r="AA99" s="65"/>
      <c r="AB99" s="65"/>
    </row>
    <row r="100" spans="1:28">
      <c r="A100" s="65"/>
      <c r="B100" s="65"/>
      <c r="C100" s="65"/>
      <c r="D100" s="66"/>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row>
    <row r="101" spans="1:28">
      <c r="A101" s="65"/>
      <c r="B101" s="65"/>
      <c r="C101" s="65"/>
      <c r="D101" s="66"/>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row>
    <row r="102" spans="1:28">
      <c r="A102" s="65"/>
      <c r="B102" s="65"/>
      <c r="C102" s="65"/>
      <c r="D102" s="66"/>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row>
    <row r="103" spans="1:28">
      <c r="A103" s="65"/>
      <c r="B103" s="65"/>
      <c r="C103" s="65"/>
      <c r="D103" s="66"/>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row>
    <row r="104" spans="1:28">
      <c r="A104" s="65"/>
      <c r="B104" s="65"/>
      <c r="C104" s="65"/>
      <c r="D104" s="66"/>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row>
    <row r="105" spans="1:28">
      <c r="A105" s="65"/>
      <c r="B105" s="65"/>
      <c r="C105" s="65"/>
      <c r="D105" s="66"/>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row>
    <row r="106" spans="1:28">
      <c r="A106" s="65"/>
      <c r="B106" s="65"/>
      <c r="C106" s="65"/>
      <c r="D106" s="66"/>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row>
    <row r="107" spans="1:28">
      <c r="A107" s="65"/>
      <c r="B107" s="65"/>
      <c r="C107" s="65"/>
      <c r="D107" s="66"/>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row>
    <row r="108" spans="1:28">
      <c r="A108" s="65"/>
      <c r="B108" s="65"/>
      <c r="C108" s="65"/>
      <c r="D108" s="66"/>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row>
    <row r="109" spans="1:28">
      <c r="A109" s="65"/>
      <c r="B109" s="65"/>
      <c r="C109" s="65"/>
      <c r="D109" s="66"/>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row>
    <row r="110" spans="1:28">
      <c r="A110" s="65"/>
      <c r="B110" s="65"/>
      <c r="C110" s="65"/>
      <c r="D110" s="66"/>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row>
    <row r="111" spans="1:28">
      <c r="A111" s="65"/>
      <c r="B111" s="65"/>
      <c r="C111" s="65"/>
      <c r="D111" s="66"/>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row>
    <row r="112" spans="1:28">
      <c r="A112" s="65"/>
      <c r="B112" s="65"/>
      <c r="C112" s="65"/>
      <c r="D112" s="66"/>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row>
    <row r="113" spans="1:28">
      <c r="A113" s="65"/>
      <c r="B113" s="65"/>
      <c r="C113" s="65"/>
      <c r="D113" s="66"/>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row>
    <row r="114" spans="1:28">
      <c r="A114" s="65"/>
      <c r="B114" s="65"/>
      <c r="C114" s="65"/>
      <c r="D114" s="66"/>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row>
    <row r="115" spans="1:28">
      <c r="A115" s="65"/>
      <c r="B115" s="65"/>
      <c r="C115" s="65"/>
      <c r="D115" s="66"/>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row>
    <row r="116" spans="1:28">
      <c r="A116" s="65"/>
      <c r="B116" s="65"/>
      <c r="C116" s="65"/>
      <c r="D116" s="66"/>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row>
    <row r="117" spans="1:28">
      <c r="A117" s="65"/>
      <c r="B117" s="65"/>
      <c r="C117" s="65"/>
      <c r="D117" s="66"/>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row>
    <row r="118" spans="1:28">
      <c r="A118" s="65"/>
      <c r="B118" s="65"/>
      <c r="C118" s="65"/>
      <c r="D118" s="66"/>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row>
    <row r="119" spans="1:28">
      <c r="A119" s="65"/>
      <c r="B119" s="65"/>
      <c r="C119" s="65"/>
      <c r="D119" s="66"/>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row>
    <row r="120" spans="1:28">
      <c r="A120" s="65"/>
      <c r="B120" s="65"/>
      <c r="C120" s="65"/>
      <c r="D120" s="66"/>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row>
    <row r="121" spans="1:28">
      <c r="A121" s="65"/>
      <c r="B121" s="65"/>
      <c r="C121" s="65"/>
      <c r="D121" s="66"/>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row>
    <row r="122" spans="1:28">
      <c r="A122" s="65"/>
      <c r="B122" s="65"/>
      <c r="C122" s="65"/>
      <c r="D122" s="66"/>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row>
    <row r="123" spans="1:28">
      <c r="A123" s="65"/>
      <c r="B123" s="65"/>
      <c r="C123" s="65"/>
      <c r="D123" s="66"/>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row>
    <row r="124" spans="1:28">
      <c r="A124" s="65"/>
      <c r="B124" s="65"/>
      <c r="C124" s="65"/>
      <c r="D124" s="66"/>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row>
    <row r="125" spans="1:28">
      <c r="A125" s="65"/>
      <c r="B125" s="65"/>
      <c r="C125" s="65"/>
      <c r="D125" s="66"/>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row>
    <row r="126" spans="1:28">
      <c r="A126" s="65"/>
      <c r="B126" s="65"/>
      <c r="C126" s="65"/>
      <c r="D126" s="66"/>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row>
    <row r="127" spans="1:28">
      <c r="A127" s="65"/>
      <c r="B127" s="65"/>
      <c r="C127" s="65"/>
      <c r="D127" s="66"/>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row>
    <row r="128" spans="1:28">
      <c r="A128" s="65"/>
      <c r="B128" s="65"/>
      <c r="C128" s="65"/>
      <c r="D128" s="66"/>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row>
    <row r="129" spans="1:28">
      <c r="A129" s="65"/>
      <c r="B129" s="65"/>
      <c r="C129" s="65"/>
      <c r="D129" s="66"/>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row>
    <row r="130" spans="1:28">
      <c r="A130" s="65"/>
      <c r="B130" s="65"/>
      <c r="C130" s="65"/>
      <c r="D130" s="66"/>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row>
    <row r="131" spans="1:28">
      <c r="A131" s="65"/>
      <c r="B131" s="65"/>
      <c r="C131" s="65"/>
      <c r="D131" s="66"/>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row>
    <row r="132" spans="1:28">
      <c r="A132" s="65"/>
      <c r="B132" s="65"/>
      <c r="C132" s="65"/>
      <c r="D132" s="66"/>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row>
    <row r="133" spans="1:28">
      <c r="A133" s="65"/>
      <c r="B133" s="65"/>
      <c r="C133" s="65"/>
      <c r="D133" s="66"/>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row>
    <row r="134" spans="1:28">
      <c r="A134" s="65"/>
      <c r="B134" s="65"/>
      <c r="C134" s="65"/>
      <c r="D134" s="66"/>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row>
    <row r="135" spans="1:28">
      <c r="A135" s="65"/>
      <c r="B135" s="65"/>
      <c r="C135" s="65"/>
      <c r="D135" s="66"/>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row>
    <row r="136" spans="1:28">
      <c r="A136" s="65"/>
      <c r="B136" s="65"/>
      <c r="C136" s="65"/>
      <c r="D136" s="66"/>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row>
    <row r="137" spans="1:28">
      <c r="A137" s="65"/>
      <c r="B137" s="65"/>
      <c r="C137" s="65"/>
      <c r="D137" s="66"/>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row>
    <row r="138" spans="1:28">
      <c r="A138" s="65"/>
      <c r="B138" s="65"/>
      <c r="C138" s="65"/>
      <c r="D138" s="66"/>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row>
    <row r="139" spans="1:28">
      <c r="A139" s="65"/>
      <c r="B139" s="65"/>
      <c r="C139" s="65"/>
      <c r="D139" s="66"/>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row>
    <row r="140" spans="1:28">
      <c r="A140" s="65"/>
      <c r="B140" s="65"/>
      <c r="C140" s="65"/>
      <c r="D140" s="66"/>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row>
    <row r="141" spans="1:28">
      <c r="A141" s="65"/>
      <c r="B141" s="65"/>
      <c r="C141" s="65"/>
      <c r="D141" s="66"/>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row>
    <row r="142" spans="1:28">
      <c r="A142" s="65"/>
      <c r="B142" s="65"/>
      <c r="C142" s="65"/>
      <c r="D142" s="66"/>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row>
    <row r="143" spans="1:28">
      <c r="A143" s="65"/>
      <c r="B143" s="65"/>
      <c r="C143" s="65"/>
      <c r="D143" s="66"/>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row>
    <row r="144" spans="1:28">
      <c r="A144" s="65"/>
      <c r="B144" s="65"/>
      <c r="C144" s="65"/>
      <c r="D144" s="66"/>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row>
    <row r="145" spans="1:28">
      <c r="A145" s="65"/>
      <c r="B145" s="65"/>
      <c r="C145" s="65"/>
      <c r="D145" s="66"/>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row>
    <row r="146" spans="1:28">
      <c r="A146" s="65"/>
      <c r="B146" s="65"/>
      <c r="C146" s="65"/>
      <c r="D146" s="66"/>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row>
    <row r="147" spans="1:28">
      <c r="A147" s="65"/>
      <c r="B147" s="65"/>
      <c r="C147" s="65"/>
      <c r="D147" s="66"/>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row>
    <row r="148" spans="1:28">
      <c r="A148" s="65"/>
      <c r="B148" s="65"/>
      <c r="C148" s="65"/>
      <c r="D148" s="66"/>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row>
    <row r="149" spans="1:28">
      <c r="A149" s="65"/>
      <c r="B149" s="65"/>
      <c r="C149" s="65"/>
      <c r="D149" s="66"/>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row>
    <row r="150" spans="1:28">
      <c r="A150" s="65"/>
      <c r="B150" s="65"/>
      <c r="C150" s="65"/>
      <c r="D150" s="66"/>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row>
    <row r="151" spans="1:28">
      <c r="A151" s="65"/>
      <c r="B151" s="65"/>
      <c r="C151" s="65"/>
      <c r="D151" s="66"/>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row>
    <row r="152" spans="1:28">
      <c r="A152" s="65"/>
      <c r="B152" s="65"/>
      <c r="C152" s="65"/>
      <c r="D152" s="66"/>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row>
    <row r="153" spans="1:28">
      <c r="A153" s="65"/>
      <c r="B153" s="65"/>
      <c r="C153" s="65"/>
      <c r="D153" s="66"/>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row>
    <row r="154" spans="1:28">
      <c r="A154" s="65"/>
      <c r="B154" s="65"/>
      <c r="C154" s="65"/>
      <c r="D154" s="66"/>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row>
    <row r="155" spans="1:28">
      <c r="A155" s="65"/>
      <c r="B155" s="65"/>
      <c r="C155" s="65"/>
      <c r="D155" s="66"/>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row>
    <row r="156" spans="1:28">
      <c r="A156" s="65"/>
      <c r="B156" s="65"/>
      <c r="C156" s="65"/>
      <c r="D156" s="66"/>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row>
    <row r="157" spans="1:28">
      <c r="A157" s="65"/>
      <c r="B157" s="65"/>
      <c r="C157" s="65"/>
      <c r="D157" s="66"/>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row>
    <row r="158" spans="1:28">
      <c r="A158" s="65"/>
      <c r="B158" s="65"/>
      <c r="C158" s="65"/>
      <c r="D158" s="66"/>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row>
    <row r="159" spans="1:28">
      <c r="A159" s="65"/>
      <c r="B159" s="65"/>
      <c r="C159" s="65"/>
      <c r="D159" s="66"/>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row>
    <row r="160" spans="1:28">
      <c r="A160" s="65"/>
      <c r="B160" s="65"/>
      <c r="C160" s="65"/>
      <c r="D160" s="66"/>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row>
    <row r="161" spans="1:28">
      <c r="A161" s="65"/>
      <c r="B161" s="65"/>
      <c r="C161" s="65"/>
      <c r="D161" s="66"/>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row>
    <row r="162" spans="1:28">
      <c r="A162" s="65"/>
      <c r="B162" s="65"/>
      <c r="C162" s="65"/>
      <c r="D162" s="66"/>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row>
    <row r="163" spans="1:28">
      <c r="A163" s="65"/>
      <c r="B163" s="65"/>
      <c r="C163" s="65"/>
      <c r="D163" s="66"/>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row>
    <row r="164" spans="1:28">
      <c r="A164" s="65"/>
      <c r="B164" s="65"/>
      <c r="C164" s="65"/>
      <c r="D164" s="66"/>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row>
    <row r="165" spans="1:28">
      <c r="A165" s="65"/>
      <c r="B165" s="65"/>
      <c r="C165" s="65"/>
      <c r="D165" s="66"/>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row>
    <row r="166" spans="1:28">
      <c r="A166" s="65"/>
      <c r="B166" s="65"/>
      <c r="C166" s="65"/>
      <c r="D166" s="66"/>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row>
    <row r="167" spans="1:28">
      <c r="A167" s="65"/>
      <c r="B167" s="65"/>
      <c r="C167" s="65"/>
      <c r="D167" s="66"/>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row>
    <row r="168" spans="1:28">
      <c r="A168" s="65"/>
      <c r="B168" s="65"/>
      <c r="C168" s="65"/>
      <c r="D168" s="66"/>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row>
    <row r="169" spans="1:28">
      <c r="A169" s="65"/>
      <c r="B169" s="65"/>
      <c r="C169" s="65"/>
      <c r="D169" s="66"/>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row>
    <row r="170" spans="1:28">
      <c r="A170" s="65"/>
      <c r="B170" s="65"/>
      <c r="C170" s="65"/>
      <c r="D170" s="66"/>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row>
    <row r="171" spans="1:28">
      <c r="A171" s="65"/>
      <c r="B171" s="65"/>
      <c r="C171" s="65"/>
      <c r="D171" s="66"/>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row>
    <row r="172" spans="1:28">
      <c r="A172" s="65"/>
      <c r="B172" s="65"/>
      <c r="C172" s="65"/>
      <c r="D172" s="66"/>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row>
    <row r="173" spans="1:28">
      <c r="A173" s="65"/>
      <c r="B173" s="65"/>
      <c r="C173" s="65"/>
      <c r="D173" s="66"/>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row>
    <row r="174" spans="1:28">
      <c r="A174" s="65"/>
      <c r="B174" s="65"/>
      <c r="C174" s="65"/>
      <c r="D174" s="66"/>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row>
    <row r="175" spans="1:28">
      <c r="A175" s="65"/>
      <c r="B175" s="65"/>
      <c r="C175" s="65"/>
      <c r="D175" s="66"/>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row>
    <row r="176" spans="1:28">
      <c r="A176" s="65"/>
      <c r="B176" s="65"/>
      <c r="C176" s="65"/>
      <c r="D176" s="66"/>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row>
    <row r="177" spans="1:28">
      <c r="A177" s="65"/>
      <c r="B177" s="65"/>
      <c r="C177" s="65"/>
      <c r="D177" s="66"/>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row>
    <row r="178" spans="1:28">
      <c r="A178" s="65"/>
      <c r="B178" s="65"/>
      <c r="C178" s="65"/>
      <c r="D178" s="66"/>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row>
    <row r="179" spans="1:28">
      <c r="A179" s="65"/>
      <c r="B179" s="65"/>
      <c r="C179" s="65"/>
      <c r="D179" s="66"/>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row>
    <row r="180" spans="1:28">
      <c r="A180" s="65"/>
      <c r="B180" s="65"/>
      <c r="C180" s="65"/>
      <c r="D180" s="66"/>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row>
    <row r="181" spans="1:28">
      <c r="A181" s="65"/>
      <c r="B181" s="65"/>
      <c r="C181" s="65"/>
      <c r="D181" s="66"/>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row>
    <row r="182" spans="1:28">
      <c r="A182" s="65"/>
      <c r="B182" s="65"/>
      <c r="C182" s="65"/>
      <c r="D182" s="66"/>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row>
    <row r="183" spans="1:28">
      <c r="A183" s="65"/>
      <c r="B183" s="65"/>
      <c r="C183" s="65"/>
      <c r="D183" s="66"/>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row>
    <row r="184" spans="1:28">
      <c r="A184" s="65"/>
      <c r="B184" s="65"/>
      <c r="C184" s="65"/>
      <c r="D184" s="66"/>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row>
    <row r="185" spans="1:28">
      <c r="A185" s="65"/>
      <c r="B185" s="65"/>
      <c r="C185" s="65"/>
      <c r="D185" s="66"/>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row>
    <row r="186" spans="1:28">
      <c r="A186" s="65"/>
      <c r="B186" s="65"/>
      <c r="C186" s="65"/>
      <c r="D186" s="66"/>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row>
    <row r="187" spans="1:28">
      <c r="A187" s="65"/>
      <c r="B187" s="65"/>
      <c r="C187" s="65"/>
      <c r="D187" s="66"/>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row>
    <row r="188" spans="1:28">
      <c r="A188" s="65"/>
      <c r="B188" s="65"/>
      <c r="C188" s="65"/>
      <c r="D188" s="66"/>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row>
    <row r="189" spans="1:28">
      <c r="A189" s="65"/>
      <c r="B189" s="65"/>
      <c r="C189" s="65"/>
      <c r="D189" s="66"/>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row>
    <row r="190" spans="1:28">
      <c r="A190" s="65"/>
      <c r="B190" s="65"/>
      <c r="C190" s="65"/>
      <c r="D190" s="66"/>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row>
    <row r="191" spans="1:28">
      <c r="A191" s="65"/>
      <c r="B191" s="65"/>
      <c r="C191" s="65"/>
      <c r="D191" s="66"/>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row>
    <row r="192" spans="1:28">
      <c r="A192" s="65"/>
      <c r="B192" s="65"/>
      <c r="C192" s="65"/>
      <c r="D192" s="66"/>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row>
    <row r="193" spans="1:28">
      <c r="A193" s="65"/>
      <c r="B193" s="65"/>
      <c r="C193" s="65"/>
      <c r="D193" s="66"/>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row>
    <row r="194" spans="1:28">
      <c r="A194" s="65"/>
      <c r="B194" s="65"/>
      <c r="C194" s="65"/>
      <c r="D194" s="66"/>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row>
    <row r="195" spans="1:28">
      <c r="A195" s="65"/>
      <c r="B195" s="65"/>
      <c r="C195" s="65"/>
      <c r="D195" s="66"/>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row>
    <row r="196" spans="1:28">
      <c r="A196" s="65"/>
      <c r="B196" s="65"/>
      <c r="C196" s="65"/>
      <c r="D196" s="66"/>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row>
    <row r="197" spans="1:28">
      <c r="A197" s="65"/>
      <c r="B197" s="65"/>
      <c r="C197" s="65"/>
      <c r="D197" s="66"/>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row>
    <row r="198" spans="1:28">
      <c r="A198" s="65"/>
      <c r="B198" s="65"/>
      <c r="C198" s="65"/>
      <c r="D198" s="66"/>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row>
    <row r="199" spans="1:28">
      <c r="A199" s="65"/>
      <c r="B199" s="65"/>
      <c r="C199" s="65"/>
      <c r="D199" s="66"/>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row>
    <row r="200" spans="1:28">
      <c r="A200" s="65"/>
      <c r="B200" s="65"/>
      <c r="C200" s="65"/>
      <c r="D200" s="66"/>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row>
    <row r="201" spans="1:28">
      <c r="A201" s="65"/>
      <c r="B201" s="65"/>
      <c r="C201" s="65"/>
      <c r="D201" s="66"/>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row>
    <row r="202" spans="1:28">
      <c r="A202" s="65"/>
      <c r="B202" s="65"/>
      <c r="C202" s="65"/>
      <c r="D202" s="66"/>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row>
    <row r="203" spans="1:28">
      <c r="A203" s="65"/>
      <c r="B203" s="65"/>
      <c r="C203" s="65"/>
      <c r="D203" s="66"/>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row>
    <row r="204" spans="1:28">
      <c r="A204" s="65"/>
      <c r="B204" s="65"/>
      <c r="C204" s="65"/>
      <c r="D204" s="66"/>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59AC8-A997-4585-8103-08DA526C59DC}">
  <dimension ref="B1:N118"/>
  <sheetViews>
    <sheetView zoomScale="75" zoomScaleNormal="75" workbookViewId="0">
      <pane ySplit="1" topLeftCell="A2" activePane="bottomLeft" state="frozen"/>
      <selection sqref="A1:E1"/>
      <selection pane="bottomLeft" sqref="A1:E1"/>
    </sheetView>
  </sheetViews>
  <sheetFormatPr defaultColWidth="9" defaultRowHeight="18.75"/>
  <cols>
    <col min="1" max="1" width="3.75" style="77" customWidth="1"/>
    <col min="2" max="2" width="5" style="78" customWidth="1"/>
    <col min="3" max="3" width="6.625" style="78" customWidth="1"/>
    <col min="4" max="4" width="36" style="77" customWidth="1"/>
    <col min="5" max="5" width="8.375" style="77" customWidth="1"/>
    <col min="6" max="6" width="13.625" style="77" customWidth="1"/>
    <col min="7" max="7" width="7" style="78" customWidth="1"/>
    <col min="8" max="8" width="6.625" style="78" customWidth="1"/>
    <col min="9" max="9" width="12.625" style="79" customWidth="1"/>
    <col min="10" max="10" width="12.875" style="79" customWidth="1"/>
    <col min="11" max="12" width="6.625" style="78" customWidth="1"/>
    <col min="13" max="13" width="22.875" style="78" customWidth="1"/>
    <col min="14" max="14" width="41.875" style="77" customWidth="1"/>
    <col min="15" max="16384" width="9" style="77"/>
  </cols>
  <sheetData>
    <row r="1" spans="2:14" s="77" customFormat="1">
      <c r="B1" s="110" t="s">
        <v>465</v>
      </c>
      <c r="C1" s="110" t="s">
        <v>464</v>
      </c>
      <c r="D1" s="110" t="s">
        <v>463</v>
      </c>
      <c r="E1" s="110" t="s">
        <v>462</v>
      </c>
      <c r="F1" s="110" t="s">
        <v>461</v>
      </c>
      <c r="G1" s="110" t="s">
        <v>460</v>
      </c>
      <c r="H1" s="110" t="s">
        <v>459</v>
      </c>
      <c r="I1" s="111" t="s">
        <v>458</v>
      </c>
      <c r="J1" s="111" t="s">
        <v>457</v>
      </c>
      <c r="K1" s="110" t="s">
        <v>456</v>
      </c>
      <c r="L1" s="110" t="s">
        <v>455</v>
      </c>
      <c r="M1" s="110" t="s">
        <v>454</v>
      </c>
      <c r="N1" s="110" t="s">
        <v>453</v>
      </c>
    </row>
    <row r="2" spans="2:14" s="78" customFormat="1" ht="40.5">
      <c r="B2" s="91">
        <v>1</v>
      </c>
      <c r="C2" s="91"/>
      <c r="D2" s="95" t="s">
        <v>452</v>
      </c>
      <c r="E2" s="91"/>
      <c r="F2" s="91"/>
      <c r="G2" s="91">
        <f>SUM(G3:G59)</f>
        <v>50</v>
      </c>
      <c r="H2" s="91"/>
      <c r="I2" s="93"/>
      <c r="J2" s="93"/>
      <c r="K2" s="91"/>
      <c r="L2" s="91"/>
      <c r="M2" s="92" t="s">
        <v>389</v>
      </c>
      <c r="N2" s="91">
        <v>64</v>
      </c>
    </row>
    <row r="3" spans="2:14" s="78" customFormat="1">
      <c r="B3" s="91"/>
      <c r="C3" s="91"/>
      <c r="D3" s="95" t="s">
        <v>451</v>
      </c>
      <c r="E3" s="91"/>
      <c r="F3" s="91"/>
      <c r="G3" s="91"/>
      <c r="H3" s="91"/>
      <c r="I3" s="93"/>
      <c r="J3" s="93"/>
      <c r="K3" s="91"/>
      <c r="L3" s="91"/>
      <c r="M3" s="92"/>
      <c r="N3" s="91"/>
    </row>
    <row r="4" spans="2:14" s="78" customFormat="1">
      <c r="B4" s="91"/>
      <c r="C4" s="108"/>
      <c r="D4" s="109" t="s">
        <v>450</v>
      </c>
      <c r="E4" s="91"/>
      <c r="F4" s="91"/>
      <c r="G4" s="91"/>
      <c r="H4" s="91"/>
      <c r="I4" s="93"/>
      <c r="J4" s="93"/>
      <c r="K4" s="91"/>
      <c r="L4" s="91"/>
      <c r="M4" s="92"/>
      <c r="N4" s="91"/>
    </row>
    <row r="5" spans="2:14" s="78" customFormat="1">
      <c r="B5" s="91"/>
      <c r="C5" s="108">
        <v>1</v>
      </c>
      <c r="D5" s="107" t="s">
        <v>449</v>
      </c>
      <c r="E5" s="91"/>
      <c r="F5" s="91">
        <v>10</v>
      </c>
      <c r="G5" s="91">
        <f>F5/40</f>
        <v>0.25</v>
      </c>
      <c r="H5" s="91"/>
      <c r="I5" s="93"/>
      <c r="J5" s="93"/>
      <c r="K5" s="91"/>
      <c r="L5" s="91"/>
      <c r="M5" s="92"/>
      <c r="N5" s="91"/>
    </row>
    <row r="6" spans="2:14" s="78" customFormat="1">
      <c r="B6" s="91"/>
      <c r="C6" s="108">
        <v>2</v>
      </c>
      <c r="D6" s="107" t="s">
        <v>448</v>
      </c>
      <c r="E6" s="91"/>
      <c r="F6" s="91">
        <v>10</v>
      </c>
      <c r="G6" s="91">
        <f>F6/40</f>
        <v>0.25</v>
      </c>
      <c r="H6" s="91"/>
      <c r="I6" s="93"/>
      <c r="J6" s="93"/>
      <c r="K6" s="91"/>
      <c r="L6" s="91"/>
      <c r="M6" s="92"/>
      <c r="N6" s="91"/>
    </row>
    <row r="7" spans="2:14" s="78" customFormat="1">
      <c r="B7" s="91"/>
      <c r="C7" s="108"/>
      <c r="D7" s="109" t="s">
        <v>447</v>
      </c>
      <c r="E7" s="91"/>
      <c r="F7" s="91"/>
      <c r="G7" s="91"/>
      <c r="H7" s="91"/>
      <c r="I7" s="93"/>
      <c r="J7" s="93"/>
      <c r="K7" s="91"/>
      <c r="L7" s="91"/>
      <c r="M7" s="92"/>
      <c r="N7" s="91"/>
    </row>
    <row r="8" spans="2:14" s="78" customFormat="1">
      <c r="B8" s="91"/>
      <c r="C8" s="108">
        <f>C6+1</f>
        <v>3</v>
      </c>
      <c r="D8" s="107" t="s">
        <v>446</v>
      </c>
      <c r="E8" s="91"/>
      <c r="F8" s="91">
        <v>10</v>
      </c>
      <c r="G8" s="91">
        <f>F8/40</f>
        <v>0.25</v>
      </c>
      <c r="H8" s="91"/>
      <c r="I8" s="93"/>
      <c r="J8" s="93"/>
      <c r="K8" s="91"/>
      <c r="L8" s="91"/>
      <c r="M8" s="92"/>
      <c r="N8" s="91"/>
    </row>
    <row r="9" spans="2:14" s="78" customFormat="1">
      <c r="B9" s="91"/>
      <c r="C9" s="108">
        <f>C8+1</f>
        <v>4</v>
      </c>
      <c r="D9" s="107" t="s">
        <v>445</v>
      </c>
      <c r="E9" s="91"/>
      <c r="F9" s="91">
        <v>10</v>
      </c>
      <c r="G9" s="91">
        <f>F9/40</f>
        <v>0.25</v>
      </c>
      <c r="H9" s="91"/>
      <c r="I9" s="93"/>
      <c r="J9" s="93"/>
      <c r="K9" s="91"/>
      <c r="L9" s="91"/>
      <c r="M9" s="92"/>
      <c r="N9" s="91"/>
    </row>
    <row r="10" spans="2:14" s="78" customFormat="1">
      <c r="B10" s="91"/>
      <c r="C10" s="108"/>
      <c r="D10" s="109" t="s">
        <v>444</v>
      </c>
      <c r="E10" s="91"/>
      <c r="F10" s="91"/>
      <c r="G10" s="91"/>
      <c r="H10" s="91"/>
      <c r="I10" s="93"/>
      <c r="J10" s="93"/>
      <c r="K10" s="91"/>
      <c r="L10" s="91"/>
      <c r="M10" s="92"/>
      <c r="N10" s="91"/>
    </row>
    <row r="11" spans="2:14" s="78" customFormat="1">
      <c r="B11" s="91"/>
      <c r="C11" s="108">
        <f>C9+1</f>
        <v>5</v>
      </c>
      <c r="D11" s="107" t="s">
        <v>443</v>
      </c>
      <c r="E11" s="91"/>
      <c r="F11" s="91">
        <v>10</v>
      </c>
      <c r="G11" s="91">
        <f>F11/40</f>
        <v>0.25</v>
      </c>
      <c r="H11" s="91"/>
      <c r="I11" s="93"/>
      <c r="J11" s="93"/>
      <c r="K11" s="91"/>
      <c r="L11" s="91"/>
      <c r="M11" s="92"/>
      <c r="N11" s="91"/>
    </row>
    <row r="12" spans="2:14" s="78" customFormat="1">
      <c r="B12" s="91"/>
      <c r="C12" s="108">
        <f>C11+1</f>
        <v>6</v>
      </c>
      <c r="D12" s="107" t="s">
        <v>442</v>
      </c>
      <c r="E12" s="91"/>
      <c r="F12" s="91">
        <v>10</v>
      </c>
      <c r="G12" s="91">
        <f>F12/40</f>
        <v>0.25</v>
      </c>
      <c r="H12" s="91"/>
      <c r="I12" s="93"/>
      <c r="J12" s="93"/>
      <c r="K12" s="91"/>
      <c r="L12" s="91"/>
      <c r="M12" s="92"/>
      <c r="N12" s="91"/>
    </row>
    <row r="13" spans="2:14" s="78" customFormat="1">
      <c r="B13" s="91"/>
      <c r="C13" s="108"/>
      <c r="D13" s="109" t="s">
        <v>441</v>
      </c>
      <c r="E13" s="91"/>
      <c r="F13" s="91"/>
      <c r="G13" s="91"/>
      <c r="H13" s="91"/>
      <c r="I13" s="93"/>
      <c r="J13" s="93"/>
      <c r="K13" s="91"/>
      <c r="L13" s="91"/>
      <c r="M13" s="92"/>
      <c r="N13" s="91"/>
    </row>
    <row r="14" spans="2:14" s="78" customFormat="1">
      <c r="B14" s="91"/>
      <c r="C14" s="108">
        <f>C12+1</f>
        <v>7</v>
      </c>
      <c r="D14" s="107" t="s">
        <v>440</v>
      </c>
      <c r="E14" s="91"/>
      <c r="F14" s="91">
        <v>10</v>
      </c>
      <c r="G14" s="91">
        <f>F14/40</f>
        <v>0.25</v>
      </c>
      <c r="H14" s="91"/>
      <c r="I14" s="93"/>
      <c r="J14" s="93"/>
      <c r="K14" s="91"/>
      <c r="L14" s="91"/>
      <c r="M14" s="92"/>
      <c r="N14" s="91"/>
    </row>
    <row r="15" spans="2:14" s="78" customFormat="1">
      <c r="B15" s="91"/>
      <c r="C15" s="108">
        <f>C14+1</f>
        <v>8</v>
      </c>
      <c r="D15" s="107" t="s">
        <v>439</v>
      </c>
      <c r="E15" s="91"/>
      <c r="F15" s="91">
        <v>10</v>
      </c>
      <c r="G15" s="91">
        <f>F15/40</f>
        <v>0.25</v>
      </c>
      <c r="H15" s="91"/>
      <c r="I15" s="93"/>
      <c r="J15" s="93"/>
      <c r="K15" s="91"/>
      <c r="L15" s="91"/>
      <c r="M15" s="92"/>
      <c r="N15" s="91"/>
    </row>
    <row r="16" spans="2:14" s="78" customFormat="1">
      <c r="B16" s="91"/>
      <c r="C16" s="91"/>
      <c r="D16" s="91"/>
      <c r="E16" s="91"/>
      <c r="F16" s="91"/>
      <c r="G16" s="91"/>
      <c r="H16" s="91"/>
      <c r="I16" s="93"/>
      <c r="J16" s="93"/>
      <c r="K16" s="91"/>
      <c r="L16" s="91"/>
      <c r="M16" s="92"/>
      <c r="N16" s="91"/>
    </row>
    <row r="17" spans="2:14" s="78" customFormat="1">
      <c r="B17" s="91"/>
      <c r="C17" s="91"/>
      <c r="D17" s="95" t="s">
        <v>438</v>
      </c>
      <c r="E17" s="91"/>
      <c r="F17" s="91"/>
      <c r="G17" s="91"/>
      <c r="H17" s="91"/>
      <c r="I17" s="93"/>
      <c r="J17" s="93"/>
      <c r="K17" s="91"/>
      <c r="L17" s="91"/>
      <c r="M17" s="92"/>
      <c r="N17" s="91"/>
    </row>
    <row r="18" spans="2:14" s="78" customFormat="1">
      <c r="B18" s="91"/>
      <c r="C18" s="91"/>
      <c r="D18" s="95"/>
      <c r="E18" s="91"/>
      <c r="F18" s="91"/>
      <c r="G18" s="91"/>
      <c r="H18" s="91"/>
      <c r="I18" s="93"/>
      <c r="J18" s="93"/>
      <c r="K18" s="91"/>
      <c r="L18" s="91"/>
      <c r="M18" s="92"/>
      <c r="N18" s="91"/>
    </row>
    <row r="19" spans="2:14" s="78" customFormat="1">
      <c r="B19" s="91"/>
      <c r="C19" s="106">
        <v>3</v>
      </c>
      <c r="D19" s="90" t="s">
        <v>437</v>
      </c>
      <c r="E19" s="91"/>
      <c r="F19" s="91"/>
      <c r="G19" s="91">
        <v>1</v>
      </c>
      <c r="H19" s="91"/>
      <c r="I19" s="93"/>
      <c r="J19" s="93"/>
      <c r="K19" s="91"/>
      <c r="L19" s="91"/>
      <c r="M19" s="92"/>
      <c r="N19" s="91"/>
    </row>
    <row r="20" spans="2:14" s="78" customFormat="1">
      <c r="B20" s="91"/>
      <c r="C20" s="106"/>
      <c r="D20" s="91"/>
      <c r="E20" s="91"/>
      <c r="F20" s="91"/>
      <c r="G20" s="91"/>
      <c r="H20" s="91"/>
      <c r="I20" s="93"/>
      <c r="J20" s="93"/>
      <c r="K20" s="91"/>
      <c r="L20" s="91"/>
      <c r="M20" s="92"/>
      <c r="N20" s="91"/>
    </row>
    <row r="21" spans="2:14" s="78" customFormat="1">
      <c r="B21" s="91"/>
      <c r="C21" s="106"/>
      <c r="D21" s="95" t="s">
        <v>436</v>
      </c>
      <c r="E21" s="91"/>
      <c r="F21" s="91"/>
      <c r="G21" s="91"/>
      <c r="H21" s="91"/>
      <c r="I21" s="93"/>
      <c r="J21" s="93"/>
      <c r="K21" s="91"/>
      <c r="L21" s="91"/>
      <c r="M21" s="92"/>
      <c r="N21" s="91"/>
    </row>
    <row r="22" spans="2:14" s="78" customFormat="1">
      <c r="C22" s="106"/>
      <c r="D22" s="88" t="s">
        <v>435</v>
      </c>
      <c r="E22" s="78" t="s">
        <v>341</v>
      </c>
      <c r="G22" s="78">
        <v>0.5</v>
      </c>
      <c r="I22" s="79"/>
      <c r="J22" s="79"/>
      <c r="M22" s="88"/>
      <c r="N22" s="88"/>
    </row>
    <row r="23" spans="2:14" s="78" customFormat="1">
      <c r="C23" s="106"/>
      <c r="D23" s="90" t="s">
        <v>434</v>
      </c>
      <c r="E23" s="78" t="s">
        <v>341</v>
      </c>
      <c r="G23" s="78">
        <v>0.5</v>
      </c>
      <c r="I23" s="79"/>
      <c r="J23" s="79"/>
      <c r="M23" s="88"/>
      <c r="N23" s="88"/>
    </row>
    <row r="24" spans="2:14" s="78" customFormat="1">
      <c r="C24" s="106"/>
      <c r="D24" s="90" t="s">
        <v>433</v>
      </c>
      <c r="E24" s="78" t="s">
        <v>351</v>
      </c>
      <c r="G24" s="78">
        <v>1</v>
      </c>
      <c r="I24" s="79"/>
      <c r="J24" s="79"/>
      <c r="M24" s="88"/>
      <c r="N24" s="105"/>
    </row>
    <row r="25" spans="2:14" s="78" customFormat="1">
      <c r="C25" s="101">
        <v>4</v>
      </c>
      <c r="D25" s="90" t="s">
        <v>432</v>
      </c>
      <c r="E25" s="78" t="s">
        <v>341</v>
      </c>
      <c r="G25" s="78">
        <v>1</v>
      </c>
      <c r="I25" s="79"/>
      <c r="J25" s="79"/>
      <c r="M25" s="88"/>
      <c r="N25" s="105"/>
    </row>
    <row r="26" spans="2:14" s="78" customFormat="1">
      <c r="C26" s="101"/>
      <c r="D26" s="90" t="s">
        <v>431</v>
      </c>
      <c r="E26" s="78" t="s">
        <v>341</v>
      </c>
      <c r="G26" s="78">
        <v>0.5</v>
      </c>
      <c r="I26" s="79"/>
      <c r="J26" s="79"/>
      <c r="M26" s="88"/>
      <c r="N26" s="105"/>
    </row>
    <row r="27" spans="2:14" s="78" customFormat="1">
      <c r="C27" s="101"/>
      <c r="D27" s="90" t="s">
        <v>430</v>
      </c>
      <c r="E27" s="78" t="s">
        <v>341</v>
      </c>
      <c r="G27" s="78">
        <v>0.5</v>
      </c>
      <c r="I27" s="79"/>
      <c r="J27" s="79"/>
      <c r="M27" s="88"/>
      <c r="N27" s="105"/>
    </row>
    <row r="28" spans="2:14" s="78" customFormat="1">
      <c r="C28" s="101"/>
      <c r="D28" s="90" t="s">
        <v>429</v>
      </c>
      <c r="E28" s="78" t="s">
        <v>341</v>
      </c>
      <c r="G28" s="78">
        <v>1</v>
      </c>
      <c r="I28" s="79"/>
      <c r="J28" s="79"/>
      <c r="M28" s="88"/>
      <c r="N28" s="105"/>
    </row>
    <row r="29" spans="2:14" s="78" customFormat="1">
      <c r="C29" s="101">
        <v>5</v>
      </c>
      <c r="D29" s="90" t="s">
        <v>428</v>
      </c>
      <c r="E29" s="78" t="s">
        <v>341</v>
      </c>
      <c r="G29" s="78">
        <v>1</v>
      </c>
      <c r="I29" s="79"/>
      <c r="J29" s="79"/>
      <c r="M29" s="88"/>
      <c r="N29" s="105"/>
    </row>
    <row r="30" spans="2:14" s="78" customFormat="1" ht="207" customHeight="1">
      <c r="C30" s="101"/>
      <c r="D30" s="90" t="s">
        <v>427</v>
      </c>
      <c r="E30" s="78" t="s">
        <v>341</v>
      </c>
      <c r="G30" s="78">
        <v>2</v>
      </c>
      <c r="I30" s="79"/>
      <c r="J30" s="79"/>
      <c r="M30" s="88"/>
      <c r="N30" s="105" t="s">
        <v>426</v>
      </c>
    </row>
    <row r="31" spans="2:14" s="78" customFormat="1">
      <c r="C31" s="101">
        <v>6</v>
      </c>
      <c r="D31" s="90" t="s">
        <v>425</v>
      </c>
      <c r="E31" s="78" t="s">
        <v>341</v>
      </c>
      <c r="G31" s="78">
        <v>0.5</v>
      </c>
      <c r="I31" s="79"/>
      <c r="J31" s="79"/>
      <c r="M31" s="88"/>
      <c r="N31" s="105"/>
    </row>
    <row r="32" spans="2:14" s="78" customFormat="1">
      <c r="C32" s="101"/>
      <c r="D32" s="90" t="s">
        <v>424</v>
      </c>
      <c r="E32" s="78" t="s">
        <v>341</v>
      </c>
      <c r="G32" s="78">
        <v>0.5</v>
      </c>
      <c r="I32" s="79"/>
      <c r="J32" s="79"/>
      <c r="M32" s="88"/>
      <c r="N32" s="105"/>
    </row>
    <row r="33" spans="3:14" s="78" customFormat="1">
      <c r="C33" s="101"/>
      <c r="D33" s="90" t="s">
        <v>423</v>
      </c>
      <c r="E33" s="78" t="s">
        <v>341</v>
      </c>
      <c r="G33" s="78">
        <v>2</v>
      </c>
      <c r="I33" s="79"/>
      <c r="J33" s="79"/>
      <c r="M33" s="88"/>
      <c r="N33" s="90" t="s">
        <v>422</v>
      </c>
    </row>
    <row r="34" spans="3:14" s="78" customFormat="1">
      <c r="C34" s="101">
        <v>7</v>
      </c>
      <c r="D34" s="90" t="s">
        <v>421</v>
      </c>
      <c r="E34" s="78" t="s">
        <v>402</v>
      </c>
      <c r="G34" s="78">
        <v>1</v>
      </c>
      <c r="I34" s="79"/>
      <c r="J34" s="79"/>
      <c r="M34" s="88"/>
      <c r="N34" s="105"/>
    </row>
    <row r="35" spans="3:14" s="78" customFormat="1">
      <c r="C35" s="101"/>
      <c r="D35" s="90" t="s">
        <v>420</v>
      </c>
      <c r="E35" s="78" t="s">
        <v>402</v>
      </c>
      <c r="I35" s="79"/>
      <c r="J35" s="79"/>
      <c r="M35" s="88"/>
      <c r="N35" s="105"/>
    </row>
    <row r="36" spans="3:14" s="78" customFormat="1">
      <c r="C36" s="101"/>
      <c r="D36" s="90" t="s">
        <v>419</v>
      </c>
      <c r="E36" s="78" t="s">
        <v>351</v>
      </c>
      <c r="G36" s="78">
        <v>2</v>
      </c>
      <c r="I36" s="79"/>
      <c r="J36" s="79"/>
      <c r="M36" s="88"/>
      <c r="N36" s="90" t="s">
        <v>417</v>
      </c>
    </row>
    <row r="37" spans="3:14" s="78" customFormat="1">
      <c r="D37" s="97" t="s">
        <v>418</v>
      </c>
      <c r="E37" s="78" t="s">
        <v>351</v>
      </c>
      <c r="I37" s="79"/>
      <c r="J37" s="79"/>
      <c r="M37" s="88"/>
      <c r="N37" s="90" t="s">
        <v>417</v>
      </c>
    </row>
    <row r="38" spans="3:14" s="78" customFormat="1">
      <c r="C38" s="101">
        <v>8</v>
      </c>
      <c r="D38" s="90" t="s">
        <v>416</v>
      </c>
      <c r="E38" s="78" t="s">
        <v>341</v>
      </c>
      <c r="G38" s="78">
        <v>1</v>
      </c>
      <c r="I38" s="79"/>
      <c r="J38" s="79"/>
      <c r="M38" s="88"/>
      <c r="N38" s="105"/>
    </row>
    <row r="39" spans="3:14" s="78" customFormat="1" ht="94.5">
      <c r="C39" s="101"/>
      <c r="D39" s="90" t="s">
        <v>415</v>
      </c>
      <c r="E39" s="78" t="s">
        <v>336</v>
      </c>
      <c r="G39" s="78">
        <v>2</v>
      </c>
      <c r="I39" s="79"/>
      <c r="J39" s="79"/>
      <c r="M39" s="88"/>
      <c r="N39" s="105" t="s">
        <v>414</v>
      </c>
    </row>
    <row r="40" spans="3:14" s="78" customFormat="1">
      <c r="C40" s="101">
        <v>9</v>
      </c>
      <c r="D40" s="90" t="s">
        <v>413</v>
      </c>
      <c r="E40" s="78" t="s">
        <v>341</v>
      </c>
      <c r="G40" s="78">
        <v>1</v>
      </c>
      <c r="I40" s="79"/>
      <c r="J40" s="79"/>
      <c r="M40" s="88"/>
      <c r="N40" s="105"/>
    </row>
    <row r="41" spans="3:14" s="78" customFormat="1">
      <c r="C41" s="101"/>
      <c r="D41" s="90" t="s">
        <v>412</v>
      </c>
      <c r="E41" s="78" t="s">
        <v>402</v>
      </c>
      <c r="G41" s="78">
        <v>2</v>
      </c>
      <c r="I41" s="79"/>
      <c r="J41" s="79"/>
      <c r="M41" s="88"/>
      <c r="N41" s="88"/>
    </row>
    <row r="42" spans="3:14" s="78" customFormat="1">
      <c r="C42" s="101">
        <v>10</v>
      </c>
      <c r="D42" s="90" t="s">
        <v>411</v>
      </c>
      <c r="E42" s="78" t="s">
        <v>402</v>
      </c>
      <c r="G42" s="78">
        <v>2</v>
      </c>
      <c r="I42" s="79"/>
      <c r="J42" s="79"/>
      <c r="M42" s="88"/>
      <c r="N42" s="88"/>
    </row>
    <row r="43" spans="3:14" s="78" customFormat="1">
      <c r="C43" s="101"/>
      <c r="D43" s="90" t="s">
        <v>410</v>
      </c>
      <c r="E43" s="78" t="s">
        <v>351</v>
      </c>
      <c r="G43" s="78">
        <v>1</v>
      </c>
      <c r="I43" s="79"/>
      <c r="J43" s="79"/>
      <c r="M43" s="88"/>
      <c r="N43" s="105"/>
    </row>
    <row r="44" spans="3:14" s="78" customFormat="1">
      <c r="C44" s="78">
        <v>11</v>
      </c>
      <c r="D44" s="90" t="s">
        <v>409</v>
      </c>
      <c r="E44" s="78" t="s">
        <v>336</v>
      </c>
      <c r="G44" s="78">
        <v>3</v>
      </c>
      <c r="I44" s="79"/>
      <c r="J44" s="79"/>
      <c r="M44" s="88"/>
      <c r="N44" s="105"/>
    </row>
    <row r="45" spans="3:14" s="78" customFormat="1">
      <c r="C45" s="78">
        <v>12</v>
      </c>
      <c r="D45" s="90" t="s">
        <v>408</v>
      </c>
      <c r="E45" s="78" t="s">
        <v>351</v>
      </c>
      <c r="G45" s="78">
        <v>3</v>
      </c>
      <c r="I45" s="79"/>
      <c r="J45" s="79"/>
      <c r="M45" s="88"/>
      <c r="N45" s="90" t="s">
        <v>407</v>
      </c>
    </row>
    <row r="46" spans="3:14" s="78" customFormat="1">
      <c r="C46" s="101">
        <v>13</v>
      </c>
      <c r="D46" s="98" t="s">
        <v>406</v>
      </c>
      <c r="E46" s="78" t="s">
        <v>405</v>
      </c>
      <c r="G46" s="78">
        <v>1</v>
      </c>
      <c r="I46" s="79"/>
      <c r="J46" s="79"/>
      <c r="M46" s="88"/>
      <c r="N46" s="88"/>
    </row>
    <row r="47" spans="3:14" s="78" customFormat="1">
      <c r="C47" s="101"/>
      <c r="D47" s="90" t="s">
        <v>404</v>
      </c>
      <c r="E47" s="78" t="s">
        <v>402</v>
      </c>
      <c r="G47" s="78">
        <v>2</v>
      </c>
      <c r="I47" s="79"/>
      <c r="J47" s="79"/>
      <c r="M47" s="88"/>
      <c r="N47" s="88"/>
    </row>
    <row r="48" spans="3:14" s="78" customFormat="1">
      <c r="C48" s="101">
        <v>14</v>
      </c>
      <c r="D48" s="90" t="s">
        <v>403</v>
      </c>
      <c r="E48" s="78" t="s">
        <v>402</v>
      </c>
      <c r="G48" s="78">
        <v>2</v>
      </c>
      <c r="I48" s="79"/>
      <c r="J48" s="79"/>
      <c r="M48" s="88"/>
      <c r="N48" s="88"/>
    </row>
    <row r="49" spans="2:14" s="78" customFormat="1">
      <c r="C49" s="101"/>
      <c r="D49" s="90" t="s">
        <v>401</v>
      </c>
      <c r="E49" s="78" t="s">
        <v>341</v>
      </c>
      <c r="G49" s="78">
        <v>1</v>
      </c>
      <c r="I49" s="79"/>
      <c r="J49" s="79"/>
      <c r="M49" s="88"/>
      <c r="N49" s="88"/>
    </row>
    <row r="50" spans="2:14" s="78" customFormat="1">
      <c r="C50" s="78">
        <v>15</v>
      </c>
      <c r="D50" s="90" t="s">
        <v>400</v>
      </c>
      <c r="E50" s="78" t="s">
        <v>351</v>
      </c>
      <c r="G50" s="78">
        <v>3</v>
      </c>
      <c r="I50" s="79"/>
      <c r="J50" s="79"/>
      <c r="M50" s="88"/>
      <c r="N50" s="88"/>
    </row>
    <row r="51" spans="2:14" s="78" customFormat="1">
      <c r="C51" s="78">
        <v>16</v>
      </c>
      <c r="D51" s="90" t="s">
        <v>399</v>
      </c>
      <c r="E51" s="78" t="s">
        <v>351</v>
      </c>
      <c r="G51" s="78">
        <v>3</v>
      </c>
      <c r="I51" s="79"/>
      <c r="J51" s="79"/>
      <c r="M51" s="88"/>
      <c r="N51" s="88"/>
    </row>
    <row r="52" spans="2:14" s="78" customFormat="1">
      <c r="C52" s="78">
        <v>17</v>
      </c>
      <c r="D52" s="90" t="s">
        <v>398</v>
      </c>
      <c r="E52" s="78" t="s">
        <v>336</v>
      </c>
      <c r="G52" s="78">
        <v>3</v>
      </c>
      <c r="I52" s="79"/>
      <c r="J52" s="79"/>
      <c r="M52" s="88"/>
      <c r="N52" s="88"/>
    </row>
    <row r="53" spans="2:14" s="78" customFormat="1">
      <c r="C53" s="78">
        <v>18</v>
      </c>
      <c r="D53" s="90" t="s">
        <v>397</v>
      </c>
      <c r="G53" s="78">
        <v>3</v>
      </c>
      <c r="I53" s="79"/>
      <c r="J53" s="79"/>
      <c r="M53" s="88"/>
      <c r="N53" s="88"/>
    </row>
    <row r="54" spans="2:14" s="78" customFormat="1">
      <c r="B54" s="91"/>
      <c r="C54" s="91"/>
      <c r="D54" s="96" t="s">
        <v>396</v>
      </c>
      <c r="E54" s="91"/>
      <c r="F54" s="91"/>
      <c r="G54" s="91"/>
      <c r="H54" s="91"/>
      <c r="I54" s="93"/>
      <c r="J54" s="93"/>
      <c r="K54" s="91"/>
      <c r="L54" s="91"/>
      <c r="M54" s="92"/>
      <c r="N54" s="91">
        <v>12</v>
      </c>
    </row>
    <row r="55" spans="2:14" s="78" customFormat="1">
      <c r="B55" s="89"/>
      <c r="C55" s="89"/>
      <c r="D55" s="97" t="s">
        <v>395</v>
      </c>
      <c r="E55" s="103" t="s">
        <v>341</v>
      </c>
      <c r="F55" s="103"/>
      <c r="G55" s="89"/>
      <c r="H55" s="89"/>
      <c r="I55" s="99"/>
      <c r="J55" s="99"/>
      <c r="K55" s="89"/>
      <c r="L55" s="89"/>
      <c r="M55" s="104"/>
      <c r="N55" s="89"/>
    </row>
    <row r="56" spans="2:14" s="78" customFormat="1">
      <c r="B56" s="89"/>
      <c r="C56" s="89"/>
      <c r="D56" s="97" t="s">
        <v>394</v>
      </c>
      <c r="E56" s="103" t="s">
        <v>341</v>
      </c>
      <c r="F56" s="103"/>
      <c r="G56" s="89"/>
      <c r="H56" s="89"/>
      <c r="I56" s="99"/>
      <c r="J56" s="99"/>
      <c r="K56" s="89"/>
      <c r="L56" s="89"/>
      <c r="M56" s="104"/>
      <c r="N56" s="89"/>
    </row>
    <row r="57" spans="2:14" s="78" customFormat="1">
      <c r="B57" s="89"/>
      <c r="C57" s="89"/>
      <c r="D57" s="97" t="s">
        <v>393</v>
      </c>
      <c r="E57" s="103" t="s">
        <v>341</v>
      </c>
      <c r="F57" s="103"/>
      <c r="G57" s="89"/>
      <c r="H57" s="89"/>
      <c r="I57" s="99"/>
      <c r="J57" s="99"/>
      <c r="K57" s="89"/>
      <c r="L57" s="89"/>
      <c r="M57" s="104"/>
      <c r="N57" s="89"/>
    </row>
    <row r="58" spans="2:14" s="78" customFormat="1">
      <c r="B58" s="89"/>
      <c r="C58" s="89"/>
      <c r="D58" s="97" t="s">
        <v>392</v>
      </c>
      <c r="E58" s="103" t="s">
        <v>351</v>
      </c>
      <c r="F58" s="103"/>
      <c r="G58" s="89"/>
      <c r="H58" s="89"/>
      <c r="I58" s="99"/>
      <c r="J58" s="99"/>
      <c r="K58" s="89"/>
      <c r="L58" s="89"/>
      <c r="M58" s="104"/>
      <c r="N58" s="89"/>
    </row>
    <row r="59" spans="2:14" s="78" customFormat="1">
      <c r="D59" s="97" t="s">
        <v>391</v>
      </c>
      <c r="E59" s="103" t="s">
        <v>351</v>
      </c>
      <c r="F59" s="103"/>
      <c r="I59" s="79"/>
      <c r="J59" s="79"/>
      <c r="M59" s="88"/>
      <c r="N59" s="88"/>
    </row>
    <row r="60" spans="2:14" s="78" customFormat="1" ht="40.5">
      <c r="B60" s="91">
        <v>2</v>
      </c>
      <c r="C60" s="91"/>
      <c r="D60" s="91" t="s">
        <v>390</v>
      </c>
      <c r="E60" s="91"/>
      <c r="F60" s="91"/>
      <c r="G60" s="91">
        <f>SUM(G61:G88)</f>
        <v>48</v>
      </c>
      <c r="H60" s="91"/>
      <c r="I60" s="93"/>
      <c r="J60" s="93"/>
      <c r="K60" s="91"/>
      <c r="L60" s="91"/>
      <c r="M60" s="92" t="s">
        <v>389</v>
      </c>
      <c r="N60" s="91">
        <v>80</v>
      </c>
    </row>
    <row r="61" spans="2:14" s="78" customFormat="1">
      <c r="C61" s="89"/>
      <c r="D61" s="95" t="s">
        <v>388</v>
      </c>
      <c r="G61" s="89"/>
      <c r="H61" s="89"/>
      <c r="I61" s="99"/>
      <c r="J61" s="99"/>
      <c r="K61" s="89"/>
      <c r="L61" s="89"/>
      <c r="M61" s="90"/>
    </row>
    <row r="62" spans="2:14" s="78" customFormat="1">
      <c r="C62" s="100">
        <v>19</v>
      </c>
      <c r="D62" s="90" t="s">
        <v>387</v>
      </c>
      <c r="G62" s="89">
        <v>1</v>
      </c>
      <c r="H62" s="89"/>
      <c r="I62" s="99"/>
      <c r="J62" s="99"/>
      <c r="K62" s="89"/>
      <c r="L62" s="89"/>
      <c r="M62" s="90"/>
    </row>
    <row r="63" spans="2:14" s="78" customFormat="1">
      <c r="C63" s="100"/>
      <c r="D63" s="90" t="s">
        <v>386</v>
      </c>
      <c r="G63" s="89">
        <v>2</v>
      </c>
      <c r="H63" s="89"/>
      <c r="I63" s="99"/>
      <c r="J63" s="99"/>
      <c r="K63" s="89"/>
      <c r="L63" s="89"/>
      <c r="M63" s="90"/>
    </row>
    <row r="64" spans="2:14" s="78" customFormat="1">
      <c r="C64" s="89">
        <v>20</v>
      </c>
      <c r="D64" s="90" t="s">
        <v>385</v>
      </c>
      <c r="G64" s="89">
        <v>3</v>
      </c>
      <c r="H64" s="89"/>
      <c r="I64" s="99"/>
      <c r="J64" s="99"/>
      <c r="K64" s="89"/>
      <c r="L64" s="89"/>
      <c r="M64" s="90"/>
    </row>
    <row r="65" spans="3:14" s="78" customFormat="1">
      <c r="C65" s="89">
        <v>21</v>
      </c>
      <c r="D65" s="90" t="s">
        <v>384</v>
      </c>
      <c r="G65" s="89">
        <v>3</v>
      </c>
      <c r="H65" s="89"/>
      <c r="I65" s="99"/>
      <c r="J65" s="99"/>
      <c r="K65" s="89"/>
      <c r="L65" s="89"/>
      <c r="M65" s="90"/>
    </row>
    <row r="66" spans="3:14" s="78" customFormat="1">
      <c r="C66" s="89"/>
      <c r="D66" s="97" t="s">
        <v>383</v>
      </c>
      <c r="G66" s="89"/>
      <c r="H66" s="89"/>
      <c r="I66" s="99"/>
      <c r="J66" s="99"/>
      <c r="K66" s="89"/>
      <c r="L66" s="89"/>
      <c r="M66" s="90"/>
    </row>
    <row r="67" spans="3:14" s="78" customFormat="1">
      <c r="C67" s="89"/>
      <c r="D67" s="97" t="s">
        <v>382</v>
      </c>
      <c r="G67" s="89"/>
      <c r="H67" s="89"/>
      <c r="I67" s="99"/>
      <c r="J67" s="99"/>
      <c r="K67" s="89"/>
      <c r="L67" s="89"/>
      <c r="M67" s="90"/>
    </row>
    <row r="68" spans="3:14" s="78" customFormat="1">
      <c r="C68" s="89"/>
      <c r="D68" s="95" t="s">
        <v>381</v>
      </c>
      <c r="G68" s="89"/>
      <c r="H68" s="89"/>
      <c r="I68" s="99"/>
      <c r="J68" s="99"/>
      <c r="K68" s="89"/>
      <c r="L68" s="89"/>
      <c r="M68" s="90"/>
    </row>
    <row r="69" spans="3:14" s="78" customFormat="1">
      <c r="C69" s="89">
        <v>22</v>
      </c>
      <c r="D69" s="90" t="s">
        <v>380</v>
      </c>
      <c r="G69" s="89">
        <v>3</v>
      </c>
      <c r="H69" s="89"/>
      <c r="I69" s="99"/>
      <c r="J69" s="99"/>
      <c r="K69" s="89"/>
      <c r="L69" s="89"/>
      <c r="M69" s="90"/>
    </row>
    <row r="70" spans="3:14" s="78" customFormat="1">
      <c r="C70" s="89">
        <v>23</v>
      </c>
      <c r="D70" s="90" t="s">
        <v>379</v>
      </c>
      <c r="G70" s="89">
        <v>3</v>
      </c>
      <c r="H70" s="89"/>
      <c r="I70" s="99"/>
      <c r="J70" s="99"/>
      <c r="K70" s="89"/>
      <c r="L70" s="89"/>
      <c r="M70" s="90"/>
    </row>
    <row r="71" spans="3:14" s="78" customFormat="1" ht="27">
      <c r="C71" s="89">
        <v>24</v>
      </c>
      <c r="D71" s="102" t="s">
        <v>378</v>
      </c>
      <c r="G71" s="89">
        <v>3</v>
      </c>
      <c r="H71" s="89"/>
      <c r="I71" s="99"/>
      <c r="J71" s="99"/>
      <c r="K71" s="89"/>
      <c r="L71" s="89"/>
      <c r="M71" s="90"/>
    </row>
    <row r="72" spans="3:14" s="78" customFormat="1">
      <c r="C72" s="100">
        <v>25</v>
      </c>
      <c r="D72" s="90" t="s">
        <v>377</v>
      </c>
      <c r="G72" s="89">
        <v>1</v>
      </c>
      <c r="H72" s="89"/>
      <c r="I72" s="99"/>
      <c r="J72" s="99"/>
      <c r="K72" s="89"/>
      <c r="L72" s="89"/>
      <c r="M72" s="90"/>
    </row>
    <row r="73" spans="3:14" s="78" customFormat="1">
      <c r="C73" s="100"/>
      <c r="D73" s="90" t="s">
        <v>376</v>
      </c>
      <c r="G73" s="89">
        <v>2</v>
      </c>
      <c r="H73" s="89"/>
      <c r="I73" s="99"/>
      <c r="J73" s="99"/>
      <c r="K73" s="89"/>
      <c r="L73" s="89"/>
      <c r="M73" s="90"/>
    </row>
    <row r="74" spans="3:14" s="78" customFormat="1">
      <c r="C74" s="89"/>
      <c r="D74" s="90"/>
      <c r="G74" s="89"/>
      <c r="H74" s="89"/>
      <c r="I74" s="99"/>
      <c r="J74" s="99"/>
      <c r="K74" s="89"/>
      <c r="L74" s="89"/>
      <c r="M74" s="90"/>
    </row>
    <row r="75" spans="3:14" s="78" customFormat="1">
      <c r="C75" s="89"/>
      <c r="D75" s="90" t="s">
        <v>375</v>
      </c>
      <c r="E75" s="78" t="s">
        <v>336</v>
      </c>
      <c r="G75" s="89"/>
      <c r="H75" s="89"/>
      <c r="I75" s="99"/>
      <c r="J75" s="99"/>
      <c r="K75" s="89"/>
      <c r="L75" s="89"/>
      <c r="M75" s="90"/>
      <c r="N75" s="89" t="s">
        <v>374</v>
      </c>
    </row>
    <row r="76" spans="3:14" s="78" customFormat="1">
      <c r="C76" s="89">
        <v>26</v>
      </c>
      <c r="D76" s="90" t="s">
        <v>373</v>
      </c>
      <c r="G76" s="89">
        <v>3</v>
      </c>
      <c r="H76" s="89"/>
      <c r="I76" s="99"/>
      <c r="J76" s="99"/>
      <c r="K76" s="89"/>
      <c r="L76" s="89"/>
      <c r="M76" s="90"/>
      <c r="N76" s="89"/>
    </row>
    <row r="77" spans="3:14" s="78" customFormat="1">
      <c r="C77" s="89">
        <v>27</v>
      </c>
      <c r="D77" s="90" t="s">
        <v>372</v>
      </c>
      <c r="G77" s="89">
        <v>3</v>
      </c>
      <c r="H77" s="89"/>
      <c r="I77" s="99"/>
      <c r="J77" s="99"/>
      <c r="K77" s="89"/>
      <c r="L77" s="89"/>
      <c r="M77" s="90"/>
      <c r="N77" s="89"/>
    </row>
    <row r="78" spans="3:14" s="78" customFormat="1">
      <c r="C78" s="89">
        <v>28</v>
      </c>
      <c r="D78" s="90" t="s">
        <v>371</v>
      </c>
      <c r="G78" s="89">
        <v>3</v>
      </c>
      <c r="H78" s="89"/>
      <c r="I78" s="99"/>
      <c r="J78" s="99"/>
      <c r="K78" s="89"/>
      <c r="L78" s="89"/>
      <c r="M78" s="90"/>
      <c r="N78" s="89"/>
    </row>
    <row r="79" spans="3:14" s="78" customFormat="1">
      <c r="C79" s="89">
        <v>29</v>
      </c>
      <c r="D79" s="90" t="s">
        <v>370</v>
      </c>
      <c r="G79" s="89">
        <v>3</v>
      </c>
      <c r="H79" s="89"/>
      <c r="I79" s="99"/>
      <c r="J79" s="99"/>
      <c r="K79" s="89"/>
      <c r="L79" s="89"/>
      <c r="M79" s="90"/>
      <c r="N79" s="89"/>
    </row>
    <row r="80" spans="3:14" s="78" customFormat="1">
      <c r="C80" s="89"/>
      <c r="D80" s="95" t="s">
        <v>369</v>
      </c>
      <c r="G80" s="89"/>
      <c r="H80" s="89"/>
      <c r="I80" s="99"/>
      <c r="J80" s="99"/>
      <c r="K80" s="89"/>
      <c r="L80" s="89"/>
      <c r="M80" s="90"/>
      <c r="N80" s="89"/>
    </row>
    <row r="81" spans="2:14" s="78" customFormat="1">
      <c r="C81" s="101">
        <v>30</v>
      </c>
      <c r="D81" s="90" t="s">
        <v>368</v>
      </c>
      <c r="G81" s="78">
        <v>1</v>
      </c>
      <c r="I81" s="79"/>
      <c r="J81" s="79"/>
      <c r="M81" s="88"/>
      <c r="N81" s="89"/>
    </row>
    <row r="82" spans="2:14" s="78" customFormat="1">
      <c r="C82" s="101"/>
      <c r="D82" s="90" t="s">
        <v>367</v>
      </c>
      <c r="G82" s="78">
        <v>2</v>
      </c>
      <c r="I82" s="79"/>
      <c r="J82" s="79"/>
      <c r="M82" s="88"/>
      <c r="N82" s="89"/>
    </row>
    <row r="83" spans="2:14" s="78" customFormat="1">
      <c r="C83" s="101">
        <v>31</v>
      </c>
      <c r="D83" s="90" t="s">
        <v>366</v>
      </c>
      <c r="G83" s="78">
        <v>1</v>
      </c>
      <c r="I83" s="79"/>
      <c r="J83" s="79"/>
      <c r="M83" s="88"/>
      <c r="N83" s="89"/>
    </row>
    <row r="84" spans="2:14" s="78" customFormat="1">
      <c r="C84" s="101"/>
      <c r="D84" s="90" t="s">
        <v>365</v>
      </c>
      <c r="G84" s="78">
        <v>2</v>
      </c>
      <c r="I84" s="79"/>
      <c r="J84" s="79"/>
      <c r="M84" s="88"/>
      <c r="N84" s="89"/>
    </row>
    <row r="85" spans="2:14" s="78" customFormat="1">
      <c r="C85" s="78">
        <v>32</v>
      </c>
      <c r="D85" s="90" t="s">
        <v>364</v>
      </c>
      <c r="G85" s="78">
        <v>3</v>
      </c>
      <c r="I85" s="79"/>
      <c r="J85" s="79"/>
      <c r="M85" s="88"/>
      <c r="N85" s="89"/>
    </row>
    <row r="86" spans="2:14" s="78" customFormat="1">
      <c r="C86" s="78">
        <v>33</v>
      </c>
      <c r="D86" s="90" t="s">
        <v>363</v>
      </c>
      <c r="G86" s="78">
        <v>3</v>
      </c>
      <c r="I86" s="79"/>
      <c r="J86" s="79"/>
      <c r="M86" s="88"/>
      <c r="N86" s="89"/>
    </row>
    <row r="87" spans="2:14" s="78" customFormat="1">
      <c r="C87" s="78">
        <v>34</v>
      </c>
      <c r="D87" s="90" t="s">
        <v>362</v>
      </c>
      <c r="G87" s="78">
        <v>3</v>
      </c>
      <c r="I87" s="79"/>
      <c r="J87" s="79"/>
      <c r="M87" s="88"/>
      <c r="N87" s="89"/>
    </row>
    <row r="88" spans="2:14" s="78" customFormat="1">
      <c r="C88" s="89"/>
      <c r="D88" s="89"/>
      <c r="G88" s="89"/>
      <c r="H88" s="89"/>
      <c r="I88" s="99"/>
      <c r="J88" s="99"/>
      <c r="K88" s="89"/>
      <c r="L88" s="89"/>
      <c r="M88" s="90"/>
    </row>
    <row r="89" spans="2:14" s="78" customFormat="1">
      <c r="B89" s="91">
        <v>3</v>
      </c>
      <c r="C89" s="91"/>
      <c r="D89" s="91" t="s">
        <v>361</v>
      </c>
      <c r="E89" s="91"/>
      <c r="F89" s="91"/>
      <c r="G89" s="91">
        <f>SUM(G90:G99)</f>
        <v>24</v>
      </c>
      <c r="H89" s="91"/>
      <c r="I89" s="93"/>
      <c r="J89" s="93"/>
      <c r="K89" s="91"/>
      <c r="L89" s="91"/>
      <c r="M89" s="95" t="s">
        <v>343</v>
      </c>
      <c r="N89" s="91">
        <v>48</v>
      </c>
    </row>
    <row r="90" spans="2:14" s="78" customFormat="1">
      <c r="C90" s="100">
        <v>35</v>
      </c>
      <c r="D90" s="90" t="s">
        <v>360</v>
      </c>
      <c r="E90" s="78" t="s">
        <v>341</v>
      </c>
      <c r="G90" s="89">
        <v>1</v>
      </c>
      <c r="H90" s="89"/>
      <c r="I90" s="99"/>
      <c r="J90" s="99"/>
      <c r="K90" s="89"/>
      <c r="L90" s="89"/>
      <c r="M90" s="90"/>
    </row>
    <row r="91" spans="2:14" s="78" customFormat="1">
      <c r="C91" s="100"/>
      <c r="D91" s="90" t="s">
        <v>359</v>
      </c>
      <c r="E91" s="78" t="s">
        <v>341</v>
      </c>
      <c r="G91" s="89">
        <v>2</v>
      </c>
      <c r="H91" s="89"/>
      <c r="I91" s="99"/>
      <c r="J91" s="99"/>
      <c r="K91" s="89"/>
      <c r="L91" s="89"/>
      <c r="M91" s="90"/>
    </row>
    <row r="92" spans="2:14" s="78" customFormat="1">
      <c r="C92" s="89">
        <v>36</v>
      </c>
      <c r="D92" s="90" t="s">
        <v>358</v>
      </c>
      <c r="E92" s="78" t="s">
        <v>341</v>
      </c>
      <c r="G92" s="89">
        <v>3</v>
      </c>
      <c r="H92" s="89"/>
      <c r="I92" s="99"/>
      <c r="J92" s="99"/>
      <c r="K92" s="89"/>
      <c r="L92" s="89"/>
      <c r="M92" s="90"/>
    </row>
    <row r="93" spans="2:14" s="78" customFormat="1">
      <c r="C93" s="89">
        <v>37</v>
      </c>
      <c r="D93" s="90" t="s">
        <v>357</v>
      </c>
      <c r="E93" s="78" t="s">
        <v>341</v>
      </c>
      <c r="G93" s="89">
        <v>3</v>
      </c>
      <c r="H93" s="89"/>
      <c r="I93" s="99"/>
      <c r="J93" s="99"/>
      <c r="K93" s="89"/>
      <c r="L93" s="89"/>
      <c r="M93" s="90"/>
    </row>
    <row r="94" spans="2:14" s="78" customFormat="1">
      <c r="C94" s="89">
        <v>38</v>
      </c>
      <c r="D94" s="90" t="s">
        <v>356</v>
      </c>
      <c r="E94" s="78" t="s">
        <v>341</v>
      </c>
      <c r="G94" s="89">
        <v>3</v>
      </c>
      <c r="H94" s="89"/>
      <c r="I94" s="99"/>
      <c r="J94" s="99"/>
      <c r="K94" s="89"/>
      <c r="L94" s="89"/>
      <c r="M94" s="90"/>
    </row>
    <row r="95" spans="2:14" s="78" customFormat="1">
      <c r="C95" s="89">
        <v>39</v>
      </c>
      <c r="D95" s="90" t="s">
        <v>355</v>
      </c>
      <c r="E95" s="78" t="s">
        <v>341</v>
      </c>
      <c r="G95" s="89">
        <v>3</v>
      </c>
      <c r="H95" s="89"/>
      <c r="I95" s="99"/>
      <c r="J95" s="99"/>
      <c r="K95" s="89"/>
      <c r="L95" s="89"/>
      <c r="M95" s="90"/>
    </row>
    <row r="96" spans="2:14" s="78" customFormat="1">
      <c r="C96" s="89">
        <v>40</v>
      </c>
      <c r="D96" s="90" t="s">
        <v>354</v>
      </c>
      <c r="E96" s="78" t="s">
        <v>341</v>
      </c>
      <c r="G96" s="89">
        <v>3</v>
      </c>
      <c r="H96" s="89"/>
      <c r="I96" s="99"/>
      <c r="J96" s="99"/>
      <c r="K96" s="89"/>
      <c r="L96" s="89"/>
      <c r="M96" s="90"/>
    </row>
    <row r="97" spans="2:14" s="78" customFormat="1">
      <c r="C97" s="89">
        <v>41</v>
      </c>
      <c r="D97" s="90" t="s">
        <v>353</v>
      </c>
      <c r="E97" s="78" t="s">
        <v>341</v>
      </c>
      <c r="G97" s="89">
        <v>3</v>
      </c>
      <c r="H97" s="89"/>
      <c r="I97" s="99"/>
      <c r="J97" s="99"/>
      <c r="K97" s="89"/>
      <c r="L97" s="89"/>
      <c r="M97" s="90"/>
    </row>
    <row r="98" spans="2:14" s="78" customFormat="1">
      <c r="C98" s="89">
        <v>42</v>
      </c>
      <c r="D98" s="90" t="s">
        <v>352</v>
      </c>
      <c r="E98" s="78" t="s">
        <v>351</v>
      </c>
      <c r="G98" s="89">
        <v>3</v>
      </c>
      <c r="H98" s="89"/>
      <c r="I98" s="99"/>
      <c r="J98" s="99"/>
      <c r="K98" s="89"/>
      <c r="L98" s="89"/>
      <c r="M98" s="90"/>
    </row>
    <row r="99" spans="2:14" s="78" customFormat="1">
      <c r="C99" s="89"/>
      <c r="D99" s="89"/>
      <c r="G99" s="89"/>
      <c r="H99" s="89"/>
      <c r="I99" s="99"/>
      <c r="J99" s="99"/>
      <c r="K99" s="89"/>
      <c r="L99" s="89"/>
      <c r="M99" s="90"/>
    </row>
    <row r="100" spans="2:14" s="78" customFormat="1">
      <c r="B100" s="91">
        <v>4</v>
      </c>
      <c r="C100" s="91"/>
      <c r="D100" s="91" t="s">
        <v>350</v>
      </c>
      <c r="E100" s="91"/>
      <c r="F100" s="91"/>
      <c r="G100" s="91">
        <f>SUM(G101:G105)</f>
        <v>15</v>
      </c>
      <c r="H100" s="91"/>
      <c r="I100" s="93"/>
      <c r="J100" s="93"/>
      <c r="K100" s="91"/>
      <c r="L100" s="91"/>
      <c r="M100" s="95" t="s">
        <v>343</v>
      </c>
      <c r="N100" s="91">
        <v>64</v>
      </c>
    </row>
    <row r="101" spans="2:14" s="78" customFormat="1">
      <c r="C101" s="78">
        <v>43</v>
      </c>
      <c r="D101" s="88" t="s">
        <v>349</v>
      </c>
      <c r="E101" s="78" t="s">
        <v>341</v>
      </c>
      <c r="G101" s="78">
        <v>3</v>
      </c>
      <c r="I101" s="79"/>
      <c r="J101" s="79"/>
      <c r="M101" s="88"/>
    </row>
    <row r="102" spans="2:14" s="78" customFormat="1">
      <c r="C102" s="78">
        <v>44</v>
      </c>
      <c r="D102" s="98" t="s">
        <v>348</v>
      </c>
      <c r="G102" s="78">
        <v>3</v>
      </c>
      <c r="I102" s="79"/>
      <c r="J102" s="79"/>
      <c r="M102" s="88"/>
    </row>
    <row r="103" spans="2:14" s="78" customFormat="1">
      <c r="C103" s="78">
        <v>45</v>
      </c>
      <c r="D103" s="98" t="s">
        <v>347</v>
      </c>
      <c r="G103" s="78">
        <v>3</v>
      </c>
      <c r="I103" s="79"/>
      <c r="J103" s="79"/>
      <c r="M103" s="88"/>
    </row>
    <row r="104" spans="2:14" s="78" customFormat="1">
      <c r="C104" s="78">
        <v>46</v>
      </c>
      <c r="D104" s="98" t="s">
        <v>346</v>
      </c>
      <c r="G104" s="78">
        <v>3</v>
      </c>
      <c r="I104" s="79"/>
      <c r="J104" s="79"/>
      <c r="M104" s="88"/>
    </row>
    <row r="105" spans="2:14" s="78" customFormat="1">
      <c r="C105" s="78">
        <v>47</v>
      </c>
      <c r="D105" s="98" t="s">
        <v>345</v>
      </c>
      <c r="G105" s="78">
        <v>3</v>
      </c>
      <c r="I105" s="79"/>
      <c r="J105" s="79"/>
      <c r="M105" s="88"/>
    </row>
    <row r="106" spans="2:14" s="78" customFormat="1">
      <c r="D106" s="88"/>
      <c r="I106" s="79"/>
      <c r="J106" s="79"/>
      <c r="M106" s="88"/>
    </row>
    <row r="107" spans="2:14" s="78" customFormat="1">
      <c r="D107" s="97"/>
      <c r="I107" s="79"/>
      <c r="J107" s="79"/>
      <c r="M107" s="88"/>
    </row>
    <row r="108" spans="2:14" s="78" customFormat="1">
      <c r="B108" s="91">
        <v>6</v>
      </c>
      <c r="C108" s="91"/>
      <c r="D108" s="96" t="s">
        <v>344</v>
      </c>
      <c r="E108" s="91"/>
      <c r="F108" s="91"/>
      <c r="G108" s="91">
        <f>SUM(G109:G111)</f>
        <v>0</v>
      </c>
      <c r="H108" s="91"/>
      <c r="I108" s="93"/>
      <c r="J108" s="93"/>
      <c r="K108" s="91"/>
      <c r="L108" s="91"/>
      <c r="M108" s="95" t="s">
        <v>343</v>
      </c>
      <c r="N108" s="91">
        <v>48</v>
      </c>
    </row>
    <row r="109" spans="2:14" s="78" customFormat="1">
      <c r="D109" s="94" t="s">
        <v>342</v>
      </c>
      <c r="E109" s="78" t="s">
        <v>341</v>
      </c>
      <c r="I109" s="79"/>
      <c r="J109" s="79"/>
      <c r="M109" s="88"/>
      <c r="N109" s="88"/>
    </row>
    <row r="110" spans="2:14" s="78" customFormat="1">
      <c r="D110" s="88"/>
      <c r="I110" s="79"/>
      <c r="J110" s="79"/>
      <c r="M110" s="88"/>
      <c r="N110" s="88"/>
    </row>
    <row r="111" spans="2:14" s="78" customFormat="1">
      <c r="D111" s="88"/>
      <c r="I111" s="79"/>
      <c r="J111" s="79"/>
      <c r="M111" s="88"/>
    </row>
    <row r="112" spans="2:14" s="78" customFormat="1" ht="67.5">
      <c r="B112" s="91" t="s">
        <v>340</v>
      </c>
      <c r="C112" s="91"/>
      <c r="D112" s="91" t="s">
        <v>339</v>
      </c>
      <c r="E112" s="91"/>
      <c r="F112" s="91"/>
      <c r="G112" s="91">
        <f>SUM(G113:G116)</f>
        <v>39</v>
      </c>
      <c r="H112" s="91"/>
      <c r="I112" s="93"/>
      <c r="J112" s="93"/>
      <c r="K112" s="91"/>
      <c r="L112" s="91"/>
      <c r="M112" s="92" t="s">
        <v>338</v>
      </c>
      <c r="N112" s="91"/>
    </row>
    <row r="113" spans="2:14" s="78" customFormat="1">
      <c r="D113" s="90" t="s">
        <v>337</v>
      </c>
      <c r="E113" s="78" t="s">
        <v>336</v>
      </c>
      <c r="G113" s="78">
        <v>30</v>
      </c>
      <c r="I113" s="79"/>
      <c r="J113" s="79"/>
      <c r="M113" s="88"/>
    </row>
    <row r="114" spans="2:14" s="78" customFormat="1">
      <c r="D114" s="89" t="s">
        <v>335</v>
      </c>
      <c r="G114" s="78">
        <v>9</v>
      </c>
      <c r="I114" s="79"/>
      <c r="J114" s="79"/>
      <c r="M114" s="90"/>
    </row>
    <row r="115" spans="2:14" s="78" customFormat="1">
      <c r="D115" s="89"/>
      <c r="I115" s="79"/>
      <c r="J115" s="79"/>
      <c r="M115" s="88"/>
    </row>
    <row r="116" spans="2:14" s="78" customFormat="1">
      <c r="I116" s="79"/>
      <c r="J116" s="79"/>
      <c r="M116" s="88"/>
    </row>
    <row r="117" spans="2:14" s="77" customFormat="1">
      <c r="B117" s="85"/>
      <c r="C117" s="82"/>
      <c r="D117" s="85" t="s">
        <v>334</v>
      </c>
      <c r="E117" s="80"/>
      <c r="F117" s="80">
        <f>SUM(F2:F116)</f>
        <v>80</v>
      </c>
      <c r="G117" s="82">
        <f t="array" ref="G117">SUM((B2:B116&lt;&gt;"")*G2:G116)</f>
        <v>176</v>
      </c>
      <c r="H117" s="82"/>
      <c r="I117" s="83"/>
      <c r="J117" s="83"/>
      <c r="K117" s="82"/>
      <c r="L117" s="82"/>
      <c r="M117" s="87" t="s">
        <v>333</v>
      </c>
      <c r="N117" s="86">
        <f>N2+N60+N89+N100+N108</f>
        <v>304</v>
      </c>
    </row>
    <row r="118" spans="2:14" s="77" customFormat="1">
      <c r="B118" s="85"/>
      <c r="C118" s="82"/>
      <c r="D118" s="84" t="s">
        <v>332</v>
      </c>
      <c r="E118" s="80"/>
      <c r="F118" s="80"/>
      <c r="G118" s="82">
        <f t="array" ref="G118">SUM(($B$2:$B116="")*$G$2:$G116)</f>
        <v>176</v>
      </c>
      <c r="H118" s="82"/>
      <c r="I118" s="83"/>
      <c r="J118" s="83"/>
      <c r="K118" s="82"/>
      <c r="L118" s="82"/>
      <c r="M118" s="81" t="s">
        <v>331</v>
      </c>
      <c r="N118" s="80">
        <f>G117-N117</f>
        <v>-128</v>
      </c>
    </row>
  </sheetData>
  <mergeCells count="15">
    <mergeCell ref="C38:C39"/>
    <mergeCell ref="C19:C24"/>
    <mergeCell ref="C25:C28"/>
    <mergeCell ref="C29:C30"/>
    <mergeCell ref="C31:C33"/>
    <mergeCell ref="C34:C36"/>
    <mergeCell ref="C81:C82"/>
    <mergeCell ref="C83:C84"/>
    <mergeCell ref="C90:C91"/>
    <mergeCell ref="C40:C41"/>
    <mergeCell ref="C42:C43"/>
    <mergeCell ref="C46:C47"/>
    <mergeCell ref="C48:C49"/>
    <mergeCell ref="C62:C63"/>
    <mergeCell ref="C72:C73"/>
  </mergeCells>
  <phoneticPr fontId="3"/>
  <conditionalFormatting sqref="E2:F41 E43:F116">
    <cfRule type="cellIs" dxfId="1" priority="2" operator="equal">
      <formula>"难"</formula>
    </cfRule>
  </conditionalFormatting>
  <conditionalFormatting sqref="E42:F42">
    <cfRule type="cellIs" dxfId="0" priority="1" operator="equal">
      <formula>"难"</formula>
    </cfRule>
  </conditionalFormatting>
  <dataValidations count="1">
    <dataValidation type="list" allowBlank="1" showInputMessage="1" showErrorMessage="1" sqref="E109:F116 E61:F88 E55:F59 E101:F107 E22:F53 E90:F99" xr:uid="{ACF37304-2932-459D-B846-4F2076303C1E}">
      <formula1>"简单,中等,稍难,难"</formula1>
    </dataValidation>
  </dataValidations>
  <pageMargins left="0.70866141732283472" right="0.70866141732283472" top="0.74803149606299213" bottom="0.74803149606299213" header="0.31496062992125984" footer="0.31496062992125984"/>
  <pageSetup paperSize="9"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0380-4A10-4754-98BD-1B5C62003E91}">
  <sheetPr>
    <tabColor rgb="FFFFC000"/>
  </sheetPr>
  <dimension ref="A1:R67"/>
  <sheetViews>
    <sheetView view="pageBreakPreview" zoomScaleNormal="90" zoomScaleSheetLayoutView="100" workbookViewId="0">
      <pane xSplit="3" ySplit="1" topLeftCell="D2" activePane="bottomRight" state="frozen"/>
      <selection sqref="A1:E1"/>
      <selection pane="topRight" sqref="A1:E1"/>
      <selection pane="bottomLeft" sqref="A1:E1"/>
      <selection pane="bottomRight" sqref="A1:E1"/>
    </sheetView>
  </sheetViews>
  <sheetFormatPr defaultRowHeight="18.75"/>
  <cols>
    <col min="1" max="1" width="7.375" style="112" customWidth="1"/>
    <col min="2" max="2" width="14.75" style="112" customWidth="1"/>
    <col min="3" max="3" width="34.125" style="112" customWidth="1"/>
    <col min="4" max="4" width="17.25" style="112" customWidth="1"/>
    <col min="5" max="12" width="11.25" style="112" customWidth="1"/>
    <col min="13" max="13" width="11.375" style="112" customWidth="1"/>
    <col min="14" max="14" width="13" style="112" customWidth="1"/>
    <col min="15" max="15" width="12.375" style="112" customWidth="1"/>
    <col min="16" max="16" width="13.375" style="112" customWidth="1"/>
    <col min="17" max="17" width="22.125" style="112" customWidth="1"/>
    <col min="18" max="18" width="50.375" style="112" customWidth="1"/>
    <col min="19" max="16384" width="9" style="112"/>
  </cols>
  <sheetData>
    <row r="1" spans="1:18" s="120" customFormat="1">
      <c r="A1" s="124" t="s">
        <v>550</v>
      </c>
      <c r="B1" s="123" t="s">
        <v>549</v>
      </c>
      <c r="C1" s="122" t="s">
        <v>548</v>
      </c>
      <c r="D1" s="122" t="s">
        <v>547</v>
      </c>
      <c r="E1" s="122" t="s">
        <v>546</v>
      </c>
      <c r="F1" s="122" t="s">
        <v>545</v>
      </c>
      <c r="G1" s="122" t="s">
        <v>544</v>
      </c>
      <c r="H1" s="122" t="s">
        <v>543</v>
      </c>
      <c r="I1" s="122" t="s">
        <v>542</v>
      </c>
      <c r="J1" s="122" t="s">
        <v>541</v>
      </c>
      <c r="K1" s="122" t="s">
        <v>540</v>
      </c>
      <c r="L1" s="122" t="s">
        <v>539</v>
      </c>
      <c r="M1" s="122" t="s">
        <v>538</v>
      </c>
      <c r="N1" s="122" t="s">
        <v>537</v>
      </c>
      <c r="O1" s="122" t="s">
        <v>536</v>
      </c>
      <c r="P1" s="122" t="s">
        <v>535</v>
      </c>
      <c r="Q1" s="122" t="s">
        <v>534</v>
      </c>
      <c r="R1" s="122" t="s">
        <v>533</v>
      </c>
    </row>
    <row r="2" spans="1:18" s="120" customFormat="1">
      <c r="A2" s="114">
        <v>1</v>
      </c>
      <c r="B2" s="114" t="s">
        <v>530</v>
      </c>
      <c r="C2" s="118" t="s">
        <v>532</v>
      </c>
      <c r="E2" s="115" t="s">
        <v>473</v>
      </c>
      <c r="F2" s="115"/>
      <c r="G2" s="115" t="s">
        <v>473</v>
      </c>
      <c r="H2" s="115"/>
      <c r="I2" s="115"/>
      <c r="J2" s="115"/>
      <c r="K2" s="115"/>
      <c r="L2" s="115"/>
    </row>
    <row r="3" spans="1:18" s="120" customFormat="1">
      <c r="A3" s="114">
        <v>2</v>
      </c>
      <c r="B3" s="114" t="s">
        <v>530</v>
      </c>
      <c r="C3" s="118" t="s">
        <v>531</v>
      </c>
      <c r="E3" s="115" t="s">
        <v>473</v>
      </c>
      <c r="F3" s="115"/>
      <c r="G3" s="115" t="s">
        <v>473</v>
      </c>
      <c r="H3" s="115"/>
      <c r="I3" s="115"/>
      <c r="J3" s="115"/>
      <c r="K3" s="115"/>
      <c r="L3" s="115"/>
    </row>
    <row r="4" spans="1:18" s="120" customFormat="1">
      <c r="A4" s="114">
        <v>3</v>
      </c>
      <c r="B4" s="114" t="s">
        <v>530</v>
      </c>
      <c r="C4" s="118" t="s">
        <v>529</v>
      </c>
      <c r="E4" s="115" t="s">
        <v>473</v>
      </c>
      <c r="F4" s="115"/>
      <c r="G4" s="115" t="s">
        <v>473</v>
      </c>
      <c r="H4" s="115"/>
      <c r="I4" s="115"/>
      <c r="J4" s="115"/>
      <c r="K4" s="115"/>
      <c r="L4" s="115"/>
    </row>
    <row r="5" spans="1:18" s="120" customFormat="1">
      <c r="A5" s="114">
        <v>4</v>
      </c>
      <c r="B5" s="114"/>
      <c r="C5" s="118" t="s">
        <v>528</v>
      </c>
      <c r="E5" s="115" t="s">
        <v>473</v>
      </c>
      <c r="F5" s="115"/>
      <c r="G5" s="115"/>
      <c r="H5" s="115"/>
      <c r="I5" s="115"/>
      <c r="J5" s="115"/>
      <c r="K5" s="115"/>
      <c r="L5" s="115"/>
      <c r="R5" s="120" t="s">
        <v>528</v>
      </c>
    </row>
    <row r="6" spans="1:18" s="120" customFormat="1">
      <c r="A6" s="114"/>
      <c r="B6" s="114"/>
      <c r="C6" s="121" t="s">
        <v>527</v>
      </c>
      <c r="E6" s="115"/>
      <c r="F6" s="115"/>
      <c r="G6" s="115"/>
      <c r="H6" s="115"/>
      <c r="I6" s="115"/>
      <c r="J6" s="115"/>
      <c r="K6" s="115"/>
      <c r="L6" s="115"/>
    </row>
    <row r="7" spans="1:18" s="120" customFormat="1">
      <c r="A7" s="114"/>
      <c r="B7" s="114"/>
      <c r="C7" s="121" t="s">
        <v>526</v>
      </c>
      <c r="E7" s="115"/>
      <c r="F7" s="115"/>
      <c r="G7" s="115"/>
      <c r="H7" s="115"/>
      <c r="I7" s="115"/>
      <c r="J7" s="115"/>
      <c r="K7" s="115"/>
      <c r="L7" s="115"/>
    </row>
    <row r="8" spans="1:18" s="120" customFormat="1">
      <c r="A8" s="114">
        <v>5</v>
      </c>
      <c r="B8" s="114"/>
      <c r="C8" s="118" t="s">
        <v>525</v>
      </c>
      <c r="E8" s="115" t="s">
        <v>473</v>
      </c>
      <c r="F8" s="115"/>
      <c r="G8" s="115"/>
      <c r="H8" s="115"/>
      <c r="I8" s="115"/>
      <c r="J8" s="115"/>
      <c r="K8" s="115"/>
      <c r="L8" s="115"/>
      <c r="R8" s="120" t="s">
        <v>525</v>
      </c>
    </row>
    <row r="9" spans="1:18" s="120" customFormat="1">
      <c r="A9" s="114">
        <v>6</v>
      </c>
      <c r="B9" s="114"/>
      <c r="C9" s="118" t="s">
        <v>524</v>
      </c>
      <c r="E9" s="115" t="s">
        <v>473</v>
      </c>
      <c r="F9" s="115"/>
      <c r="G9" s="115"/>
      <c r="H9" s="115"/>
      <c r="I9" s="115"/>
      <c r="J9" s="115"/>
      <c r="K9" s="115"/>
      <c r="L9" s="115"/>
      <c r="R9" s="120" t="s">
        <v>524</v>
      </c>
    </row>
    <row r="10" spans="1:18" s="120" customFormat="1">
      <c r="A10" s="114">
        <v>7</v>
      </c>
      <c r="B10" s="114"/>
      <c r="C10" s="118" t="s">
        <v>523</v>
      </c>
      <c r="E10" s="115" t="s">
        <v>473</v>
      </c>
      <c r="F10" s="115"/>
      <c r="G10" s="115"/>
      <c r="H10" s="115"/>
      <c r="I10" s="115"/>
      <c r="J10" s="115"/>
      <c r="K10" s="115"/>
      <c r="L10" s="115"/>
      <c r="R10" s="120" t="s">
        <v>523</v>
      </c>
    </row>
    <row r="11" spans="1:18">
      <c r="A11" s="114">
        <v>8</v>
      </c>
      <c r="B11" s="114"/>
      <c r="C11" s="112" t="s">
        <v>522</v>
      </c>
      <c r="E11" s="115" t="s">
        <v>473</v>
      </c>
      <c r="F11" s="115"/>
      <c r="G11" s="115"/>
      <c r="H11" s="115"/>
      <c r="I11" s="115"/>
      <c r="J11" s="115"/>
      <c r="K11" s="115"/>
      <c r="L11" s="115"/>
      <c r="P11" s="115" t="s">
        <v>473</v>
      </c>
    </row>
    <row r="12" spans="1:18">
      <c r="A12" s="114">
        <v>9</v>
      </c>
      <c r="B12" s="114"/>
      <c r="C12" s="118" t="s">
        <v>521</v>
      </c>
      <c r="E12" s="115" t="s">
        <v>473</v>
      </c>
      <c r="F12" s="115"/>
      <c r="G12" s="115"/>
      <c r="H12" s="115"/>
      <c r="I12" s="115"/>
      <c r="J12" s="115"/>
      <c r="K12" s="115"/>
      <c r="L12" s="115"/>
      <c r="P12" s="115"/>
      <c r="R12" s="112" t="s">
        <v>520</v>
      </c>
    </row>
    <row r="13" spans="1:18">
      <c r="A13" s="114">
        <v>10</v>
      </c>
      <c r="B13" s="114"/>
      <c r="C13" s="118" t="s">
        <v>519</v>
      </c>
      <c r="E13" s="115" t="s">
        <v>473</v>
      </c>
      <c r="F13" s="115"/>
      <c r="G13" s="115"/>
      <c r="H13" s="115"/>
      <c r="I13" s="115"/>
      <c r="J13" s="115"/>
      <c r="K13" s="115"/>
      <c r="L13" s="115"/>
      <c r="P13" s="116"/>
      <c r="R13" s="112" t="s">
        <v>518</v>
      </c>
    </row>
    <row r="14" spans="1:18">
      <c r="A14" s="114">
        <v>13</v>
      </c>
      <c r="B14" s="114"/>
      <c r="C14" s="119" t="s">
        <v>517</v>
      </c>
      <c r="E14" s="115" t="s">
        <v>473</v>
      </c>
      <c r="F14" s="115"/>
      <c r="G14" s="115"/>
      <c r="H14" s="115"/>
      <c r="I14" s="115"/>
      <c r="J14" s="115"/>
      <c r="K14" s="115"/>
      <c r="L14" s="115"/>
      <c r="P14" s="116"/>
      <c r="R14" s="112" t="s">
        <v>516</v>
      </c>
    </row>
    <row r="15" spans="1:18">
      <c r="A15" s="114">
        <v>15</v>
      </c>
      <c r="B15" s="114"/>
      <c r="C15" s="118" t="s">
        <v>515</v>
      </c>
      <c r="E15" s="115" t="s">
        <v>473</v>
      </c>
      <c r="F15" s="115"/>
      <c r="G15" s="115"/>
      <c r="H15" s="115"/>
      <c r="I15" s="115"/>
      <c r="J15" s="115"/>
      <c r="K15" s="115"/>
      <c r="L15" s="115"/>
      <c r="P15" s="116"/>
    </row>
    <row r="16" spans="1:18">
      <c r="A16" s="114">
        <v>16</v>
      </c>
      <c r="B16" s="114"/>
      <c r="C16" s="118" t="s">
        <v>514</v>
      </c>
      <c r="E16" s="115" t="s">
        <v>473</v>
      </c>
      <c r="F16" s="115"/>
      <c r="G16" s="115"/>
      <c r="H16" s="115"/>
      <c r="I16" s="115"/>
      <c r="J16" s="115"/>
      <c r="K16" s="115"/>
      <c r="L16" s="115"/>
      <c r="P16" s="116"/>
    </row>
    <row r="17" spans="1:18">
      <c r="A17" s="114">
        <v>17</v>
      </c>
      <c r="B17" s="114"/>
      <c r="C17" s="112" t="s">
        <v>513</v>
      </c>
      <c r="E17" s="115" t="s">
        <v>473</v>
      </c>
      <c r="F17" s="115"/>
      <c r="G17" s="115"/>
      <c r="H17" s="115"/>
      <c r="I17" s="115"/>
      <c r="J17" s="115"/>
      <c r="K17" s="115"/>
      <c r="L17" s="115"/>
      <c r="R17" s="117" t="s">
        <v>512</v>
      </c>
    </row>
    <row r="18" spans="1:18">
      <c r="A18" s="114">
        <v>18</v>
      </c>
      <c r="B18" s="114"/>
      <c r="C18" s="112" t="s">
        <v>511</v>
      </c>
      <c r="E18" s="115" t="s">
        <v>473</v>
      </c>
      <c r="F18" s="115"/>
      <c r="G18" s="115"/>
      <c r="H18" s="115"/>
      <c r="I18" s="115"/>
      <c r="J18" s="115"/>
      <c r="K18" s="115"/>
      <c r="L18" s="115"/>
      <c r="R18" s="112" t="s">
        <v>510</v>
      </c>
    </row>
    <row r="19" spans="1:18">
      <c r="A19" s="114">
        <v>19</v>
      </c>
      <c r="B19" s="114"/>
      <c r="C19" s="112" t="s">
        <v>509</v>
      </c>
      <c r="E19" s="115" t="s">
        <v>473</v>
      </c>
      <c r="F19" s="115"/>
      <c r="G19" s="115"/>
      <c r="H19" s="115"/>
      <c r="I19" s="115"/>
      <c r="J19" s="115"/>
      <c r="K19" s="115"/>
      <c r="L19" s="115"/>
      <c r="R19" s="112" t="s">
        <v>508</v>
      </c>
    </row>
    <row r="20" spans="1:18">
      <c r="A20" s="114">
        <v>20</v>
      </c>
      <c r="B20" s="114"/>
      <c r="C20" s="112" t="s">
        <v>507</v>
      </c>
      <c r="E20" s="115" t="s">
        <v>473</v>
      </c>
      <c r="F20" s="115"/>
      <c r="G20" s="115"/>
      <c r="H20" s="115"/>
      <c r="I20" s="115"/>
      <c r="J20" s="115"/>
      <c r="K20" s="115"/>
      <c r="L20" s="115"/>
    </row>
    <row r="21" spans="1:18">
      <c r="A21" s="114">
        <v>21</v>
      </c>
      <c r="B21" s="114"/>
      <c r="C21" s="112" t="s">
        <v>506</v>
      </c>
      <c r="E21" s="115" t="s">
        <v>473</v>
      </c>
      <c r="F21" s="115"/>
      <c r="G21" s="115"/>
      <c r="H21" s="115"/>
      <c r="I21" s="115"/>
      <c r="J21" s="115"/>
      <c r="K21" s="115"/>
      <c r="L21" s="115"/>
      <c r="R21" s="112" t="s">
        <v>505</v>
      </c>
    </row>
    <row r="22" spans="1:18">
      <c r="A22" s="114">
        <v>22</v>
      </c>
      <c r="B22" s="114"/>
      <c r="C22" s="112" t="s">
        <v>504</v>
      </c>
      <c r="E22" s="115" t="s">
        <v>473</v>
      </c>
      <c r="F22" s="115"/>
      <c r="G22" s="115"/>
      <c r="H22" s="115"/>
      <c r="I22" s="115"/>
      <c r="J22" s="115"/>
      <c r="K22" s="115"/>
      <c r="L22" s="115"/>
      <c r="R22" s="112" t="s">
        <v>501</v>
      </c>
    </row>
    <row r="23" spans="1:18">
      <c r="A23" s="114">
        <v>23</v>
      </c>
      <c r="B23" s="114"/>
      <c r="C23" s="112" t="s">
        <v>503</v>
      </c>
      <c r="E23" s="115" t="s">
        <v>473</v>
      </c>
      <c r="F23" s="115"/>
      <c r="G23" s="115"/>
      <c r="H23" s="115"/>
      <c r="I23" s="115"/>
      <c r="J23" s="115"/>
      <c r="K23" s="115"/>
      <c r="L23" s="115"/>
      <c r="R23" s="112" t="s">
        <v>501</v>
      </c>
    </row>
    <row r="24" spans="1:18">
      <c r="A24" s="114">
        <v>24</v>
      </c>
      <c r="B24" s="114"/>
      <c r="C24" s="112" t="s">
        <v>502</v>
      </c>
      <c r="E24" s="115" t="s">
        <v>473</v>
      </c>
      <c r="F24" s="115"/>
      <c r="G24" s="115"/>
      <c r="H24" s="115"/>
      <c r="I24" s="115"/>
      <c r="J24" s="115"/>
      <c r="K24" s="115"/>
      <c r="L24" s="115"/>
      <c r="R24" s="112" t="s">
        <v>501</v>
      </c>
    </row>
    <row r="25" spans="1:18">
      <c r="A25" s="114">
        <v>25</v>
      </c>
      <c r="B25" s="114"/>
      <c r="C25" s="116" t="s">
        <v>500</v>
      </c>
      <c r="E25" s="115" t="s">
        <v>473</v>
      </c>
      <c r="F25" s="115"/>
      <c r="G25" s="115"/>
      <c r="H25" s="115"/>
      <c r="I25" s="115"/>
      <c r="J25" s="115"/>
      <c r="K25" s="115"/>
      <c r="L25" s="115"/>
      <c r="R25" s="112" t="s">
        <v>495</v>
      </c>
    </row>
    <row r="26" spans="1:18">
      <c r="A26" s="114">
        <v>26</v>
      </c>
      <c r="B26" s="114"/>
      <c r="C26" s="116" t="s">
        <v>499</v>
      </c>
      <c r="E26" s="115" t="s">
        <v>473</v>
      </c>
      <c r="F26" s="115"/>
      <c r="G26" s="115"/>
      <c r="H26" s="115"/>
      <c r="I26" s="115"/>
      <c r="J26" s="115"/>
      <c r="K26" s="115"/>
      <c r="L26" s="115"/>
      <c r="R26" s="112" t="s">
        <v>495</v>
      </c>
    </row>
    <row r="27" spans="1:18">
      <c r="A27" s="114">
        <v>27</v>
      </c>
      <c r="B27" s="114"/>
      <c r="C27" s="116" t="s">
        <v>498</v>
      </c>
      <c r="E27" s="115" t="s">
        <v>473</v>
      </c>
      <c r="F27" s="115"/>
      <c r="G27" s="115"/>
      <c r="H27" s="115"/>
      <c r="I27" s="115"/>
      <c r="J27" s="115"/>
      <c r="K27" s="115"/>
      <c r="L27" s="115"/>
      <c r="R27" s="112" t="s">
        <v>495</v>
      </c>
    </row>
    <row r="28" spans="1:18">
      <c r="A28" s="114">
        <v>28</v>
      </c>
      <c r="B28" s="114"/>
      <c r="C28" s="116" t="s">
        <v>497</v>
      </c>
      <c r="E28" s="115" t="s">
        <v>473</v>
      </c>
      <c r="F28" s="115"/>
      <c r="G28" s="115"/>
      <c r="H28" s="115"/>
      <c r="I28" s="115"/>
      <c r="J28" s="115"/>
      <c r="K28" s="115"/>
      <c r="L28" s="115"/>
      <c r="R28" s="112" t="s">
        <v>495</v>
      </c>
    </row>
    <row r="29" spans="1:18">
      <c r="A29" s="114">
        <v>29</v>
      </c>
      <c r="B29" s="114"/>
      <c r="C29" s="116" t="s">
        <v>496</v>
      </c>
      <c r="E29" s="115" t="s">
        <v>473</v>
      </c>
      <c r="F29" s="115"/>
      <c r="G29" s="115"/>
      <c r="H29" s="115"/>
      <c r="I29" s="115"/>
      <c r="J29" s="115"/>
      <c r="K29" s="115"/>
      <c r="L29" s="115"/>
      <c r="R29" s="112" t="s">
        <v>495</v>
      </c>
    </row>
    <row r="30" spans="1:18">
      <c r="A30" s="114">
        <v>30</v>
      </c>
      <c r="B30" s="114"/>
      <c r="C30" s="112" t="s">
        <v>494</v>
      </c>
      <c r="E30" s="115" t="s">
        <v>473</v>
      </c>
      <c r="F30" s="115"/>
      <c r="G30" s="115"/>
      <c r="H30" s="115"/>
      <c r="I30" s="115"/>
      <c r="J30" s="115"/>
      <c r="K30" s="115"/>
      <c r="L30" s="115"/>
      <c r="R30" s="112" t="s">
        <v>491</v>
      </c>
    </row>
    <row r="31" spans="1:18">
      <c r="A31" s="114">
        <v>31</v>
      </c>
      <c r="B31" s="114"/>
      <c r="C31" s="112" t="s">
        <v>493</v>
      </c>
      <c r="E31" s="115" t="s">
        <v>473</v>
      </c>
      <c r="F31" s="115"/>
      <c r="G31" s="115"/>
      <c r="H31" s="115"/>
      <c r="I31" s="115"/>
      <c r="J31" s="115"/>
      <c r="K31" s="115"/>
      <c r="L31" s="115"/>
      <c r="R31" s="112" t="s">
        <v>491</v>
      </c>
    </row>
    <row r="32" spans="1:18">
      <c r="A32" s="114">
        <v>32</v>
      </c>
      <c r="B32" s="114"/>
      <c r="C32" s="112" t="s">
        <v>492</v>
      </c>
      <c r="E32" s="115" t="s">
        <v>473</v>
      </c>
      <c r="F32" s="115"/>
      <c r="G32" s="115"/>
      <c r="H32" s="115"/>
      <c r="I32" s="115"/>
      <c r="J32" s="115"/>
      <c r="K32" s="115"/>
      <c r="L32" s="115"/>
      <c r="R32" s="112" t="s">
        <v>491</v>
      </c>
    </row>
    <row r="33" spans="1:18">
      <c r="A33" s="114">
        <v>33</v>
      </c>
      <c r="B33" s="114"/>
      <c r="C33" s="112" t="s">
        <v>490</v>
      </c>
      <c r="F33" s="115" t="s">
        <v>473</v>
      </c>
      <c r="G33" s="115"/>
      <c r="H33" s="115"/>
      <c r="I33" s="115"/>
      <c r="J33" s="115"/>
      <c r="K33" s="115"/>
      <c r="L33" s="115"/>
    </row>
    <row r="34" spans="1:18">
      <c r="A34" s="114">
        <v>34</v>
      </c>
      <c r="B34" s="114"/>
      <c r="F34" s="115" t="s">
        <v>473</v>
      </c>
      <c r="G34" s="115"/>
      <c r="H34" s="115"/>
      <c r="I34" s="115"/>
      <c r="J34" s="115"/>
      <c r="K34" s="115"/>
      <c r="L34" s="115"/>
    </row>
    <row r="35" spans="1:18">
      <c r="A35" s="114">
        <v>35</v>
      </c>
      <c r="B35" s="114"/>
      <c r="C35" s="112" t="s">
        <v>489</v>
      </c>
      <c r="G35" s="115" t="s">
        <v>473</v>
      </c>
      <c r="H35" s="115"/>
      <c r="I35" s="115"/>
      <c r="J35" s="115"/>
      <c r="K35" s="115"/>
      <c r="L35" s="115"/>
      <c r="R35" s="112" t="s">
        <v>483</v>
      </c>
    </row>
    <row r="36" spans="1:18">
      <c r="A36" s="114">
        <v>36</v>
      </c>
      <c r="B36" s="114"/>
      <c r="C36" s="112" t="s">
        <v>488</v>
      </c>
      <c r="G36" s="115" t="s">
        <v>473</v>
      </c>
      <c r="H36" s="115"/>
      <c r="I36" s="115"/>
      <c r="J36" s="115"/>
      <c r="K36" s="115"/>
      <c r="L36" s="115"/>
      <c r="Q36" s="112" t="s">
        <v>487</v>
      </c>
      <c r="R36" s="112" t="s">
        <v>482</v>
      </c>
    </row>
    <row r="37" spans="1:18">
      <c r="A37" s="114">
        <v>37</v>
      </c>
      <c r="B37" s="114"/>
      <c r="C37" s="112" t="s">
        <v>486</v>
      </c>
      <c r="G37" s="115" t="s">
        <v>473</v>
      </c>
      <c r="H37" s="115"/>
      <c r="I37" s="115"/>
      <c r="J37" s="115"/>
      <c r="K37" s="115"/>
      <c r="L37" s="115"/>
      <c r="R37" s="112" t="s">
        <v>483</v>
      </c>
    </row>
    <row r="38" spans="1:18">
      <c r="A38" s="114">
        <v>38</v>
      </c>
      <c r="B38" s="114"/>
      <c r="C38" s="112" t="s">
        <v>485</v>
      </c>
      <c r="G38" s="115" t="s">
        <v>473</v>
      </c>
      <c r="H38" s="115"/>
      <c r="I38" s="115"/>
      <c r="J38" s="115"/>
      <c r="K38" s="115"/>
      <c r="L38" s="115"/>
      <c r="R38" s="112" t="s">
        <v>483</v>
      </c>
    </row>
    <row r="39" spans="1:18">
      <c r="A39" s="114">
        <v>39</v>
      </c>
      <c r="B39" s="114"/>
      <c r="C39" s="112" t="s">
        <v>484</v>
      </c>
      <c r="G39" s="115" t="s">
        <v>473</v>
      </c>
      <c r="H39" s="115"/>
      <c r="I39" s="115"/>
      <c r="J39" s="115"/>
      <c r="K39" s="115"/>
      <c r="L39" s="115"/>
      <c r="R39" s="112" t="s">
        <v>483</v>
      </c>
    </row>
    <row r="40" spans="1:18">
      <c r="A40" s="114">
        <v>40</v>
      </c>
      <c r="B40" s="114"/>
      <c r="G40" s="115" t="s">
        <v>473</v>
      </c>
      <c r="H40" s="115"/>
      <c r="I40" s="115"/>
      <c r="J40" s="115"/>
      <c r="K40" s="115"/>
      <c r="L40" s="115"/>
      <c r="R40" s="112" t="s">
        <v>482</v>
      </c>
    </row>
    <row r="41" spans="1:18">
      <c r="A41" s="114">
        <v>41</v>
      </c>
      <c r="B41" s="114"/>
      <c r="G41" s="115" t="s">
        <v>473</v>
      </c>
      <c r="H41" s="115"/>
      <c r="I41" s="115"/>
      <c r="J41" s="115"/>
      <c r="K41" s="115"/>
      <c r="L41" s="115"/>
      <c r="R41" s="112" t="s">
        <v>482</v>
      </c>
    </row>
    <row r="42" spans="1:18">
      <c r="A42" s="114">
        <v>42</v>
      </c>
      <c r="B42" s="114"/>
      <c r="G42" s="115" t="s">
        <v>473</v>
      </c>
      <c r="H42" s="115"/>
      <c r="I42" s="115"/>
      <c r="J42" s="115"/>
      <c r="K42" s="115"/>
      <c r="L42" s="115"/>
      <c r="R42" s="112" t="s">
        <v>482</v>
      </c>
    </row>
    <row r="43" spans="1:18">
      <c r="A43" s="114">
        <v>43</v>
      </c>
      <c r="B43" s="114"/>
      <c r="C43" s="112" t="s">
        <v>481</v>
      </c>
      <c r="G43" s="115" t="s">
        <v>473</v>
      </c>
      <c r="H43" s="115"/>
      <c r="I43" s="115"/>
      <c r="J43" s="115"/>
      <c r="K43" s="115"/>
      <c r="L43" s="115"/>
      <c r="R43" s="112" t="s">
        <v>480</v>
      </c>
    </row>
    <row r="44" spans="1:18">
      <c r="A44" s="114">
        <v>44</v>
      </c>
      <c r="B44" s="114"/>
      <c r="G44" s="115" t="s">
        <v>473</v>
      </c>
      <c r="H44" s="115"/>
      <c r="I44" s="115"/>
      <c r="J44" s="115"/>
      <c r="K44" s="115"/>
      <c r="L44" s="115"/>
      <c r="R44" s="112" t="s">
        <v>479</v>
      </c>
    </row>
    <row r="45" spans="1:18">
      <c r="A45" s="114">
        <v>45</v>
      </c>
      <c r="B45" s="114"/>
      <c r="C45" s="112" t="s">
        <v>478</v>
      </c>
      <c r="G45" s="115" t="s">
        <v>473</v>
      </c>
      <c r="H45" s="115"/>
      <c r="I45" s="115"/>
      <c r="J45" s="115"/>
      <c r="K45" s="115"/>
      <c r="L45" s="115"/>
      <c r="R45" s="112" t="s">
        <v>477</v>
      </c>
    </row>
    <row r="46" spans="1:18">
      <c r="A46" s="114">
        <v>46</v>
      </c>
      <c r="B46" s="114"/>
      <c r="C46" s="112" t="s">
        <v>476</v>
      </c>
      <c r="G46" s="115" t="s">
        <v>473</v>
      </c>
      <c r="H46" s="115"/>
      <c r="I46" s="115"/>
      <c r="J46" s="115"/>
      <c r="K46" s="115"/>
      <c r="L46" s="115"/>
      <c r="R46" s="112" t="s">
        <v>472</v>
      </c>
    </row>
    <row r="47" spans="1:18">
      <c r="A47" s="114">
        <v>47</v>
      </c>
      <c r="B47" s="114"/>
      <c r="C47" s="112" t="s">
        <v>475</v>
      </c>
      <c r="G47" s="115" t="s">
        <v>473</v>
      </c>
      <c r="H47" s="115"/>
      <c r="I47" s="115"/>
      <c r="J47" s="115"/>
      <c r="K47" s="115"/>
      <c r="L47" s="115"/>
      <c r="R47" s="112" t="s">
        <v>472</v>
      </c>
    </row>
    <row r="48" spans="1:18">
      <c r="A48" s="114">
        <v>48</v>
      </c>
      <c r="B48" s="114"/>
      <c r="C48" s="112" t="s">
        <v>474</v>
      </c>
      <c r="G48" s="115" t="s">
        <v>473</v>
      </c>
      <c r="H48" s="115"/>
      <c r="I48" s="115"/>
      <c r="J48" s="115"/>
      <c r="K48" s="115"/>
      <c r="L48" s="115"/>
      <c r="R48" s="112" t="s">
        <v>472</v>
      </c>
    </row>
    <row r="49" spans="1:18">
      <c r="A49" s="114">
        <v>49</v>
      </c>
      <c r="B49" s="114"/>
      <c r="C49" s="112" t="s">
        <v>471</v>
      </c>
      <c r="R49" s="112" t="s">
        <v>471</v>
      </c>
    </row>
    <row r="50" spans="1:18">
      <c r="A50" s="114">
        <v>50</v>
      </c>
      <c r="B50" s="114"/>
      <c r="C50" s="112" t="s">
        <v>470</v>
      </c>
      <c r="R50" s="112" t="s">
        <v>469</v>
      </c>
    </row>
    <row r="51" spans="1:18">
      <c r="A51" s="114">
        <v>51</v>
      </c>
      <c r="B51" s="114"/>
    </row>
    <row r="52" spans="1:18">
      <c r="A52" s="114">
        <v>52</v>
      </c>
      <c r="B52" s="114"/>
    </row>
    <row r="53" spans="1:18">
      <c r="A53" s="114">
        <v>53</v>
      </c>
      <c r="B53" s="114"/>
    </row>
    <row r="54" spans="1:18">
      <c r="A54" s="114">
        <v>54</v>
      </c>
      <c r="B54" s="114"/>
    </row>
    <row r="55" spans="1:18">
      <c r="A55" s="114">
        <v>55</v>
      </c>
      <c r="B55" s="114"/>
    </row>
    <row r="56" spans="1:18">
      <c r="A56" s="114">
        <v>56</v>
      </c>
      <c r="B56" s="114"/>
      <c r="C56" s="112" t="s">
        <v>468</v>
      </c>
      <c r="R56" s="112" t="s">
        <v>468</v>
      </c>
    </row>
    <row r="57" spans="1:18">
      <c r="A57" s="114">
        <v>57</v>
      </c>
      <c r="B57" s="114"/>
      <c r="C57" s="112" t="s">
        <v>467</v>
      </c>
      <c r="R57" s="112" t="s">
        <v>467</v>
      </c>
    </row>
    <row r="58" spans="1:18">
      <c r="A58" s="114">
        <v>58</v>
      </c>
      <c r="B58" s="114"/>
    </row>
    <row r="59" spans="1:18">
      <c r="A59" s="114">
        <v>59</v>
      </c>
      <c r="B59" s="114"/>
    </row>
    <row r="60" spans="1:18">
      <c r="A60" s="114">
        <v>60</v>
      </c>
      <c r="B60" s="114"/>
    </row>
    <row r="61" spans="1:18">
      <c r="A61" s="113"/>
      <c r="B61" s="113"/>
      <c r="C61" s="113" t="s">
        <v>466</v>
      </c>
      <c r="D61" s="113">
        <f>SUM(D11:D60)</f>
        <v>0</v>
      </c>
      <c r="E61" s="113"/>
      <c r="F61" s="113"/>
      <c r="G61" s="113"/>
      <c r="H61" s="113"/>
      <c r="I61" s="113"/>
      <c r="J61" s="113"/>
      <c r="K61" s="113"/>
      <c r="L61" s="113"/>
      <c r="M61" s="113"/>
      <c r="N61" s="113"/>
      <c r="O61" s="113"/>
      <c r="P61" s="113"/>
      <c r="Q61" s="113"/>
      <c r="R61" s="113"/>
    </row>
    <row r="67" spans="1:18">
      <c r="A67" s="113"/>
      <c r="B67" s="113"/>
      <c r="C67" s="113"/>
      <c r="D67" s="113"/>
      <c r="E67" s="113"/>
      <c r="F67" s="113"/>
      <c r="G67" s="113"/>
      <c r="H67" s="113"/>
      <c r="I67" s="113"/>
      <c r="J67" s="113"/>
      <c r="K67" s="113"/>
      <c r="L67" s="113"/>
      <c r="M67" s="113"/>
      <c r="N67" s="113"/>
      <c r="O67" s="113"/>
      <c r="P67" s="113"/>
      <c r="Q67" s="113"/>
      <c r="R67" s="113"/>
    </row>
  </sheetData>
  <autoFilter ref="A1:R60" xr:uid="{90947221-619F-44DC-8F08-72FD2A95218D}"/>
  <phoneticPr fontId="3"/>
  <dataValidations count="2">
    <dataValidation type="list" allowBlank="1" showInputMessage="1" showErrorMessage="1" sqref="D2:D60" xr:uid="{AD702E7A-B849-4664-A70C-2CC5C64AA9A4}">
      <formula1>#REF!</formula1>
    </dataValidation>
    <dataValidation type="list" allowBlank="1" showInputMessage="1" showErrorMessage="1" sqref="M11:N60" xr:uid="{6184831A-19DF-478A-9BD3-AA6984DEA862}">
      <formula1>$M$62:$M$66</formula1>
    </dataValidation>
  </dataValidations>
  <printOptions gridLines="1"/>
  <pageMargins left="0.70866141732283472" right="0.70866141732283472" top="0.74803149606299213" bottom="0.74803149606299213" header="0.31496062992125984" footer="0.31496062992125984"/>
  <pageSetup paperSize="9" scale="55"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81034-312D-4F0E-82FF-4435FABEA0E5}">
  <dimension ref="A1:AF158"/>
  <sheetViews>
    <sheetView view="pageBreakPreview" zoomScaleNormal="100" zoomScaleSheetLayoutView="100" workbookViewId="0">
      <pane xSplit="2" ySplit="1" topLeftCell="L2" activePane="bottomRight" state="frozen"/>
      <selection sqref="A1:E1"/>
      <selection pane="topRight" sqref="A1:E1"/>
      <selection pane="bottomLeft" sqref="A1:E1"/>
      <selection pane="bottomRight" sqref="A1:E1"/>
    </sheetView>
  </sheetViews>
  <sheetFormatPr defaultColWidth="9" defaultRowHeight="14.25"/>
  <cols>
    <col min="1" max="1" width="3.375" style="125" customWidth="1"/>
    <col min="2" max="2" width="41.625" style="126" customWidth="1"/>
    <col min="3" max="3" width="10.875" style="126" customWidth="1"/>
    <col min="4" max="4" width="12.125" style="125" customWidth="1"/>
    <col min="5" max="5" width="11.25" style="127" customWidth="1"/>
    <col min="6" max="6" width="11.75" style="125" customWidth="1"/>
    <col min="7" max="9" width="8.25" style="125" customWidth="1"/>
    <col min="10" max="12" width="11" style="125" customWidth="1"/>
    <col min="13" max="13" width="7.375" style="125" customWidth="1"/>
    <col min="14" max="14" width="15.75" style="125" customWidth="1"/>
    <col min="15" max="16" width="21.125" style="125" customWidth="1"/>
    <col min="17" max="18" width="12.25" style="125" customWidth="1"/>
    <col min="19" max="20" width="21.125" style="125" customWidth="1"/>
    <col min="21" max="23" width="10.875" style="126" customWidth="1"/>
    <col min="24" max="24" width="9.625" style="125" customWidth="1"/>
    <col min="25" max="25" width="16.75" style="125" customWidth="1"/>
    <col min="26" max="26" width="13.625" style="125" customWidth="1"/>
    <col min="27" max="27" width="12" style="125" customWidth="1"/>
    <col min="28" max="28" width="13.125" style="125" customWidth="1"/>
    <col min="29" max="29" width="19.375" style="125" customWidth="1"/>
    <col min="30" max="30" width="18.75" style="125" customWidth="1"/>
    <col min="31" max="31" width="24.125" style="125" customWidth="1"/>
    <col min="32" max="32" width="119.875" style="125" customWidth="1"/>
    <col min="33" max="16384" width="9" style="125"/>
  </cols>
  <sheetData>
    <row r="1" spans="1:31" s="127" customFormat="1" ht="47.25" customHeight="1">
      <c r="B1" s="133" t="s">
        <v>737</v>
      </c>
      <c r="C1" s="133"/>
      <c r="D1" s="133" t="s">
        <v>736</v>
      </c>
      <c r="E1" s="133" t="s">
        <v>735</v>
      </c>
      <c r="F1" s="133" t="s">
        <v>734</v>
      </c>
      <c r="G1" s="133" t="s">
        <v>733</v>
      </c>
      <c r="H1" s="133" t="s">
        <v>732</v>
      </c>
      <c r="I1" s="133" t="s">
        <v>731</v>
      </c>
      <c r="J1" s="133" t="s">
        <v>730</v>
      </c>
      <c r="K1" s="133" t="s">
        <v>729</v>
      </c>
      <c r="L1" s="133" t="s">
        <v>728</v>
      </c>
      <c r="M1" s="133" t="s">
        <v>727</v>
      </c>
      <c r="N1" s="127" t="s">
        <v>726</v>
      </c>
      <c r="O1" s="127" t="s">
        <v>725</v>
      </c>
      <c r="P1" s="127" t="s">
        <v>724</v>
      </c>
      <c r="Q1" s="127" t="s">
        <v>723</v>
      </c>
      <c r="R1" s="127" t="s">
        <v>722</v>
      </c>
      <c r="S1" s="127" t="s">
        <v>721</v>
      </c>
      <c r="T1" s="127" t="s">
        <v>720</v>
      </c>
      <c r="U1" s="133" t="s">
        <v>719</v>
      </c>
      <c r="V1" s="133" t="s">
        <v>718</v>
      </c>
      <c r="W1" s="133" t="s">
        <v>717</v>
      </c>
      <c r="X1" s="127" t="s">
        <v>716</v>
      </c>
      <c r="Y1" s="133" t="s">
        <v>715</v>
      </c>
      <c r="Z1" s="133" t="s">
        <v>714</v>
      </c>
      <c r="AA1" s="133" t="s">
        <v>713</v>
      </c>
      <c r="AB1" s="133" t="s">
        <v>712</v>
      </c>
      <c r="AC1" s="133" t="s">
        <v>711</v>
      </c>
      <c r="AE1" s="127" t="s">
        <v>710</v>
      </c>
    </row>
    <row r="2" spans="1:31" s="127" customFormat="1" ht="19.5">
      <c r="A2" s="127">
        <v>1</v>
      </c>
      <c r="B2" s="131" t="s">
        <v>709</v>
      </c>
      <c r="C2" s="131"/>
      <c r="G2" s="130" t="s">
        <v>657</v>
      </c>
      <c r="U2" s="131"/>
      <c r="V2" s="131"/>
      <c r="W2" s="131"/>
      <c r="Y2" s="130" t="s">
        <v>657</v>
      </c>
    </row>
    <row r="3" spans="1:31" s="127" customFormat="1" ht="19.5">
      <c r="A3" s="127">
        <v>2</v>
      </c>
      <c r="B3" s="128" t="s">
        <v>708</v>
      </c>
      <c r="C3" s="128"/>
      <c r="G3" s="130" t="s">
        <v>657</v>
      </c>
      <c r="U3" s="128"/>
      <c r="V3" s="128"/>
      <c r="W3" s="128"/>
      <c r="Y3" s="130" t="s">
        <v>657</v>
      </c>
    </row>
    <row r="4" spans="1:31" s="127" customFormat="1" ht="19.5">
      <c r="A4" s="127">
        <v>3</v>
      </c>
      <c r="B4" s="128" t="s">
        <v>707</v>
      </c>
      <c r="C4" s="128"/>
      <c r="G4" s="130" t="s">
        <v>657</v>
      </c>
      <c r="U4" s="128"/>
      <c r="V4" s="128"/>
      <c r="W4" s="128"/>
      <c r="Y4" s="130" t="s">
        <v>657</v>
      </c>
    </row>
    <row r="5" spans="1:31" s="127" customFormat="1" ht="39">
      <c r="A5" s="127">
        <v>4</v>
      </c>
      <c r="B5" s="132" t="s">
        <v>706</v>
      </c>
      <c r="C5" s="132"/>
      <c r="G5" s="130" t="s">
        <v>657</v>
      </c>
      <c r="U5" s="132"/>
      <c r="V5" s="132"/>
      <c r="W5" s="132"/>
      <c r="Y5" s="130" t="s">
        <v>657</v>
      </c>
    </row>
    <row r="6" spans="1:31" s="127" customFormat="1" ht="19.5">
      <c r="A6" s="127">
        <v>5</v>
      </c>
      <c r="B6" s="131" t="s">
        <v>705</v>
      </c>
      <c r="C6" s="131"/>
      <c r="G6" s="130" t="s">
        <v>657</v>
      </c>
      <c r="U6" s="131"/>
      <c r="V6" s="131"/>
      <c r="W6" s="131"/>
      <c r="Y6" s="130" t="s">
        <v>657</v>
      </c>
    </row>
    <row r="7" spans="1:31" s="127" customFormat="1" ht="19.5">
      <c r="A7" s="127">
        <v>6</v>
      </c>
      <c r="B7" s="128" t="s">
        <v>704</v>
      </c>
      <c r="C7" s="128"/>
      <c r="G7" s="130" t="s">
        <v>657</v>
      </c>
      <c r="U7" s="128"/>
      <c r="V7" s="128"/>
      <c r="W7" s="128"/>
      <c r="Y7" s="130" t="s">
        <v>657</v>
      </c>
    </row>
    <row r="8" spans="1:31" s="127" customFormat="1" ht="39">
      <c r="A8" s="127">
        <v>7</v>
      </c>
      <c r="B8" s="128" t="s">
        <v>703</v>
      </c>
      <c r="C8" s="128"/>
      <c r="G8" s="130" t="s">
        <v>657</v>
      </c>
      <c r="U8" s="128"/>
      <c r="V8" s="128"/>
      <c r="W8" s="128"/>
      <c r="Y8" s="130" t="s">
        <v>657</v>
      </c>
    </row>
    <row r="9" spans="1:31" s="127" customFormat="1" ht="39">
      <c r="A9" s="127">
        <v>8</v>
      </c>
      <c r="B9" s="128" t="s">
        <v>702</v>
      </c>
      <c r="C9" s="128"/>
      <c r="G9" s="130" t="s">
        <v>657</v>
      </c>
      <c r="U9" s="128"/>
      <c r="V9" s="128"/>
      <c r="W9" s="128"/>
      <c r="Y9" s="130" t="s">
        <v>657</v>
      </c>
    </row>
    <row r="10" spans="1:31" s="127" customFormat="1" ht="17.25">
      <c r="A10" s="127">
        <v>9</v>
      </c>
      <c r="B10" s="131" t="s">
        <v>701</v>
      </c>
      <c r="C10" s="131"/>
      <c r="D10" s="130" t="s">
        <v>657</v>
      </c>
      <c r="U10" s="131"/>
      <c r="V10" s="131"/>
      <c r="W10" s="131"/>
      <c r="Z10" s="130" t="s">
        <v>657</v>
      </c>
      <c r="AA10" s="130"/>
    </row>
    <row r="11" spans="1:31" s="127" customFormat="1" ht="17.25">
      <c r="A11" s="127">
        <v>10</v>
      </c>
      <c r="B11" s="128" t="s">
        <v>700</v>
      </c>
      <c r="C11" s="128"/>
      <c r="D11" s="130" t="s">
        <v>657</v>
      </c>
      <c r="U11" s="128"/>
      <c r="V11" s="128"/>
      <c r="W11" s="128"/>
      <c r="Z11" s="130" t="s">
        <v>657</v>
      </c>
      <c r="AA11" s="130"/>
    </row>
    <row r="12" spans="1:31" s="127" customFormat="1" ht="28.5">
      <c r="A12" s="127">
        <v>11</v>
      </c>
      <c r="B12" s="128" t="s">
        <v>699</v>
      </c>
      <c r="C12" s="128"/>
      <c r="D12" s="130" t="s">
        <v>657</v>
      </c>
      <c r="U12" s="128"/>
      <c r="V12" s="128"/>
      <c r="W12" s="128"/>
      <c r="Z12" s="130" t="s">
        <v>657</v>
      </c>
      <c r="AA12" s="130"/>
    </row>
    <row r="13" spans="1:31" s="127" customFormat="1" ht="17.25">
      <c r="A13" s="127">
        <v>12</v>
      </c>
      <c r="B13" s="131" t="s">
        <v>698</v>
      </c>
      <c r="C13" s="131"/>
      <c r="D13" s="130" t="s">
        <v>657</v>
      </c>
      <c r="U13" s="131"/>
      <c r="V13" s="131"/>
      <c r="W13" s="131"/>
      <c r="Z13" s="130" t="s">
        <v>657</v>
      </c>
      <c r="AA13" s="130"/>
    </row>
    <row r="14" spans="1:31" s="127" customFormat="1" ht="17.25">
      <c r="A14" s="127">
        <v>13</v>
      </c>
      <c r="B14" s="128" t="s">
        <v>697</v>
      </c>
      <c r="C14" s="128"/>
      <c r="D14" s="130" t="s">
        <v>657</v>
      </c>
      <c r="U14" s="128"/>
      <c r="V14" s="128"/>
      <c r="W14" s="128"/>
      <c r="Z14" s="130" t="s">
        <v>657</v>
      </c>
      <c r="AA14" s="130"/>
    </row>
    <row r="15" spans="1:31" s="127" customFormat="1" ht="17.25">
      <c r="A15" s="127">
        <v>14</v>
      </c>
      <c r="B15" s="128" t="s">
        <v>696</v>
      </c>
      <c r="C15" s="128"/>
      <c r="D15" s="130" t="s">
        <v>657</v>
      </c>
      <c r="U15" s="128"/>
      <c r="V15" s="128"/>
      <c r="W15" s="128"/>
      <c r="Z15" s="130" t="s">
        <v>657</v>
      </c>
      <c r="AA15" s="130"/>
    </row>
    <row r="16" spans="1:31" s="127" customFormat="1" ht="17.25">
      <c r="A16" s="127">
        <v>15</v>
      </c>
      <c r="B16" s="131" t="s">
        <v>695</v>
      </c>
      <c r="C16" s="131"/>
      <c r="D16" s="130" t="s">
        <v>657</v>
      </c>
      <c r="U16" s="131"/>
      <c r="V16" s="131"/>
      <c r="W16" s="131"/>
      <c r="Z16" s="130" t="s">
        <v>657</v>
      </c>
      <c r="AA16" s="130"/>
    </row>
    <row r="17" spans="1:27" s="127" customFormat="1" ht="17.25">
      <c r="A17" s="127">
        <v>16</v>
      </c>
      <c r="B17" s="128" t="s">
        <v>694</v>
      </c>
      <c r="C17" s="128"/>
      <c r="D17" s="130" t="s">
        <v>657</v>
      </c>
      <c r="U17" s="128"/>
      <c r="V17" s="128"/>
      <c r="W17" s="128"/>
      <c r="Z17" s="130" t="s">
        <v>657</v>
      </c>
      <c r="AA17" s="130"/>
    </row>
    <row r="18" spans="1:27" s="127" customFormat="1" ht="17.25">
      <c r="A18" s="127">
        <v>17</v>
      </c>
      <c r="B18" s="128" t="s">
        <v>693</v>
      </c>
      <c r="C18" s="128"/>
      <c r="D18" s="130" t="s">
        <v>657</v>
      </c>
      <c r="U18" s="128"/>
      <c r="V18" s="128"/>
      <c r="W18" s="128"/>
      <c r="Z18" s="130" t="s">
        <v>657</v>
      </c>
      <c r="AA18" s="130"/>
    </row>
    <row r="19" spans="1:27" s="127" customFormat="1" ht="17.25">
      <c r="A19" s="127">
        <v>18</v>
      </c>
      <c r="B19" s="128" t="s">
        <v>692</v>
      </c>
      <c r="C19" s="128"/>
      <c r="D19" s="130" t="s">
        <v>657</v>
      </c>
      <c r="U19" s="128"/>
      <c r="V19" s="128"/>
      <c r="W19" s="128"/>
      <c r="Z19" s="130" t="s">
        <v>657</v>
      </c>
      <c r="AA19" s="130"/>
    </row>
    <row r="20" spans="1:27" s="127" customFormat="1" ht="28.5">
      <c r="A20" s="127">
        <v>19</v>
      </c>
      <c r="B20" s="128" t="s">
        <v>691</v>
      </c>
      <c r="C20" s="128"/>
      <c r="D20" s="130" t="s">
        <v>657</v>
      </c>
      <c r="U20" s="128"/>
      <c r="V20" s="128"/>
      <c r="W20" s="128"/>
      <c r="Z20" s="130" t="s">
        <v>657</v>
      </c>
      <c r="AA20" s="130"/>
    </row>
    <row r="21" spans="1:27" s="127" customFormat="1" ht="17.25">
      <c r="A21" s="127">
        <v>20</v>
      </c>
      <c r="B21" s="131" t="s">
        <v>690</v>
      </c>
      <c r="C21" s="131"/>
      <c r="D21" s="130" t="s">
        <v>657</v>
      </c>
      <c r="U21" s="131"/>
      <c r="V21" s="131"/>
      <c r="W21" s="131"/>
      <c r="Z21" s="130" t="s">
        <v>657</v>
      </c>
      <c r="AA21" s="130"/>
    </row>
    <row r="22" spans="1:27" s="127" customFormat="1" ht="28.5">
      <c r="A22" s="127">
        <v>21</v>
      </c>
      <c r="B22" s="128" t="s">
        <v>689</v>
      </c>
      <c r="C22" s="128"/>
      <c r="D22" s="130" t="s">
        <v>657</v>
      </c>
      <c r="U22" s="128"/>
      <c r="V22" s="128"/>
      <c r="W22" s="128"/>
      <c r="Z22" s="130" t="s">
        <v>657</v>
      </c>
      <c r="AA22" s="130"/>
    </row>
    <row r="23" spans="1:27" s="127" customFormat="1" ht="17.25">
      <c r="A23" s="127">
        <v>22</v>
      </c>
      <c r="B23" s="128" t="s">
        <v>688</v>
      </c>
      <c r="C23" s="128"/>
      <c r="D23" s="130" t="s">
        <v>657</v>
      </c>
      <c r="U23" s="128"/>
      <c r="V23" s="128"/>
      <c r="W23" s="128"/>
      <c r="Z23" s="130" t="s">
        <v>657</v>
      </c>
      <c r="AA23" s="130"/>
    </row>
    <row r="24" spans="1:27" s="127" customFormat="1" ht="17.25">
      <c r="A24" s="127">
        <v>23</v>
      </c>
      <c r="B24" s="131" t="s">
        <v>687</v>
      </c>
      <c r="C24" s="131"/>
      <c r="D24" s="130" t="s">
        <v>657</v>
      </c>
      <c r="U24" s="131"/>
      <c r="V24" s="131"/>
      <c r="W24" s="131"/>
      <c r="AA24" s="130" t="s">
        <v>657</v>
      </c>
    </row>
    <row r="25" spans="1:27" s="127" customFormat="1" ht="17.25">
      <c r="A25" s="127">
        <v>24</v>
      </c>
      <c r="B25" s="128" t="s">
        <v>686</v>
      </c>
      <c r="C25" s="128"/>
      <c r="D25" s="130" t="s">
        <v>657</v>
      </c>
      <c r="U25" s="128"/>
      <c r="V25" s="128"/>
      <c r="W25" s="128"/>
      <c r="AA25" s="130" t="s">
        <v>657</v>
      </c>
    </row>
    <row r="26" spans="1:27" s="127" customFormat="1" ht="17.25">
      <c r="A26" s="127">
        <v>25</v>
      </c>
      <c r="B26" s="128" t="s">
        <v>685</v>
      </c>
      <c r="C26" s="128"/>
      <c r="D26" s="130" t="s">
        <v>657</v>
      </c>
      <c r="U26" s="128"/>
      <c r="V26" s="128"/>
      <c r="W26" s="128"/>
      <c r="AA26" s="130" t="s">
        <v>657</v>
      </c>
    </row>
    <row r="27" spans="1:27" s="127" customFormat="1" ht="17.25">
      <c r="A27" s="127">
        <v>26</v>
      </c>
      <c r="B27" s="131" t="s">
        <v>684</v>
      </c>
      <c r="C27" s="131"/>
      <c r="D27" s="130" t="s">
        <v>657</v>
      </c>
      <c r="U27" s="131"/>
      <c r="V27" s="131"/>
      <c r="W27" s="131"/>
      <c r="AA27" s="130" t="s">
        <v>657</v>
      </c>
    </row>
    <row r="28" spans="1:27" s="127" customFormat="1" ht="17.25">
      <c r="A28" s="127">
        <v>27</v>
      </c>
      <c r="B28" s="128" t="s">
        <v>683</v>
      </c>
      <c r="C28" s="128"/>
      <c r="D28" s="130" t="s">
        <v>657</v>
      </c>
      <c r="U28" s="128"/>
      <c r="V28" s="128"/>
      <c r="W28" s="128"/>
      <c r="AA28" s="130" t="s">
        <v>657</v>
      </c>
    </row>
    <row r="29" spans="1:27" s="127" customFormat="1" ht="17.25">
      <c r="A29" s="127">
        <v>28</v>
      </c>
      <c r="B29" s="128" t="s">
        <v>682</v>
      </c>
      <c r="C29" s="128"/>
      <c r="D29" s="130" t="s">
        <v>657</v>
      </c>
      <c r="U29" s="128"/>
      <c r="V29" s="128"/>
      <c r="W29" s="128"/>
      <c r="AA29" s="130" t="s">
        <v>657</v>
      </c>
    </row>
    <row r="30" spans="1:27" s="127" customFormat="1" ht="17.25">
      <c r="A30" s="127">
        <v>29</v>
      </c>
      <c r="B30" s="128" t="s">
        <v>681</v>
      </c>
      <c r="C30" s="128"/>
      <c r="D30" s="130" t="s">
        <v>657</v>
      </c>
      <c r="U30" s="128"/>
      <c r="V30" s="128"/>
      <c r="W30" s="128"/>
      <c r="AA30" s="130" t="s">
        <v>657</v>
      </c>
    </row>
    <row r="31" spans="1:27" s="127" customFormat="1" ht="17.25">
      <c r="A31" s="127">
        <v>30</v>
      </c>
      <c r="B31" s="128" t="s">
        <v>676</v>
      </c>
      <c r="C31" s="128"/>
      <c r="D31" s="130" t="s">
        <v>657</v>
      </c>
      <c r="U31" s="128"/>
      <c r="V31" s="128"/>
      <c r="W31" s="128"/>
      <c r="AA31" s="130" t="s">
        <v>657</v>
      </c>
    </row>
    <row r="32" spans="1:27" s="127" customFormat="1" ht="28.5">
      <c r="A32" s="127">
        <v>31</v>
      </c>
      <c r="B32" s="131" t="s">
        <v>680</v>
      </c>
      <c r="C32" s="131"/>
      <c r="D32" s="130"/>
      <c r="U32" s="131"/>
      <c r="V32" s="131"/>
      <c r="W32" s="131"/>
      <c r="AA32" s="130" t="s">
        <v>657</v>
      </c>
    </row>
    <row r="33" spans="1:28" s="127" customFormat="1" ht="17.25">
      <c r="A33" s="127">
        <v>32</v>
      </c>
      <c r="B33" s="128" t="s">
        <v>679</v>
      </c>
      <c r="C33" s="128"/>
      <c r="D33" s="130"/>
      <c r="U33" s="128"/>
      <c r="V33" s="128"/>
      <c r="W33" s="128"/>
      <c r="AA33" s="130" t="s">
        <v>657</v>
      </c>
    </row>
    <row r="34" spans="1:28" s="127" customFormat="1" ht="17.25">
      <c r="A34" s="127">
        <v>33</v>
      </c>
      <c r="B34" s="128" t="s">
        <v>678</v>
      </c>
      <c r="C34" s="128"/>
      <c r="D34" s="130"/>
      <c r="U34" s="128"/>
      <c r="V34" s="128"/>
      <c r="W34" s="128"/>
      <c r="AA34" s="130" t="s">
        <v>657</v>
      </c>
    </row>
    <row r="35" spans="1:28" s="127" customFormat="1" ht="17.25">
      <c r="A35" s="127">
        <v>34</v>
      </c>
      <c r="B35" s="128" t="s">
        <v>677</v>
      </c>
      <c r="C35" s="128"/>
      <c r="D35" s="130"/>
      <c r="U35" s="128"/>
      <c r="V35" s="128"/>
      <c r="W35" s="128"/>
      <c r="AA35" s="130" t="s">
        <v>657</v>
      </c>
    </row>
    <row r="36" spans="1:28" s="127" customFormat="1" ht="17.25">
      <c r="A36" s="127">
        <v>35</v>
      </c>
      <c r="B36" s="128" t="s">
        <v>676</v>
      </c>
      <c r="C36" s="128"/>
      <c r="D36" s="130"/>
      <c r="U36" s="128"/>
      <c r="V36" s="128"/>
      <c r="W36" s="128"/>
      <c r="AA36" s="130" t="s">
        <v>657</v>
      </c>
    </row>
    <row r="37" spans="1:28" s="127" customFormat="1" ht="17.25">
      <c r="A37" s="127">
        <v>36</v>
      </c>
      <c r="B37" s="131" t="s">
        <v>675</v>
      </c>
      <c r="C37" s="131"/>
      <c r="D37" s="130"/>
      <c r="U37" s="131"/>
      <c r="V37" s="131"/>
      <c r="W37" s="131"/>
      <c r="AA37" s="130" t="s">
        <v>657</v>
      </c>
    </row>
    <row r="38" spans="1:28" s="127" customFormat="1" ht="17.25">
      <c r="A38" s="127">
        <v>37</v>
      </c>
      <c r="B38" s="128" t="s">
        <v>674</v>
      </c>
      <c r="C38" s="128"/>
      <c r="D38" s="130"/>
      <c r="U38" s="128"/>
      <c r="V38" s="128"/>
      <c r="W38" s="128"/>
      <c r="AA38" s="130" t="s">
        <v>657</v>
      </c>
    </row>
    <row r="39" spans="1:28" s="127" customFormat="1" ht="28.5">
      <c r="A39" s="127">
        <v>38</v>
      </c>
      <c r="B39" s="128" t="s">
        <v>673</v>
      </c>
      <c r="C39" s="128"/>
      <c r="D39" s="130"/>
      <c r="U39" s="128"/>
      <c r="V39" s="128"/>
      <c r="W39" s="128"/>
      <c r="AA39" s="130" t="s">
        <v>657</v>
      </c>
    </row>
    <row r="40" spans="1:28" s="127" customFormat="1" ht="17.25">
      <c r="A40" s="127">
        <v>39</v>
      </c>
      <c r="B40" s="128" t="s">
        <v>672</v>
      </c>
      <c r="C40" s="128"/>
      <c r="D40" s="130"/>
      <c r="U40" s="128"/>
      <c r="V40" s="128"/>
      <c r="W40" s="128"/>
      <c r="AA40" s="130" t="s">
        <v>657</v>
      </c>
    </row>
    <row r="41" spans="1:28" s="127" customFormat="1" ht="17.25">
      <c r="A41" s="127">
        <v>40</v>
      </c>
      <c r="B41" s="131" t="s">
        <v>671</v>
      </c>
      <c r="C41" s="131"/>
      <c r="D41" s="130"/>
      <c r="U41" s="131"/>
      <c r="V41" s="131"/>
      <c r="W41" s="131"/>
      <c r="AA41" s="130" t="s">
        <v>657</v>
      </c>
    </row>
    <row r="42" spans="1:28" s="127" customFormat="1" ht="28.5">
      <c r="A42" s="127">
        <v>41</v>
      </c>
      <c r="B42" s="128" t="s">
        <v>670</v>
      </c>
      <c r="C42" s="128"/>
      <c r="D42" s="130"/>
      <c r="U42" s="128"/>
      <c r="V42" s="128"/>
      <c r="W42" s="128"/>
      <c r="AA42" s="130" t="s">
        <v>657</v>
      </c>
    </row>
    <row r="43" spans="1:28" s="127" customFormat="1" ht="17.25">
      <c r="A43" s="127">
        <v>42</v>
      </c>
      <c r="B43" s="128" t="s">
        <v>669</v>
      </c>
      <c r="C43" s="128"/>
      <c r="D43" s="130"/>
      <c r="U43" s="128"/>
      <c r="V43" s="128"/>
      <c r="W43" s="128"/>
      <c r="AA43" s="130" t="s">
        <v>657</v>
      </c>
    </row>
    <row r="44" spans="1:28" s="127" customFormat="1" ht="17.25">
      <c r="A44" s="127">
        <v>43</v>
      </c>
      <c r="B44" s="128" t="s">
        <v>668</v>
      </c>
      <c r="C44" s="128"/>
      <c r="D44" s="130"/>
      <c r="U44" s="128"/>
      <c r="V44" s="128"/>
      <c r="W44" s="128"/>
      <c r="AA44" s="130" t="s">
        <v>657</v>
      </c>
    </row>
    <row r="45" spans="1:28" s="127" customFormat="1" ht="17.25">
      <c r="A45" s="127">
        <v>44</v>
      </c>
      <c r="B45" s="128" t="s">
        <v>667</v>
      </c>
      <c r="C45" s="128"/>
      <c r="D45" s="130"/>
      <c r="U45" s="128"/>
      <c r="V45" s="128"/>
      <c r="W45" s="128"/>
      <c r="AA45" s="130" t="s">
        <v>657</v>
      </c>
    </row>
    <row r="46" spans="1:28" s="127" customFormat="1" ht="17.25">
      <c r="A46" s="127">
        <v>45</v>
      </c>
      <c r="B46" s="131" t="s">
        <v>666</v>
      </c>
      <c r="C46" s="131"/>
      <c r="D46" s="130"/>
      <c r="U46" s="131"/>
      <c r="V46" s="131"/>
      <c r="W46" s="131"/>
      <c r="AB46" s="130" t="s">
        <v>657</v>
      </c>
    </row>
    <row r="47" spans="1:28" s="127" customFormat="1" ht="17.25">
      <c r="A47" s="127">
        <v>46</v>
      </c>
      <c r="B47" s="128" t="s">
        <v>665</v>
      </c>
      <c r="C47" s="128"/>
      <c r="D47" s="130"/>
      <c r="U47" s="128"/>
      <c r="V47" s="128"/>
      <c r="W47" s="128"/>
      <c r="AB47" s="130" t="s">
        <v>657</v>
      </c>
    </row>
    <row r="48" spans="1:28" s="127" customFormat="1" ht="28.5">
      <c r="A48" s="127">
        <v>47</v>
      </c>
      <c r="B48" s="128" t="s">
        <v>664</v>
      </c>
      <c r="C48" s="128"/>
      <c r="D48" s="130"/>
      <c r="U48" s="128"/>
      <c r="V48" s="128"/>
      <c r="W48" s="128"/>
      <c r="AB48" s="130" t="s">
        <v>657</v>
      </c>
    </row>
    <row r="49" spans="1:28" s="127" customFormat="1" ht="17.25">
      <c r="A49" s="127">
        <v>48</v>
      </c>
      <c r="B49" s="131" t="s">
        <v>663</v>
      </c>
      <c r="C49" s="131"/>
      <c r="D49" s="130"/>
      <c r="U49" s="131"/>
      <c r="V49" s="131"/>
      <c r="W49" s="131"/>
      <c r="AB49" s="130" t="s">
        <v>657</v>
      </c>
    </row>
    <row r="50" spans="1:28" s="127" customFormat="1" ht="17.25">
      <c r="A50" s="127">
        <v>49</v>
      </c>
      <c r="B50" s="128" t="s">
        <v>662</v>
      </c>
      <c r="C50" s="128"/>
      <c r="D50" s="130"/>
      <c r="U50" s="128"/>
      <c r="V50" s="128"/>
      <c r="W50" s="128"/>
      <c r="AB50" s="130" t="s">
        <v>657</v>
      </c>
    </row>
    <row r="51" spans="1:28" s="127" customFormat="1" ht="28.5">
      <c r="A51" s="127">
        <v>50</v>
      </c>
      <c r="B51" s="128" t="s">
        <v>661</v>
      </c>
      <c r="C51" s="128"/>
      <c r="D51" s="130"/>
      <c r="U51" s="128"/>
      <c r="V51" s="128"/>
      <c r="W51" s="128"/>
      <c r="AB51" s="130" t="s">
        <v>657</v>
      </c>
    </row>
    <row r="52" spans="1:28" s="127" customFormat="1" ht="17.25">
      <c r="A52" s="127">
        <v>51</v>
      </c>
      <c r="B52" s="131" t="s">
        <v>660</v>
      </c>
      <c r="C52" s="131"/>
      <c r="D52" s="130"/>
      <c r="U52" s="131"/>
      <c r="V52" s="131"/>
      <c r="W52" s="131"/>
      <c r="AB52" s="130" t="s">
        <v>657</v>
      </c>
    </row>
    <row r="53" spans="1:28" s="127" customFormat="1" ht="17.25">
      <c r="A53" s="127">
        <v>52</v>
      </c>
      <c r="B53" s="128" t="s">
        <v>659</v>
      </c>
      <c r="C53" s="128"/>
      <c r="D53" s="130"/>
      <c r="U53" s="128"/>
      <c r="V53" s="128"/>
      <c r="W53" s="128"/>
      <c r="AB53" s="130" t="s">
        <v>657</v>
      </c>
    </row>
    <row r="54" spans="1:28" s="127" customFormat="1" ht="17.25">
      <c r="A54" s="127">
        <v>53</v>
      </c>
      <c r="B54" s="128" t="s">
        <v>658</v>
      </c>
      <c r="C54" s="128"/>
      <c r="D54" s="130"/>
      <c r="U54" s="128"/>
      <c r="V54" s="128"/>
      <c r="W54" s="128"/>
      <c r="AB54" s="130" t="s">
        <v>657</v>
      </c>
    </row>
    <row r="55" spans="1:28" s="127" customFormat="1" ht="17.25">
      <c r="A55" s="127">
        <v>54</v>
      </c>
      <c r="B55" s="129"/>
      <c r="C55" s="129"/>
      <c r="D55" s="130"/>
      <c r="U55" s="129"/>
      <c r="V55" s="129"/>
      <c r="W55" s="129"/>
    </row>
    <row r="56" spans="1:28" s="127" customFormat="1" ht="17.25">
      <c r="A56" s="127">
        <v>55</v>
      </c>
      <c r="B56" s="129"/>
      <c r="C56" s="129"/>
      <c r="D56" s="130"/>
      <c r="U56" s="129"/>
      <c r="V56" s="129"/>
      <c r="W56" s="129"/>
    </row>
    <row r="57" spans="1:28" s="127" customFormat="1" ht="17.25">
      <c r="A57" s="127">
        <v>56</v>
      </c>
      <c r="B57" s="129"/>
      <c r="C57" s="129"/>
      <c r="D57" s="130"/>
      <c r="U57" s="129"/>
      <c r="V57" s="129"/>
      <c r="W57" s="129"/>
    </row>
    <row r="58" spans="1:28" s="127" customFormat="1" ht="17.25">
      <c r="A58" s="127">
        <v>57</v>
      </c>
      <c r="B58" s="129"/>
      <c r="C58" s="129"/>
      <c r="D58" s="130"/>
      <c r="U58" s="129"/>
      <c r="V58" s="129"/>
      <c r="W58" s="129"/>
    </row>
    <row r="59" spans="1:28" s="127" customFormat="1" ht="17.25">
      <c r="A59" s="127">
        <v>58</v>
      </c>
      <c r="B59" s="129"/>
      <c r="C59" s="129"/>
      <c r="D59" s="130"/>
      <c r="U59" s="129"/>
      <c r="V59" s="129"/>
      <c r="W59" s="129"/>
    </row>
    <row r="60" spans="1:28" s="127" customFormat="1" ht="17.25">
      <c r="A60" s="127">
        <v>59</v>
      </c>
      <c r="B60" s="129"/>
      <c r="C60" s="129"/>
      <c r="D60" s="130"/>
      <c r="U60" s="129"/>
      <c r="V60" s="129"/>
      <c r="W60" s="129"/>
    </row>
    <row r="61" spans="1:28" s="127" customFormat="1" ht="17.25">
      <c r="A61" s="127">
        <v>60</v>
      </c>
      <c r="B61" s="129"/>
      <c r="C61" s="129"/>
      <c r="D61" s="130"/>
      <c r="U61" s="129"/>
      <c r="V61" s="129"/>
      <c r="W61" s="129"/>
    </row>
    <row r="62" spans="1:28" s="127" customFormat="1" ht="17.25">
      <c r="A62" s="127">
        <v>61</v>
      </c>
      <c r="B62" s="129"/>
      <c r="C62" s="129"/>
      <c r="D62" s="130"/>
      <c r="U62" s="129"/>
      <c r="V62" s="129"/>
      <c r="W62" s="129"/>
    </row>
    <row r="63" spans="1:28" s="127" customFormat="1" ht="17.25">
      <c r="A63" s="127">
        <v>62</v>
      </c>
      <c r="B63" s="129"/>
      <c r="C63" s="129"/>
      <c r="D63" s="130"/>
      <c r="U63" s="129"/>
      <c r="V63" s="129"/>
      <c r="W63" s="129"/>
    </row>
    <row r="64" spans="1:28" s="127" customFormat="1" ht="17.25">
      <c r="B64" s="129"/>
      <c r="C64" s="129"/>
      <c r="D64" s="130"/>
      <c r="U64" s="129"/>
      <c r="V64" s="129"/>
      <c r="W64" s="129"/>
    </row>
    <row r="65" spans="1:32" s="127" customFormat="1" ht="17.25">
      <c r="B65" s="129"/>
      <c r="C65" s="129"/>
      <c r="D65" s="130"/>
      <c r="U65" s="129"/>
      <c r="V65" s="129"/>
      <c r="W65" s="129"/>
    </row>
    <row r="66" spans="1:32" s="127" customFormat="1" ht="17.25">
      <c r="B66" s="129"/>
      <c r="C66" s="129"/>
      <c r="D66" s="130"/>
      <c r="U66" s="129"/>
      <c r="V66" s="129"/>
      <c r="W66" s="129"/>
    </row>
    <row r="67" spans="1:32" s="127" customFormat="1" ht="17.25">
      <c r="B67" s="129"/>
      <c r="C67" s="129"/>
      <c r="D67" s="130"/>
      <c r="U67" s="129"/>
      <c r="V67" s="129"/>
      <c r="W67" s="129"/>
    </row>
    <row r="68" spans="1:32" s="127" customFormat="1">
      <c r="B68" s="128"/>
      <c r="C68" s="128"/>
      <c r="U68" s="128"/>
      <c r="V68" s="128"/>
      <c r="W68" s="128"/>
    </row>
    <row r="69" spans="1:32">
      <c r="A69" s="127">
        <v>15</v>
      </c>
      <c r="B69" s="126" t="s">
        <v>510</v>
      </c>
      <c r="G69" s="127" t="s">
        <v>473</v>
      </c>
      <c r="H69" s="127"/>
      <c r="AF69" s="125" t="s">
        <v>656</v>
      </c>
    </row>
    <row r="70" spans="1:32">
      <c r="A70" s="127">
        <v>16</v>
      </c>
      <c r="B70" s="126" t="s">
        <v>505</v>
      </c>
      <c r="G70" s="127" t="s">
        <v>473</v>
      </c>
      <c r="H70" s="127"/>
      <c r="AF70" s="125" t="s">
        <v>643</v>
      </c>
    </row>
    <row r="71" spans="1:32">
      <c r="A71" s="127">
        <v>17</v>
      </c>
      <c r="B71" s="126" t="s">
        <v>480</v>
      </c>
      <c r="G71" s="127" t="s">
        <v>473</v>
      </c>
      <c r="H71" s="127"/>
      <c r="AF71" s="125" t="s">
        <v>655</v>
      </c>
    </row>
    <row r="72" spans="1:32">
      <c r="A72" s="127">
        <v>18</v>
      </c>
      <c r="B72" s="126" t="s">
        <v>495</v>
      </c>
      <c r="G72" s="127" t="s">
        <v>473</v>
      </c>
      <c r="H72" s="127"/>
      <c r="AF72" s="125" t="s">
        <v>654</v>
      </c>
    </row>
    <row r="73" spans="1:32">
      <c r="A73" s="127">
        <v>19</v>
      </c>
      <c r="B73" s="126" t="s">
        <v>501</v>
      </c>
      <c r="G73" s="127" t="s">
        <v>473</v>
      </c>
      <c r="H73" s="127"/>
      <c r="AF73" s="125" t="s">
        <v>653</v>
      </c>
    </row>
    <row r="74" spans="1:32">
      <c r="A74" s="127">
        <v>20</v>
      </c>
      <c r="B74" s="126" t="s">
        <v>491</v>
      </c>
      <c r="G74" s="127" t="s">
        <v>473</v>
      </c>
      <c r="H74" s="127"/>
      <c r="AF74" s="125" t="s">
        <v>652</v>
      </c>
    </row>
    <row r="75" spans="1:32" ht="28.5">
      <c r="A75" s="127">
        <v>21</v>
      </c>
      <c r="B75" s="126" t="s">
        <v>640</v>
      </c>
      <c r="G75" s="127" t="s">
        <v>473</v>
      </c>
      <c r="H75" s="127"/>
      <c r="AF75" s="125" t="s">
        <v>639</v>
      </c>
    </row>
    <row r="76" spans="1:32">
      <c r="A76" s="127">
        <v>22</v>
      </c>
      <c r="B76" s="126" t="s">
        <v>482</v>
      </c>
      <c r="G76" s="127" t="s">
        <v>473</v>
      </c>
      <c r="H76" s="127"/>
      <c r="AF76" s="125" t="s">
        <v>651</v>
      </c>
    </row>
    <row r="77" spans="1:32">
      <c r="A77" s="127">
        <v>23</v>
      </c>
      <c r="B77" s="126" t="s">
        <v>479</v>
      </c>
      <c r="G77" s="127" t="s">
        <v>473</v>
      </c>
      <c r="H77" s="127"/>
      <c r="AF77" s="125" t="s">
        <v>650</v>
      </c>
    </row>
    <row r="78" spans="1:32">
      <c r="A78" s="127">
        <v>24</v>
      </c>
      <c r="B78" s="126" t="s">
        <v>477</v>
      </c>
      <c r="G78" s="127" t="s">
        <v>473</v>
      </c>
      <c r="H78" s="127"/>
      <c r="AF78" s="125" t="s">
        <v>649</v>
      </c>
    </row>
    <row r="79" spans="1:32">
      <c r="A79" s="127">
        <v>25</v>
      </c>
      <c r="B79" s="126" t="s">
        <v>472</v>
      </c>
      <c r="G79" s="127" t="s">
        <v>473</v>
      </c>
      <c r="H79" s="127"/>
      <c r="AF79" s="125" t="s">
        <v>648</v>
      </c>
    </row>
    <row r="80" spans="1:32">
      <c r="A80" s="125">
        <v>12</v>
      </c>
      <c r="B80" s="126" t="s">
        <v>483</v>
      </c>
      <c r="G80" s="127" t="s">
        <v>473</v>
      </c>
      <c r="H80" s="127"/>
      <c r="AF80" s="125" t="s">
        <v>647</v>
      </c>
    </row>
    <row r="81" spans="1:32">
      <c r="A81" s="125">
        <v>13</v>
      </c>
      <c r="B81" s="126" t="s">
        <v>646</v>
      </c>
      <c r="G81" s="127" t="s">
        <v>473</v>
      </c>
      <c r="H81" s="127"/>
      <c r="AF81" s="125" t="s">
        <v>645</v>
      </c>
    </row>
    <row r="82" spans="1:32">
      <c r="A82" s="125">
        <v>14</v>
      </c>
      <c r="B82" s="126" t="s">
        <v>512</v>
      </c>
      <c r="I82" s="127"/>
      <c r="J82" s="127" t="s">
        <v>473</v>
      </c>
      <c r="AF82" s="125" t="s">
        <v>644</v>
      </c>
    </row>
    <row r="83" spans="1:32">
      <c r="A83" s="125">
        <v>15</v>
      </c>
      <c r="B83" s="126" t="s">
        <v>505</v>
      </c>
      <c r="I83" s="127"/>
      <c r="J83" s="127" t="s">
        <v>473</v>
      </c>
      <c r="AF83" s="125" t="s">
        <v>643</v>
      </c>
    </row>
    <row r="84" spans="1:32">
      <c r="A84" s="125">
        <v>16</v>
      </c>
      <c r="B84" s="126" t="s">
        <v>480</v>
      </c>
      <c r="I84" s="127"/>
      <c r="J84" s="127" t="s">
        <v>473</v>
      </c>
      <c r="AF84" s="125" t="s">
        <v>642</v>
      </c>
    </row>
    <row r="85" spans="1:32">
      <c r="A85" s="125">
        <v>17</v>
      </c>
      <c r="B85" s="126" t="s">
        <v>508</v>
      </c>
      <c r="I85" s="127"/>
      <c r="J85" s="127" t="s">
        <v>473</v>
      </c>
      <c r="AF85" s="125" t="s">
        <v>641</v>
      </c>
    </row>
    <row r="86" spans="1:32" ht="28.5">
      <c r="A86" s="125">
        <v>18</v>
      </c>
      <c r="B86" s="126" t="s">
        <v>640</v>
      </c>
      <c r="J86" s="127" t="s">
        <v>473</v>
      </c>
      <c r="AF86" s="125" t="s">
        <v>639</v>
      </c>
    </row>
    <row r="87" spans="1:32" ht="28.5">
      <c r="A87" s="125">
        <v>19</v>
      </c>
      <c r="B87" s="126" t="s">
        <v>638</v>
      </c>
      <c r="J87" s="127" t="s">
        <v>473</v>
      </c>
      <c r="AF87" s="125" t="s">
        <v>637</v>
      </c>
    </row>
    <row r="88" spans="1:32">
      <c r="A88" s="125">
        <v>20</v>
      </c>
      <c r="B88" s="126" t="s">
        <v>636</v>
      </c>
      <c r="G88" s="127"/>
      <c r="H88" s="127" t="s">
        <v>473</v>
      </c>
      <c r="AF88" s="125" t="s">
        <v>635</v>
      </c>
    </row>
    <row r="89" spans="1:32">
      <c r="A89" s="125">
        <v>21</v>
      </c>
      <c r="B89" s="126" t="s">
        <v>634</v>
      </c>
      <c r="G89" s="127"/>
      <c r="H89" s="127" t="s">
        <v>473</v>
      </c>
      <c r="AF89" s="125" t="s">
        <v>633</v>
      </c>
    </row>
    <row r="90" spans="1:32">
      <c r="A90" s="125">
        <v>22</v>
      </c>
      <c r="B90" s="126" t="s">
        <v>632</v>
      </c>
      <c r="G90" s="127"/>
      <c r="H90" s="127" t="s">
        <v>473</v>
      </c>
      <c r="AF90" s="125" t="s">
        <v>631</v>
      </c>
    </row>
    <row r="91" spans="1:32">
      <c r="A91" s="125">
        <v>23</v>
      </c>
      <c r="B91" s="126" t="s">
        <v>630</v>
      </c>
      <c r="H91" s="127" t="s">
        <v>473</v>
      </c>
      <c r="AF91" s="125" t="s">
        <v>629</v>
      </c>
    </row>
    <row r="92" spans="1:32">
      <c r="A92" s="125">
        <v>24</v>
      </c>
      <c r="B92" s="126" t="s">
        <v>628</v>
      </c>
      <c r="H92" s="127" t="s">
        <v>473</v>
      </c>
      <c r="AF92" s="125" t="s">
        <v>627</v>
      </c>
    </row>
    <row r="93" spans="1:32">
      <c r="A93" s="125">
        <v>25</v>
      </c>
      <c r="B93" s="126" t="s">
        <v>467</v>
      </c>
      <c r="H93" s="127" t="s">
        <v>473</v>
      </c>
      <c r="AF93" s="125" t="s">
        <v>626</v>
      </c>
    </row>
    <row r="94" spans="1:32">
      <c r="A94" s="125">
        <v>26</v>
      </c>
      <c r="B94" s="126" t="s">
        <v>625</v>
      </c>
      <c r="H94" s="127" t="s">
        <v>473</v>
      </c>
      <c r="AF94" s="125" t="s">
        <v>624</v>
      </c>
    </row>
    <row r="95" spans="1:32">
      <c r="A95" s="125">
        <v>27</v>
      </c>
      <c r="B95" s="126" t="s">
        <v>623</v>
      </c>
      <c r="F95" s="126"/>
      <c r="H95" s="127" t="s">
        <v>473</v>
      </c>
      <c r="M95" s="126"/>
      <c r="AF95" s="125" t="s">
        <v>622</v>
      </c>
    </row>
    <row r="96" spans="1:32">
      <c r="A96" s="125">
        <v>28</v>
      </c>
      <c r="B96" s="126" t="s">
        <v>468</v>
      </c>
      <c r="H96" s="127" t="s">
        <v>473</v>
      </c>
      <c r="AF96" s="125" t="s">
        <v>586</v>
      </c>
    </row>
    <row r="97" spans="1:32">
      <c r="A97" s="125">
        <v>29</v>
      </c>
      <c r="B97" s="126" t="s">
        <v>621</v>
      </c>
      <c r="H97" s="127" t="s">
        <v>473</v>
      </c>
      <c r="AF97" s="125" t="s">
        <v>620</v>
      </c>
    </row>
    <row r="98" spans="1:32">
      <c r="A98" s="125">
        <v>30</v>
      </c>
      <c r="B98" s="126" t="s">
        <v>619</v>
      </c>
      <c r="H98" s="127" t="s">
        <v>473</v>
      </c>
      <c r="AF98" s="125" t="s">
        <v>618</v>
      </c>
    </row>
    <row r="99" spans="1:32">
      <c r="A99" s="125">
        <v>31</v>
      </c>
      <c r="B99" s="126" t="s">
        <v>617</v>
      </c>
      <c r="H99" s="127" t="s">
        <v>473</v>
      </c>
      <c r="AF99" s="125" t="s">
        <v>616</v>
      </c>
    </row>
    <row r="100" spans="1:32">
      <c r="A100" s="125">
        <v>32</v>
      </c>
      <c r="B100" s="126" t="s">
        <v>501</v>
      </c>
      <c r="J100" s="127"/>
      <c r="K100" s="127" t="s">
        <v>473</v>
      </c>
      <c r="L100" s="127"/>
      <c r="N100" s="127"/>
      <c r="O100" s="127"/>
      <c r="P100" s="127"/>
      <c r="Q100" s="127"/>
      <c r="R100" s="127"/>
      <c r="S100" s="127"/>
      <c r="T100" s="127"/>
      <c r="X100" s="127"/>
      <c r="Y100" s="127"/>
      <c r="Z100" s="127"/>
      <c r="AA100" s="127"/>
      <c r="AB100" s="127"/>
      <c r="AC100" s="127"/>
      <c r="AD100" s="127"/>
      <c r="AE100" s="127"/>
      <c r="AF100" s="126" t="s">
        <v>615</v>
      </c>
    </row>
    <row r="101" spans="1:32">
      <c r="A101" s="125">
        <v>33</v>
      </c>
      <c r="B101" s="126" t="s">
        <v>495</v>
      </c>
      <c r="K101" s="127" t="s">
        <v>473</v>
      </c>
      <c r="L101" s="127"/>
      <c r="N101" s="127"/>
      <c r="O101" s="127"/>
      <c r="P101" s="127"/>
      <c r="Q101" s="127"/>
      <c r="R101" s="127"/>
      <c r="S101" s="127"/>
      <c r="T101" s="127"/>
      <c r="X101" s="127"/>
      <c r="Y101" s="127"/>
      <c r="Z101" s="127"/>
      <c r="AA101" s="127"/>
      <c r="AB101" s="127"/>
      <c r="AC101" s="127"/>
      <c r="AD101" s="127"/>
      <c r="AE101" s="127"/>
      <c r="AF101" s="125" t="s">
        <v>614</v>
      </c>
    </row>
    <row r="102" spans="1:32">
      <c r="A102" s="125">
        <v>34</v>
      </c>
      <c r="B102" s="126" t="s">
        <v>613</v>
      </c>
      <c r="K102" s="127" t="s">
        <v>473</v>
      </c>
      <c r="L102" s="127"/>
      <c r="N102" s="127"/>
      <c r="O102" s="127"/>
      <c r="P102" s="127"/>
      <c r="Q102" s="127"/>
      <c r="R102" s="127"/>
      <c r="S102" s="127"/>
      <c r="T102" s="127"/>
      <c r="X102" s="127"/>
      <c r="Y102" s="127"/>
      <c r="Z102" s="127"/>
      <c r="AA102" s="127"/>
      <c r="AB102" s="127"/>
      <c r="AC102" s="127"/>
      <c r="AD102" s="127"/>
      <c r="AE102" s="127"/>
      <c r="AF102" s="125" t="s">
        <v>612</v>
      </c>
    </row>
    <row r="103" spans="1:32" ht="28.5">
      <c r="A103" s="125">
        <v>35</v>
      </c>
      <c r="B103" s="126" t="s">
        <v>611</v>
      </c>
      <c r="F103" s="127"/>
      <c r="K103" s="127" t="s">
        <v>473</v>
      </c>
      <c r="L103" s="127"/>
      <c r="M103" s="127"/>
      <c r="N103" s="127"/>
      <c r="O103" s="127"/>
      <c r="P103" s="127"/>
      <c r="Q103" s="127"/>
      <c r="R103" s="127"/>
      <c r="S103" s="127"/>
      <c r="T103" s="127"/>
      <c r="X103" s="127"/>
      <c r="Y103" s="127"/>
      <c r="Z103" s="127"/>
      <c r="AA103" s="127"/>
      <c r="AB103" s="127"/>
      <c r="AC103" s="127"/>
      <c r="AD103" s="127"/>
      <c r="AE103" s="127"/>
      <c r="AF103" s="125" t="s">
        <v>610</v>
      </c>
    </row>
    <row r="104" spans="1:32">
      <c r="A104" s="125">
        <v>36</v>
      </c>
      <c r="B104" s="126" t="s">
        <v>491</v>
      </c>
      <c r="K104" s="127" t="s">
        <v>473</v>
      </c>
      <c r="L104" s="127"/>
      <c r="N104" s="127"/>
      <c r="O104" s="127"/>
      <c r="P104" s="127"/>
      <c r="Q104" s="127"/>
      <c r="R104" s="127"/>
      <c r="S104" s="127"/>
      <c r="T104" s="127"/>
      <c r="X104" s="127"/>
      <c r="Y104" s="127"/>
      <c r="Z104" s="127"/>
      <c r="AA104" s="127"/>
      <c r="AB104" s="127"/>
      <c r="AC104" s="127"/>
      <c r="AD104" s="127"/>
      <c r="AE104" s="127"/>
      <c r="AF104" s="125" t="s">
        <v>609</v>
      </c>
    </row>
    <row r="105" spans="1:32">
      <c r="A105" s="125">
        <v>37</v>
      </c>
      <c r="B105" s="126" t="s">
        <v>608</v>
      </c>
      <c r="K105" s="127" t="s">
        <v>473</v>
      </c>
      <c r="L105" s="127"/>
      <c r="N105" s="127"/>
      <c r="O105" s="127"/>
      <c r="P105" s="127"/>
      <c r="Q105" s="127"/>
      <c r="R105" s="127"/>
      <c r="S105" s="127"/>
      <c r="T105" s="127"/>
      <c r="X105" s="127"/>
      <c r="Y105" s="127"/>
      <c r="Z105" s="127"/>
      <c r="AA105" s="127"/>
      <c r="AB105" s="127"/>
      <c r="AC105" s="127"/>
      <c r="AD105" s="127"/>
      <c r="AE105" s="127"/>
      <c r="AF105" s="125" t="s">
        <v>607</v>
      </c>
    </row>
    <row r="106" spans="1:32" ht="28.5">
      <c r="A106" s="125">
        <v>38</v>
      </c>
      <c r="B106" s="126" t="s">
        <v>469</v>
      </c>
      <c r="K106" s="127" t="s">
        <v>473</v>
      </c>
      <c r="L106" s="127"/>
      <c r="N106" s="127"/>
      <c r="O106" s="127"/>
      <c r="P106" s="127"/>
      <c r="Q106" s="127"/>
      <c r="R106" s="127"/>
      <c r="S106" s="127"/>
      <c r="T106" s="127"/>
      <c r="X106" s="127"/>
      <c r="Y106" s="127"/>
      <c r="Z106" s="127"/>
      <c r="AA106" s="127"/>
      <c r="AB106" s="127"/>
      <c r="AC106" s="127"/>
      <c r="AD106" s="127"/>
      <c r="AE106" s="127"/>
      <c r="AF106" s="125" t="s">
        <v>606</v>
      </c>
    </row>
    <row r="107" spans="1:32" ht="28.5">
      <c r="A107" s="125">
        <v>39</v>
      </c>
      <c r="B107" s="126" t="s">
        <v>605</v>
      </c>
      <c r="F107" s="127"/>
      <c r="K107" s="127" t="s">
        <v>473</v>
      </c>
      <c r="L107" s="127"/>
      <c r="M107" s="127"/>
      <c r="N107" s="127"/>
      <c r="O107" s="127"/>
      <c r="P107" s="127"/>
      <c r="Q107" s="127"/>
      <c r="R107" s="127"/>
      <c r="S107" s="127"/>
      <c r="T107" s="127"/>
      <c r="X107" s="127"/>
      <c r="Y107" s="127"/>
      <c r="Z107" s="127"/>
      <c r="AA107" s="127"/>
      <c r="AB107" s="127"/>
      <c r="AC107" s="127"/>
      <c r="AD107" s="127"/>
      <c r="AE107" s="127"/>
      <c r="AF107" s="125" t="s">
        <v>604</v>
      </c>
    </row>
    <row r="108" spans="1:32">
      <c r="A108" s="125">
        <v>40</v>
      </c>
      <c r="B108" s="126" t="s">
        <v>603</v>
      </c>
      <c r="I108" s="127" t="s">
        <v>473</v>
      </c>
      <c r="AF108" s="125" t="s">
        <v>602</v>
      </c>
    </row>
    <row r="109" spans="1:32">
      <c r="A109" s="125">
        <v>41</v>
      </c>
      <c r="B109" s="126" t="s">
        <v>601</v>
      </c>
      <c r="I109" s="127" t="s">
        <v>473</v>
      </c>
      <c r="AF109" s="125" t="s">
        <v>600</v>
      </c>
    </row>
    <row r="110" spans="1:32">
      <c r="A110" s="125">
        <v>42</v>
      </c>
      <c r="B110" s="126" t="s">
        <v>599</v>
      </c>
      <c r="I110" s="127" t="s">
        <v>473</v>
      </c>
      <c r="AF110" s="125" t="s">
        <v>598</v>
      </c>
    </row>
    <row r="111" spans="1:32">
      <c r="A111" s="125">
        <v>43</v>
      </c>
      <c r="B111" s="126" t="s">
        <v>584</v>
      </c>
      <c r="I111" s="127" t="s">
        <v>473</v>
      </c>
      <c r="AF111" s="125" t="s">
        <v>597</v>
      </c>
    </row>
    <row r="112" spans="1:32">
      <c r="A112" s="125">
        <v>44</v>
      </c>
      <c r="B112" s="126" t="s">
        <v>596</v>
      </c>
      <c r="I112" s="127" t="s">
        <v>473</v>
      </c>
      <c r="AF112" s="125" t="s">
        <v>595</v>
      </c>
    </row>
    <row r="113" spans="1:32">
      <c r="A113" s="125">
        <v>45</v>
      </c>
      <c r="B113" s="126" t="s">
        <v>594</v>
      </c>
      <c r="I113" s="127" t="s">
        <v>473</v>
      </c>
      <c r="AF113" s="125" t="s">
        <v>593</v>
      </c>
    </row>
    <row r="114" spans="1:32">
      <c r="A114" s="125">
        <v>46</v>
      </c>
      <c r="B114" s="126" t="s">
        <v>592</v>
      </c>
      <c r="I114" s="127" t="s">
        <v>473</v>
      </c>
      <c r="AF114" s="125" t="s">
        <v>591</v>
      </c>
    </row>
    <row r="115" spans="1:32" ht="28.5">
      <c r="A115" s="125">
        <v>47</v>
      </c>
      <c r="B115" s="126" t="s">
        <v>590</v>
      </c>
      <c r="I115" s="127" t="s">
        <v>473</v>
      </c>
      <c r="AF115" s="125" t="s">
        <v>589</v>
      </c>
    </row>
    <row r="116" spans="1:32">
      <c r="A116" s="125">
        <v>48</v>
      </c>
      <c r="B116" s="126" t="s">
        <v>588</v>
      </c>
      <c r="K116" s="127"/>
      <c r="L116" s="127" t="s">
        <v>473</v>
      </c>
      <c r="N116" s="127"/>
      <c r="O116" s="127"/>
      <c r="P116" s="127"/>
      <c r="Q116" s="127"/>
      <c r="R116" s="127"/>
      <c r="S116" s="127"/>
      <c r="T116" s="127"/>
      <c r="X116" s="127"/>
      <c r="Y116" s="127"/>
      <c r="Z116" s="127"/>
      <c r="AA116" s="127"/>
      <c r="AB116" s="127"/>
      <c r="AC116" s="127"/>
      <c r="AD116" s="127"/>
      <c r="AE116" s="127"/>
      <c r="AF116" s="125" t="s">
        <v>587</v>
      </c>
    </row>
    <row r="117" spans="1:32">
      <c r="A117" s="125">
        <v>49</v>
      </c>
      <c r="B117" s="126" t="s">
        <v>468</v>
      </c>
      <c r="L117" s="127" t="s">
        <v>473</v>
      </c>
      <c r="N117" s="127"/>
      <c r="O117" s="127"/>
      <c r="P117" s="127"/>
      <c r="Q117" s="127"/>
      <c r="R117" s="127"/>
      <c r="S117" s="127"/>
      <c r="T117" s="127"/>
      <c r="X117" s="127"/>
      <c r="Y117" s="127"/>
      <c r="Z117" s="127"/>
      <c r="AA117" s="127"/>
      <c r="AB117" s="127"/>
      <c r="AC117" s="127"/>
      <c r="AD117" s="127"/>
      <c r="AE117" s="127"/>
      <c r="AF117" s="125" t="s">
        <v>586</v>
      </c>
    </row>
    <row r="118" spans="1:32">
      <c r="A118" s="125">
        <v>50</v>
      </c>
      <c r="B118" s="126" t="s">
        <v>467</v>
      </c>
      <c r="L118" s="127" t="s">
        <v>473</v>
      </c>
      <c r="N118" s="127"/>
      <c r="O118" s="127"/>
      <c r="P118" s="127"/>
      <c r="Q118" s="127"/>
      <c r="R118" s="127"/>
      <c r="S118" s="127"/>
      <c r="T118" s="127"/>
      <c r="X118" s="127"/>
      <c r="Y118" s="127"/>
      <c r="Z118" s="127"/>
      <c r="AA118" s="127"/>
      <c r="AB118" s="127"/>
      <c r="AC118" s="127"/>
      <c r="AD118" s="127"/>
      <c r="AE118" s="127"/>
      <c r="AF118" s="125" t="s">
        <v>585</v>
      </c>
    </row>
    <row r="119" spans="1:32">
      <c r="A119" s="125">
        <v>51</v>
      </c>
      <c r="B119" s="126" t="s">
        <v>584</v>
      </c>
      <c r="L119" s="127" t="s">
        <v>473</v>
      </c>
      <c r="N119" s="127"/>
      <c r="O119" s="127"/>
      <c r="P119" s="127"/>
      <c r="Q119" s="127"/>
      <c r="R119" s="127"/>
      <c r="S119" s="127"/>
      <c r="T119" s="127"/>
      <c r="X119" s="127"/>
      <c r="Y119" s="127"/>
      <c r="Z119" s="127"/>
      <c r="AA119" s="127"/>
      <c r="AB119" s="127"/>
      <c r="AC119" s="127"/>
      <c r="AD119" s="127"/>
      <c r="AE119" s="127"/>
      <c r="AF119" s="125" t="s">
        <v>583</v>
      </c>
    </row>
    <row r="120" spans="1:32">
      <c r="A120" s="125">
        <v>52</v>
      </c>
      <c r="B120" s="126" t="s">
        <v>582</v>
      </c>
      <c r="L120" s="127" t="s">
        <v>473</v>
      </c>
      <c r="N120" s="127"/>
      <c r="O120" s="127"/>
      <c r="P120" s="127"/>
      <c r="Q120" s="127"/>
      <c r="R120" s="127"/>
      <c r="S120" s="127"/>
      <c r="T120" s="127"/>
      <c r="X120" s="127"/>
      <c r="Y120" s="127"/>
      <c r="Z120" s="127"/>
      <c r="AA120" s="127"/>
      <c r="AB120" s="127"/>
      <c r="AC120" s="127"/>
      <c r="AD120" s="127"/>
      <c r="AE120" s="127"/>
      <c r="AF120" s="125" t="s">
        <v>581</v>
      </c>
    </row>
    <row r="121" spans="1:32">
      <c r="A121" s="125">
        <v>53</v>
      </c>
      <c r="B121" s="126" t="s">
        <v>580</v>
      </c>
      <c r="L121" s="127" t="s">
        <v>473</v>
      </c>
      <c r="N121" s="127"/>
      <c r="O121" s="127"/>
      <c r="P121" s="127"/>
      <c r="Q121" s="127"/>
      <c r="R121" s="127"/>
      <c r="S121" s="127"/>
      <c r="T121" s="127"/>
      <c r="X121" s="127"/>
      <c r="Y121" s="127"/>
      <c r="Z121" s="127"/>
      <c r="AA121" s="127"/>
      <c r="AB121" s="127"/>
      <c r="AC121" s="127"/>
      <c r="AD121" s="127"/>
      <c r="AE121" s="127"/>
      <c r="AF121" s="125" t="s">
        <v>579</v>
      </c>
    </row>
    <row r="122" spans="1:32">
      <c r="A122" s="125">
        <v>54</v>
      </c>
      <c r="B122" s="126" t="s">
        <v>578</v>
      </c>
      <c r="L122" s="127"/>
      <c r="N122" s="127"/>
      <c r="O122" s="127"/>
      <c r="P122" s="127"/>
      <c r="Q122" s="127"/>
      <c r="R122" s="127"/>
      <c r="S122" s="127"/>
      <c r="T122" s="127"/>
      <c r="X122" s="127"/>
      <c r="Y122" s="127"/>
      <c r="Z122" s="127"/>
      <c r="AA122" s="127"/>
      <c r="AB122" s="127"/>
      <c r="AC122" s="127"/>
      <c r="AD122" s="127"/>
      <c r="AE122" s="127"/>
    </row>
    <row r="123" spans="1:32">
      <c r="A123" s="125">
        <v>55</v>
      </c>
      <c r="B123" s="126" t="s">
        <v>577</v>
      </c>
      <c r="L123" s="127"/>
      <c r="N123" s="127" t="s">
        <v>473</v>
      </c>
      <c r="O123" s="127"/>
      <c r="P123" s="127"/>
      <c r="Q123" s="127"/>
      <c r="R123" s="127"/>
      <c r="S123" s="127"/>
      <c r="T123" s="127"/>
      <c r="X123" s="127"/>
      <c r="Y123" s="127"/>
      <c r="Z123" s="127"/>
      <c r="AA123" s="127"/>
      <c r="AB123" s="127"/>
      <c r="AC123" s="127"/>
      <c r="AD123" s="127"/>
      <c r="AE123" s="127"/>
    </row>
    <row r="124" spans="1:32">
      <c r="A124" s="125">
        <v>56</v>
      </c>
      <c r="B124" s="126" t="s">
        <v>576</v>
      </c>
      <c r="L124" s="127"/>
      <c r="N124" s="127" t="s">
        <v>473</v>
      </c>
      <c r="O124" s="127"/>
      <c r="P124" s="127"/>
      <c r="Q124" s="127"/>
      <c r="R124" s="127"/>
      <c r="S124" s="127"/>
      <c r="T124" s="127"/>
      <c r="X124" s="127"/>
      <c r="Y124" s="127"/>
      <c r="Z124" s="127"/>
      <c r="AA124" s="127"/>
      <c r="AB124" s="127"/>
      <c r="AC124" s="127"/>
      <c r="AD124" s="127"/>
      <c r="AE124" s="127"/>
    </row>
    <row r="125" spans="1:32">
      <c r="A125" s="125">
        <v>57</v>
      </c>
      <c r="B125" s="126" t="s">
        <v>575</v>
      </c>
      <c r="L125" s="127"/>
      <c r="N125" s="127" t="s">
        <v>473</v>
      </c>
      <c r="O125" s="127"/>
      <c r="P125" s="127"/>
      <c r="Q125" s="127"/>
      <c r="R125" s="127"/>
      <c r="S125" s="127"/>
      <c r="T125" s="127"/>
      <c r="X125" s="127"/>
      <c r="Y125" s="127"/>
      <c r="Z125" s="127"/>
      <c r="AA125" s="127"/>
      <c r="AB125" s="127"/>
      <c r="AC125" s="127"/>
      <c r="AD125" s="127"/>
      <c r="AE125" s="127"/>
    </row>
    <row r="126" spans="1:32">
      <c r="A126" s="125">
        <v>58</v>
      </c>
      <c r="B126" s="126" t="s">
        <v>574</v>
      </c>
      <c r="L126" s="127"/>
      <c r="N126" s="127" t="s">
        <v>473</v>
      </c>
      <c r="O126" s="127"/>
      <c r="P126" s="127"/>
      <c r="Q126" s="127"/>
      <c r="R126" s="127"/>
      <c r="S126" s="127"/>
      <c r="T126" s="127"/>
      <c r="X126" s="127"/>
      <c r="Y126" s="127"/>
      <c r="Z126" s="127"/>
      <c r="AA126" s="127"/>
      <c r="AB126" s="127"/>
      <c r="AC126" s="127"/>
      <c r="AD126" s="127"/>
      <c r="AE126" s="127"/>
    </row>
    <row r="127" spans="1:32">
      <c r="A127" s="125">
        <v>59</v>
      </c>
      <c r="B127" s="126" t="s">
        <v>573</v>
      </c>
      <c r="N127" s="127" t="s">
        <v>473</v>
      </c>
      <c r="O127" s="127"/>
      <c r="P127" s="127"/>
      <c r="Q127" s="127"/>
      <c r="R127" s="127"/>
      <c r="S127" s="127"/>
      <c r="T127" s="127"/>
      <c r="X127" s="127"/>
      <c r="Y127" s="127"/>
      <c r="AB127" s="127"/>
      <c r="AD127" s="127"/>
    </row>
    <row r="128" spans="1:32" ht="28.5">
      <c r="A128" s="125">
        <v>60</v>
      </c>
      <c r="B128" s="126" t="s">
        <v>572</v>
      </c>
      <c r="N128" s="127" t="s">
        <v>473</v>
      </c>
      <c r="O128" s="127"/>
      <c r="P128" s="127"/>
      <c r="Q128" s="127"/>
      <c r="R128" s="127"/>
      <c r="S128" s="127"/>
      <c r="T128" s="127"/>
      <c r="X128" s="127"/>
      <c r="Y128" s="127"/>
      <c r="AB128" s="127"/>
      <c r="AD128" s="127"/>
    </row>
    <row r="129" spans="1:30">
      <c r="A129" s="125">
        <v>61</v>
      </c>
      <c r="B129" s="126" t="s">
        <v>571</v>
      </c>
      <c r="AB129" s="127" t="s">
        <v>473</v>
      </c>
      <c r="AD129" s="127"/>
    </row>
    <row r="130" spans="1:30">
      <c r="A130" s="125">
        <v>62</v>
      </c>
      <c r="B130" s="126" t="s">
        <v>516</v>
      </c>
      <c r="AB130" s="127" t="s">
        <v>473</v>
      </c>
      <c r="AD130" s="127"/>
    </row>
    <row r="131" spans="1:30">
      <c r="A131" s="125">
        <v>63</v>
      </c>
      <c r="B131" s="126" t="s">
        <v>570</v>
      </c>
      <c r="AB131" s="127" t="s">
        <v>473</v>
      </c>
      <c r="AD131" s="127"/>
    </row>
    <row r="132" spans="1:30">
      <c r="A132" s="125">
        <v>64</v>
      </c>
      <c r="B132" s="126" t="s">
        <v>569</v>
      </c>
      <c r="AB132" s="127" t="s">
        <v>473</v>
      </c>
      <c r="AD132" s="127"/>
    </row>
    <row r="133" spans="1:30">
      <c r="A133" s="125">
        <v>65</v>
      </c>
      <c r="B133" s="126" t="s">
        <v>515</v>
      </c>
      <c r="AB133" s="127" t="s">
        <v>473</v>
      </c>
      <c r="AD133" s="127"/>
    </row>
    <row r="134" spans="1:30">
      <c r="A134" s="125">
        <v>66</v>
      </c>
      <c r="B134" s="126" t="s">
        <v>568</v>
      </c>
      <c r="AB134" s="127" t="s">
        <v>473</v>
      </c>
      <c r="AD134" s="127"/>
    </row>
    <row r="135" spans="1:30">
      <c r="A135" s="125">
        <v>67</v>
      </c>
      <c r="B135" s="126" t="s">
        <v>567</v>
      </c>
      <c r="AB135" s="127" t="s">
        <v>473</v>
      </c>
      <c r="AD135" s="127"/>
    </row>
    <row r="136" spans="1:30">
      <c r="A136" s="125">
        <v>68</v>
      </c>
      <c r="B136" s="126" t="s">
        <v>566</v>
      </c>
      <c r="Z136" s="127" t="s">
        <v>473</v>
      </c>
      <c r="AA136" s="127"/>
      <c r="AB136" s="127"/>
      <c r="AD136" s="127"/>
    </row>
    <row r="137" spans="1:30">
      <c r="A137" s="125">
        <v>69</v>
      </c>
      <c r="B137" s="126" t="s">
        <v>565</v>
      </c>
      <c r="Z137" s="127" t="s">
        <v>473</v>
      </c>
      <c r="AA137" s="127"/>
      <c r="AB137" s="127"/>
      <c r="AD137" s="127"/>
    </row>
    <row r="138" spans="1:30">
      <c r="A138" s="125">
        <v>70</v>
      </c>
      <c r="B138" s="126" t="s">
        <v>564</v>
      </c>
      <c r="Z138" s="127" t="s">
        <v>473</v>
      </c>
      <c r="AA138" s="127"/>
      <c r="AB138" s="127"/>
      <c r="AD138" s="127"/>
    </row>
    <row r="139" spans="1:30">
      <c r="A139" s="125">
        <v>71</v>
      </c>
      <c r="B139" s="126" t="s">
        <v>563</v>
      </c>
      <c r="Z139" s="127" t="s">
        <v>473</v>
      </c>
      <c r="AA139" s="127"/>
      <c r="AB139" s="127"/>
      <c r="AD139" s="127"/>
    </row>
    <row r="140" spans="1:30">
      <c r="A140" s="125">
        <v>72</v>
      </c>
      <c r="B140" s="126" t="s">
        <v>562</v>
      </c>
      <c r="O140" s="127" t="s">
        <v>473</v>
      </c>
      <c r="P140" s="127"/>
      <c r="Q140" s="127"/>
      <c r="R140" s="127"/>
      <c r="S140" s="127"/>
      <c r="T140" s="127"/>
      <c r="X140" s="127"/>
      <c r="Y140" s="127"/>
      <c r="AB140" s="127"/>
      <c r="AC140" s="127"/>
      <c r="AD140" s="127"/>
    </row>
    <row r="141" spans="1:30">
      <c r="A141" s="125">
        <v>73</v>
      </c>
      <c r="B141" s="126" t="s">
        <v>561</v>
      </c>
      <c r="O141" s="127" t="s">
        <v>473</v>
      </c>
      <c r="P141" s="127"/>
      <c r="Q141" s="127"/>
      <c r="R141" s="127"/>
      <c r="S141" s="127"/>
      <c r="T141" s="127"/>
      <c r="X141" s="127"/>
      <c r="Y141" s="127"/>
      <c r="AB141" s="127"/>
      <c r="AD141" s="127"/>
    </row>
    <row r="142" spans="1:30">
      <c r="A142" s="125">
        <v>74</v>
      </c>
      <c r="B142" s="126" t="s">
        <v>560</v>
      </c>
      <c r="O142" s="127" t="s">
        <v>473</v>
      </c>
      <c r="P142" s="127"/>
      <c r="Q142" s="127"/>
      <c r="R142" s="127"/>
      <c r="S142" s="127"/>
      <c r="T142" s="127"/>
      <c r="X142" s="127"/>
      <c r="Y142" s="127"/>
      <c r="AB142" s="127"/>
      <c r="AD142" s="127"/>
    </row>
    <row r="143" spans="1:30">
      <c r="A143" s="125">
        <v>75</v>
      </c>
      <c r="B143" s="126" t="s">
        <v>559</v>
      </c>
      <c r="O143" s="127" t="s">
        <v>473</v>
      </c>
      <c r="P143" s="127"/>
      <c r="Q143" s="127"/>
      <c r="R143" s="127"/>
      <c r="S143" s="127"/>
      <c r="T143" s="127"/>
      <c r="X143" s="127"/>
      <c r="Y143" s="127"/>
      <c r="AB143" s="127"/>
      <c r="AD143" s="127"/>
    </row>
    <row r="144" spans="1:30">
      <c r="A144" s="125">
        <v>76</v>
      </c>
      <c r="B144" s="126" t="s">
        <v>558</v>
      </c>
      <c r="O144" s="127" t="s">
        <v>473</v>
      </c>
      <c r="P144" s="127"/>
      <c r="Q144" s="127"/>
      <c r="R144" s="127"/>
      <c r="S144" s="127"/>
      <c r="T144" s="127"/>
      <c r="X144" s="127"/>
      <c r="Y144" s="127"/>
      <c r="AB144" s="127"/>
      <c r="AD144" s="127"/>
    </row>
    <row r="145" spans="1:30">
      <c r="A145" s="125">
        <v>77</v>
      </c>
      <c r="B145" s="126" t="s">
        <v>557</v>
      </c>
      <c r="O145" s="127" t="s">
        <v>473</v>
      </c>
      <c r="P145" s="127"/>
      <c r="Q145" s="127"/>
      <c r="R145" s="127"/>
      <c r="S145" s="127"/>
      <c r="T145" s="127"/>
      <c r="X145" s="127"/>
      <c r="Y145" s="127"/>
      <c r="AB145" s="127"/>
      <c r="AD145" s="127"/>
    </row>
    <row r="146" spans="1:30">
      <c r="A146" s="125">
        <v>78</v>
      </c>
      <c r="B146" s="126" t="s">
        <v>554</v>
      </c>
      <c r="O146" s="127" t="s">
        <v>473</v>
      </c>
      <c r="P146" s="127"/>
      <c r="Q146" s="127"/>
      <c r="R146" s="127"/>
      <c r="S146" s="127"/>
      <c r="T146" s="127"/>
      <c r="X146" s="127"/>
      <c r="Y146" s="127"/>
      <c r="AB146" s="127"/>
      <c r="AD146" s="127"/>
    </row>
    <row r="147" spans="1:30">
      <c r="A147" s="125">
        <v>79</v>
      </c>
      <c r="B147" s="126" t="s">
        <v>556</v>
      </c>
      <c r="O147" s="127" t="s">
        <v>473</v>
      </c>
      <c r="P147" s="127"/>
      <c r="Q147" s="127"/>
      <c r="R147" s="127"/>
      <c r="S147" s="127"/>
      <c r="T147" s="127"/>
      <c r="X147" s="127"/>
      <c r="Y147" s="127"/>
      <c r="AB147" s="127"/>
      <c r="AD147" s="127"/>
    </row>
    <row r="148" spans="1:30">
      <c r="A148" s="125">
        <v>80</v>
      </c>
      <c r="B148" s="126" t="s">
        <v>555</v>
      </c>
      <c r="O148" s="127" t="s">
        <v>473</v>
      </c>
      <c r="P148" s="127"/>
      <c r="Q148" s="127"/>
      <c r="R148" s="127"/>
      <c r="S148" s="127"/>
      <c r="T148" s="127"/>
      <c r="X148" s="127"/>
      <c r="Y148" s="127"/>
      <c r="AB148" s="127"/>
      <c r="AD148" s="127"/>
    </row>
    <row r="149" spans="1:30">
      <c r="A149" s="125">
        <v>81</v>
      </c>
      <c r="B149" s="126" t="s">
        <v>554</v>
      </c>
      <c r="AB149" s="127"/>
      <c r="AC149" s="127" t="s">
        <v>473</v>
      </c>
      <c r="AD149" s="127"/>
    </row>
    <row r="150" spans="1:30">
      <c r="A150" s="125">
        <v>82</v>
      </c>
      <c r="B150" s="126" t="s">
        <v>553</v>
      </c>
      <c r="AB150" s="127"/>
      <c r="AC150" s="127" t="s">
        <v>473</v>
      </c>
      <c r="AD150" s="127"/>
    </row>
    <row r="151" spans="1:30">
      <c r="A151" s="125">
        <v>83</v>
      </c>
      <c r="B151" s="126" t="s">
        <v>552</v>
      </c>
      <c r="AB151" s="127"/>
      <c r="AC151" s="127" t="s">
        <v>473</v>
      </c>
      <c r="AD151" s="127"/>
    </row>
    <row r="152" spans="1:30">
      <c r="A152" s="125">
        <v>84</v>
      </c>
      <c r="B152" s="126" t="s">
        <v>505</v>
      </c>
      <c r="AB152" s="127"/>
      <c r="AC152" s="127" t="s">
        <v>473</v>
      </c>
      <c r="AD152" s="127"/>
    </row>
    <row r="153" spans="1:30">
      <c r="A153" s="125">
        <v>85</v>
      </c>
      <c r="B153" s="126" t="s">
        <v>495</v>
      </c>
      <c r="AB153" s="127"/>
      <c r="AC153" s="127" t="s">
        <v>473</v>
      </c>
      <c r="AD153" s="127"/>
    </row>
    <row r="154" spans="1:30" ht="28.5">
      <c r="A154" s="125">
        <v>86</v>
      </c>
      <c r="B154" s="126" t="s">
        <v>551</v>
      </c>
      <c r="AB154" s="127"/>
      <c r="AC154" s="127" t="s">
        <v>473</v>
      </c>
      <c r="AD154" s="127"/>
    </row>
    <row r="155" spans="1:30">
      <c r="A155" s="125">
        <v>87</v>
      </c>
      <c r="B155" s="126" t="s">
        <v>515</v>
      </c>
      <c r="AB155" s="127"/>
      <c r="AC155" s="127" t="s">
        <v>473</v>
      </c>
      <c r="AD155" s="127"/>
    </row>
    <row r="156" spans="1:30">
      <c r="A156" s="125">
        <v>88</v>
      </c>
      <c r="AB156" s="127"/>
      <c r="AD156" s="127"/>
    </row>
    <row r="157" spans="1:30">
      <c r="A157" s="125">
        <v>89</v>
      </c>
    </row>
    <row r="158" spans="1:30">
      <c r="A158" s="125">
        <v>90</v>
      </c>
    </row>
  </sheetData>
  <autoFilter ref="A1:AF127" xr:uid="{2C7A5B31-A406-4296-B5A2-D54F208774D7}"/>
  <phoneticPr fontId="3"/>
  <printOptions gridLines="1"/>
  <pageMargins left="0.70866141732283472" right="0.70866141732283472" top="0.74803149606299213" bottom="0.74803149606299213" header="0.31496062992125984" footer="0.31496062992125984"/>
  <pageSetup paperSize="9" scale="36" orientation="landscape"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B176C-16C3-4911-BB2D-DF296DC05EDF}">
  <dimension ref="A1:B31"/>
  <sheetViews>
    <sheetView workbookViewId="0">
      <selection sqref="A1:E1"/>
    </sheetView>
  </sheetViews>
  <sheetFormatPr defaultRowHeight="18.75"/>
  <cols>
    <col min="1" max="1" width="33.875" style="112" customWidth="1"/>
    <col min="2" max="2" width="21.875" style="112" customWidth="1"/>
    <col min="3" max="16384" width="9" style="112"/>
  </cols>
  <sheetData>
    <row r="1" spans="1:2">
      <c r="A1" s="112" t="s">
        <v>799</v>
      </c>
      <c r="B1" s="112" t="s">
        <v>798</v>
      </c>
    </row>
    <row r="2" spans="1:2">
      <c r="A2" s="112" t="s">
        <v>797</v>
      </c>
      <c r="B2" s="112" t="s">
        <v>796</v>
      </c>
    </row>
    <row r="3" spans="1:2">
      <c r="A3" s="136" t="s">
        <v>795</v>
      </c>
      <c r="B3" s="136" t="s">
        <v>794</v>
      </c>
    </row>
    <row r="4" spans="1:2">
      <c r="A4" s="112" t="s">
        <v>793</v>
      </c>
      <c r="B4" s="112" t="s">
        <v>792</v>
      </c>
    </row>
    <row r="5" spans="1:2">
      <c r="A5" s="112" t="s">
        <v>791</v>
      </c>
      <c r="B5" s="112" t="s">
        <v>790</v>
      </c>
    </row>
    <row r="6" spans="1:2">
      <c r="A6" s="112" t="s">
        <v>789</v>
      </c>
      <c r="B6" s="112" t="s">
        <v>788</v>
      </c>
    </row>
    <row r="7" spans="1:2">
      <c r="A7" s="136" t="s">
        <v>787</v>
      </c>
      <c r="B7" s="136" t="s">
        <v>786</v>
      </c>
    </row>
    <row r="8" spans="1:2">
      <c r="A8" s="112" t="s">
        <v>785</v>
      </c>
      <c r="B8" s="112" t="s">
        <v>784</v>
      </c>
    </row>
    <row r="9" spans="1:2">
      <c r="A9" s="112" t="s">
        <v>783</v>
      </c>
      <c r="B9" s="112" t="s">
        <v>782</v>
      </c>
    </row>
    <row r="10" spans="1:2">
      <c r="A10" s="112" t="s">
        <v>781</v>
      </c>
      <c r="B10" s="112" t="s">
        <v>780</v>
      </c>
    </row>
    <row r="11" spans="1:2">
      <c r="A11" s="112" t="s">
        <v>779</v>
      </c>
      <c r="B11" s="112" t="s">
        <v>778</v>
      </c>
    </row>
    <row r="12" spans="1:2">
      <c r="A12" s="112" t="s">
        <v>777</v>
      </c>
      <c r="B12" s="112" t="s">
        <v>776</v>
      </c>
    </row>
    <row r="13" spans="1:2">
      <c r="A13" s="112" t="s">
        <v>775</v>
      </c>
      <c r="B13" s="112" t="s">
        <v>774</v>
      </c>
    </row>
    <row r="14" spans="1:2">
      <c r="A14" s="136" t="s">
        <v>773</v>
      </c>
      <c r="B14" s="136" t="s">
        <v>772</v>
      </c>
    </row>
    <row r="15" spans="1:2">
      <c r="A15" s="112" t="s">
        <v>771</v>
      </c>
      <c r="B15" s="112" t="s">
        <v>770</v>
      </c>
    </row>
    <row r="16" spans="1:2">
      <c r="A16" s="136" t="s">
        <v>769</v>
      </c>
      <c r="B16" s="136" t="s">
        <v>768</v>
      </c>
    </row>
    <row r="17" spans="1:2">
      <c r="A17" s="112" t="s">
        <v>767</v>
      </c>
      <c r="B17" s="112" t="s">
        <v>766</v>
      </c>
    </row>
    <row r="18" spans="1:2">
      <c r="A18" s="112" t="s">
        <v>765</v>
      </c>
      <c r="B18" s="112" t="s">
        <v>764</v>
      </c>
    </row>
    <row r="19" spans="1:2">
      <c r="A19" s="135" t="s">
        <v>763</v>
      </c>
      <c r="B19" s="134" t="s">
        <v>762</v>
      </c>
    </row>
    <row r="20" spans="1:2">
      <c r="A20" s="134" t="s">
        <v>761</v>
      </c>
      <c r="B20" s="134" t="s">
        <v>760</v>
      </c>
    </row>
    <row r="21" spans="1:2">
      <c r="A21" s="112" t="s">
        <v>759</v>
      </c>
      <c r="B21" s="112" t="s">
        <v>758</v>
      </c>
    </row>
    <row r="22" spans="1:2">
      <c r="A22" s="112" t="s">
        <v>757</v>
      </c>
      <c r="B22" s="112" t="s">
        <v>756</v>
      </c>
    </row>
    <row r="23" spans="1:2">
      <c r="A23" s="112" t="s">
        <v>755</v>
      </c>
      <c r="B23" s="112" t="s">
        <v>754</v>
      </c>
    </row>
    <row r="24" spans="1:2">
      <c r="A24" s="112" t="s">
        <v>753</v>
      </c>
      <c r="B24" s="112" t="s">
        <v>752</v>
      </c>
    </row>
    <row r="25" spans="1:2">
      <c r="A25" s="112" t="s">
        <v>751</v>
      </c>
      <c r="B25" s="112" t="s">
        <v>750</v>
      </c>
    </row>
    <row r="26" spans="1:2">
      <c r="A26" s="112" t="s">
        <v>749</v>
      </c>
      <c r="B26" s="112" t="s">
        <v>748</v>
      </c>
    </row>
    <row r="27" spans="1:2">
      <c r="A27" s="112" t="s">
        <v>747</v>
      </c>
      <c r="B27" s="112" t="s">
        <v>746</v>
      </c>
    </row>
    <row r="28" spans="1:2">
      <c r="A28" s="112" t="s">
        <v>745</v>
      </c>
      <c r="B28" s="112" t="s">
        <v>744</v>
      </c>
    </row>
    <row r="29" spans="1:2">
      <c r="A29" s="112" t="s">
        <v>743</v>
      </c>
      <c r="B29" s="112" t="s">
        <v>742</v>
      </c>
    </row>
    <row r="30" spans="1:2">
      <c r="A30" s="112" t="s">
        <v>741</v>
      </c>
      <c r="B30" s="112" t="s">
        <v>740</v>
      </c>
    </row>
    <row r="31" spans="1:2">
      <c r="A31" s="112" t="s">
        <v>739</v>
      </c>
      <c r="B31" s="112" t="s">
        <v>738</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4145B-A761-47CB-A50C-4355332B209B}">
  <sheetPr>
    <tabColor rgb="FF00B050"/>
  </sheetPr>
  <dimension ref="B1:C9"/>
  <sheetViews>
    <sheetView workbookViewId="0">
      <selection sqref="A1:E1"/>
    </sheetView>
  </sheetViews>
  <sheetFormatPr defaultColWidth="11" defaultRowHeight="14.25"/>
  <cols>
    <col min="1" max="1" width="11" style="137" customWidth="1"/>
    <col min="2" max="2" width="14.875" style="137" customWidth="1"/>
    <col min="3" max="3" width="73" style="137" customWidth="1"/>
    <col min="4" max="16384" width="11" style="137"/>
  </cols>
  <sheetData>
    <row r="1" spans="2:3" s="137" customFormat="1" ht="20.100000000000001" customHeight="1"/>
    <row r="2" spans="2:3" s="137" customFormat="1" ht="20.100000000000001" customHeight="1">
      <c r="B2" s="140" t="s">
        <v>809</v>
      </c>
      <c r="C2" s="140"/>
    </row>
    <row r="3" spans="2:3" s="137" customFormat="1" ht="20.100000000000001" customHeight="1"/>
    <row r="4" spans="2:3" s="137" customFormat="1" ht="20.100000000000001" customHeight="1"/>
    <row r="5" spans="2:3" s="137" customFormat="1" ht="20.100000000000001" customHeight="1">
      <c r="B5" s="139" t="s">
        <v>808</v>
      </c>
      <c r="C5" s="139"/>
    </row>
    <row r="6" spans="2:3" s="137" customFormat="1" ht="20.100000000000001" customHeight="1">
      <c r="B6" s="138" t="s">
        <v>807</v>
      </c>
      <c r="C6" s="138" t="s">
        <v>806</v>
      </c>
    </row>
    <row r="7" spans="2:3" s="137" customFormat="1" ht="20.100000000000001" customHeight="1">
      <c r="B7" s="138" t="s">
        <v>805</v>
      </c>
      <c r="C7" s="138" t="s">
        <v>804</v>
      </c>
    </row>
    <row r="8" spans="2:3" s="137" customFormat="1" ht="20.100000000000001" customHeight="1">
      <c r="B8" s="138" t="s">
        <v>803</v>
      </c>
      <c r="C8" s="138" t="s">
        <v>802</v>
      </c>
    </row>
    <row r="9" spans="2:3" s="137" customFormat="1" ht="20.100000000000001" customHeight="1">
      <c r="B9" s="138" t="s">
        <v>801</v>
      </c>
      <c r="C9" s="138" t="s">
        <v>800</v>
      </c>
    </row>
  </sheetData>
  <mergeCells count="1">
    <mergeCell ref="B2:C2"/>
  </mergeCells>
  <phoneticPr fontId="3"/>
  <pageMargins left="0.75" right="0.75" top="1" bottom="1" header="0.5" footer="0.5"/>
  <pageSetup paperSize="9" orientation="portrait" horizontalDpi="4294967293"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9019-FE5B-4E0A-AF3F-2023DC201B72}">
  <dimension ref="A1:J20"/>
  <sheetViews>
    <sheetView showGridLines="0" zoomScaleNormal="100" workbookViewId="0">
      <selection sqref="A1:E1"/>
    </sheetView>
  </sheetViews>
  <sheetFormatPr defaultColWidth="11" defaultRowHeight="11.25"/>
  <cols>
    <col min="1" max="1" width="2.375" style="141" customWidth="1"/>
    <col min="2" max="2" width="5.375" style="141" customWidth="1"/>
    <col min="3" max="3" width="14.875" style="141" customWidth="1"/>
    <col min="4" max="4" width="30.375" style="141" customWidth="1"/>
    <col min="5" max="5" width="21" style="141" customWidth="1"/>
    <col min="6" max="6" width="25.875" style="141" customWidth="1"/>
    <col min="7" max="7" width="19.125" style="141" customWidth="1"/>
    <col min="8" max="8" width="4.625" style="143" customWidth="1"/>
    <col min="9" max="9" width="10.625" style="142" customWidth="1"/>
    <col min="10" max="10" width="17.375" style="142" customWidth="1"/>
    <col min="11" max="11" width="16" style="141" customWidth="1"/>
    <col min="12" max="12" width="33.875" style="141" customWidth="1"/>
    <col min="13" max="16384" width="11" style="141"/>
  </cols>
  <sheetData>
    <row r="1" spans="1:10" s="141" customFormat="1" ht="12" thickBot="1">
      <c r="H1" s="143"/>
      <c r="I1" s="142"/>
      <c r="J1" s="142"/>
    </row>
    <row r="2" spans="1:10" s="141" customFormat="1" ht="14.25" customHeight="1">
      <c r="B2" s="169" t="s">
        <v>842</v>
      </c>
      <c r="C2" s="168"/>
      <c r="D2" s="168"/>
      <c r="E2" s="168"/>
      <c r="F2" s="168"/>
      <c r="G2" s="168"/>
      <c r="H2" s="167"/>
    </row>
    <row r="3" spans="1:10" s="141" customFormat="1" ht="14.25" customHeight="1">
      <c r="B3" s="166"/>
      <c r="C3" s="165"/>
      <c r="D3" s="165"/>
      <c r="E3" s="165"/>
      <c r="F3" s="165"/>
      <c r="G3" s="165"/>
      <c r="H3" s="164"/>
    </row>
    <row r="4" spans="1:10" s="158" customFormat="1" ht="24.75" customHeight="1">
      <c r="A4" s="163"/>
      <c r="B4" s="162" t="s">
        <v>841</v>
      </c>
      <c r="C4" s="161" t="s">
        <v>840</v>
      </c>
      <c r="D4" s="161" t="s">
        <v>839</v>
      </c>
      <c r="E4" s="160" t="s">
        <v>838</v>
      </c>
      <c r="F4" s="161" t="s">
        <v>837</v>
      </c>
      <c r="G4" s="160" t="s">
        <v>836</v>
      </c>
      <c r="H4" s="159" t="s">
        <v>835</v>
      </c>
    </row>
    <row r="5" spans="1:10" s="144" customFormat="1" ht="90">
      <c r="A5" s="141"/>
      <c r="B5" s="157">
        <v>1</v>
      </c>
      <c r="C5" s="156" t="s">
        <v>834</v>
      </c>
      <c r="D5" s="156" t="s">
        <v>833</v>
      </c>
      <c r="E5" s="156" t="s">
        <v>813</v>
      </c>
      <c r="F5" s="156" t="s">
        <v>832</v>
      </c>
      <c r="G5" s="155" t="s">
        <v>811</v>
      </c>
      <c r="H5" s="154">
        <v>120</v>
      </c>
      <c r="I5" s="144" t="s">
        <v>831</v>
      </c>
    </row>
    <row r="6" spans="1:10" s="144" customFormat="1" ht="45">
      <c r="A6" s="141"/>
      <c r="B6" s="152">
        <v>2</v>
      </c>
      <c r="C6" s="151" t="s">
        <v>830</v>
      </c>
      <c r="D6" s="151" t="s">
        <v>829</v>
      </c>
      <c r="E6" s="151" t="s">
        <v>813</v>
      </c>
      <c r="F6" s="151" t="s">
        <v>828</v>
      </c>
      <c r="G6" s="151" t="s">
        <v>827</v>
      </c>
      <c r="H6" s="153">
        <v>32</v>
      </c>
    </row>
    <row r="7" spans="1:10" s="144" customFormat="1" ht="67.5">
      <c r="A7" s="141"/>
      <c r="B7" s="152">
        <v>3</v>
      </c>
      <c r="C7" s="151" t="s">
        <v>826</v>
      </c>
      <c r="D7" s="151" t="s">
        <v>825</v>
      </c>
      <c r="E7" s="151" t="s">
        <v>813</v>
      </c>
      <c r="F7" s="151" t="s">
        <v>824</v>
      </c>
      <c r="G7" s="150" t="s">
        <v>823</v>
      </c>
      <c r="H7" s="149">
        <v>32</v>
      </c>
    </row>
    <row r="8" spans="1:10" s="144" customFormat="1" ht="67.5">
      <c r="A8" s="141"/>
      <c r="B8" s="152">
        <v>4</v>
      </c>
      <c r="C8" s="151" t="s">
        <v>822</v>
      </c>
      <c r="D8" s="151" t="s">
        <v>821</v>
      </c>
      <c r="E8" s="151" t="s">
        <v>813</v>
      </c>
      <c r="F8" s="151" t="s">
        <v>820</v>
      </c>
      <c r="G8" s="150" t="s">
        <v>811</v>
      </c>
      <c r="H8" s="149">
        <v>56</v>
      </c>
      <c r="I8" s="144" t="s">
        <v>819</v>
      </c>
    </row>
    <row r="9" spans="1:10" s="144" customFormat="1" ht="67.5">
      <c r="A9" s="141"/>
      <c r="B9" s="152">
        <v>5</v>
      </c>
      <c r="C9" s="151" t="s">
        <v>818</v>
      </c>
      <c r="D9" s="151" t="s">
        <v>817</v>
      </c>
      <c r="E9" s="151" t="s">
        <v>813</v>
      </c>
      <c r="F9" s="151" t="s">
        <v>812</v>
      </c>
      <c r="G9" s="150" t="s">
        <v>811</v>
      </c>
      <c r="H9" s="149">
        <v>120</v>
      </c>
      <c r="I9" s="144" t="s">
        <v>816</v>
      </c>
    </row>
    <row r="10" spans="1:10" s="144" customFormat="1" ht="68.25" thickBot="1">
      <c r="A10" s="141"/>
      <c r="B10" s="148">
        <v>6</v>
      </c>
      <c r="C10" s="147" t="s">
        <v>815</v>
      </c>
      <c r="D10" s="147" t="s">
        <v>814</v>
      </c>
      <c r="E10" s="147" t="s">
        <v>813</v>
      </c>
      <c r="F10" s="147" t="s">
        <v>812</v>
      </c>
      <c r="G10" s="146" t="s">
        <v>811</v>
      </c>
      <c r="H10" s="145">
        <v>120</v>
      </c>
      <c r="I10" s="144" t="s">
        <v>810</v>
      </c>
    </row>
    <row r="11" spans="1:10" s="141" customFormat="1">
      <c r="B11" s="144"/>
      <c r="H11" s="143"/>
      <c r="I11" s="142"/>
      <c r="J11" s="142"/>
    </row>
    <row r="12" spans="1:10" s="141" customFormat="1">
      <c r="B12" s="144"/>
      <c r="H12" s="143"/>
      <c r="I12" s="142"/>
      <c r="J12" s="142"/>
    </row>
    <row r="13" spans="1:10" s="141" customFormat="1">
      <c r="B13" s="144"/>
      <c r="H13" s="143"/>
      <c r="I13" s="142"/>
      <c r="J13" s="142"/>
    </row>
    <row r="14" spans="1:10" s="141" customFormat="1">
      <c r="B14" s="144"/>
      <c r="H14" s="143"/>
      <c r="I14" s="142"/>
      <c r="J14" s="142"/>
    </row>
    <row r="15" spans="1:10" s="141" customFormat="1">
      <c r="B15" s="144"/>
      <c r="H15" s="143"/>
      <c r="I15" s="142"/>
      <c r="J15" s="142"/>
    </row>
    <row r="16" spans="1:10" s="141" customFormat="1">
      <c r="B16" s="144"/>
      <c r="H16" s="143"/>
      <c r="I16" s="142"/>
      <c r="J16" s="142"/>
    </row>
    <row r="17" spans="2:10" s="141" customFormat="1">
      <c r="B17" s="144"/>
      <c r="H17" s="143"/>
      <c r="I17" s="142"/>
      <c r="J17" s="142"/>
    </row>
    <row r="18" spans="2:10" s="141" customFormat="1">
      <c r="B18" s="144"/>
      <c r="H18" s="143"/>
      <c r="I18" s="142"/>
      <c r="J18" s="142"/>
    </row>
    <row r="19" spans="2:10" s="141" customFormat="1">
      <c r="B19" s="144"/>
      <c r="H19" s="143"/>
      <c r="I19" s="142"/>
      <c r="J19" s="142"/>
    </row>
    <row r="20" spans="2:10" s="141" customFormat="1">
      <c r="B20" s="144"/>
      <c r="H20" s="143"/>
      <c r="I20" s="142"/>
      <c r="J20" s="142"/>
    </row>
  </sheetData>
  <mergeCells count="1">
    <mergeCell ref="B2:H3"/>
  </mergeCells>
  <phoneticPr fontId="3"/>
  <pageMargins left="0.75" right="0.75" top="1" bottom="1" header="0.5" footer="0.5"/>
  <pageSetup paperSize="9"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9402D-A301-440A-96B2-730F40384998}">
  <dimension ref="A2:N104"/>
  <sheetViews>
    <sheetView showGridLines="0" view="pageBreakPreview" zoomScaleNormal="100" zoomScaleSheetLayoutView="100" workbookViewId="0">
      <pane xSplit="6" ySplit="2" topLeftCell="G6" activePane="bottomRight" state="frozen"/>
      <selection sqref="A1:E1"/>
      <selection pane="topRight" sqref="A1:E1"/>
      <selection pane="bottomLeft" sqref="A1:E1"/>
      <selection pane="bottomRight" sqref="A1:E1"/>
    </sheetView>
  </sheetViews>
  <sheetFormatPr defaultColWidth="11" defaultRowHeight="11.25"/>
  <cols>
    <col min="1" max="1" width="2.375" style="141" customWidth="1"/>
    <col min="2" max="2" width="6.625" style="141" customWidth="1"/>
    <col min="3" max="3" width="5.625" style="141" customWidth="1"/>
    <col min="4" max="4" width="13" style="141" customWidth="1"/>
    <col min="5" max="5" width="5.625" style="141" customWidth="1"/>
    <col min="6" max="6" width="23.25" style="141" customWidth="1"/>
    <col min="7" max="7" width="21" style="141" customWidth="1"/>
    <col min="8" max="8" width="19.75" style="141" customWidth="1"/>
    <col min="9" max="9" width="28.125" style="141" customWidth="1"/>
    <col min="10" max="10" width="22.875" style="141" customWidth="1"/>
    <col min="11" max="11" width="22.25" style="141" customWidth="1"/>
    <col min="12" max="12" width="19.125" style="141" customWidth="1"/>
    <col min="13" max="13" width="4.625" style="143" customWidth="1"/>
    <col min="14" max="14" width="9.375" style="142" customWidth="1"/>
    <col min="15" max="15" width="16" style="141" customWidth="1"/>
    <col min="16" max="16" width="33.875" style="141" customWidth="1"/>
    <col min="17" max="16384" width="11" style="141"/>
  </cols>
  <sheetData>
    <row r="2" spans="1:13" s="158" customFormat="1" ht="24.75" customHeight="1">
      <c r="A2" s="163"/>
      <c r="B2" s="162" t="s">
        <v>980</v>
      </c>
      <c r="C2" s="193" t="s">
        <v>979</v>
      </c>
      <c r="D2" s="161" t="s">
        <v>978</v>
      </c>
      <c r="E2" s="161" t="s">
        <v>840</v>
      </c>
      <c r="F2" s="161" t="s">
        <v>977</v>
      </c>
      <c r="G2" s="161" t="s">
        <v>976</v>
      </c>
      <c r="H2" s="161" t="s">
        <v>975</v>
      </c>
      <c r="I2" s="160" t="s">
        <v>974</v>
      </c>
      <c r="J2" s="160" t="s">
        <v>973</v>
      </c>
      <c r="K2" s="161" t="s">
        <v>972</v>
      </c>
      <c r="L2" s="160" t="s">
        <v>971</v>
      </c>
      <c r="M2" s="159" t="s">
        <v>835</v>
      </c>
    </row>
    <row r="3" spans="1:13" s="143" customFormat="1" ht="24.6" customHeight="1">
      <c r="B3" s="184">
        <v>1</v>
      </c>
      <c r="C3" s="183">
        <v>1</v>
      </c>
      <c r="D3" s="173">
        <v>41904</v>
      </c>
      <c r="E3" s="188" t="s">
        <v>936</v>
      </c>
      <c r="F3" s="187" t="s">
        <v>970</v>
      </c>
      <c r="G3" s="187" t="s">
        <v>969</v>
      </c>
      <c r="H3" s="187"/>
      <c r="I3" s="187"/>
      <c r="J3" s="187"/>
      <c r="K3" s="188" t="s">
        <v>968</v>
      </c>
      <c r="L3" s="187"/>
      <c r="M3" s="178"/>
    </row>
    <row r="4" spans="1:13" s="143" customFormat="1" ht="24.6" customHeight="1">
      <c r="B4" s="184">
        <v>1</v>
      </c>
      <c r="C4" s="183">
        <v>2</v>
      </c>
      <c r="D4" s="173">
        <v>41904</v>
      </c>
      <c r="E4" s="188" t="s">
        <v>942</v>
      </c>
      <c r="F4" s="187" t="s">
        <v>967</v>
      </c>
      <c r="G4" s="187" t="s">
        <v>966</v>
      </c>
      <c r="H4" s="187"/>
      <c r="I4" s="190"/>
      <c r="J4" s="190"/>
      <c r="K4" s="188" t="s">
        <v>965</v>
      </c>
      <c r="L4" s="187"/>
      <c r="M4" s="178"/>
    </row>
    <row r="5" spans="1:13" s="143" customFormat="1" ht="48" customHeight="1">
      <c r="B5" s="184">
        <v>2</v>
      </c>
      <c r="C5" s="183"/>
      <c r="D5" s="173">
        <v>41905</v>
      </c>
      <c r="E5" s="188" t="s">
        <v>936</v>
      </c>
      <c r="F5" s="187" t="s">
        <v>964</v>
      </c>
      <c r="G5" s="179"/>
      <c r="H5" s="187"/>
      <c r="I5" s="192" t="s">
        <v>963</v>
      </c>
      <c r="J5" s="191" t="s">
        <v>962</v>
      </c>
      <c r="K5" s="188" t="s">
        <v>961</v>
      </c>
      <c r="L5" s="187"/>
      <c r="M5" s="178"/>
    </row>
    <row r="6" spans="1:13" s="143" customFormat="1" ht="27" customHeight="1">
      <c r="B6" s="184">
        <v>2</v>
      </c>
      <c r="C6" s="183"/>
      <c r="D6" s="173">
        <v>41905</v>
      </c>
      <c r="E6" s="188" t="s">
        <v>942</v>
      </c>
      <c r="F6" s="187" t="s">
        <v>960</v>
      </c>
      <c r="G6" s="187"/>
      <c r="H6" s="187"/>
      <c r="I6" s="187" t="s">
        <v>959</v>
      </c>
      <c r="J6" s="187"/>
      <c r="K6" s="188"/>
      <c r="L6" s="187"/>
      <c r="M6" s="178"/>
    </row>
    <row r="7" spans="1:13" s="144" customFormat="1" ht="28.5" customHeight="1">
      <c r="A7" s="141"/>
      <c r="B7" s="175">
        <v>40</v>
      </c>
      <c r="C7" s="174"/>
      <c r="D7" s="173">
        <v>41962</v>
      </c>
      <c r="E7" s="172"/>
      <c r="F7" s="172" t="s">
        <v>958</v>
      </c>
      <c r="G7" s="172"/>
      <c r="H7" s="172"/>
      <c r="I7" s="172" t="s">
        <v>957</v>
      </c>
      <c r="J7" s="172"/>
      <c r="K7" s="172"/>
      <c r="L7" s="171"/>
      <c r="M7" s="170"/>
    </row>
    <row r="8" spans="1:13" s="144" customFormat="1" ht="28.5" customHeight="1">
      <c r="A8" s="141"/>
      <c r="B8" s="175">
        <v>41</v>
      </c>
      <c r="C8" s="174"/>
      <c r="D8" s="173">
        <v>41963</v>
      </c>
      <c r="E8" s="172"/>
      <c r="F8" s="172"/>
      <c r="G8" s="172"/>
      <c r="H8" s="172"/>
      <c r="I8" s="172"/>
      <c r="J8" s="172"/>
      <c r="K8" s="172"/>
      <c r="L8" s="171"/>
      <c r="M8" s="170"/>
    </row>
    <row r="9" spans="1:13" s="144" customFormat="1" ht="28.5" customHeight="1">
      <c r="A9" s="141"/>
      <c r="B9" s="175">
        <v>42</v>
      </c>
      <c r="C9" s="174"/>
      <c r="D9" s="173">
        <v>41964</v>
      </c>
      <c r="E9" s="172"/>
      <c r="F9" s="172" t="s">
        <v>956</v>
      </c>
      <c r="G9" s="172"/>
      <c r="H9" s="172"/>
      <c r="I9" s="172"/>
      <c r="J9" s="172"/>
      <c r="K9" s="172"/>
      <c r="L9" s="171"/>
      <c r="M9" s="170"/>
    </row>
    <row r="10" spans="1:13" s="143" customFormat="1" ht="27" customHeight="1">
      <c r="B10" s="184"/>
      <c r="C10" s="183"/>
      <c r="D10" s="173"/>
      <c r="E10" s="188"/>
      <c r="F10" s="187"/>
      <c r="G10" s="187"/>
      <c r="H10" s="187"/>
      <c r="I10" s="187"/>
      <c r="J10" s="187"/>
      <c r="K10" s="188"/>
      <c r="L10" s="187"/>
      <c r="M10" s="178"/>
    </row>
    <row r="11" spans="1:13" s="143" customFormat="1" ht="59.45" customHeight="1">
      <c r="B11" s="184">
        <v>3</v>
      </c>
      <c r="C11" s="183"/>
      <c r="D11" s="173">
        <v>41906</v>
      </c>
      <c r="E11" s="188"/>
      <c r="F11" s="188" t="s">
        <v>955</v>
      </c>
      <c r="G11" s="188" t="s">
        <v>954</v>
      </c>
      <c r="H11" s="188"/>
      <c r="I11" s="187" t="s">
        <v>953</v>
      </c>
      <c r="J11" s="187"/>
      <c r="K11" s="188" t="s">
        <v>952</v>
      </c>
      <c r="L11" s="179" t="s">
        <v>951</v>
      </c>
      <c r="M11" s="178"/>
    </row>
    <row r="12" spans="1:13" s="143" customFormat="1" ht="59.45" customHeight="1">
      <c r="B12" s="184">
        <v>4</v>
      </c>
      <c r="C12" s="183">
        <v>0</v>
      </c>
      <c r="D12" s="173"/>
      <c r="E12" s="188"/>
      <c r="F12" s="188" t="s">
        <v>950</v>
      </c>
      <c r="G12" s="188"/>
      <c r="H12" s="188"/>
      <c r="I12" s="187"/>
      <c r="J12" s="187"/>
      <c r="K12" s="188"/>
      <c r="L12" s="179"/>
      <c r="M12" s="178"/>
    </row>
    <row r="13" spans="1:13" s="143" customFormat="1" ht="42.75" customHeight="1">
      <c r="B13" s="184">
        <v>4</v>
      </c>
      <c r="C13" s="183">
        <v>1</v>
      </c>
      <c r="D13" s="173">
        <v>41907</v>
      </c>
      <c r="E13" s="188" t="s">
        <v>891</v>
      </c>
      <c r="F13" s="187" t="s">
        <v>949</v>
      </c>
      <c r="G13" s="187" t="s">
        <v>934</v>
      </c>
      <c r="H13" s="187"/>
      <c r="I13" s="187" t="s">
        <v>948</v>
      </c>
      <c r="J13" s="187"/>
      <c r="K13" s="188" t="s">
        <v>947</v>
      </c>
      <c r="L13" s="187"/>
      <c r="M13" s="178"/>
    </row>
    <row r="14" spans="1:13" s="143" customFormat="1" ht="24.75" customHeight="1">
      <c r="B14" s="184">
        <v>4</v>
      </c>
      <c r="C14" s="183">
        <v>2</v>
      </c>
      <c r="D14" s="173">
        <v>41907</v>
      </c>
      <c r="E14" s="188" t="s">
        <v>891</v>
      </c>
      <c r="F14" s="187" t="s">
        <v>946</v>
      </c>
      <c r="G14" s="187"/>
      <c r="H14" s="187"/>
      <c r="I14" s="187"/>
      <c r="J14" s="187"/>
      <c r="K14" s="188"/>
      <c r="L14" s="187"/>
      <c r="M14" s="178"/>
    </row>
    <row r="15" spans="1:13" s="143" customFormat="1" ht="24.75" customHeight="1">
      <c r="B15" s="184">
        <v>4</v>
      </c>
      <c r="C15" s="183">
        <v>3</v>
      </c>
      <c r="D15" s="173">
        <v>41907</v>
      </c>
      <c r="E15" s="188" t="s">
        <v>942</v>
      </c>
      <c r="F15" s="187" t="s">
        <v>945</v>
      </c>
      <c r="G15" s="187"/>
      <c r="H15" s="187"/>
      <c r="I15" s="187"/>
      <c r="J15" s="187"/>
      <c r="K15" s="188"/>
      <c r="L15" s="187"/>
      <c r="M15" s="178"/>
    </row>
    <row r="16" spans="1:13" s="143" customFormat="1" ht="24.75" customHeight="1">
      <c r="B16" s="184">
        <v>4</v>
      </c>
      <c r="C16" s="183">
        <v>4</v>
      </c>
      <c r="D16" s="173">
        <v>41907</v>
      </c>
      <c r="E16" s="188" t="s">
        <v>942</v>
      </c>
      <c r="F16" s="187" t="s">
        <v>944</v>
      </c>
      <c r="G16" s="187"/>
      <c r="H16" s="187"/>
      <c r="I16" s="187"/>
      <c r="J16" s="187"/>
      <c r="K16" s="188"/>
      <c r="L16" s="187"/>
      <c r="M16" s="178"/>
    </row>
    <row r="17" spans="1:14" s="143" customFormat="1" ht="24.75" customHeight="1">
      <c r="B17" s="184">
        <v>5</v>
      </c>
      <c r="C17" s="183"/>
      <c r="D17" s="173">
        <v>41908</v>
      </c>
      <c r="E17" s="188" t="s">
        <v>891</v>
      </c>
      <c r="F17" s="187" t="s">
        <v>943</v>
      </c>
      <c r="G17" s="187"/>
      <c r="H17" s="187"/>
      <c r="I17" s="187"/>
      <c r="J17" s="187"/>
      <c r="K17" s="188"/>
      <c r="L17" s="187"/>
      <c r="M17" s="178"/>
    </row>
    <row r="18" spans="1:14" s="143" customFormat="1" ht="24.75" customHeight="1">
      <c r="B18" s="184">
        <v>5</v>
      </c>
      <c r="C18" s="183"/>
      <c r="D18" s="173">
        <v>41908</v>
      </c>
      <c r="E18" s="188" t="s">
        <v>942</v>
      </c>
      <c r="F18" s="187" t="s">
        <v>941</v>
      </c>
      <c r="G18" s="187"/>
      <c r="H18" s="187"/>
      <c r="I18" s="187"/>
      <c r="J18" s="187"/>
      <c r="K18" s="188"/>
      <c r="L18" s="187"/>
      <c r="M18" s="178"/>
    </row>
    <row r="19" spans="1:14" s="143" customFormat="1" ht="24.75" customHeight="1">
      <c r="B19" s="184">
        <v>5</v>
      </c>
      <c r="C19" s="183"/>
      <c r="D19" s="173">
        <v>41908</v>
      </c>
      <c r="E19" s="188" t="s">
        <v>896</v>
      </c>
      <c r="F19" s="188" t="s">
        <v>940</v>
      </c>
      <c r="G19" s="188"/>
      <c r="H19" s="188"/>
      <c r="I19" s="187"/>
      <c r="J19" s="187"/>
      <c r="K19" s="188"/>
      <c r="L19" s="187"/>
      <c r="M19" s="178"/>
    </row>
    <row r="20" spans="1:14" s="143" customFormat="1" ht="24.75" customHeight="1">
      <c r="B20" s="184">
        <v>5</v>
      </c>
      <c r="C20" s="183"/>
      <c r="D20" s="173">
        <v>41908</v>
      </c>
      <c r="E20" s="188" t="s">
        <v>936</v>
      </c>
      <c r="F20" s="185" t="s">
        <v>894</v>
      </c>
      <c r="G20" s="188"/>
      <c r="H20" s="188"/>
      <c r="I20" s="187"/>
      <c r="J20" s="187"/>
      <c r="K20" s="188"/>
      <c r="L20" s="187"/>
      <c r="M20" s="178"/>
    </row>
    <row r="21" spans="1:14" s="143" customFormat="1" ht="24.75" customHeight="1">
      <c r="B21" s="184">
        <v>6</v>
      </c>
      <c r="C21" s="183"/>
      <c r="D21" s="173">
        <v>41910</v>
      </c>
      <c r="E21" s="188" t="s">
        <v>936</v>
      </c>
      <c r="F21" s="188" t="s">
        <v>939</v>
      </c>
      <c r="G21" s="188" t="s">
        <v>934</v>
      </c>
      <c r="H21" s="188"/>
      <c r="I21" s="187" t="s">
        <v>938</v>
      </c>
      <c r="J21" s="187"/>
      <c r="K21" s="188" t="s">
        <v>937</v>
      </c>
      <c r="L21" s="187"/>
      <c r="M21" s="178"/>
    </row>
    <row r="22" spans="1:14" s="143" customFormat="1" ht="24.75" customHeight="1">
      <c r="B22" s="184">
        <v>6</v>
      </c>
      <c r="C22" s="183"/>
      <c r="D22" s="173">
        <v>41910</v>
      </c>
      <c r="E22" s="188" t="s">
        <v>936</v>
      </c>
      <c r="F22" s="188" t="s">
        <v>935</v>
      </c>
      <c r="G22" s="188" t="s">
        <v>934</v>
      </c>
      <c r="H22" s="188"/>
      <c r="I22" s="187"/>
      <c r="J22" s="187"/>
      <c r="K22" s="188" t="s">
        <v>933</v>
      </c>
      <c r="L22" s="190" t="s">
        <v>932</v>
      </c>
      <c r="M22" s="178"/>
    </row>
    <row r="23" spans="1:14" s="144" customFormat="1" ht="56.25">
      <c r="A23" s="141"/>
      <c r="B23" s="152">
        <v>2</v>
      </c>
      <c r="C23" s="181"/>
      <c r="D23" s="151"/>
      <c r="E23" s="151" t="s">
        <v>830</v>
      </c>
      <c r="F23" s="151" t="s">
        <v>829</v>
      </c>
      <c r="G23" s="151"/>
      <c r="H23" s="151"/>
      <c r="I23" s="151" t="s">
        <v>813</v>
      </c>
      <c r="J23" s="151"/>
      <c r="K23" s="151" t="s">
        <v>828</v>
      </c>
      <c r="L23" s="151" t="s">
        <v>827</v>
      </c>
      <c r="M23" s="153">
        <v>32</v>
      </c>
    </row>
    <row r="24" spans="1:14" s="144" customFormat="1" ht="67.5">
      <c r="A24" s="141"/>
      <c r="B24" s="152">
        <v>3</v>
      </c>
      <c r="C24" s="181"/>
      <c r="D24" s="151"/>
      <c r="E24" s="151" t="s">
        <v>826</v>
      </c>
      <c r="F24" s="151" t="s">
        <v>825</v>
      </c>
      <c r="G24" s="151"/>
      <c r="H24" s="151"/>
      <c r="I24" s="151" t="s">
        <v>813</v>
      </c>
      <c r="J24" s="151"/>
      <c r="K24" s="151" t="s">
        <v>824</v>
      </c>
      <c r="L24" s="150" t="s">
        <v>823</v>
      </c>
      <c r="M24" s="149">
        <v>32</v>
      </c>
    </row>
    <row r="25" spans="1:14" s="144" customFormat="1" ht="67.5">
      <c r="A25" s="141"/>
      <c r="B25" s="152">
        <v>4</v>
      </c>
      <c r="C25" s="181"/>
      <c r="D25" s="151"/>
      <c r="E25" s="151" t="s">
        <v>822</v>
      </c>
      <c r="F25" s="151" t="s">
        <v>821</v>
      </c>
      <c r="G25" s="151"/>
      <c r="H25" s="151"/>
      <c r="I25" s="151" t="s">
        <v>813</v>
      </c>
      <c r="J25" s="151"/>
      <c r="K25" s="151" t="s">
        <v>820</v>
      </c>
      <c r="L25" s="150" t="s">
        <v>811</v>
      </c>
      <c r="M25" s="149">
        <v>56</v>
      </c>
      <c r="N25" s="144" t="s">
        <v>819</v>
      </c>
    </row>
    <row r="26" spans="1:14" s="143" customFormat="1" ht="24.75" customHeight="1">
      <c r="B26" s="184">
        <v>7</v>
      </c>
      <c r="C26" s="183"/>
      <c r="D26" s="173">
        <v>41911</v>
      </c>
      <c r="E26" s="188"/>
      <c r="F26" s="172" t="s">
        <v>931</v>
      </c>
      <c r="G26" s="172"/>
      <c r="H26" s="172"/>
      <c r="I26" s="172" t="s">
        <v>920</v>
      </c>
      <c r="J26" s="172"/>
      <c r="K26" s="188" t="s">
        <v>930</v>
      </c>
      <c r="L26" s="187"/>
      <c r="M26" s="178"/>
    </row>
    <row r="27" spans="1:14" s="143" customFormat="1" ht="24.75" customHeight="1">
      <c r="B27" s="184">
        <v>7</v>
      </c>
      <c r="C27" s="183"/>
      <c r="D27" s="173">
        <v>41911</v>
      </c>
      <c r="E27" s="188"/>
      <c r="F27" s="185" t="s">
        <v>894</v>
      </c>
      <c r="G27" s="172"/>
      <c r="H27" s="172"/>
      <c r="I27" s="172"/>
      <c r="J27" s="172"/>
      <c r="K27" s="188"/>
      <c r="L27" s="187"/>
      <c r="M27" s="178"/>
    </row>
    <row r="28" spans="1:14" s="144" customFormat="1">
      <c r="A28" s="141"/>
      <c r="B28" s="184">
        <v>8</v>
      </c>
      <c r="C28" s="183"/>
      <c r="D28" s="173">
        <v>41912</v>
      </c>
      <c r="E28" s="172" t="s">
        <v>891</v>
      </c>
      <c r="F28" s="172" t="s">
        <v>929</v>
      </c>
      <c r="G28" s="172"/>
      <c r="H28" s="172"/>
      <c r="I28" s="172" t="s">
        <v>928</v>
      </c>
      <c r="J28" s="172"/>
      <c r="K28" s="172"/>
      <c r="L28" s="172"/>
      <c r="M28" s="178"/>
    </row>
    <row r="29" spans="1:14" s="144" customFormat="1">
      <c r="A29" s="141"/>
      <c r="B29" s="184">
        <v>8</v>
      </c>
      <c r="C29" s="183"/>
      <c r="D29" s="173">
        <v>41912</v>
      </c>
      <c r="E29" s="172" t="s">
        <v>896</v>
      </c>
      <c r="F29" s="172"/>
      <c r="G29" s="172"/>
      <c r="H29" s="172"/>
      <c r="I29" s="172" t="s">
        <v>927</v>
      </c>
      <c r="J29" s="172"/>
      <c r="K29" s="172"/>
      <c r="L29" s="172"/>
      <c r="M29" s="178"/>
    </row>
    <row r="30" spans="1:14" s="143" customFormat="1" ht="30" customHeight="1">
      <c r="B30" s="184">
        <v>9</v>
      </c>
      <c r="C30" s="183"/>
      <c r="D30" s="173">
        <v>41920</v>
      </c>
      <c r="E30" s="188"/>
      <c r="F30" s="189" t="s">
        <v>926</v>
      </c>
      <c r="G30" s="177" t="s">
        <v>925</v>
      </c>
      <c r="H30" s="189"/>
      <c r="I30" s="172" t="s">
        <v>920</v>
      </c>
      <c r="J30" s="172"/>
      <c r="K30" s="188"/>
      <c r="L30" s="187"/>
      <c r="M30" s="178"/>
    </row>
    <row r="31" spans="1:14" s="144" customFormat="1" ht="30" customHeight="1">
      <c r="A31" s="141"/>
      <c r="B31" s="184">
        <v>10</v>
      </c>
      <c r="C31" s="183"/>
      <c r="D31" s="173">
        <v>41921</v>
      </c>
      <c r="E31" s="172"/>
      <c r="F31" s="172" t="s">
        <v>924</v>
      </c>
      <c r="G31" s="177" t="s">
        <v>923</v>
      </c>
      <c r="H31" s="172"/>
      <c r="I31" s="172" t="s">
        <v>920</v>
      </c>
      <c r="J31" s="172"/>
      <c r="K31" s="172"/>
      <c r="L31" s="172"/>
      <c r="M31" s="178"/>
    </row>
    <row r="32" spans="1:14" s="144" customFormat="1" ht="27" customHeight="1">
      <c r="A32" s="141"/>
      <c r="B32" s="184">
        <v>11</v>
      </c>
      <c r="C32" s="183"/>
      <c r="D32" s="173">
        <v>41922</v>
      </c>
      <c r="E32" s="172"/>
      <c r="F32" s="172" t="s">
        <v>922</v>
      </c>
      <c r="G32" s="177" t="s">
        <v>921</v>
      </c>
      <c r="H32" s="172"/>
      <c r="I32" s="172" t="s">
        <v>920</v>
      </c>
      <c r="J32" s="172"/>
      <c r="K32" s="172"/>
      <c r="L32" s="172"/>
      <c r="M32" s="178"/>
    </row>
    <row r="33" spans="1:13" s="144" customFormat="1" ht="33.75">
      <c r="A33" s="141"/>
      <c r="B33" s="184">
        <v>12</v>
      </c>
      <c r="C33" s="183"/>
      <c r="D33" s="173">
        <v>41923</v>
      </c>
      <c r="E33" s="172"/>
      <c r="F33" s="172" t="s">
        <v>919</v>
      </c>
      <c r="G33" s="177" t="s">
        <v>918</v>
      </c>
      <c r="H33" s="172"/>
      <c r="I33" s="172" t="s">
        <v>917</v>
      </c>
      <c r="J33" s="172"/>
      <c r="K33" s="172"/>
      <c r="L33" s="172"/>
      <c r="M33" s="178"/>
    </row>
    <row r="34" spans="1:13" s="144" customFormat="1">
      <c r="A34" s="141"/>
      <c r="B34" s="184">
        <v>13</v>
      </c>
      <c r="C34" s="183"/>
      <c r="D34" s="173">
        <v>41925</v>
      </c>
      <c r="E34" s="172" t="s">
        <v>891</v>
      </c>
      <c r="F34" s="172" t="s">
        <v>916</v>
      </c>
      <c r="G34" s="172"/>
      <c r="H34" s="172"/>
      <c r="I34" s="172" t="s">
        <v>915</v>
      </c>
      <c r="J34" s="172"/>
      <c r="K34" s="172"/>
      <c r="L34" s="172"/>
      <c r="M34" s="178"/>
    </row>
    <row r="35" spans="1:13" s="144" customFormat="1">
      <c r="A35" s="141"/>
      <c r="B35" s="184">
        <v>13</v>
      </c>
      <c r="C35" s="183"/>
      <c r="D35" s="173">
        <v>41925</v>
      </c>
      <c r="E35" s="172" t="s">
        <v>896</v>
      </c>
      <c r="F35" s="172"/>
      <c r="G35" s="172"/>
      <c r="H35" s="172"/>
      <c r="I35" s="172" t="s">
        <v>914</v>
      </c>
      <c r="J35" s="172"/>
      <c r="K35" s="172"/>
      <c r="L35" s="172"/>
      <c r="M35" s="178"/>
    </row>
    <row r="36" spans="1:13" s="144" customFormat="1">
      <c r="A36" s="141"/>
      <c r="B36" s="184">
        <v>14</v>
      </c>
      <c r="C36" s="183"/>
      <c r="D36" s="173">
        <v>41926</v>
      </c>
      <c r="E36" s="172" t="s">
        <v>891</v>
      </c>
      <c r="F36" s="172"/>
      <c r="G36" s="172"/>
      <c r="H36" s="172"/>
      <c r="I36" s="172" t="s">
        <v>913</v>
      </c>
      <c r="J36" s="172"/>
      <c r="K36" s="172"/>
      <c r="L36" s="172"/>
      <c r="M36" s="178"/>
    </row>
    <row r="37" spans="1:13" s="144" customFormat="1">
      <c r="A37" s="141"/>
      <c r="B37" s="184">
        <v>14</v>
      </c>
      <c r="C37" s="183"/>
      <c r="D37" s="173">
        <v>41926</v>
      </c>
      <c r="E37" s="172" t="s">
        <v>896</v>
      </c>
      <c r="F37" s="185" t="s">
        <v>894</v>
      </c>
      <c r="G37" s="172"/>
      <c r="H37" s="172"/>
      <c r="I37" s="172"/>
      <c r="J37" s="172"/>
      <c r="K37" s="172"/>
      <c r="L37" s="172"/>
      <c r="M37" s="178"/>
    </row>
    <row r="38" spans="1:13" s="144" customFormat="1">
      <c r="A38" s="141"/>
      <c r="B38" s="184">
        <v>15</v>
      </c>
      <c r="C38" s="183"/>
      <c r="D38" s="173">
        <v>41927</v>
      </c>
      <c r="E38" s="172" t="s">
        <v>891</v>
      </c>
      <c r="F38" s="172" t="s">
        <v>912</v>
      </c>
      <c r="G38" s="172"/>
      <c r="H38" s="172"/>
      <c r="I38" s="172" t="s">
        <v>911</v>
      </c>
      <c r="J38" s="172"/>
      <c r="K38" s="172"/>
      <c r="L38" s="172"/>
      <c r="M38" s="178"/>
    </row>
    <row r="39" spans="1:13" s="144" customFormat="1" ht="15.6" customHeight="1">
      <c r="A39" s="141"/>
      <c r="B39" s="184">
        <v>15</v>
      </c>
      <c r="C39" s="183"/>
      <c r="D39" s="173">
        <v>41927</v>
      </c>
      <c r="E39" s="172" t="s">
        <v>896</v>
      </c>
      <c r="F39" s="172"/>
      <c r="G39" s="172"/>
      <c r="H39" s="172"/>
      <c r="I39" s="172" t="s">
        <v>910</v>
      </c>
      <c r="J39" s="172"/>
      <c r="K39" s="172"/>
      <c r="L39" s="172"/>
      <c r="M39" s="178"/>
    </row>
    <row r="40" spans="1:13" s="144" customFormat="1" ht="30.6" customHeight="1">
      <c r="A40" s="141"/>
      <c r="B40" s="184">
        <v>16</v>
      </c>
      <c r="C40" s="183"/>
      <c r="D40" s="173">
        <v>41928</v>
      </c>
      <c r="E40" s="172" t="s">
        <v>891</v>
      </c>
      <c r="F40" s="172" t="s">
        <v>909</v>
      </c>
      <c r="G40" s="172"/>
      <c r="H40" s="172"/>
      <c r="I40" s="172" t="s">
        <v>908</v>
      </c>
      <c r="J40" s="172"/>
      <c r="K40" s="172"/>
      <c r="L40" s="172"/>
      <c r="M40" s="178"/>
    </row>
    <row r="41" spans="1:13" s="144" customFormat="1" ht="14.45" customHeight="1">
      <c r="A41" s="141"/>
      <c r="B41" s="184">
        <v>16</v>
      </c>
      <c r="C41" s="183"/>
      <c r="D41" s="173">
        <v>41928</v>
      </c>
      <c r="E41" s="172" t="s">
        <v>896</v>
      </c>
      <c r="F41" s="172"/>
      <c r="G41" s="172"/>
      <c r="H41" s="172"/>
      <c r="I41" s="172" t="s">
        <v>907</v>
      </c>
      <c r="J41" s="172"/>
      <c r="K41" s="172"/>
      <c r="L41" s="172"/>
      <c r="M41" s="178"/>
    </row>
    <row r="42" spans="1:13" s="144" customFormat="1">
      <c r="A42" s="141"/>
      <c r="B42" s="184">
        <v>17</v>
      </c>
      <c r="C42" s="183"/>
      <c r="D42" s="173">
        <v>41929</v>
      </c>
      <c r="E42" s="172"/>
      <c r="F42" s="172" t="s">
        <v>906</v>
      </c>
      <c r="G42" s="172"/>
      <c r="H42" s="172"/>
      <c r="I42" s="172" t="s">
        <v>905</v>
      </c>
      <c r="J42" s="172"/>
      <c r="K42" s="172"/>
      <c r="L42" s="172"/>
      <c r="M42" s="178"/>
    </row>
    <row r="43" spans="1:13" s="144" customFormat="1">
      <c r="A43" s="141"/>
      <c r="B43" s="184">
        <v>17</v>
      </c>
      <c r="C43" s="183"/>
      <c r="D43" s="173">
        <v>41929</v>
      </c>
      <c r="E43" s="172"/>
      <c r="F43" s="185" t="s">
        <v>894</v>
      </c>
      <c r="G43" s="172"/>
      <c r="H43" s="172"/>
      <c r="I43" s="172"/>
      <c r="J43" s="172"/>
      <c r="K43" s="172"/>
      <c r="L43" s="172"/>
      <c r="M43" s="178"/>
    </row>
    <row r="44" spans="1:13" s="144" customFormat="1">
      <c r="A44" s="141"/>
      <c r="B44" s="184">
        <v>18</v>
      </c>
      <c r="C44" s="183"/>
      <c r="D44" s="173">
        <v>41932</v>
      </c>
      <c r="E44" s="172" t="s">
        <v>891</v>
      </c>
      <c r="F44" s="172" t="s">
        <v>904</v>
      </c>
      <c r="G44" s="172"/>
      <c r="H44" s="172"/>
      <c r="I44" s="186" t="s">
        <v>903</v>
      </c>
      <c r="J44" s="186"/>
      <c r="K44" s="172"/>
      <c r="L44" s="172"/>
      <c r="M44" s="178"/>
    </row>
    <row r="45" spans="1:13" s="144" customFormat="1">
      <c r="A45" s="141"/>
      <c r="B45" s="184">
        <v>18</v>
      </c>
      <c r="C45" s="183"/>
      <c r="D45" s="173">
        <v>41932</v>
      </c>
      <c r="E45" s="172" t="s">
        <v>896</v>
      </c>
      <c r="F45" s="172"/>
      <c r="G45" s="172"/>
      <c r="H45" s="172"/>
      <c r="I45" s="172" t="s">
        <v>902</v>
      </c>
      <c r="J45" s="172"/>
      <c r="K45" s="172"/>
      <c r="L45" s="172"/>
      <c r="M45" s="178"/>
    </row>
    <row r="46" spans="1:13" s="144" customFormat="1">
      <c r="A46" s="141"/>
      <c r="B46" s="184">
        <v>19</v>
      </c>
      <c r="C46" s="183"/>
      <c r="D46" s="173">
        <v>41933</v>
      </c>
      <c r="E46" s="172" t="s">
        <v>891</v>
      </c>
      <c r="F46" s="172"/>
      <c r="G46" s="172"/>
      <c r="H46" s="172"/>
      <c r="I46" s="172" t="s">
        <v>901</v>
      </c>
      <c r="J46" s="172"/>
      <c r="K46" s="172"/>
      <c r="L46" s="172"/>
      <c r="M46" s="178"/>
    </row>
    <row r="47" spans="1:13" s="144" customFormat="1">
      <c r="A47" s="141"/>
      <c r="B47" s="184">
        <v>19</v>
      </c>
      <c r="C47" s="183"/>
      <c r="D47" s="173">
        <v>41933</v>
      </c>
      <c r="E47" s="172" t="s">
        <v>896</v>
      </c>
      <c r="F47" s="172"/>
      <c r="G47" s="172"/>
      <c r="H47" s="172"/>
      <c r="I47" s="172" t="s">
        <v>900</v>
      </c>
      <c r="J47" s="172"/>
      <c r="K47" s="172"/>
      <c r="L47" s="172"/>
      <c r="M47" s="178"/>
    </row>
    <row r="48" spans="1:13" s="144" customFormat="1">
      <c r="A48" s="141"/>
      <c r="B48" s="184">
        <v>20</v>
      </c>
      <c r="C48" s="183"/>
      <c r="D48" s="173">
        <v>41934</v>
      </c>
      <c r="E48" s="172" t="s">
        <v>891</v>
      </c>
      <c r="F48" s="172"/>
      <c r="G48" s="172"/>
      <c r="H48" s="172"/>
      <c r="I48" s="172" t="s">
        <v>899</v>
      </c>
      <c r="J48" s="172"/>
      <c r="K48" s="172"/>
      <c r="L48" s="172"/>
      <c r="M48" s="178"/>
    </row>
    <row r="49" spans="1:14" s="144" customFormat="1">
      <c r="A49" s="141"/>
      <c r="B49" s="184">
        <v>20</v>
      </c>
      <c r="C49" s="183"/>
      <c r="D49" s="173">
        <v>41934</v>
      </c>
      <c r="E49" s="172" t="s">
        <v>896</v>
      </c>
      <c r="F49" s="172"/>
      <c r="G49" s="172"/>
      <c r="H49" s="172"/>
      <c r="I49" s="172" t="s">
        <v>898</v>
      </c>
      <c r="J49" s="172"/>
      <c r="K49" s="172"/>
      <c r="L49" s="172"/>
      <c r="M49" s="178"/>
    </row>
    <row r="50" spans="1:14" s="144" customFormat="1">
      <c r="A50" s="141"/>
      <c r="B50" s="184">
        <v>21</v>
      </c>
      <c r="C50" s="183"/>
      <c r="D50" s="173">
        <v>41935</v>
      </c>
      <c r="E50" s="172" t="s">
        <v>891</v>
      </c>
      <c r="F50" s="172"/>
      <c r="G50" s="172"/>
      <c r="H50" s="172"/>
      <c r="I50" s="172" t="s">
        <v>897</v>
      </c>
      <c r="J50" s="172"/>
      <c r="K50" s="172"/>
      <c r="L50" s="172"/>
      <c r="M50" s="178"/>
    </row>
    <row r="51" spans="1:14" s="144" customFormat="1">
      <c r="A51" s="141"/>
      <c r="B51" s="184">
        <v>21</v>
      </c>
      <c r="C51" s="183"/>
      <c r="D51" s="173">
        <v>41935</v>
      </c>
      <c r="E51" s="172" t="s">
        <v>896</v>
      </c>
      <c r="F51" s="172"/>
      <c r="G51" s="172"/>
      <c r="H51" s="172"/>
      <c r="I51" s="172" t="s">
        <v>895</v>
      </c>
      <c r="J51" s="172"/>
      <c r="K51" s="172"/>
      <c r="L51" s="172"/>
      <c r="M51" s="178"/>
    </row>
    <row r="52" spans="1:14" s="144" customFormat="1">
      <c r="A52" s="141"/>
      <c r="B52" s="184">
        <v>22</v>
      </c>
      <c r="C52" s="183"/>
      <c r="D52" s="173">
        <v>41936</v>
      </c>
      <c r="E52" s="172"/>
      <c r="F52" s="185" t="s">
        <v>894</v>
      </c>
      <c r="G52" s="172"/>
      <c r="H52" s="172"/>
      <c r="I52" s="172"/>
      <c r="J52" s="172"/>
      <c r="K52" s="172"/>
      <c r="L52" s="172"/>
      <c r="M52" s="178"/>
    </row>
    <row r="53" spans="1:14" s="144" customFormat="1" ht="22.5">
      <c r="A53" s="141"/>
      <c r="B53" s="184">
        <v>23</v>
      </c>
      <c r="C53" s="183"/>
      <c r="D53" s="173">
        <v>41939</v>
      </c>
      <c r="E53" s="172"/>
      <c r="F53" s="172" t="s">
        <v>893</v>
      </c>
      <c r="G53" s="172"/>
      <c r="H53" s="172"/>
      <c r="I53" s="172" t="s">
        <v>892</v>
      </c>
      <c r="J53" s="172"/>
      <c r="K53" s="172"/>
      <c r="L53" s="172"/>
      <c r="M53" s="178"/>
    </row>
    <row r="54" spans="1:14" s="144" customFormat="1">
      <c r="A54" s="141"/>
      <c r="B54" s="184">
        <v>24</v>
      </c>
      <c r="C54" s="183"/>
      <c r="D54" s="173">
        <v>41940</v>
      </c>
      <c r="E54" s="172" t="s">
        <v>891</v>
      </c>
      <c r="F54" s="172" t="s">
        <v>890</v>
      </c>
      <c r="G54" s="172"/>
      <c r="H54" s="172"/>
      <c r="I54" s="172" t="s">
        <v>889</v>
      </c>
      <c r="J54" s="172"/>
      <c r="K54" s="172"/>
      <c r="L54" s="172"/>
      <c r="M54" s="178"/>
    </row>
    <row r="55" spans="1:14" s="144" customFormat="1">
      <c r="A55" s="141"/>
      <c r="B55" s="184">
        <v>25</v>
      </c>
      <c r="C55" s="183"/>
      <c r="D55" s="173">
        <v>41941</v>
      </c>
      <c r="E55" s="172"/>
      <c r="F55" s="172" t="s">
        <v>888</v>
      </c>
      <c r="G55" s="172"/>
      <c r="H55" s="172"/>
      <c r="I55" s="172" t="s">
        <v>887</v>
      </c>
      <c r="J55" s="172"/>
      <c r="K55" s="172"/>
      <c r="L55" s="172"/>
      <c r="M55" s="178"/>
    </row>
    <row r="56" spans="1:14" s="144" customFormat="1">
      <c r="A56" s="141"/>
      <c r="B56" s="184">
        <v>26</v>
      </c>
      <c r="C56" s="183"/>
      <c r="D56" s="173">
        <v>41942</v>
      </c>
      <c r="E56" s="172"/>
      <c r="F56" s="172" t="s">
        <v>886</v>
      </c>
      <c r="G56" s="172"/>
      <c r="H56" s="172"/>
      <c r="I56" s="172" t="s">
        <v>885</v>
      </c>
      <c r="J56" s="172"/>
      <c r="K56" s="172"/>
      <c r="L56" s="172"/>
      <c r="M56" s="178"/>
    </row>
    <row r="57" spans="1:14" s="144" customFormat="1" ht="22.5">
      <c r="A57" s="141"/>
      <c r="B57" s="184">
        <v>27</v>
      </c>
      <c r="C57" s="183"/>
      <c r="D57" s="173">
        <v>41943</v>
      </c>
      <c r="E57" s="172"/>
      <c r="F57" s="172" t="s">
        <v>884</v>
      </c>
      <c r="G57" s="172"/>
      <c r="H57" s="172"/>
      <c r="I57" s="172" t="s">
        <v>883</v>
      </c>
      <c r="J57" s="172"/>
      <c r="K57" s="172"/>
      <c r="L57" s="172"/>
      <c r="M57" s="178"/>
    </row>
    <row r="58" spans="1:14" s="144" customFormat="1">
      <c r="A58" s="141"/>
      <c r="B58" s="184">
        <v>28</v>
      </c>
      <c r="C58" s="183"/>
      <c r="D58" s="173">
        <v>41946</v>
      </c>
      <c r="E58" s="172"/>
      <c r="F58" s="172" t="s">
        <v>882</v>
      </c>
      <c r="G58" s="172"/>
      <c r="H58" s="172"/>
      <c r="I58" s="172"/>
      <c r="J58" s="172"/>
      <c r="K58" s="172"/>
      <c r="L58" s="172"/>
      <c r="M58" s="178"/>
    </row>
    <row r="59" spans="1:14" s="144" customFormat="1">
      <c r="A59" s="141"/>
      <c r="B59" s="184">
        <v>29</v>
      </c>
      <c r="C59" s="183"/>
      <c r="D59" s="173">
        <v>41947</v>
      </c>
      <c r="E59" s="172"/>
      <c r="F59" s="172" t="s">
        <v>881</v>
      </c>
      <c r="G59" s="172"/>
      <c r="H59" s="172"/>
      <c r="I59" s="172" t="s">
        <v>880</v>
      </c>
      <c r="J59" s="172"/>
      <c r="K59" s="172"/>
      <c r="L59" s="172"/>
      <c r="M59" s="178"/>
    </row>
    <row r="60" spans="1:14" s="144" customFormat="1">
      <c r="A60" s="141"/>
      <c r="B60" s="184">
        <v>30</v>
      </c>
      <c r="C60" s="183"/>
      <c r="D60" s="173">
        <v>41948</v>
      </c>
      <c r="E60" s="172"/>
      <c r="F60" s="172" t="s">
        <v>879</v>
      </c>
      <c r="G60" s="172"/>
      <c r="H60" s="172"/>
      <c r="I60" s="172"/>
      <c r="J60" s="172"/>
      <c r="K60" s="172"/>
      <c r="L60" s="172"/>
      <c r="M60" s="178"/>
    </row>
    <row r="61" spans="1:14" s="144" customFormat="1">
      <c r="A61" s="141"/>
      <c r="B61" s="184">
        <v>31</v>
      </c>
      <c r="C61" s="183"/>
      <c r="D61" s="173">
        <v>41949</v>
      </c>
      <c r="E61" s="172"/>
      <c r="F61" s="172" t="s">
        <v>878</v>
      </c>
      <c r="G61" s="172"/>
      <c r="H61" s="172"/>
      <c r="I61" s="172"/>
      <c r="J61" s="172"/>
      <c r="K61" s="172"/>
      <c r="L61" s="172"/>
      <c r="M61" s="178"/>
    </row>
    <row r="62" spans="1:14" s="144" customFormat="1" ht="22.5">
      <c r="A62" s="141"/>
      <c r="B62" s="184">
        <v>32</v>
      </c>
      <c r="C62" s="183"/>
      <c r="D62" s="173">
        <v>41950</v>
      </c>
      <c r="E62" s="172"/>
      <c r="F62" s="172" t="s">
        <v>877</v>
      </c>
      <c r="G62" s="172"/>
      <c r="H62" s="172"/>
      <c r="I62" s="172"/>
      <c r="J62" s="172"/>
      <c r="K62" s="172"/>
      <c r="L62" s="179" t="s">
        <v>876</v>
      </c>
      <c r="M62" s="178"/>
    </row>
    <row r="63" spans="1:14" s="144" customFormat="1" ht="126" customHeight="1">
      <c r="A63" s="141"/>
      <c r="B63" s="157">
        <v>1</v>
      </c>
      <c r="C63" s="182"/>
      <c r="D63" s="156"/>
      <c r="E63" s="156" t="s">
        <v>834</v>
      </c>
      <c r="F63" s="156" t="s">
        <v>833</v>
      </c>
      <c r="G63" s="156"/>
      <c r="H63" s="156"/>
      <c r="I63" s="156" t="s">
        <v>813</v>
      </c>
      <c r="J63" s="156"/>
      <c r="K63" s="156" t="s">
        <v>832</v>
      </c>
      <c r="L63" s="155" t="s">
        <v>811</v>
      </c>
      <c r="M63" s="154">
        <v>120</v>
      </c>
      <c r="N63" s="144" t="s">
        <v>831</v>
      </c>
    </row>
    <row r="64" spans="1:14" s="144" customFormat="1" ht="67.5">
      <c r="A64" s="141"/>
      <c r="B64" s="152">
        <v>5</v>
      </c>
      <c r="C64" s="181"/>
      <c r="D64" s="151"/>
      <c r="E64" s="151" t="s">
        <v>818</v>
      </c>
      <c r="F64" s="151" t="s">
        <v>817</v>
      </c>
      <c r="G64" s="151"/>
      <c r="H64" s="151"/>
      <c r="I64" s="151" t="s">
        <v>813</v>
      </c>
      <c r="J64" s="151"/>
      <c r="K64" s="151" t="s">
        <v>812</v>
      </c>
      <c r="L64" s="150" t="s">
        <v>811</v>
      </c>
      <c r="M64" s="149">
        <v>120</v>
      </c>
      <c r="N64" s="144" t="s">
        <v>816</v>
      </c>
    </row>
    <row r="65" spans="1:14" s="144" customFormat="1" ht="68.25" thickBot="1">
      <c r="A65" s="141"/>
      <c r="B65" s="148">
        <v>6</v>
      </c>
      <c r="C65" s="180"/>
      <c r="D65" s="147"/>
      <c r="E65" s="147" t="s">
        <v>815</v>
      </c>
      <c r="F65" s="147" t="s">
        <v>814</v>
      </c>
      <c r="G65" s="147"/>
      <c r="H65" s="147"/>
      <c r="I65" s="147" t="s">
        <v>813</v>
      </c>
      <c r="J65" s="147"/>
      <c r="K65" s="147" t="s">
        <v>812</v>
      </c>
      <c r="L65" s="146" t="s">
        <v>811</v>
      </c>
      <c r="M65" s="145">
        <v>120</v>
      </c>
      <c r="N65" s="144" t="s">
        <v>810</v>
      </c>
    </row>
    <row r="66" spans="1:14" s="141" customFormat="1">
      <c r="B66" s="175">
        <v>33</v>
      </c>
      <c r="C66" s="174"/>
      <c r="D66" s="173">
        <v>41953</v>
      </c>
      <c r="E66" s="172"/>
      <c r="F66" s="172" t="s">
        <v>875</v>
      </c>
      <c r="G66" s="172"/>
      <c r="H66" s="172"/>
      <c r="I66" s="172" t="s">
        <v>874</v>
      </c>
      <c r="J66" s="172"/>
      <c r="K66" s="172" t="s">
        <v>873</v>
      </c>
      <c r="L66" s="179" t="s">
        <v>872</v>
      </c>
      <c r="M66" s="178"/>
    </row>
    <row r="67" spans="1:14" s="141" customFormat="1">
      <c r="B67" s="175">
        <v>34</v>
      </c>
      <c r="C67" s="174"/>
      <c r="D67" s="173">
        <v>41954</v>
      </c>
      <c r="E67" s="172"/>
      <c r="F67" s="172"/>
      <c r="G67" s="172"/>
      <c r="H67" s="172"/>
      <c r="I67" s="172" t="s">
        <v>871</v>
      </c>
      <c r="J67" s="172"/>
      <c r="K67" s="172"/>
      <c r="L67" s="172"/>
      <c r="M67" s="178"/>
    </row>
    <row r="68" spans="1:14" s="141" customFormat="1">
      <c r="B68" s="175">
        <v>35</v>
      </c>
      <c r="C68" s="174"/>
      <c r="D68" s="173">
        <v>41955</v>
      </c>
      <c r="E68" s="172"/>
      <c r="F68" s="172"/>
      <c r="G68" s="172"/>
      <c r="H68" s="172"/>
      <c r="I68" s="172"/>
      <c r="J68" s="172"/>
      <c r="K68" s="172"/>
      <c r="L68" s="172"/>
      <c r="M68" s="178"/>
    </row>
    <row r="69" spans="1:14" s="141" customFormat="1">
      <c r="B69" s="175">
        <v>36</v>
      </c>
      <c r="C69" s="174"/>
      <c r="D69" s="173">
        <v>41956</v>
      </c>
      <c r="E69" s="172"/>
      <c r="F69" s="172"/>
      <c r="G69" s="172"/>
      <c r="H69" s="172"/>
      <c r="I69" s="172"/>
      <c r="J69" s="172"/>
      <c r="K69" s="172"/>
      <c r="L69" s="172"/>
      <c r="M69" s="178"/>
    </row>
    <row r="70" spans="1:14" s="141" customFormat="1">
      <c r="B70" s="175">
        <v>37</v>
      </c>
      <c r="C70" s="174"/>
      <c r="D70" s="173">
        <v>41957</v>
      </c>
      <c r="E70" s="172"/>
      <c r="F70" s="172"/>
      <c r="G70" s="172"/>
      <c r="H70" s="172"/>
      <c r="I70" s="172"/>
      <c r="J70" s="172"/>
      <c r="K70" s="172"/>
      <c r="L70" s="172"/>
      <c r="M70" s="178"/>
    </row>
    <row r="71" spans="1:14" s="144" customFormat="1">
      <c r="A71" s="141"/>
      <c r="B71" s="175">
        <v>38</v>
      </c>
      <c r="C71" s="174"/>
      <c r="D71" s="173">
        <v>41960</v>
      </c>
      <c r="E71" s="172"/>
      <c r="F71" s="172" t="s">
        <v>870</v>
      </c>
      <c r="G71" s="172"/>
      <c r="H71" s="172"/>
      <c r="I71" s="172"/>
      <c r="J71" s="172"/>
      <c r="K71" s="172"/>
      <c r="L71" s="171"/>
      <c r="M71" s="170"/>
    </row>
    <row r="72" spans="1:14" s="144" customFormat="1">
      <c r="A72" s="141"/>
      <c r="B72" s="175">
        <v>39</v>
      </c>
      <c r="C72" s="174"/>
      <c r="D72" s="173">
        <v>41961</v>
      </c>
      <c r="E72" s="172"/>
      <c r="F72" s="172"/>
      <c r="G72" s="172"/>
      <c r="H72" s="172"/>
      <c r="I72" s="172"/>
      <c r="J72" s="172"/>
      <c r="K72" s="172"/>
      <c r="L72" s="171" t="s">
        <v>869</v>
      </c>
      <c r="M72" s="170"/>
    </row>
    <row r="73" spans="1:14" s="144" customFormat="1">
      <c r="A73" s="141"/>
      <c r="B73" s="175">
        <v>43</v>
      </c>
      <c r="C73" s="174"/>
      <c r="D73" s="173">
        <v>41967</v>
      </c>
      <c r="E73" s="172"/>
      <c r="F73" s="172" t="s">
        <v>868</v>
      </c>
      <c r="G73" s="172"/>
      <c r="H73" s="172"/>
      <c r="I73" s="172"/>
      <c r="J73" s="172"/>
      <c r="K73" s="172"/>
      <c r="L73" s="171"/>
      <c r="M73" s="170"/>
    </row>
    <row r="74" spans="1:14" s="144" customFormat="1">
      <c r="A74" s="141"/>
      <c r="B74" s="175">
        <v>44</v>
      </c>
      <c r="C74" s="174"/>
      <c r="D74" s="173">
        <v>41968</v>
      </c>
      <c r="E74" s="172"/>
      <c r="F74" s="172" t="s">
        <v>867</v>
      </c>
      <c r="G74" s="172"/>
      <c r="H74" s="172"/>
      <c r="I74" s="172"/>
      <c r="J74" s="172"/>
      <c r="K74" s="172"/>
      <c r="L74" s="171"/>
      <c r="M74" s="170"/>
    </row>
    <row r="75" spans="1:14" s="144" customFormat="1" ht="22.5">
      <c r="A75" s="141"/>
      <c r="B75" s="175">
        <v>45</v>
      </c>
      <c r="C75" s="174"/>
      <c r="D75" s="173">
        <v>41969</v>
      </c>
      <c r="E75" s="172"/>
      <c r="F75" s="172" t="s">
        <v>866</v>
      </c>
      <c r="G75" s="172"/>
      <c r="H75" s="172"/>
      <c r="I75" s="172" t="s">
        <v>865</v>
      </c>
      <c r="J75" s="172"/>
      <c r="K75" s="172"/>
      <c r="L75" s="171"/>
      <c r="M75" s="170"/>
    </row>
    <row r="76" spans="1:14" s="144" customFormat="1">
      <c r="A76" s="141"/>
      <c r="B76" s="175">
        <v>46</v>
      </c>
      <c r="C76" s="174"/>
      <c r="D76" s="173">
        <v>41970</v>
      </c>
      <c r="E76" s="172"/>
      <c r="F76" s="172" t="s">
        <v>864</v>
      </c>
      <c r="G76" s="172"/>
      <c r="H76" s="172"/>
      <c r="I76" s="172"/>
      <c r="J76" s="172"/>
      <c r="K76" s="172"/>
      <c r="L76" s="171"/>
      <c r="M76" s="170"/>
    </row>
    <row r="77" spans="1:14" s="144" customFormat="1">
      <c r="A77" s="141"/>
      <c r="B77" s="175">
        <v>47</v>
      </c>
      <c r="C77" s="174"/>
      <c r="D77" s="173">
        <v>41971</v>
      </c>
      <c r="E77" s="172"/>
      <c r="F77" s="172" t="s">
        <v>863</v>
      </c>
      <c r="G77" s="172"/>
      <c r="H77" s="172"/>
      <c r="I77" s="172"/>
      <c r="J77" s="172"/>
      <c r="K77" s="172"/>
      <c r="L77" s="171"/>
      <c r="M77" s="170"/>
    </row>
    <row r="78" spans="1:14" s="144" customFormat="1">
      <c r="A78" s="141"/>
      <c r="B78" s="175">
        <v>48</v>
      </c>
      <c r="C78" s="174"/>
      <c r="D78" s="173">
        <v>41974</v>
      </c>
      <c r="E78" s="172"/>
      <c r="F78" s="172" t="s">
        <v>862</v>
      </c>
      <c r="G78" s="172"/>
      <c r="H78" s="172"/>
      <c r="I78" s="172"/>
      <c r="J78" s="172"/>
      <c r="K78" s="172"/>
      <c r="L78" s="171"/>
      <c r="M78" s="170"/>
    </row>
    <row r="79" spans="1:14" s="144" customFormat="1">
      <c r="A79" s="141"/>
      <c r="B79" s="175">
        <v>49</v>
      </c>
      <c r="C79" s="174"/>
      <c r="D79" s="173">
        <v>41975</v>
      </c>
      <c r="E79" s="172"/>
      <c r="F79" s="172" t="s">
        <v>861</v>
      </c>
      <c r="G79" s="172"/>
      <c r="H79" s="172"/>
      <c r="I79" s="172"/>
      <c r="J79" s="172"/>
      <c r="K79" s="172"/>
      <c r="L79" s="171"/>
      <c r="M79" s="170"/>
    </row>
    <row r="80" spans="1:14" s="144" customFormat="1" ht="33.75">
      <c r="A80" s="141"/>
      <c r="B80" s="175">
        <v>50</v>
      </c>
      <c r="C80" s="174"/>
      <c r="D80" s="173">
        <v>41976</v>
      </c>
      <c r="E80" s="172"/>
      <c r="F80" s="172" t="s">
        <v>860</v>
      </c>
      <c r="G80" s="177" t="s">
        <v>859</v>
      </c>
      <c r="H80" s="172"/>
      <c r="I80" s="172" t="s">
        <v>858</v>
      </c>
      <c r="J80" s="172"/>
      <c r="K80" s="172"/>
      <c r="L80" s="171"/>
      <c r="M80" s="170"/>
    </row>
    <row r="81" spans="1:14" s="144" customFormat="1">
      <c r="A81" s="141"/>
      <c r="B81" s="175">
        <v>51</v>
      </c>
      <c r="C81" s="174"/>
      <c r="D81" s="173">
        <v>41977</v>
      </c>
      <c r="E81" s="172"/>
      <c r="F81" s="172" t="s">
        <v>857</v>
      </c>
      <c r="G81" s="172"/>
      <c r="H81" s="172"/>
      <c r="I81" s="172"/>
      <c r="J81" s="172"/>
      <c r="K81" s="172"/>
      <c r="L81" s="171" t="s">
        <v>856</v>
      </c>
      <c r="M81" s="170"/>
    </row>
    <row r="82" spans="1:14" s="144" customFormat="1">
      <c r="A82" s="141"/>
      <c r="B82" s="175">
        <v>52</v>
      </c>
      <c r="C82" s="174"/>
      <c r="D82" s="173">
        <v>41978</v>
      </c>
      <c r="E82" s="172"/>
      <c r="F82" s="172"/>
      <c r="G82" s="172"/>
      <c r="H82" s="172"/>
      <c r="I82" s="172"/>
      <c r="J82" s="172"/>
      <c r="K82" s="172"/>
      <c r="L82" s="171"/>
      <c r="M82" s="170"/>
    </row>
    <row r="83" spans="1:14" s="144" customFormat="1">
      <c r="A83" s="141"/>
      <c r="B83" s="175">
        <v>53</v>
      </c>
      <c r="C83" s="174"/>
      <c r="D83" s="173">
        <v>41981</v>
      </c>
      <c r="E83" s="172"/>
      <c r="F83" s="172" t="s">
        <v>855</v>
      </c>
      <c r="G83" s="172"/>
      <c r="H83" s="172"/>
      <c r="I83" s="172"/>
      <c r="J83" s="172"/>
      <c r="K83" s="172" t="s">
        <v>854</v>
      </c>
      <c r="L83" s="171" t="s">
        <v>853</v>
      </c>
      <c r="M83" s="170"/>
    </row>
    <row r="84" spans="1:14" s="144" customFormat="1">
      <c r="A84" s="141"/>
      <c r="B84" s="175">
        <v>54</v>
      </c>
      <c r="C84" s="174"/>
      <c r="D84" s="173">
        <v>41982</v>
      </c>
      <c r="E84" s="172"/>
      <c r="F84" s="172"/>
      <c r="G84" s="172"/>
      <c r="H84" s="172"/>
      <c r="I84" s="172"/>
      <c r="J84" s="172"/>
      <c r="K84" s="172"/>
      <c r="L84" s="171"/>
      <c r="M84" s="170"/>
    </row>
    <row r="85" spans="1:14" s="144" customFormat="1">
      <c r="A85" s="141"/>
      <c r="B85" s="175">
        <v>55</v>
      </c>
      <c r="C85" s="174"/>
      <c r="D85" s="173">
        <v>41983</v>
      </c>
      <c r="E85" s="172"/>
      <c r="F85" s="172"/>
      <c r="G85" s="172"/>
      <c r="H85" s="172"/>
      <c r="I85" s="172"/>
      <c r="J85" s="172"/>
      <c r="K85" s="172"/>
      <c r="L85" s="171"/>
      <c r="M85" s="170"/>
    </row>
    <row r="86" spans="1:14" s="144" customFormat="1">
      <c r="A86" s="141"/>
      <c r="B86" s="175">
        <v>56</v>
      </c>
      <c r="C86" s="174"/>
      <c r="D86" s="173">
        <v>41984</v>
      </c>
      <c r="E86" s="172"/>
      <c r="F86" s="172"/>
      <c r="G86" s="172"/>
      <c r="H86" s="172"/>
      <c r="I86" s="172"/>
      <c r="J86" s="172"/>
      <c r="K86" s="172"/>
      <c r="L86" s="171"/>
      <c r="M86" s="170"/>
    </row>
    <row r="87" spans="1:14" s="144" customFormat="1">
      <c r="A87" s="141"/>
      <c r="B87" s="175">
        <v>57</v>
      </c>
      <c r="C87" s="174"/>
      <c r="D87" s="173">
        <v>41985</v>
      </c>
      <c r="E87" s="172"/>
      <c r="F87" s="172"/>
      <c r="G87" s="172"/>
      <c r="H87" s="172"/>
      <c r="I87" s="172"/>
      <c r="J87" s="172"/>
      <c r="K87" s="172"/>
      <c r="L87" s="171"/>
      <c r="M87" s="170"/>
    </row>
    <row r="88" spans="1:14" s="144" customFormat="1" ht="22.5">
      <c r="A88" s="141"/>
      <c r="B88" s="175">
        <v>58</v>
      </c>
      <c r="C88" s="174"/>
      <c r="D88" s="173">
        <v>41988</v>
      </c>
      <c r="E88" s="172"/>
      <c r="F88" s="172" t="s">
        <v>852</v>
      </c>
      <c r="G88" s="172" t="s">
        <v>851</v>
      </c>
      <c r="H88" s="172"/>
      <c r="I88" s="172"/>
      <c r="J88" s="172"/>
      <c r="K88" s="172" t="s">
        <v>850</v>
      </c>
      <c r="L88" s="171" t="s">
        <v>849</v>
      </c>
      <c r="M88" s="170"/>
    </row>
    <row r="89" spans="1:14" s="144" customFormat="1">
      <c r="A89" s="141"/>
      <c r="B89" s="175">
        <v>59</v>
      </c>
      <c r="C89" s="174"/>
      <c r="D89" s="173">
        <v>41989</v>
      </c>
      <c r="E89" s="172"/>
      <c r="F89" s="172"/>
      <c r="G89" s="172"/>
      <c r="H89" s="172"/>
      <c r="I89" s="172"/>
      <c r="J89" s="172"/>
      <c r="K89" s="172"/>
      <c r="L89" s="171"/>
      <c r="M89" s="170"/>
    </row>
    <row r="90" spans="1:14" s="144" customFormat="1">
      <c r="A90" s="141"/>
      <c r="B90" s="175">
        <v>60</v>
      </c>
      <c r="C90" s="174"/>
      <c r="D90" s="173">
        <v>41990</v>
      </c>
      <c r="E90" s="172"/>
      <c r="F90" s="172"/>
      <c r="G90" s="172"/>
      <c r="H90" s="172"/>
      <c r="I90" s="172"/>
      <c r="J90" s="172"/>
      <c r="K90" s="172"/>
      <c r="L90" s="171"/>
      <c r="M90" s="170"/>
    </row>
    <row r="91" spans="1:14" s="144" customFormat="1">
      <c r="A91" s="141"/>
      <c r="B91" s="175">
        <v>61</v>
      </c>
      <c r="C91" s="174"/>
      <c r="D91" s="173">
        <v>41991</v>
      </c>
      <c r="E91" s="172"/>
      <c r="F91" s="172"/>
      <c r="G91" s="172"/>
      <c r="H91" s="172"/>
      <c r="I91" s="172"/>
      <c r="J91" s="172"/>
      <c r="K91" s="172"/>
      <c r="L91" s="171"/>
      <c r="M91" s="170"/>
    </row>
    <row r="92" spans="1:14" s="144" customFormat="1">
      <c r="A92" s="141"/>
      <c r="B92" s="175">
        <v>62</v>
      </c>
      <c r="C92" s="174"/>
      <c r="D92" s="173">
        <v>41992</v>
      </c>
      <c r="E92" s="172"/>
      <c r="F92" s="172"/>
      <c r="G92" s="172"/>
      <c r="H92" s="172"/>
      <c r="I92" s="172"/>
      <c r="J92" s="172"/>
      <c r="K92" s="172"/>
      <c r="L92" s="171"/>
      <c r="M92" s="170"/>
    </row>
    <row r="93" spans="1:14" s="141" customFormat="1">
      <c r="B93" s="175">
        <v>63</v>
      </c>
      <c r="C93" s="174"/>
      <c r="D93" s="173">
        <v>41995</v>
      </c>
      <c r="E93" s="172"/>
      <c r="F93" s="172" t="s">
        <v>848</v>
      </c>
      <c r="G93" s="172" t="s">
        <v>847</v>
      </c>
      <c r="H93" s="172"/>
      <c r="I93" s="172" t="s">
        <v>846</v>
      </c>
      <c r="J93" s="172"/>
      <c r="K93" s="172" t="s">
        <v>845</v>
      </c>
      <c r="L93" s="171" t="s">
        <v>844</v>
      </c>
      <c r="M93" s="170"/>
      <c r="N93" s="142"/>
    </row>
    <row r="94" spans="1:14" s="141" customFormat="1">
      <c r="B94" s="175">
        <v>64</v>
      </c>
      <c r="C94" s="174"/>
      <c r="D94" s="173">
        <v>41996</v>
      </c>
      <c r="E94" s="172"/>
      <c r="F94" s="172"/>
      <c r="G94" s="172"/>
      <c r="H94" s="172"/>
      <c r="I94" s="172"/>
      <c r="J94" s="172"/>
      <c r="K94" s="172"/>
      <c r="L94" s="171"/>
      <c r="M94" s="170"/>
      <c r="N94" s="142"/>
    </row>
    <row r="95" spans="1:14" s="141" customFormat="1">
      <c r="B95" s="175">
        <v>65</v>
      </c>
      <c r="C95" s="174"/>
      <c r="D95" s="173">
        <v>41997</v>
      </c>
      <c r="E95" s="172"/>
      <c r="F95" s="172"/>
      <c r="G95" s="172"/>
      <c r="H95" s="172"/>
      <c r="I95" s="172"/>
      <c r="J95" s="172"/>
      <c r="K95" s="172"/>
      <c r="L95" s="171"/>
      <c r="M95" s="170"/>
      <c r="N95" s="142"/>
    </row>
    <row r="96" spans="1:14" s="141" customFormat="1">
      <c r="B96" s="175">
        <v>66</v>
      </c>
      <c r="C96" s="174"/>
      <c r="D96" s="173">
        <v>41998</v>
      </c>
      <c r="E96" s="172"/>
      <c r="F96" s="172"/>
      <c r="G96" s="172"/>
      <c r="H96" s="172"/>
      <c r="I96" s="172"/>
      <c r="J96" s="172"/>
      <c r="K96" s="172"/>
      <c r="L96" s="171"/>
      <c r="M96" s="170"/>
      <c r="N96" s="142"/>
    </row>
    <row r="97" spans="2:14" s="141" customFormat="1">
      <c r="B97" s="175">
        <v>67</v>
      </c>
      <c r="C97" s="174"/>
      <c r="D97" s="173">
        <v>41999</v>
      </c>
      <c r="E97" s="172"/>
      <c r="F97" s="172"/>
      <c r="G97" s="172"/>
      <c r="H97" s="172"/>
      <c r="I97" s="172"/>
      <c r="J97" s="172"/>
      <c r="K97" s="172"/>
      <c r="L97" s="171"/>
      <c r="M97" s="170"/>
      <c r="N97" s="142"/>
    </row>
    <row r="98" spans="2:14" s="141" customFormat="1">
      <c r="B98" s="175">
        <v>68</v>
      </c>
      <c r="C98" s="174"/>
      <c r="D98" s="173">
        <v>42002</v>
      </c>
      <c r="E98" s="172"/>
      <c r="F98" s="172"/>
      <c r="G98" s="172"/>
      <c r="H98" s="172"/>
      <c r="I98" s="172"/>
      <c r="J98" s="172"/>
      <c r="K98" s="172"/>
      <c r="L98" s="176" t="s">
        <v>843</v>
      </c>
      <c r="M98" s="170"/>
      <c r="N98" s="142"/>
    </row>
    <row r="99" spans="2:14" s="141" customFormat="1">
      <c r="B99" s="175">
        <v>69</v>
      </c>
      <c r="C99" s="174"/>
      <c r="D99" s="173">
        <v>42003</v>
      </c>
      <c r="E99" s="172"/>
      <c r="F99" s="172"/>
      <c r="G99" s="172"/>
      <c r="H99" s="172"/>
      <c r="I99" s="172"/>
      <c r="J99" s="172"/>
      <c r="K99" s="172"/>
      <c r="L99" s="171"/>
      <c r="M99" s="170"/>
      <c r="N99" s="142"/>
    </row>
    <row r="100" spans="2:14" s="141" customFormat="1">
      <c r="B100" s="175">
        <v>70</v>
      </c>
      <c r="C100" s="174"/>
      <c r="D100" s="173">
        <v>42004</v>
      </c>
      <c r="E100" s="172"/>
      <c r="F100" s="172"/>
      <c r="G100" s="172"/>
      <c r="H100" s="172"/>
      <c r="I100" s="172"/>
      <c r="J100" s="172"/>
      <c r="K100" s="172"/>
      <c r="L100" s="171"/>
      <c r="M100" s="170"/>
      <c r="N100" s="142"/>
    </row>
    <row r="104" spans="2:14" s="141" customFormat="1">
      <c r="M104" s="143">
        <v>420</v>
      </c>
      <c r="N104" s="142"/>
    </row>
  </sheetData>
  <phoneticPr fontId="3"/>
  <pageMargins left="0.74803149606299213" right="0.74803149606299213" top="0.98425196850393704" bottom="0.98425196850393704" header="0.51181102362204722" footer="0.51181102362204722"/>
  <pageSetup paperSize="9" scale="70" orientation="landscape" horizontalDpi="300" verticalDpi="300" r:id="rId1"/>
  <headerFooter alignWithMargins="0">
    <oddHeader>&amp;C互联网产品经理方向实训教学安排</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8</vt:i4>
      </vt:variant>
    </vt:vector>
  </HeadingPairs>
  <TitlesOfParts>
    <vt:vector size="25" baseType="lpstr">
      <vt:lpstr>Training Plan</vt:lpstr>
      <vt:lpstr>Plan</vt:lpstr>
      <vt:lpstr>Plan (2)</vt:lpstr>
      <vt:lpstr>Salesforce Point</vt:lpstr>
      <vt:lpstr>Trailhead MAP</vt:lpstr>
      <vt:lpstr>オブジェクト</vt:lpstr>
      <vt:lpstr>产品经理</vt:lpstr>
      <vt:lpstr>教学安排</vt:lpstr>
      <vt:lpstr>教学安排-日计划</vt:lpstr>
      <vt:lpstr>个人演讲</vt:lpstr>
      <vt:lpstr>考核</vt:lpstr>
      <vt:lpstr>作业</vt:lpstr>
      <vt:lpstr>Mainframe课程内容</vt:lpstr>
      <vt:lpstr>东软培训要求</vt:lpstr>
      <vt:lpstr>日历</vt:lpstr>
      <vt:lpstr>座位表</vt:lpstr>
      <vt:lpstr>小组</vt:lpstr>
      <vt:lpstr>'Salesforce Point'!_FilterDatabase</vt:lpstr>
      <vt:lpstr>Mainframe课程内容!Print_Area</vt:lpstr>
      <vt:lpstr>'Salesforce Point'!Print_Area</vt:lpstr>
      <vt:lpstr>'教学安排-日计划'!Print_Area</vt:lpstr>
      <vt:lpstr>Mainframe课程内容!Print_Titles</vt:lpstr>
      <vt:lpstr>'Salesforce Point'!Print_Titles</vt:lpstr>
      <vt:lpstr>'Trailhead MAP'!Print_Titles</vt:lpstr>
      <vt:lpstr>unnamed2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ssb-china</dc:creator>
  <cp:lastModifiedBy>ssb-china</cp:lastModifiedBy>
  <dcterms:created xsi:type="dcterms:W3CDTF">2021-02-23T00:41:22Z</dcterms:created>
  <dcterms:modified xsi:type="dcterms:W3CDTF">2021-02-23T00:46:33Z</dcterms:modified>
</cp:coreProperties>
</file>