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iman/opt/github/GDGA_Shortcourse/Module4_Kinetics/Part2_Exercise/data/"/>
    </mc:Choice>
  </mc:AlternateContent>
  <xr:revisionPtr revIDLastSave="0" documentId="13_ncr:1_{F65C0DC9-1C12-874F-8420-2F658E456B41}" xr6:coauthVersionLast="47" xr6:coauthVersionMax="47" xr10:uidLastSave="{00000000-0000-0000-0000-000000000000}"/>
  <bookViews>
    <workbookView xWindow="55040" yWindow="500" windowWidth="19200" windowHeight="21100" xr2:uid="{F27C16A2-D3E3-9E41-B4C3-49497C665493}"/>
  </bookViews>
  <sheets>
    <sheet name="flux_data" sheetId="1" r:id="rId1"/>
    <sheet name="conc_data" sheetId="2" r:id="rId2"/>
    <sheet name="Keq_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6" i="1" l="1"/>
  <c r="C65" i="1"/>
  <c r="C64" i="1"/>
  <c r="C63" i="1"/>
</calcChain>
</file>

<file path=xl/sharedStrings.xml><?xml version="1.0" encoding="utf-8"?>
<sst xmlns="http://schemas.openxmlformats.org/spreadsheetml/2006/main" count="186" uniqueCount="90">
  <si>
    <t>ID</t>
  </si>
  <si>
    <t>Growth Medium</t>
  </si>
  <si>
    <t>Flux (mmol * gDW-1 * h-1)</t>
  </si>
  <si>
    <t>ACKr</t>
  </si>
  <si>
    <t>Glucose</t>
  </si>
  <si>
    <t>ACONTa</t>
  </si>
  <si>
    <t>ACONTb</t>
  </si>
  <si>
    <t>AKGDH</t>
  </si>
  <si>
    <t>CS</t>
  </si>
  <si>
    <t>ENO</t>
  </si>
  <si>
    <t>EX_ac_e</t>
  </si>
  <si>
    <t>EX_fru_e</t>
  </si>
  <si>
    <t>EX_fum_e</t>
  </si>
  <si>
    <t>EX_glc__D_e</t>
  </si>
  <si>
    <t>EX_lac__D_e</t>
  </si>
  <si>
    <t>EX_pyr_e</t>
  </si>
  <si>
    <t>EX_succ_e</t>
  </si>
  <si>
    <t>FBA</t>
  </si>
  <si>
    <t>FBP</t>
  </si>
  <si>
    <t>FUM</t>
  </si>
  <si>
    <t>G6PDH2r</t>
  </si>
  <si>
    <t>GAPD</t>
  </si>
  <si>
    <t>GND</t>
  </si>
  <si>
    <t>ICDHyr</t>
  </si>
  <si>
    <t>ICL</t>
  </si>
  <si>
    <t>LDH_D</t>
  </si>
  <si>
    <t>MALS</t>
  </si>
  <si>
    <t>MDH</t>
  </si>
  <si>
    <t>ME1</t>
  </si>
  <si>
    <t>ME2</t>
  </si>
  <si>
    <t>PDH</t>
  </si>
  <si>
    <t>PFK</t>
  </si>
  <si>
    <t>PGI</t>
  </si>
  <si>
    <t>PGK</t>
  </si>
  <si>
    <t>PGL</t>
  </si>
  <si>
    <t>PGM</t>
  </si>
  <si>
    <t>PPC</t>
  </si>
  <si>
    <t>PPCK</t>
  </si>
  <si>
    <t>PPS</t>
  </si>
  <si>
    <t>PTAr</t>
  </si>
  <si>
    <t>PYK</t>
  </si>
  <si>
    <t>RPE</t>
  </si>
  <si>
    <t>RPI</t>
  </si>
  <si>
    <t>SUCDi</t>
  </si>
  <si>
    <t>SUCOAS</t>
  </si>
  <si>
    <t>TALA</t>
  </si>
  <si>
    <t>TKT1</t>
  </si>
  <si>
    <t>TKT2</t>
  </si>
  <si>
    <t>TPI</t>
  </si>
  <si>
    <t>ACt2rpp</t>
  </si>
  <si>
    <t>ACS</t>
  </si>
  <si>
    <t>FRUpts2pp</t>
  </si>
  <si>
    <t>FRUK</t>
  </si>
  <si>
    <t>EX_gal_e</t>
  </si>
  <si>
    <t>GALabcpp</t>
  </si>
  <si>
    <t>GALKr</t>
  </si>
  <si>
    <t>UGLT</t>
  </si>
  <si>
    <t>PGMT</t>
  </si>
  <si>
    <t>GLCt2pp</t>
  </si>
  <si>
    <t>EX_glyc_e</t>
  </si>
  <si>
    <t>GLYCtpp</t>
  </si>
  <si>
    <t>GLYCK</t>
  </si>
  <si>
    <t>G3PD5</t>
  </si>
  <si>
    <t>EX_glcn_e</t>
  </si>
  <si>
    <t>GLCNt2rpp</t>
  </si>
  <si>
    <t>GNK</t>
  </si>
  <si>
    <t>PYRt2rpp</t>
  </si>
  <si>
    <t>D_LACt2pp</t>
  </si>
  <si>
    <t>EDD</t>
  </si>
  <si>
    <t>EDA</t>
  </si>
  <si>
    <t>MDH2</t>
  </si>
  <si>
    <t>BIOMASS_Ec_iML1515_core_75p37M</t>
  </si>
  <si>
    <t>Reaction</t>
  </si>
  <si>
    <t>Equilibrium Constant</t>
  </si>
  <si>
    <t>adp_c</t>
  </si>
  <si>
    <t>amp_c</t>
  </si>
  <si>
    <t>atp_c</t>
  </si>
  <si>
    <t>nad_c</t>
  </si>
  <si>
    <t>nadh_c</t>
  </si>
  <si>
    <t>13dpg_c</t>
  </si>
  <si>
    <t>f6p_c</t>
  </si>
  <si>
    <t>dhap_c</t>
  </si>
  <si>
    <t>g6p_c</t>
  </si>
  <si>
    <t>pep_c</t>
  </si>
  <si>
    <t>pyr_c</t>
  </si>
  <si>
    <t>2pg_c</t>
  </si>
  <si>
    <t>3pg_c</t>
  </si>
  <si>
    <t>fdp_c</t>
  </si>
  <si>
    <t>gdp_c</t>
  </si>
  <si>
    <t>Concentration (mol * L-1)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</si>
</sst>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1" fontId="4" fillId="0" borderId="0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82E85-A117-E547-A6C1-5BAD6EA0A455}">
  <dimension ref="A1:C70"/>
  <sheetViews>
    <sheetView tabSelected="1" workbookViewId="0">
      <selection activeCell="B17" sqref="B17"/>
    </sheetView>
  </sheetViews>
  <sheetFormatPr baseColWidth="10" defaultRowHeight="16" x14ac:dyDescent="0.2"/>
  <cols>
    <col min="1" max="1" width="32.6640625" bestFit="1" customWidth="1"/>
    <col min="2" max="2" width="14.83203125" bestFit="1" customWidth="1"/>
    <col min="3" max="3" width="24.1640625" bestFit="1" customWidth="1"/>
  </cols>
  <sheetData>
    <row r="1" spans="1:3" ht="17" thickBot="1" x14ac:dyDescent="0.25">
      <c r="A1" s="7" t="s">
        <v>0</v>
      </c>
      <c r="B1" s="8" t="s">
        <v>1</v>
      </c>
      <c r="C1" s="8" t="s">
        <v>2</v>
      </c>
    </row>
    <row r="2" spans="1:3" x14ac:dyDescent="0.2">
      <c r="A2" s="9" t="s">
        <v>10</v>
      </c>
      <c r="B2" s="10" t="s">
        <v>4</v>
      </c>
      <c r="C2" s="10">
        <v>6.8270191799970199</v>
      </c>
    </row>
    <row r="3" spans="1:3" x14ac:dyDescent="0.2">
      <c r="A3" s="11" t="s">
        <v>49</v>
      </c>
      <c r="B3" t="s">
        <v>4</v>
      </c>
      <c r="C3">
        <v>-6.8270191799970199</v>
      </c>
    </row>
    <row r="4" spans="1:3" x14ac:dyDescent="0.2">
      <c r="A4" s="11" t="s">
        <v>3</v>
      </c>
      <c r="B4" t="s">
        <v>4</v>
      </c>
      <c r="C4">
        <v>-6.8270191799970199</v>
      </c>
    </row>
    <row r="5" spans="1:3" x14ac:dyDescent="0.2">
      <c r="A5" s="11" t="s">
        <v>39</v>
      </c>
      <c r="B5" t="s">
        <v>4</v>
      </c>
      <c r="C5">
        <v>6.8270191799970199</v>
      </c>
    </row>
    <row r="6" spans="1:3" x14ac:dyDescent="0.2">
      <c r="A6" s="12" t="s">
        <v>50</v>
      </c>
      <c r="B6" s="13" t="s">
        <v>4</v>
      </c>
      <c r="C6" s="13">
        <v>0</v>
      </c>
    </row>
    <row r="7" spans="1:3" x14ac:dyDescent="0.2">
      <c r="A7" s="14" t="s">
        <v>11</v>
      </c>
      <c r="B7" s="15" t="s">
        <v>4</v>
      </c>
      <c r="C7" s="15">
        <v>0</v>
      </c>
    </row>
    <row r="8" spans="1:3" x14ac:dyDescent="0.2">
      <c r="A8" s="11" t="s">
        <v>51</v>
      </c>
      <c r="B8" t="s">
        <v>4</v>
      </c>
      <c r="C8">
        <v>0</v>
      </c>
    </row>
    <row r="9" spans="1:3" x14ac:dyDescent="0.2">
      <c r="A9" s="12" t="s">
        <v>52</v>
      </c>
      <c r="B9" s="13" t="s">
        <v>4</v>
      </c>
      <c r="C9" s="13">
        <v>0</v>
      </c>
    </row>
    <row r="10" spans="1:3" x14ac:dyDescent="0.2">
      <c r="A10" s="11" t="s">
        <v>53</v>
      </c>
      <c r="B10" t="s">
        <v>4</v>
      </c>
      <c r="C10">
        <v>0</v>
      </c>
    </row>
    <row r="11" spans="1:3" x14ac:dyDescent="0.2">
      <c r="A11" s="11" t="s">
        <v>54</v>
      </c>
      <c r="B11" t="s">
        <v>4</v>
      </c>
      <c r="C11">
        <v>0</v>
      </c>
    </row>
    <row r="12" spans="1:3" x14ac:dyDescent="0.2">
      <c r="A12" s="11" t="s">
        <v>55</v>
      </c>
      <c r="B12" t="s">
        <v>4</v>
      </c>
      <c r="C12">
        <v>0</v>
      </c>
    </row>
    <row r="13" spans="1:3" x14ac:dyDescent="0.2">
      <c r="A13" s="11" t="s">
        <v>56</v>
      </c>
      <c r="B13" t="s">
        <v>4</v>
      </c>
      <c r="C13">
        <v>0</v>
      </c>
    </row>
    <row r="14" spans="1:3" x14ac:dyDescent="0.2">
      <c r="A14" s="12" t="s">
        <v>57</v>
      </c>
      <c r="B14" s="13" t="s">
        <v>4</v>
      </c>
      <c r="C14" s="13">
        <v>0</v>
      </c>
    </row>
    <row r="15" spans="1:3" x14ac:dyDescent="0.2">
      <c r="A15" s="11" t="s">
        <v>13</v>
      </c>
      <c r="B15" t="s">
        <v>4</v>
      </c>
      <c r="C15">
        <v>-9.6539999999999999</v>
      </c>
    </row>
    <row r="16" spans="1:3" x14ac:dyDescent="0.2">
      <c r="A16" s="12" t="s">
        <v>58</v>
      </c>
      <c r="B16" s="13" t="s">
        <v>4</v>
      </c>
      <c r="C16" s="13">
        <v>9.6539999999999999</v>
      </c>
    </row>
    <row r="17" spans="1:3" x14ac:dyDescent="0.2">
      <c r="A17" s="14" t="s">
        <v>59</v>
      </c>
      <c r="B17" s="15" t="s">
        <v>4</v>
      </c>
      <c r="C17" s="15">
        <v>0</v>
      </c>
    </row>
    <row r="18" spans="1:3" x14ac:dyDescent="0.2">
      <c r="A18" s="11" t="s">
        <v>60</v>
      </c>
      <c r="B18" t="s">
        <v>4</v>
      </c>
      <c r="C18">
        <v>0</v>
      </c>
    </row>
    <row r="19" spans="1:3" x14ac:dyDescent="0.2">
      <c r="A19" s="11" t="s">
        <v>61</v>
      </c>
      <c r="B19" t="s">
        <v>4</v>
      </c>
      <c r="C19">
        <v>0</v>
      </c>
    </row>
    <row r="20" spans="1:3" x14ac:dyDescent="0.2">
      <c r="A20" s="12" t="s">
        <v>62</v>
      </c>
      <c r="B20" s="13" t="s">
        <v>4</v>
      </c>
      <c r="C20" s="13">
        <v>0</v>
      </c>
    </row>
    <row r="21" spans="1:3" x14ac:dyDescent="0.2">
      <c r="A21" s="11" t="s">
        <v>63</v>
      </c>
      <c r="B21" t="s">
        <v>4</v>
      </c>
      <c r="C21">
        <v>0</v>
      </c>
    </row>
    <row r="22" spans="1:3" x14ac:dyDescent="0.2">
      <c r="A22" s="11" t="s">
        <v>64</v>
      </c>
      <c r="B22" t="s">
        <v>4</v>
      </c>
      <c r="C22">
        <v>0</v>
      </c>
    </row>
    <row r="23" spans="1:3" x14ac:dyDescent="0.2">
      <c r="A23" s="12" t="s">
        <v>65</v>
      </c>
      <c r="B23" s="13" t="s">
        <v>4</v>
      </c>
      <c r="C23" s="13">
        <v>0</v>
      </c>
    </row>
    <row r="24" spans="1:3" x14ac:dyDescent="0.2">
      <c r="A24" s="11" t="s">
        <v>15</v>
      </c>
      <c r="B24" t="s">
        <v>4</v>
      </c>
      <c r="C24">
        <v>0</v>
      </c>
    </row>
    <row r="25" spans="1:3" x14ac:dyDescent="0.2">
      <c r="A25" s="12" t="s">
        <v>66</v>
      </c>
      <c r="B25" s="13" t="s">
        <v>4</v>
      </c>
      <c r="C25" s="13">
        <v>0</v>
      </c>
    </row>
    <row r="26" spans="1:3" x14ac:dyDescent="0.2">
      <c r="A26" s="16" t="s">
        <v>16</v>
      </c>
      <c r="B26" s="17" t="s">
        <v>4</v>
      </c>
      <c r="C26" s="17">
        <v>0</v>
      </c>
    </row>
    <row r="27" spans="1:3" x14ac:dyDescent="0.2">
      <c r="A27" s="16" t="s">
        <v>12</v>
      </c>
      <c r="B27" s="17" t="s">
        <v>4</v>
      </c>
      <c r="C27" s="17">
        <v>9.6537323200043831E-8</v>
      </c>
    </row>
    <row r="28" spans="1:3" x14ac:dyDescent="0.2">
      <c r="A28" s="11" t="s">
        <v>14</v>
      </c>
      <c r="B28" t="s">
        <v>4</v>
      </c>
      <c r="C28">
        <v>0</v>
      </c>
    </row>
    <row r="29" spans="1:3" x14ac:dyDescent="0.2">
      <c r="A29" s="11" t="s">
        <v>67</v>
      </c>
      <c r="B29" t="s">
        <v>4</v>
      </c>
      <c r="C29">
        <v>0</v>
      </c>
    </row>
    <row r="30" spans="1:3" x14ac:dyDescent="0.2">
      <c r="A30" s="12" t="s">
        <v>25</v>
      </c>
      <c r="B30" s="13" t="s">
        <v>4</v>
      </c>
      <c r="C30" s="13">
        <v>0</v>
      </c>
    </row>
    <row r="31" spans="1:3" x14ac:dyDescent="0.2">
      <c r="A31" s="11" t="s">
        <v>32</v>
      </c>
      <c r="B31" t="s">
        <v>4</v>
      </c>
      <c r="C31">
        <v>5.6999703230689081</v>
      </c>
    </row>
    <row r="32" spans="1:3" x14ac:dyDescent="0.2">
      <c r="A32" s="11" t="s">
        <v>31</v>
      </c>
      <c r="B32" t="s">
        <v>4</v>
      </c>
      <c r="C32">
        <v>7.0584770012810187</v>
      </c>
    </row>
    <row r="33" spans="1:3" x14ac:dyDescent="0.2">
      <c r="A33" s="11" t="s">
        <v>18</v>
      </c>
      <c r="B33" t="s">
        <v>4</v>
      </c>
      <c r="C33">
        <v>0</v>
      </c>
    </row>
    <row r="34" spans="1:3" x14ac:dyDescent="0.2">
      <c r="A34" s="11" t="s">
        <v>17</v>
      </c>
      <c r="B34" t="s">
        <v>4</v>
      </c>
      <c r="C34">
        <v>7.0584770012805373</v>
      </c>
    </row>
    <row r="35" spans="1:3" x14ac:dyDescent="0.2">
      <c r="A35" s="11" t="s">
        <v>48</v>
      </c>
      <c r="B35" t="s">
        <v>4</v>
      </c>
      <c r="C35">
        <v>7.0584770012799991</v>
      </c>
    </row>
    <row r="36" spans="1:3" x14ac:dyDescent="0.2">
      <c r="A36" s="11" t="s">
        <v>21</v>
      </c>
      <c r="B36" t="s">
        <v>4</v>
      </c>
      <c r="C36">
        <v>15.7103918012915</v>
      </c>
    </row>
    <row r="37" spans="1:3" x14ac:dyDescent="0.2">
      <c r="A37" s="11" t="s">
        <v>33</v>
      </c>
      <c r="B37" t="s">
        <v>4</v>
      </c>
      <c r="C37">
        <v>-15.7103918012915</v>
      </c>
    </row>
    <row r="38" spans="1:3" x14ac:dyDescent="0.2">
      <c r="A38" s="11" t="s">
        <v>35</v>
      </c>
      <c r="B38" t="s">
        <v>4</v>
      </c>
      <c r="C38">
        <v>-14.5577042012894</v>
      </c>
    </row>
    <row r="39" spans="1:3" x14ac:dyDescent="0.2">
      <c r="A39" s="11" t="s">
        <v>9</v>
      </c>
      <c r="B39" t="s">
        <v>4</v>
      </c>
      <c r="C39">
        <v>14.5577042012894</v>
      </c>
    </row>
    <row r="40" spans="1:3" x14ac:dyDescent="0.2">
      <c r="A40" s="11" t="s">
        <v>40</v>
      </c>
      <c r="B40" t="s">
        <v>4</v>
      </c>
      <c r="C40">
        <v>2.4873080978376998</v>
      </c>
    </row>
    <row r="41" spans="1:3" x14ac:dyDescent="0.2">
      <c r="A41" s="11" t="s">
        <v>38</v>
      </c>
      <c r="B41" t="s">
        <v>4</v>
      </c>
      <c r="C41">
        <v>0</v>
      </c>
    </row>
    <row r="42" spans="1:3" x14ac:dyDescent="0.2">
      <c r="A42" s="11" t="s">
        <v>30</v>
      </c>
      <c r="B42" t="s">
        <v>4</v>
      </c>
      <c r="C42">
        <v>11.298464268808241</v>
      </c>
    </row>
    <row r="43" spans="1:3" x14ac:dyDescent="0.2">
      <c r="A43" s="11" t="s">
        <v>68</v>
      </c>
      <c r="B43" t="s">
        <v>4</v>
      </c>
      <c r="C43">
        <v>1.0869910596271795</v>
      </c>
    </row>
    <row r="44" spans="1:3" x14ac:dyDescent="0.2">
      <c r="A44" s="11" t="s">
        <v>69</v>
      </c>
      <c r="B44" t="s">
        <v>4</v>
      </c>
      <c r="C44">
        <v>1.0869910596271795</v>
      </c>
    </row>
    <row r="45" spans="1:3" x14ac:dyDescent="0.2">
      <c r="A45" s="11" t="s">
        <v>20</v>
      </c>
      <c r="B45" t="s">
        <v>4</v>
      </c>
      <c r="C45">
        <v>3.9192752769285661</v>
      </c>
    </row>
    <row r="46" spans="1:3" x14ac:dyDescent="0.2">
      <c r="A46" s="11" t="s">
        <v>34</v>
      </c>
      <c r="B46" t="s">
        <v>4</v>
      </c>
      <c r="C46">
        <v>3.9192752769285661</v>
      </c>
    </row>
    <row r="47" spans="1:3" x14ac:dyDescent="0.2">
      <c r="A47" s="11" t="s">
        <v>22</v>
      </c>
      <c r="B47" t="s">
        <v>4</v>
      </c>
      <c r="C47">
        <v>2.8322842173013867</v>
      </c>
    </row>
    <row r="48" spans="1:3" x14ac:dyDescent="0.2">
      <c r="A48" s="11" t="s">
        <v>42</v>
      </c>
      <c r="B48" t="s">
        <v>4</v>
      </c>
      <c r="C48">
        <v>-1.4274383390966501</v>
      </c>
    </row>
    <row r="49" spans="1:3" x14ac:dyDescent="0.2">
      <c r="A49" s="11" t="s">
        <v>41</v>
      </c>
      <c r="B49" t="s">
        <v>4</v>
      </c>
      <c r="C49">
        <v>1.4048458782047375</v>
      </c>
    </row>
    <row r="50" spans="1:3" x14ac:dyDescent="0.2">
      <c r="A50" s="11" t="s">
        <v>46</v>
      </c>
      <c r="B50" t="s">
        <v>4</v>
      </c>
      <c r="C50">
        <v>0.82020173910364169</v>
      </c>
    </row>
    <row r="51" spans="1:3" x14ac:dyDescent="0.2">
      <c r="A51" s="11" t="s">
        <v>45</v>
      </c>
      <c r="B51" t="s">
        <v>4</v>
      </c>
      <c r="C51">
        <v>-0.82020173910364202</v>
      </c>
    </row>
    <row r="52" spans="1:3" x14ac:dyDescent="0.2">
      <c r="A52" s="11" t="s">
        <v>47</v>
      </c>
      <c r="B52" t="s">
        <v>4</v>
      </c>
      <c r="C52">
        <v>0.58464413910109581</v>
      </c>
    </row>
    <row r="53" spans="1:3" x14ac:dyDescent="0.2">
      <c r="A53" s="11" t="s">
        <v>36</v>
      </c>
      <c r="B53" t="s">
        <v>4</v>
      </c>
      <c r="C53">
        <v>2.4533313292498868</v>
      </c>
    </row>
    <row r="54" spans="1:3" x14ac:dyDescent="0.2">
      <c r="A54" s="11" t="s">
        <v>37</v>
      </c>
      <c r="B54" t="s">
        <v>4</v>
      </c>
      <c r="C54">
        <v>0.54087402579424204</v>
      </c>
    </row>
    <row r="55" spans="1:3" x14ac:dyDescent="0.2">
      <c r="A55" s="11" t="s">
        <v>8</v>
      </c>
      <c r="B55" t="s">
        <v>4</v>
      </c>
      <c r="C55">
        <v>2.9779712878442943</v>
      </c>
    </row>
    <row r="56" spans="1:3" x14ac:dyDescent="0.2">
      <c r="A56" s="11" t="s">
        <v>5</v>
      </c>
      <c r="B56" t="s">
        <v>4</v>
      </c>
      <c r="C56">
        <v>2.9779712878442943</v>
      </c>
    </row>
    <row r="57" spans="1:3" x14ac:dyDescent="0.2">
      <c r="A57" s="11" t="s">
        <v>6</v>
      </c>
      <c r="B57" t="s">
        <v>4</v>
      </c>
      <c r="C57">
        <v>2.9779712878442943</v>
      </c>
    </row>
    <row r="58" spans="1:3" x14ac:dyDescent="0.2">
      <c r="A58" s="11" t="s">
        <v>23</v>
      </c>
      <c r="B58" t="s">
        <v>4</v>
      </c>
      <c r="C58">
        <v>2.9779712868775738</v>
      </c>
    </row>
    <row r="59" spans="1:3" x14ac:dyDescent="0.2">
      <c r="A59" s="11" t="s">
        <v>7</v>
      </c>
      <c r="B59" t="s">
        <v>4</v>
      </c>
      <c r="C59">
        <v>2.1380732868771095</v>
      </c>
    </row>
    <row r="60" spans="1:3" x14ac:dyDescent="0.2">
      <c r="A60" s="11" t="s">
        <v>44</v>
      </c>
      <c r="B60" t="s">
        <v>4</v>
      </c>
      <c r="C60">
        <v>-2.13807328687711</v>
      </c>
    </row>
    <row r="61" spans="1:3" x14ac:dyDescent="0.2">
      <c r="A61" s="11" t="s">
        <v>43</v>
      </c>
      <c r="B61" t="s">
        <v>4</v>
      </c>
      <c r="C61">
        <v>2.1380732878481599</v>
      </c>
    </row>
    <row r="62" spans="1:3" x14ac:dyDescent="0.2">
      <c r="A62" s="11" t="s">
        <v>19</v>
      </c>
      <c r="B62" t="s">
        <v>4</v>
      </c>
      <c r="C62">
        <v>2.1380732878481599</v>
      </c>
    </row>
    <row r="63" spans="1:3" x14ac:dyDescent="0.2">
      <c r="A63" s="11" t="s">
        <v>27</v>
      </c>
      <c r="B63" t="s">
        <v>4</v>
      </c>
      <c r="C63">
        <f>2.13807338438951/2</f>
        <v>1.0690366921947549</v>
      </c>
    </row>
    <row r="64" spans="1:3" x14ac:dyDescent="0.2">
      <c r="A64" s="11" t="s">
        <v>70</v>
      </c>
      <c r="B64" t="s">
        <v>4</v>
      </c>
      <c r="C64">
        <f>2.13807338438951/2</f>
        <v>1.0690366921947549</v>
      </c>
    </row>
    <row r="65" spans="1:3" x14ac:dyDescent="0.2">
      <c r="A65" s="11" t="s">
        <v>28</v>
      </c>
      <c r="B65" t="s">
        <v>4</v>
      </c>
      <c r="C65">
        <f>-9.55724246626087E-08/2</f>
        <v>-4.7786212331304348E-8</v>
      </c>
    </row>
    <row r="66" spans="1:3" x14ac:dyDescent="0.2">
      <c r="A66" s="11" t="s">
        <v>29</v>
      </c>
      <c r="B66" t="s">
        <v>4</v>
      </c>
      <c r="C66">
        <f>-9.55724246626087E-08/2</f>
        <v>-4.7786212331304348E-8</v>
      </c>
    </row>
    <row r="67" spans="1:3" x14ac:dyDescent="0.2">
      <c r="A67" s="11" t="s">
        <v>24</v>
      </c>
      <c r="B67" t="s">
        <v>4</v>
      </c>
      <c r="C67">
        <v>9.6540383835552745E-10</v>
      </c>
    </row>
    <row r="68" spans="1:3" x14ac:dyDescent="0.2">
      <c r="A68" s="11" t="s">
        <v>26</v>
      </c>
      <c r="B68" t="s">
        <v>4</v>
      </c>
      <c r="C68">
        <v>9.6540383835552745E-10</v>
      </c>
    </row>
    <row r="69" spans="1:3" ht="17" thickBot="1" x14ac:dyDescent="0.25">
      <c r="A69" s="18" t="s">
        <v>71</v>
      </c>
      <c r="B69" s="1" t="s">
        <v>4</v>
      </c>
      <c r="C69" s="1">
        <v>0.65</v>
      </c>
    </row>
    <row r="70" spans="1:3" ht="17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A531-4689-4B49-A174-193D97D49E0F}">
  <dimension ref="A1:C16"/>
  <sheetViews>
    <sheetView workbookViewId="0">
      <selection activeCell="C19" sqref="C19"/>
    </sheetView>
  </sheetViews>
  <sheetFormatPr baseColWidth="10" defaultRowHeight="16" x14ac:dyDescent="0.2"/>
  <cols>
    <col min="1" max="1" width="8" bestFit="1" customWidth="1"/>
    <col min="2" max="2" width="14.6640625" bestFit="1" customWidth="1"/>
    <col min="3" max="3" width="22.33203125" bestFit="1" customWidth="1"/>
  </cols>
  <sheetData>
    <row r="1" spans="1:3" x14ac:dyDescent="0.2">
      <c r="A1" s="6" t="s">
        <v>0</v>
      </c>
      <c r="B1" s="6" t="s">
        <v>1</v>
      </c>
      <c r="C1" s="6" t="s">
        <v>89</v>
      </c>
    </row>
    <row r="2" spans="1:3" x14ac:dyDescent="0.2">
      <c r="A2" t="s">
        <v>74</v>
      </c>
      <c r="B2" t="s">
        <v>4</v>
      </c>
      <c r="C2">
        <v>2.1852285714285694E-3</v>
      </c>
    </row>
    <row r="3" spans="1:3" x14ac:dyDescent="0.2">
      <c r="A3" t="s">
        <v>75</v>
      </c>
      <c r="B3" t="s">
        <v>4</v>
      </c>
      <c r="C3">
        <v>1.7428714285714268E-3</v>
      </c>
    </row>
    <row r="4" spans="1:3" x14ac:dyDescent="0.2">
      <c r="A4" t="s">
        <v>76</v>
      </c>
      <c r="B4" t="s">
        <v>4</v>
      </c>
      <c r="C4">
        <v>1.2466142857142846E-2</v>
      </c>
    </row>
    <row r="5" spans="1:3" x14ac:dyDescent="0.2">
      <c r="A5" t="s">
        <v>77</v>
      </c>
      <c r="B5" t="s">
        <v>4</v>
      </c>
      <c r="C5">
        <v>7.6363571428571357E-3</v>
      </c>
    </row>
    <row r="6" spans="1:3" x14ac:dyDescent="0.2">
      <c r="A6" t="s">
        <v>78</v>
      </c>
      <c r="B6" t="s">
        <v>4</v>
      </c>
      <c r="C6">
        <v>9.9157142857142768E-5</v>
      </c>
    </row>
    <row r="7" spans="1:3" x14ac:dyDescent="0.2">
      <c r="A7" t="s">
        <v>79</v>
      </c>
      <c r="B7" t="s">
        <v>4</v>
      </c>
      <c r="C7">
        <v>1.8354285714285696E-4</v>
      </c>
    </row>
    <row r="8" spans="1:3" x14ac:dyDescent="0.2">
      <c r="A8" t="s">
        <v>80</v>
      </c>
      <c r="B8" t="s">
        <v>4</v>
      </c>
      <c r="C8">
        <v>1.214242857142856E-3</v>
      </c>
    </row>
    <row r="9" spans="1:3" x14ac:dyDescent="0.2">
      <c r="A9" t="s">
        <v>81</v>
      </c>
      <c r="B9" t="s">
        <v>4</v>
      </c>
      <c r="C9">
        <v>4.7719571428571387E-3</v>
      </c>
    </row>
    <row r="10" spans="1:3" x14ac:dyDescent="0.2">
      <c r="A10" t="s">
        <v>82</v>
      </c>
      <c r="B10" t="s">
        <v>4</v>
      </c>
      <c r="C10">
        <v>3.4305857142857108E-3</v>
      </c>
    </row>
    <row r="11" spans="1:3" x14ac:dyDescent="0.2">
      <c r="A11" t="s">
        <v>83</v>
      </c>
      <c r="B11" t="s">
        <v>4</v>
      </c>
      <c r="C11">
        <v>1.2764714285714272E-3</v>
      </c>
    </row>
    <row r="12" spans="1:3" x14ac:dyDescent="0.2">
      <c r="A12" t="s">
        <v>84</v>
      </c>
      <c r="B12" t="s">
        <v>4</v>
      </c>
      <c r="C12">
        <v>5.078699999999995E-3</v>
      </c>
    </row>
    <row r="13" spans="1:3" x14ac:dyDescent="0.2">
      <c r="A13" t="s">
        <v>85</v>
      </c>
      <c r="B13" t="s">
        <v>4</v>
      </c>
      <c r="C13">
        <v>2.8763428571428541E-3</v>
      </c>
    </row>
    <row r="14" spans="1:3" x14ac:dyDescent="0.2">
      <c r="A14" t="s">
        <v>86</v>
      </c>
      <c r="B14" t="s">
        <v>4</v>
      </c>
      <c r="C14">
        <v>2.8763428571428541E-3</v>
      </c>
    </row>
    <row r="15" spans="1:3" x14ac:dyDescent="0.2">
      <c r="A15" t="s">
        <v>87</v>
      </c>
      <c r="B15" t="s">
        <v>4</v>
      </c>
      <c r="C15">
        <v>4.1960285714285677E-3</v>
      </c>
    </row>
    <row r="16" spans="1:3" x14ac:dyDescent="0.2">
      <c r="A16" t="s">
        <v>88</v>
      </c>
      <c r="B16" t="s">
        <v>4</v>
      </c>
      <c r="C16">
        <v>1.2055999999999987E-3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50DE-393F-974C-A58B-4456C44727C8}">
  <dimension ref="A1:C13"/>
  <sheetViews>
    <sheetView workbookViewId="0">
      <selection activeCell="B1" sqref="B1:B1048576"/>
    </sheetView>
  </sheetViews>
  <sheetFormatPr baseColWidth="10" defaultRowHeight="16" x14ac:dyDescent="0.2"/>
  <cols>
    <col min="1" max="1" width="8.33203125" style="2" bestFit="1" customWidth="1"/>
    <col min="2" max="2" width="18.33203125" style="2" bestFit="1" customWidth="1"/>
    <col min="3" max="16384" width="10.83203125" style="2"/>
  </cols>
  <sheetData>
    <row r="1" spans="1:3" x14ac:dyDescent="0.2">
      <c r="A1" s="3" t="s">
        <v>72</v>
      </c>
      <c r="B1" s="3" t="s">
        <v>73</v>
      </c>
      <c r="C1" s="3"/>
    </row>
    <row r="2" spans="1:3" x14ac:dyDescent="0.2">
      <c r="A2" s="4" t="s">
        <v>32</v>
      </c>
      <c r="B2" s="4">
        <v>0.36399999999999999</v>
      </c>
      <c r="C2" s="5"/>
    </row>
    <row r="3" spans="1:3" x14ac:dyDescent="0.2">
      <c r="A3" s="4" t="s">
        <v>31</v>
      </c>
      <c r="B3" s="4">
        <v>2000</v>
      </c>
      <c r="C3" s="5"/>
    </row>
    <row r="4" spans="1:3" x14ac:dyDescent="0.2">
      <c r="A4" s="4" t="s">
        <v>18</v>
      </c>
      <c r="B4" s="4">
        <v>41.5</v>
      </c>
      <c r="C4" s="5"/>
    </row>
    <row r="5" spans="1:3" x14ac:dyDescent="0.2">
      <c r="A5" s="4" t="s">
        <v>17</v>
      </c>
      <c r="B5" s="4">
        <v>1.6000000000000001E-4</v>
      </c>
      <c r="C5" s="5"/>
    </row>
    <row r="6" spans="1:3" x14ac:dyDescent="0.2">
      <c r="A6" s="4" t="s">
        <v>48</v>
      </c>
      <c r="B6" s="4">
        <v>0.10695187</v>
      </c>
      <c r="C6" s="5"/>
    </row>
    <row r="7" spans="1:3" x14ac:dyDescent="0.2">
      <c r="A7" s="4" t="s">
        <v>21</v>
      </c>
      <c r="B7" s="4">
        <v>0.45200000000000001</v>
      </c>
      <c r="C7" s="5"/>
    </row>
    <row r="8" spans="1:3" x14ac:dyDescent="0.2">
      <c r="A8" s="4" t="s">
        <v>33</v>
      </c>
      <c r="B8" s="4">
        <v>5.2999999999999998E-4</v>
      </c>
      <c r="C8" s="5"/>
    </row>
    <row r="9" spans="1:3" x14ac:dyDescent="0.2">
      <c r="A9" s="4" t="s">
        <v>35</v>
      </c>
      <c r="B9" s="4">
        <v>5.3</v>
      </c>
      <c r="C9" s="5"/>
    </row>
    <row r="10" spans="1:3" x14ac:dyDescent="0.2">
      <c r="A10" s="4" t="s">
        <v>9</v>
      </c>
      <c r="B10" s="4">
        <v>5.19</v>
      </c>
      <c r="C10" s="5"/>
    </row>
    <row r="11" spans="1:3" x14ac:dyDescent="0.2">
      <c r="A11" s="4" t="s">
        <v>40</v>
      </c>
      <c r="B11" s="4">
        <v>21739.130399999998</v>
      </c>
      <c r="C11" s="5"/>
    </row>
    <row r="12" spans="1:3" x14ac:dyDescent="0.2">
      <c r="A12" s="4" t="s">
        <v>38</v>
      </c>
      <c r="B12" s="4">
        <v>2.41</v>
      </c>
      <c r="C12" s="5"/>
    </row>
    <row r="13" spans="1:3" x14ac:dyDescent="0.2">
      <c r="A13" s="4" t="s">
        <v>25</v>
      </c>
      <c r="B13" s="4">
        <v>6.7000000000000002E-5</v>
      </c>
      <c r="C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flux_data</vt:lpstr>
      <vt:lpstr>conc_data</vt:lpstr>
      <vt:lpstr>Keq_data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2021-11-19T16:27:46Z</dcterms:created>
  <dcterms:modified xsi:type="dcterms:W3CDTF">2021-11-27T03:02:39Z</dcterms:modified>
</cp:coreProperties>
</file>