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Personal)\Projects (ICA)\Basal Expression\"/>
    </mc:Choice>
  </mc:AlternateContent>
  <xr:revisionPtr revIDLastSave="0" documentId="13_ncr:1_{AFB2B56B-25C2-4E79-B57C-C9A56958B2C7}" xr6:coauthVersionLast="47" xr6:coauthVersionMax="47" xr10:uidLastSave="{00000000-0000-0000-0000-000000000000}"/>
  <bookViews>
    <workbookView xWindow="28680" yWindow="-30" windowWidth="29040" windowHeight="15840" xr2:uid="{782C7640-EAFE-4D67-985F-1BAB945C6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20" i="1"/>
  <c r="D6" i="1"/>
  <c r="D7" i="1"/>
  <c r="D121" i="1"/>
  <c r="D8" i="1"/>
  <c r="D9" i="1"/>
  <c r="D122" i="1"/>
  <c r="D10" i="1"/>
  <c r="D11" i="1"/>
  <c r="D12" i="1"/>
  <c r="D13" i="1"/>
  <c r="D14" i="1"/>
  <c r="D15" i="1"/>
  <c r="D16" i="1"/>
  <c r="D17" i="1"/>
  <c r="D18" i="1"/>
  <c r="D19" i="1"/>
  <c r="D123" i="1"/>
  <c r="D20" i="1"/>
  <c r="D124" i="1"/>
  <c r="D125" i="1"/>
  <c r="D21" i="1"/>
  <c r="D22" i="1"/>
  <c r="D23" i="1"/>
  <c r="D24" i="1"/>
  <c r="D25" i="1"/>
  <c r="D26" i="1"/>
  <c r="D126" i="1"/>
  <c r="D27" i="1"/>
  <c r="D127" i="1"/>
  <c r="D128" i="1"/>
  <c r="D28" i="1"/>
  <c r="D29" i="1"/>
  <c r="D30" i="1"/>
  <c r="D129" i="1"/>
  <c r="D31" i="1"/>
  <c r="D130" i="1"/>
  <c r="D32" i="1"/>
  <c r="D33" i="1"/>
  <c r="D34" i="1"/>
  <c r="D35" i="1"/>
  <c r="D131" i="1"/>
  <c r="D132" i="1"/>
  <c r="D36" i="1"/>
  <c r="D133" i="1"/>
  <c r="D37" i="1"/>
  <c r="D134" i="1"/>
  <c r="D38" i="1"/>
  <c r="D39" i="1"/>
  <c r="D40" i="1"/>
  <c r="D135" i="1"/>
  <c r="D136" i="1"/>
  <c r="D41" i="1"/>
  <c r="D137" i="1"/>
  <c r="D42" i="1"/>
  <c r="D43" i="1"/>
  <c r="D44" i="1"/>
  <c r="D45" i="1"/>
  <c r="D46" i="1"/>
  <c r="D47" i="1"/>
  <c r="D48" i="1"/>
  <c r="D49" i="1"/>
  <c r="D50" i="1"/>
  <c r="D51" i="1"/>
  <c r="D138" i="1"/>
  <c r="D52" i="1"/>
  <c r="D139" i="1"/>
  <c r="D53" i="1"/>
  <c r="D54" i="1"/>
  <c r="D140" i="1"/>
  <c r="D141" i="1"/>
  <c r="D142" i="1"/>
  <c r="D55" i="1"/>
  <c r="D56" i="1"/>
  <c r="D143" i="1"/>
  <c r="D57" i="1"/>
  <c r="D58" i="1"/>
  <c r="D59" i="1"/>
  <c r="D60" i="1"/>
  <c r="D144" i="1"/>
  <c r="D145" i="1"/>
  <c r="D146" i="1"/>
  <c r="D61" i="1"/>
  <c r="D147" i="1"/>
  <c r="D62" i="1"/>
  <c r="D63" i="1"/>
  <c r="D64" i="1"/>
  <c r="D148" i="1"/>
  <c r="D65" i="1"/>
  <c r="D66" i="1"/>
  <c r="D149" i="1"/>
  <c r="D67" i="1"/>
  <c r="D68" i="1"/>
  <c r="D69" i="1"/>
  <c r="D70" i="1"/>
  <c r="D71" i="1"/>
  <c r="D72" i="1"/>
  <c r="D73" i="1"/>
  <c r="D150" i="1"/>
  <c r="D74" i="1"/>
  <c r="D75" i="1"/>
  <c r="D151" i="1"/>
  <c r="D76" i="1"/>
  <c r="D77" i="1"/>
  <c r="D152" i="1"/>
  <c r="D78" i="1"/>
  <c r="D153" i="1"/>
  <c r="D79" i="1"/>
  <c r="D80" i="1"/>
  <c r="D81" i="1"/>
  <c r="D154" i="1"/>
  <c r="D155" i="1"/>
  <c r="D82" i="1"/>
  <c r="D83" i="1"/>
  <c r="D84" i="1"/>
  <c r="D85" i="1"/>
  <c r="D156" i="1"/>
  <c r="D86" i="1"/>
  <c r="D87" i="1"/>
  <c r="D88" i="1"/>
  <c r="D89" i="1"/>
  <c r="D90" i="1"/>
  <c r="D91" i="1"/>
  <c r="D157" i="1"/>
  <c r="D158" i="1"/>
  <c r="D159" i="1"/>
  <c r="D160" i="1"/>
  <c r="D92" i="1"/>
  <c r="D161" i="1"/>
  <c r="D162" i="1"/>
  <c r="D163" i="1"/>
  <c r="D93" i="1"/>
  <c r="D164" i="1"/>
  <c r="D94" i="1"/>
  <c r="D95" i="1"/>
  <c r="D96" i="1"/>
  <c r="D165" i="1"/>
  <c r="D166" i="1"/>
  <c r="D97" i="1"/>
  <c r="D167" i="1"/>
  <c r="D168" i="1"/>
  <c r="D98" i="1"/>
  <c r="D99" i="1"/>
  <c r="D169" i="1"/>
  <c r="D170" i="1"/>
  <c r="D100" i="1"/>
  <c r="D101" i="1"/>
  <c r="D171" i="1"/>
  <c r="D172" i="1"/>
  <c r="D102" i="1"/>
  <c r="D173" i="1"/>
  <c r="D103" i="1"/>
  <c r="D174" i="1"/>
  <c r="D175" i="1"/>
  <c r="D104" i="1"/>
  <c r="D105" i="1"/>
  <c r="D106" i="1"/>
  <c r="D107" i="1"/>
  <c r="D176" i="1"/>
  <c r="D177" i="1"/>
  <c r="D108" i="1"/>
  <c r="D109" i="1"/>
  <c r="D178" i="1"/>
  <c r="D110" i="1"/>
  <c r="D111" i="1"/>
  <c r="D112" i="1"/>
  <c r="D113" i="1"/>
  <c r="D114" i="1"/>
  <c r="D179" i="1"/>
  <c r="D180" i="1"/>
  <c r="D181" i="1"/>
  <c r="D182" i="1"/>
  <c r="D115" i="1"/>
  <c r="D183" i="1"/>
  <c r="D184" i="1"/>
  <c r="D185" i="1"/>
  <c r="D116" i="1"/>
  <c r="D117" i="1"/>
  <c r="D186" i="1"/>
  <c r="D187" i="1"/>
  <c r="D188" i="1"/>
  <c r="D189" i="1"/>
  <c r="D190" i="1"/>
  <c r="D191" i="1"/>
  <c r="D118" i="1"/>
  <c r="D192" i="1"/>
  <c r="D193" i="1"/>
  <c r="D194" i="1"/>
  <c r="D195" i="1"/>
  <c r="D196" i="1"/>
  <c r="D197" i="1"/>
  <c r="D198" i="1"/>
  <c r="D199" i="1"/>
  <c r="D200" i="1"/>
  <c r="D201" i="1"/>
  <c r="D202" i="1"/>
  <c r="D119" i="1"/>
</calcChain>
</file>

<file path=xl/sharedStrings.xml><?xml version="1.0" encoding="utf-8"?>
<sst xmlns="http://schemas.openxmlformats.org/spreadsheetml/2006/main" count="809" uniqueCount="506">
  <si>
    <t>0_direction</t>
  </si>
  <si>
    <t>Evidence</t>
  </si>
  <si>
    <t>Arginine</t>
  </si>
  <si>
    <t>+</t>
  </si>
  <si>
    <t>LB supplement has low activity (repression is active), TF expression vs activity is inconclusive (lowest activity points are high expression but also general trend towards less activity with high expression)</t>
  </si>
  <si>
    <t>ArcA</t>
  </si>
  <si>
    <t>Anaerobic condition has - activity, and anaerobiosis leads to arcA activation</t>
  </si>
  <si>
    <t>-</t>
  </si>
  <si>
    <t>Knockout is in the bottom of Crp 1 and Crp2</t>
  </si>
  <si>
    <t>Knockout is in the top right of Fur1 and Fur2</t>
  </si>
  <si>
    <t>k</t>
  </si>
  <si>
    <t>name</t>
  </si>
  <si>
    <t>regulator_readable</t>
  </si>
  <si>
    <t>function</t>
  </si>
  <si>
    <t>category</t>
  </si>
  <si>
    <t>n_genes</t>
  </si>
  <si>
    <t>exp_var</t>
  </si>
  <si>
    <t>precision</t>
  </si>
  <si>
    <t>recall</t>
  </si>
  <si>
    <t>category_num</t>
  </si>
  <si>
    <t>Sugar Diacid</t>
  </si>
  <si>
    <t>CdaR</t>
  </si>
  <si>
    <t>Transport and catabolism of carbohydrate diacids (galacatarate and glucarate)</t>
  </si>
  <si>
    <t>Carbon Metabolism</t>
  </si>
  <si>
    <t>Translation</t>
  </si>
  <si>
    <t>DksA</t>
  </si>
  <si>
    <t>Ribosome biogenesis</t>
  </si>
  <si>
    <t>ygdT</t>
  </si>
  <si>
    <t>Unknown</t>
  </si>
  <si>
    <t>OxyR</t>
  </si>
  <si>
    <t>Oxidative stress response, especially peroxide</t>
  </si>
  <si>
    <t>Redox Stress</t>
  </si>
  <si>
    <t>FlhDC-2</t>
  </si>
  <si>
    <t>FlhDC</t>
  </si>
  <si>
    <t>Flagellum biosynthesis and export</t>
  </si>
  <si>
    <t>Extracellular Structures</t>
  </si>
  <si>
    <t>Osmoprotectant</t>
  </si>
  <si>
    <t>RpoS and ppGpp and IHF and H-NS</t>
  </si>
  <si>
    <t>Transport of osmoprotectant glycine betaine</t>
  </si>
  <si>
    <t>Envelope Stress</t>
  </si>
  <si>
    <t>Glutamine</t>
  </si>
  <si>
    <t>NtrC</t>
  </si>
  <si>
    <t>Glutamine transport and synthesis</t>
  </si>
  <si>
    <t>Nitrogen Metabolism</t>
  </si>
  <si>
    <t>Sialic Acid</t>
  </si>
  <si>
    <t>Crp and NanR</t>
  </si>
  <si>
    <t>N-acetyl-neuraminic acid (or sialic acid) transport and metabolism</t>
  </si>
  <si>
    <t>yqhI</t>
  </si>
  <si>
    <t>ROS TALE Amp</t>
  </si>
  <si>
    <t>Amplification of DLP12/IS3</t>
  </si>
  <si>
    <t>Nucleotide Stress</t>
  </si>
  <si>
    <t>DNA repair; stringent response signaling via ppGpp; ribosomal biogenesis and stability</t>
  </si>
  <si>
    <t>DNA Damage</t>
  </si>
  <si>
    <t>Histidine</t>
  </si>
  <si>
    <t>His-tRNA and DksA</t>
  </si>
  <si>
    <t>Histidine biosynthesis</t>
  </si>
  <si>
    <t>Amino Acid Metabolism</t>
  </si>
  <si>
    <t>UC-4</t>
  </si>
  <si>
    <t>RpoH</t>
  </si>
  <si>
    <t>Global heat shock response during log-phase; response to high temperature and/or misfolded proteins</t>
  </si>
  <si>
    <t>Temperature Shock</t>
  </si>
  <si>
    <t>FucR/AllR/AraC</t>
  </si>
  <si>
    <t>FucR or AllR or AraC</t>
  </si>
  <si>
    <t>Allantoin/glycolate/glyoxylate/arabinose/fucose transport and catabolism</t>
  </si>
  <si>
    <t>ldrC</t>
  </si>
  <si>
    <t>Ferric Citrate</t>
  </si>
  <si>
    <t>PdhR and HypT and Nac and Crp and Fur and FecI</t>
  </si>
  <si>
    <t>Ferric citrate transporter; iron uptake under intracellular limitation</t>
  </si>
  <si>
    <t>Metal Homeostasis</t>
  </si>
  <si>
    <t>Zinc-1</t>
  </si>
  <si>
    <t>Zur or ZntR or CueR</t>
  </si>
  <si>
    <t>Zinc sensing and uptake; copper sensing and export</t>
  </si>
  <si>
    <t>Methionine</t>
  </si>
  <si>
    <t>MetJ</t>
  </si>
  <si>
    <t>Methionine transport and biosynthesis</t>
  </si>
  <si>
    <t>Sorbitol</t>
  </si>
  <si>
    <t>SrlR and GutM and Crp and H-NS</t>
  </si>
  <si>
    <t>Sorbitol transport and catabolism</t>
  </si>
  <si>
    <t>Glycerol</t>
  </si>
  <si>
    <t>Crp and GlpR</t>
  </si>
  <si>
    <t>Glycerol/glycerol-3-phosphate transport and catabolism</t>
  </si>
  <si>
    <t>Nucleoside</t>
  </si>
  <si>
    <t>Crp and CytR</t>
  </si>
  <si>
    <t>Transport and utilization of ribonucleosides and deoxyribonucleosides</t>
  </si>
  <si>
    <t>Nucleotide Metabolism</t>
  </si>
  <si>
    <t>SoxS</t>
  </si>
  <si>
    <t>Superoxide/nitric oxide sensing and removal, protection from organic solvents and antibiotics</t>
  </si>
  <si>
    <t>thrA KO</t>
  </si>
  <si>
    <t>thrA KO and compensatory transcriptional changes</t>
  </si>
  <si>
    <t>YjfJ</t>
  </si>
  <si>
    <t>Putative heat responsive regulon</t>
  </si>
  <si>
    <t>Lrp</t>
  </si>
  <si>
    <t>Global regulation of amino acid biosynthesis/catabolism, stationary phase, nutrient transport, pili synthesis, 1-carbon metabolism</t>
  </si>
  <si>
    <t>baeR KO</t>
  </si>
  <si>
    <t>ydaG</t>
  </si>
  <si>
    <t>ldrA</t>
  </si>
  <si>
    <t>Quorum Sensing</t>
  </si>
  <si>
    <t>Crp and LsrR</t>
  </si>
  <si>
    <t>Quorum sensing via autoinducer 2, biofilm architecture, foreign DNA stress response; lsrR KO</t>
  </si>
  <si>
    <t>IS Elements-2</t>
  </si>
  <si>
    <t>Nickel</t>
  </si>
  <si>
    <t>RpoN and NarL and NikR and Fnr</t>
  </si>
  <si>
    <t>Nickel sensing and uptake</t>
  </si>
  <si>
    <t>CpxR</t>
  </si>
  <si>
    <t>Inner membrane damage sensing and repair via protein folding/degradation, chemotaxis, drug efflux, DNA repair, motility</t>
  </si>
  <si>
    <t>Curli-2</t>
  </si>
  <si>
    <t>RpoS and FliZ and CpxR and CsgD and BtsR</t>
  </si>
  <si>
    <t>Curli secretion and assembly</t>
  </si>
  <si>
    <t>Acid Shock RNA</t>
  </si>
  <si>
    <t>Very low pH-responsive acid shock polypeptide</t>
  </si>
  <si>
    <t>Acid Stress</t>
  </si>
  <si>
    <t>FucR/ExuR</t>
  </si>
  <si>
    <t>FucR or ExuR</t>
  </si>
  <si>
    <t>Fucose/galacturonate/glucuronate transport and catabolism</t>
  </si>
  <si>
    <t>cydB/appC KO</t>
  </si>
  <si>
    <t>cydB/appC KO and compensatory regulatory changes</t>
  </si>
  <si>
    <t>Energy Metabolism</t>
  </si>
  <si>
    <t>ymdG</t>
  </si>
  <si>
    <t>EvgA</t>
  </si>
  <si>
    <t>Glutamate-dependent acid response, drug resistance, alkali metals response</t>
  </si>
  <si>
    <t>Xylose</t>
  </si>
  <si>
    <t>Crp and XylR</t>
  </si>
  <si>
    <t>d-Xylose transport and catabolism</t>
  </si>
  <si>
    <t>IS1</t>
  </si>
  <si>
    <t>IS1 transcripts</t>
  </si>
  <si>
    <t>pgi KO</t>
  </si>
  <si>
    <t>Biotin</t>
  </si>
  <si>
    <t>BirA</t>
  </si>
  <si>
    <t>Biotin biosynthesis</t>
  </si>
  <si>
    <t>Cofactor Metabolism</t>
  </si>
  <si>
    <t>N Reduction</t>
  </si>
  <si>
    <t>FlhDC and ModE and NarP and NarL and Fnr</t>
  </si>
  <si>
    <t>Electron transfer via nitrate reductases (periplasmic and A), cytochrome c</t>
  </si>
  <si>
    <t>FDH-N/NRA</t>
  </si>
  <si>
    <t>NarL and Fnr</t>
  </si>
  <si>
    <t>Anaerobic growth on nitrate; formate-to-nitrate electron transfer via formate dehydrogenase N and nitrate reductase A</t>
  </si>
  <si>
    <t>Resistance</t>
  </si>
  <si>
    <t>Multidrug resistance; stress response to harmful compounds/antibiotics</t>
  </si>
  <si>
    <t>PAL 10 Del</t>
  </si>
  <si>
    <t>Biofilm</t>
  </si>
  <si>
    <t>RpoS and ppGpp and BluR and MarA</t>
  </si>
  <si>
    <t>Biofilm formation, acid resistance, cold shock response</t>
  </si>
  <si>
    <t>Cytochrome c</t>
  </si>
  <si>
    <t>FlhDC and IHF and NsrR and NarL and NarP and Fis and Fnr</t>
  </si>
  <si>
    <t>Cytochrome c-552 and putative cytochrome c-related proteins</t>
  </si>
  <si>
    <t>BasR</t>
  </si>
  <si>
    <t>Lipid A modification and polymixin resistance in the presence of excess iron</t>
  </si>
  <si>
    <t>Sulfoquinovose</t>
  </si>
  <si>
    <t>CsqR</t>
  </si>
  <si>
    <t>Sulfoquinovose transport and catabolism</t>
  </si>
  <si>
    <t>RpoS</t>
  </si>
  <si>
    <t>Master regulator of global stress response</t>
  </si>
  <si>
    <t>Global Stress</t>
  </si>
  <si>
    <t>lsrB KO</t>
  </si>
  <si>
    <t>lsrB KO and compensatory regulatory changes</t>
  </si>
  <si>
    <t>UC-1</t>
  </si>
  <si>
    <t>Fur-1</t>
  </si>
  <si>
    <t>Fur</t>
  </si>
  <si>
    <t>Iron sensing and uptake, enterobactin biosynthesis, iron-sulfur cluster activation, iron sequestration</t>
  </si>
  <si>
    <t>ykgR</t>
  </si>
  <si>
    <t>Sulfate</t>
  </si>
  <si>
    <t>Cbl and CysB</t>
  </si>
  <si>
    <t>Cysteine transport and biosynthesis; aliphatic sulfonate utilization and homeostatic response to sulfate starvation</t>
  </si>
  <si>
    <t>ypaB</t>
  </si>
  <si>
    <t>Fur-2</t>
  </si>
  <si>
    <t>Magnesium</t>
  </si>
  <si>
    <t>PhoP</t>
  </si>
  <si>
    <t>Magnesium sensing and transport; magnesium-limitation response</t>
  </si>
  <si>
    <t>Nitrate/Nitrite</t>
  </si>
  <si>
    <t>Nitrate/nitrite transport and reduction</t>
  </si>
  <si>
    <t>glrR KO</t>
  </si>
  <si>
    <t>glrR (aka qseF) KO; xylose transport and catabolism</t>
  </si>
  <si>
    <t>Fnr-1</t>
  </si>
  <si>
    <t>Fnr</t>
  </si>
  <si>
    <t>Transition from aerobic to anaerobic growth; anaerobic reductase and hydrogenase activity</t>
  </si>
  <si>
    <t>Pyrimidine</t>
  </si>
  <si>
    <t>PurR or UTP</t>
  </si>
  <si>
    <t>Pyrimidine transport and biosynthesis</t>
  </si>
  <si>
    <t>Zinc-2</t>
  </si>
  <si>
    <t>ZraR</t>
  </si>
  <si>
    <t>Tolerance to high zinc concentration</t>
  </si>
  <si>
    <t>NRZ</t>
  </si>
  <si>
    <t>OmpR</t>
  </si>
  <si>
    <t>Nitrate reduction under microaerobic condition; aerobic to anaerobic transition</t>
  </si>
  <si>
    <t>nquinone ALE 3</t>
  </si>
  <si>
    <t>ubiC KO and associated adaptive regulatory changes</t>
  </si>
  <si>
    <t>RpoE</t>
  </si>
  <si>
    <t>Heat shock response; response to high temperature and/or misfolded membrane/periplasmic proteins</t>
  </si>
  <si>
    <t>Cellulose</t>
  </si>
  <si>
    <t>Cellulose biosynthesis; biofilm formation; membrane/periplasmic proteins</t>
  </si>
  <si>
    <t>Phosphate-1</t>
  </si>
  <si>
    <t>PhoB</t>
  </si>
  <si>
    <t>Inorganic phosphate sensing, transport, and production</t>
  </si>
  <si>
    <t>Phosphate Metabolism</t>
  </si>
  <si>
    <t>Salicylic Acid</t>
  </si>
  <si>
    <t>Salicylic acid efflux</t>
  </si>
  <si>
    <t>ymgI</t>
  </si>
  <si>
    <t>Galactose</t>
  </si>
  <si>
    <t>RpoS and GalR and GalS and Crp</t>
  </si>
  <si>
    <t>Galactose transport and catabolism</t>
  </si>
  <si>
    <t>trxC Del</t>
  </si>
  <si>
    <t>Anaerobiosis; repression of aerobic growth genes during anaerobic growth</t>
  </si>
  <si>
    <t>yceO</t>
  </si>
  <si>
    <t>Potassium</t>
  </si>
  <si>
    <t>KdpE</t>
  </si>
  <si>
    <t>Potassium sensing and transport</t>
  </si>
  <si>
    <t>ROS TALE Del-1</t>
  </si>
  <si>
    <t>cyoB/kdpE/qseB KO</t>
  </si>
  <si>
    <t>cyoB/kdpE/qseF KO</t>
  </si>
  <si>
    <t>Isc System</t>
  </si>
  <si>
    <t>ryhB or IscR</t>
  </si>
  <si>
    <t>Iron-sulfur cluster biogenesis and insertion</t>
  </si>
  <si>
    <t>Thiamine-2</t>
  </si>
  <si>
    <t>Thiamine uptake and biosynthesis</t>
  </si>
  <si>
    <t>crp KO-1</t>
  </si>
  <si>
    <t>crp KO and compensatory regulatory changes</t>
  </si>
  <si>
    <t>SSW SNPs</t>
  </si>
  <si>
    <t>ALE Effects</t>
  </si>
  <si>
    <t>yafF</t>
  </si>
  <si>
    <t>NtrC-2</t>
  </si>
  <si>
    <t>NtrC and RpoN</t>
  </si>
  <si>
    <t>Nitrogen assimilation, ammonium transport</t>
  </si>
  <si>
    <t>LexA</t>
  </si>
  <si>
    <t>SOS response to DNA damage or inhibition of DNA replication</t>
  </si>
  <si>
    <t>UC-3</t>
  </si>
  <si>
    <t>YieP</t>
  </si>
  <si>
    <t>Cellular membrane synthesis and stress response, 3-hydroxypropanoate tolerance</t>
  </si>
  <si>
    <t>Nitrogen</t>
  </si>
  <si>
    <t>Nac</t>
  </si>
  <si>
    <t>Nitrogen metabolism under nitrogen limitation</t>
  </si>
  <si>
    <t>UC-6</t>
  </si>
  <si>
    <t>Leu/Val/Ile</t>
  </si>
  <si>
    <t>Lrp and IHF and Ile-tRNA and Leu-tRNA and Val-tRNA and ppGpp</t>
  </si>
  <si>
    <t>Branched-chain amino acid biosynthesis</t>
  </si>
  <si>
    <t>NDH-1</t>
  </si>
  <si>
    <t>NarL and ArcA and IHF and Fnr and Fis and ryhB</t>
  </si>
  <si>
    <t>NADH:ubiquinone oxidoreductase I: electron transfer from NADH to quinone pool, proton electrochemical gradient generation for aerobic and anaerobic respiration</t>
  </si>
  <si>
    <t>Crp-1</t>
  </si>
  <si>
    <t>Crp</t>
  </si>
  <si>
    <t>Miscellaneous carbon source metabolism</t>
  </si>
  <si>
    <t>yneP</t>
  </si>
  <si>
    <t>NtrC-1</t>
  </si>
  <si>
    <t>RpoN and RpoS and NtrC</t>
  </si>
  <si>
    <t>Ribose</t>
  </si>
  <si>
    <t>dsrA and Crp and RbsR</t>
  </si>
  <si>
    <t>Ribose transport and catabolism</t>
  </si>
  <si>
    <t>Dipeptide</t>
  </si>
  <si>
    <t>gcvB and IHF and Fnr</t>
  </si>
  <si>
    <t>Dipeptide transport; flagellar biosynthesis</t>
  </si>
  <si>
    <t>Curli-1</t>
  </si>
  <si>
    <t>ymiB</t>
  </si>
  <si>
    <t>yjjZ</t>
  </si>
  <si>
    <t>Molybdenum</t>
  </si>
  <si>
    <t>Crp and FliA and ModE</t>
  </si>
  <si>
    <t>Molybdenum transport and molybdoenzyme synthesis</t>
  </si>
  <si>
    <t>e14 Del</t>
  </si>
  <si>
    <t>Thr/Ser-1</t>
  </si>
  <si>
    <t>TdcA and TdcR and IHF and Fnr and Crp</t>
  </si>
  <si>
    <t>Threonine/serine transport and catabolism during anaerobiosis</t>
  </si>
  <si>
    <t>Tryptophan</t>
  </si>
  <si>
    <t>TrpR and Trp-tRNA</t>
  </si>
  <si>
    <t>Tryptophan transport and biosynthesis</t>
  </si>
  <si>
    <t>FHL</t>
  </si>
  <si>
    <t>RpoN and NsrR and ModE and IHF and FhlA</t>
  </si>
  <si>
    <t>Formate hydrogenlyase: hydrogen production during glucose fermentation via formate oxidation/proton reduction</t>
  </si>
  <si>
    <t>Glycine</t>
  </si>
  <si>
    <t>PurR and Fnr and ppGpp and Crp and Lrp and GcvA</t>
  </si>
  <si>
    <t>Glycine cleavage system</t>
  </si>
  <si>
    <t>BW25113</t>
  </si>
  <si>
    <t>Accounts for genomic differences between BW25113 and MG1655 substrains</t>
  </si>
  <si>
    <t>Strain Difference</t>
  </si>
  <si>
    <t>ypjJ</t>
  </si>
  <si>
    <t>PaaX</t>
  </si>
  <si>
    <t>Crp and IHF and PaaX and SlyA</t>
  </si>
  <si>
    <t>Phenylacetic acid transport and catabolism</t>
  </si>
  <si>
    <t>Flagella</t>
  </si>
  <si>
    <t>Flagellar biosynthesis</t>
  </si>
  <si>
    <t>SCFA</t>
  </si>
  <si>
    <t>RpoN and AtoC and IHF</t>
  </si>
  <si>
    <t>Short-chain fatty acid (acetoacetate) transport and catabolism</t>
  </si>
  <si>
    <t>YgeV</t>
  </si>
  <si>
    <t>Nucleoside degradation activated by ethanol treatment</t>
  </si>
  <si>
    <t>pts ALE</t>
  </si>
  <si>
    <t>ptsHIcrr KO and associated adaptive regulatory changes</t>
  </si>
  <si>
    <t>FDH-O</t>
  </si>
  <si>
    <t>sdhX</t>
  </si>
  <si>
    <t>Formate dehydrogenase O; formate to carbon dioxide oxidation; formate-nitrate electron transport during aerobic/anerobic shift</t>
  </si>
  <si>
    <t>GlcNAc</t>
  </si>
  <si>
    <t>NagC and Crp</t>
  </si>
  <si>
    <t>Amino sugar transport, biosynthesis and catabolism</t>
  </si>
  <si>
    <t>YgbI</t>
  </si>
  <si>
    <t>Tartrate transport and catabolism</t>
  </si>
  <si>
    <t>Lysine/T2SS</t>
  </si>
  <si>
    <t>ArgP</t>
  </si>
  <si>
    <t>Lysine transport and biosynthesis; type II secretion system</t>
  </si>
  <si>
    <t>Fnr-3</t>
  </si>
  <si>
    <t>Anaerobic growth</t>
  </si>
  <si>
    <t>ythA</t>
  </si>
  <si>
    <t>entC/ubiC KO-1</t>
  </si>
  <si>
    <t>entC/ubiC KO and compensatory sad up-regulation</t>
  </si>
  <si>
    <t>yoaI</t>
  </si>
  <si>
    <t>Gluconate</t>
  </si>
  <si>
    <t>GntR and Crp</t>
  </si>
  <si>
    <t>Gluconate transport and catabolism (Entner-Doudoroff)</t>
  </si>
  <si>
    <t>UC-9</t>
  </si>
  <si>
    <t>Copper</t>
  </si>
  <si>
    <t>CusR or CueR or HprR</t>
  </si>
  <si>
    <t>Copper/silver sensing and export</t>
  </si>
  <si>
    <t>Thr/Ser-2</t>
  </si>
  <si>
    <t>Fnr and Crp and IHF and TdcA and TdcR</t>
  </si>
  <si>
    <t>Threonine/serine transport and catabolism</t>
  </si>
  <si>
    <t>Membrane</t>
  </si>
  <si>
    <t>Membrane-related stress response regulators, transporters, multidrug resistance</t>
  </si>
  <si>
    <t>Thiamine-1</t>
  </si>
  <si>
    <t>Thiamine diphosphate</t>
  </si>
  <si>
    <t>Cold Shock</t>
  </si>
  <si>
    <t>Cold shock proteins</t>
  </si>
  <si>
    <t>FliA</t>
  </si>
  <si>
    <t>Sigma 28; flagellum biosynthesis and export, motility</t>
  </si>
  <si>
    <t>Pyruvate-1</t>
  </si>
  <si>
    <t>BtsR</t>
  </si>
  <si>
    <t>Pyruvate sensing, transport, and catabolism under nutrient limitation</t>
  </si>
  <si>
    <t>ldrD</t>
  </si>
  <si>
    <t>efeU Activation</t>
  </si>
  <si>
    <t>efeU re-activation and associated efeU ALE-related expression changes</t>
  </si>
  <si>
    <t>rcsB KO</t>
  </si>
  <si>
    <t>rcsB KO and associated regulatory changes</t>
  </si>
  <si>
    <t>malE OE</t>
  </si>
  <si>
    <t>Accounts for malE plasmid overexpression</t>
  </si>
  <si>
    <t>Crp-2</t>
  </si>
  <si>
    <t>Carbohydrate transport and catabolism</t>
  </si>
  <si>
    <t>Cysteine-1</t>
  </si>
  <si>
    <t>CysB</t>
  </si>
  <si>
    <t>Cysteine biosynthesis, sulfate assimilation</t>
  </si>
  <si>
    <t>Pyruvate-2</t>
  </si>
  <si>
    <t>PyrR</t>
  </si>
  <si>
    <t>Pyruvate sensing and transport</t>
  </si>
  <si>
    <t>Phosphate-2</t>
  </si>
  <si>
    <t>Leucine</t>
  </si>
  <si>
    <t>LeuO and Leu-tRNA and ppGpp</t>
  </si>
  <si>
    <t>Leucine biosynthesis</t>
  </si>
  <si>
    <t>Capsule</t>
  </si>
  <si>
    <t>RcsAB</t>
  </si>
  <si>
    <t>Colanic acid capsule synthesis and transport; periplasmic proteins; envelope stress response</t>
  </si>
  <si>
    <t>ytiC</t>
  </si>
  <si>
    <t>ROS TALE Del-2</t>
  </si>
  <si>
    <t>UC-5</t>
  </si>
  <si>
    <t>FlhDC-1</t>
  </si>
  <si>
    <t>Putrescine</t>
  </si>
  <si>
    <t>RpoS and ArcA and PuuR</t>
  </si>
  <si>
    <t>Putrescine transport and catabolism</t>
  </si>
  <si>
    <t>ppGpp</t>
  </si>
  <si>
    <t>Stringent response</t>
  </si>
  <si>
    <t>Glycolate</t>
  </si>
  <si>
    <t>IHF and ArcA and PdhR and GlcC</t>
  </si>
  <si>
    <t>Glycolate/glyoxylate tranport and catabolism</t>
  </si>
  <si>
    <t>PAL 26 Del</t>
  </si>
  <si>
    <t>LPS</t>
  </si>
  <si>
    <t>Lipopolysaccharide biosynthesis and export</t>
  </si>
  <si>
    <t>ArgR</t>
  </si>
  <si>
    <t>Arginine transport and biosynthesis</t>
  </si>
  <si>
    <t>Nickel/Cobalt</t>
  </si>
  <si>
    <t>RcnR</t>
  </si>
  <si>
    <t>Nickel and cobalt resistance via efflux</t>
  </si>
  <si>
    <t>IS5</t>
  </si>
  <si>
    <t>IS5 transcripts</t>
  </si>
  <si>
    <t>NtrC-3</t>
  </si>
  <si>
    <t>Nitrogen assimilation, pyrimidine transport and catabolism</t>
  </si>
  <si>
    <t>arcA/luxS KO</t>
  </si>
  <si>
    <t>arcA KO</t>
  </si>
  <si>
    <t>sdh KO</t>
  </si>
  <si>
    <t>YmfT</t>
  </si>
  <si>
    <t>e14 prophage regulator activated by DNA damage</t>
  </si>
  <si>
    <t>Fnr-2</t>
  </si>
  <si>
    <t>Transition from aerobic to anaerobic growth; global control of anaerobiosis</t>
  </si>
  <si>
    <t>Microaerobic</t>
  </si>
  <si>
    <t>RpoS and Fis and NarP and NarL and AppY and YdeO and ArcA and IscR</t>
  </si>
  <si>
    <t>Hydrogenase 1 and cytochrome bd-II ubiquinol oxidase: microaerobic respiratory chain between hydrogen and oxygen</t>
  </si>
  <si>
    <t>Cysteine-2</t>
  </si>
  <si>
    <t>ydfW</t>
  </si>
  <si>
    <t>YcjW</t>
  </si>
  <si>
    <t>PAL Amp</t>
  </si>
  <si>
    <t>Propionate</t>
  </si>
  <si>
    <t>PrpR and RpoN and Cra and Crp</t>
  </si>
  <si>
    <t>Propionate catabolism; 2-methylcitric acid cycle</t>
  </si>
  <si>
    <t>CP4-44</t>
  </si>
  <si>
    <t>CP4-44 prophage expression variation</t>
  </si>
  <si>
    <t>Prophage</t>
  </si>
  <si>
    <t>minicoli KOs</t>
  </si>
  <si>
    <t>Deletions from minicoli strain</t>
  </si>
  <si>
    <t>Genome Reduction</t>
  </si>
  <si>
    <t>GadXW</t>
  </si>
  <si>
    <t>GadX and GadW</t>
  </si>
  <si>
    <t>Glutamate-dependent acid resistance system; multidrug efflux</t>
  </si>
  <si>
    <t>Rhamnose</t>
  </si>
  <si>
    <t>Crp and RhaS</t>
  </si>
  <si>
    <t>Rhamnose transport and catabolism</t>
  </si>
  <si>
    <t>UC-2</t>
  </si>
  <si>
    <t>ydfB</t>
  </si>
  <si>
    <t>NrdR</t>
  </si>
  <si>
    <t>Ribonucleoside reduction</t>
  </si>
  <si>
    <t>Purine</t>
  </si>
  <si>
    <t>PurR and ppGpp</t>
  </si>
  <si>
    <t>Purine transport and biosynthesis</t>
  </si>
  <si>
    <t>cyoB/ndh/nuoB KO-1</t>
  </si>
  <si>
    <t>NDH-1 (nuoB) KO and compensatory NDH-2 (ndh) up-regulation</t>
  </si>
  <si>
    <t>Fimbriae</t>
  </si>
  <si>
    <t>QseB and IHF and Lrp and H-NS</t>
  </si>
  <si>
    <t>Type 1 (mannose-sensitive) pili/fimbriae biosynthesis and secretion</t>
  </si>
  <si>
    <t>IS Elements-1</t>
  </si>
  <si>
    <t>Cra</t>
  </si>
  <si>
    <t>Central carbon metabolism; glycolytic flux-dependent regulation via fructose sensing</t>
  </si>
  <si>
    <t>Hot TALE 16</t>
  </si>
  <si>
    <t>Regulatory changes under high temperature</t>
  </si>
  <si>
    <t>Suf System</t>
  </si>
  <si>
    <t>NsrR and IHF and IscR and OxyR and Fur and ppGpp</t>
  </si>
  <si>
    <t>Iron-sulfur cluster biosynthesis and insertion</t>
  </si>
  <si>
    <t>PlaR</t>
  </si>
  <si>
    <t>PlaR and RpoE and Crp and IHF</t>
  </si>
  <si>
    <t>Plant-derived sugars transport and catabolism</t>
  </si>
  <si>
    <t>NO Stress</t>
  </si>
  <si>
    <t>NsrR or NarP</t>
  </si>
  <si>
    <t>Nitric oxide sensing and detoxification, iron-sulfur cluster repair, anaerobic growth</t>
  </si>
  <si>
    <t>Maltose</t>
  </si>
  <si>
    <t>MalT</t>
  </si>
  <si>
    <t>Maltose transport and catabolism</t>
  </si>
  <si>
    <t>Tyr/Trp/Phe</t>
  </si>
  <si>
    <t>TyrR or TrpR or Trp-tRNA</t>
  </si>
  <si>
    <t>Aromatic amino acid biosynthesis and transport</t>
  </si>
  <si>
    <t>GadX</t>
  </si>
  <si>
    <t>RpoS and GadX</t>
  </si>
  <si>
    <t>Fatty Acid</t>
  </si>
  <si>
    <t>FadR</t>
  </si>
  <si>
    <t>Fatty acid degradation and biosynthesis</t>
  </si>
  <si>
    <t>DhaR</t>
  </si>
  <si>
    <t>Dihydroxyacetone transport and catabolism; phosphotransferase activity for DhaM phosphorylation</t>
  </si>
  <si>
    <t>pts KO</t>
  </si>
  <si>
    <t>ptsHI/crr KO and compensatory regulatory changes</t>
  </si>
  <si>
    <t>gcvB</t>
  </si>
  <si>
    <t>Amino acid transport</t>
  </si>
  <si>
    <t>Glutarate</t>
  </si>
  <si>
    <t>RpoS and H-NS and Crp and Lrp and GlaR and ppGpp</t>
  </si>
  <si>
    <t>Glutarate/aminobutyrate transport and catabolism</t>
  </si>
  <si>
    <t>entC/ubiC KO-2</t>
  </si>
  <si>
    <t>Oxidoreductase</t>
  </si>
  <si>
    <t>Putative oxidoreductase components</t>
  </si>
  <si>
    <t>UC-7</t>
  </si>
  <si>
    <t>Efflux Pump</t>
  </si>
  <si>
    <t>Multidrug/spermidine efflux pump</t>
  </si>
  <si>
    <t>Tryptophanase</t>
  </si>
  <si>
    <t>Crp and TorR and Nac and L-tryptophan</t>
  </si>
  <si>
    <t>Tryptophan import and catabolism via tryptophanase; indole/pyruvate biosynthesis</t>
  </si>
  <si>
    <t>crp KO-2</t>
  </si>
  <si>
    <t>crp KO and associated glycerol-3-phosphate (GlpR) regulatory changes</t>
  </si>
  <si>
    <t>cyoB/ndh/nuoB KO-2</t>
  </si>
  <si>
    <t>cyoB/ndh/nuoB KOs</t>
  </si>
  <si>
    <t>tpiA KO</t>
  </si>
  <si>
    <t>tpiA KO and compensatory evolved regulatory changes</t>
  </si>
  <si>
    <t>Phage Shock</t>
  </si>
  <si>
    <t>RpoN and IHF and PspF</t>
  </si>
  <si>
    <t>Phage shock response; response to filamentous phage infection and/or extracytoplasmic shock</t>
  </si>
  <si>
    <t>Glyoxylate</t>
  </si>
  <si>
    <t>Crp and ArcA and ppGpp and Cra and IclR and IHF</t>
  </si>
  <si>
    <t>Glyxoylate cycle; alternate to TCA cycle</t>
  </si>
  <si>
    <t>CCK-PGI Del</t>
  </si>
  <si>
    <t>Acetate</t>
  </si>
  <si>
    <t>Acetate uptake and catabolism; aldehyde catabolism; acetate/ethanol detoxification at stationary phase</t>
  </si>
  <si>
    <t>Ile/Val</t>
  </si>
  <si>
    <t>Isoleucine and valine biosynthesis</t>
  </si>
  <si>
    <t>UC-8</t>
  </si>
  <si>
    <t>Negative direction in A for knockout conditions</t>
  </si>
  <si>
    <t>has_regulator</t>
  </si>
  <si>
    <t>Notes</t>
  </si>
  <si>
    <t>FliA is a sigma factor that is removed in minicoli, with very low/negative activity as a result</t>
  </si>
  <si>
    <t>Flagella regulator, it or other regulators are removed in minicoli, with very low/negative activity as a result</t>
  </si>
  <si>
    <t>Modulates RNAP directly - Not sure if I should subtract that off or not, but LB is low and ABX are high so it seems like a direction can be assigned</t>
  </si>
  <si>
    <t>High activity on low pH</t>
  </si>
  <si>
    <t>Likely controlled by UTP attenuation related to the pyrE deficiency in WT - WT will have additional transcriptional activity to account for this</t>
  </si>
  <si>
    <t>Fnr mediates transition to anaerobic growth, by activating anaerobic genes and repressing aerobic genes. So on aerobic conditions it should be inactive</t>
  </si>
  <si>
    <t>Knockout is negative and more expression leads to more activity</t>
  </si>
  <si>
    <t>Additionally binds leucine</t>
  </si>
  <si>
    <t>puuR has an effector putrescine and puuR autorepresses, so there are additional regulatory factors here</t>
  </si>
  <si>
    <t>Regulates many genes upon entry into stationary - most stress conditions are negative weighted if anything.</t>
  </si>
  <si>
    <t>Knockout is negative and more expression leads to more activity for cusR</t>
  </si>
  <si>
    <t>Zinc deficiency leads to greater activity</t>
  </si>
  <si>
    <t>Transcriptional attenuation</t>
  </si>
  <si>
    <t>Thiamine supplementation leads to negative activity, which means that attenuation has become active. Glucose by comparison does not have substantial attenuation</t>
  </si>
  <si>
    <t>Knockout has positive activity</t>
  </si>
  <si>
    <t>Expression of purR positively correlates with activity but the knockout is on the high end of activity (0 activity)</t>
  </si>
  <si>
    <t>Certain rpoB mutants increase this iModulon, which is known to be associated with the fear/greed tradeoff, and antibiotics increase the activity, suggesting the cell is trying to combat the inhibition of translation.</t>
  </si>
  <si>
    <t>dskA binds to ppGpp as an effector</t>
  </si>
  <si>
    <t>Probably glpR as the main regulator</t>
  </si>
  <si>
    <t>Glycerol growth leads to more gene expression, and these are glycerol utilization genes</t>
  </si>
  <si>
    <t>Acetyl-serine effector</t>
  </si>
  <si>
    <t>Large negative values for abx and ox stress conditions</t>
  </si>
  <si>
    <t>Not sure about this one but malT expression correlates with activity and most conditions have lower activity</t>
  </si>
  <si>
    <t>Lower activity on LB, and it controls methionine biosynthesis</t>
  </si>
  <si>
    <t>adenine and adenosyl-methionine are effectors</t>
  </si>
  <si>
    <t>Upregulated in ALE and with the minicoli removal</t>
  </si>
  <si>
    <t>Greater expression leads to more regulatory activity - other than in DDB fedbatch which has its own considerations</t>
  </si>
  <si>
    <t>Increased GlcC expression correlates with its use</t>
  </si>
  <si>
    <t>Sporadic activitions on diverse conditions - difficult to tell what is going on here</t>
  </si>
  <si>
    <t>Most stress conditions upregulate this, so I assume that lower activity is less regulatory activity</t>
  </si>
  <si>
    <t>Deleting NAC leads to activition of NtrC, concordant with the correlation between NtrC and activity of this iModulon</t>
  </si>
  <si>
    <t>Note- MinE samples mess this up, probably because some genes from this iModulon have been deleted</t>
  </si>
  <si>
    <t>Glutathione is high A rpoS while ROS and heat stress are low A - ALE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</si>
</sst>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1424-6A57-49DD-A2E6-6D96DCBF8E30}">
  <dimension ref="A1:N202"/>
  <sheetViews>
    <sheetView tabSelected="1" workbookViewId="0">
      <selection activeCell="L20" sqref="L20"/>
    </sheetView>
  </sheetViews>
  <sheetFormatPr defaultRowHeight="15" x14ac:dyDescent="0.25"/>
  <cols>
    <col min="12" max="12" width="11" bestFit="1" customWidth="1"/>
    <col min="13" max="13" width="28.71093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471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0</v>
      </c>
      <c r="M1" t="s">
        <v>1</v>
      </c>
      <c r="N1" t="s">
        <v>472</v>
      </c>
    </row>
    <row r="2" spans="1:14" x14ac:dyDescent="0.25">
      <c r="A2">
        <v>51</v>
      </c>
      <c r="B2" t="s">
        <v>150</v>
      </c>
      <c r="C2" t="s">
        <v>150</v>
      </c>
      <c r="D2">
        <f t="shared" ref="D2:D65" si="0">IF(NOT(ISBLANK(C2)),1,0)</f>
        <v>1</v>
      </c>
      <c r="E2" t="s">
        <v>151</v>
      </c>
      <c r="F2" t="s">
        <v>152</v>
      </c>
      <c r="G2">
        <v>122</v>
      </c>
      <c r="H2">
        <v>3.9127805417832603E-2</v>
      </c>
      <c r="I2">
        <v>0.393442622950819</v>
      </c>
      <c r="J2">
        <v>0.14769230769230701</v>
      </c>
      <c r="K2">
        <v>51</v>
      </c>
      <c r="L2" t="s">
        <v>7</v>
      </c>
      <c r="M2" t="s">
        <v>505</v>
      </c>
    </row>
    <row r="3" spans="1:14" x14ac:dyDescent="0.25">
      <c r="A3">
        <v>4</v>
      </c>
      <c r="B3" t="s">
        <v>32</v>
      </c>
      <c r="C3" t="s">
        <v>33</v>
      </c>
      <c r="D3">
        <f t="shared" si="0"/>
        <v>1</v>
      </c>
      <c r="E3" t="s">
        <v>34</v>
      </c>
      <c r="F3" t="s">
        <v>35</v>
      </c>
      <c r="G3">
        <v>43</v>
      </c>
      <c r="H3">
        <v>3.0021120215189899E-2</v>
      </c>
      <c r="I3">
        <v>0.86046511627906896</v>
      </c>
      <c r="J3">
        <v>0.45679012345678999</v>
      </c>
      <c r="K3">
        <v>4</v>
      </c>
      <c r="L3" t="s">
        <v>7</v>
      </c>
      <c r="M3" t="s">
        <v>474</v>
      </c>
    </row>
    <row r="4" spans="1:14" x14ac:dyDescent="0.25">
      <c r="A4">
        <v>128</v>
      </c>
      <c r="B4" t="s">
        <v>317</v>
      </c>
      <c r="C4" t="s">
        <v>317</v>
      </c>
      <c r="D4">
        <f t="shared" si="0"/>
        <v>1</v>
      </c>
      <c r="E4" t="s">
        <v>318</v>
      </c>
      <c r="F4" t="s">
        <v>35</v>
      </c>
      <c r="G4">
        <v>37</v>
      </c>
      <c r="H4">
        <v>2.63334493423872E-2</v>
      </c>
      <c r="I4">
        <v>0.91891891891891897</v>
      </c>
      <c r="J4">
        <v>0.465753424657534</v>
      </c>
      <c r="K4">
        <v>128</v>
      </c>
      <c r="L4" t="s">
        <v>7</v>
      </c>
      <c r="M4" t="s">
        <v>473</v>
      </c>
    </row>
    <row r="5" spans="1:14" x14ac:dyDescent="0.25">
      <c r="A5">
        <v>145</v>
      </c>
      <c r="B5" t="s">
        <v>351</v>
      </c>
      <c r="C5" t="s">
        <v>351</v>
      </c>
      <c r="D5">
        <f t="shared" si="0"/>
        <v>1</v>
      </c>
      <c r="E5" t="s">
        <v>352</v>
      </c>
      <c r="F5" t="s">
        <v>152</v>
      </c>
      <c r="G5">
        <v>70</v>
      </c>
      <c r="H5">
        <v>2.3260693297496301E-2</v>
      </c>
      <c r="I5">
        <v>0.91428571428571404</v>
      </c>
      <c r="J5">
        <v>8.4656084656084596E-2</v>
      </c>
      <c r="K5">
        <v>145</v>
      </c>
      <c r="L5" t="s">
        <v>3</v>
      </c>
      <c r="M5" t="s">
        <v>475</v>
      </c>
    </row>
    <row r="6" spans="1:14" x14ac:dyDescent="0.25">
      <c r="A6">
        <v>165</v>
      </c>
      <c r="B6" t="s">
        <v>391</v>
      </c>
      <c r="C6" t="s">
        <v>392</v>
      </c>
      <c r="D6">
        <f t="shared" si="0"/>
        <v>1</v>
      </c>
      <c r="E6" t="s">
        <v>393</v>
      </c>
      <c r="F6" t="s">
        <v>39</v>
      </c>
      <c r="G6">
        <v>19</v>
      </c>
      <c r="H6">
        <v>1.8103436561898799E-2</v>
      </c>
      <c r="I6">
        <v>0.57894736842105199</v>
      </c>
      <c r="J6">
        <v>0.84615384615384603</v>
      </c>
      <c r="K6">
        <v>165</v>
      </c>
      <c r="L6" t="s">
        <v>7</v>
      </c>
      <c r="M6" t="s">
        <v>476</v>
      </c>
    </row>
    <row r="7" spans="1:14" x14ac:dyDescent="0.25">
      <c r="A7">
        <v>63</v>
      </c>
      <c r="B7" t="s">
        <v>175</v>
      </c>
      <c r="C7" t="s">
        <v>176</v>
      </c>
      <c r="D7">
        <f t="shared" si="0"/>
        <v>1</v>
      </c>
      <c r="E7" t="s">
        <v>177</v>
      </c>
      <c r="F7" t="s">
        <v>84</v>
      </c>
      <c r="G7">
        <v>13</v>
      </c>
      <c r="H7">
        <v>1.78792763166786E-2</v>
      </c>
      <c r="I7">
        <v>0.69230769230769196</v>
      </c>
      <c r="J7">
        <v>0.25</v>
      </c>
      <c r="K7">
        <v>63</v>
      </c>
      <c r="L7" t="s">
        <v>7</v>
      </c>
      <c r="M7" t="s">
        <v>477</v>
      </c>
    </row>
    <row r="8" spans="1:14" x14ac:dyDescent="0.25">
      <c r="A8">
        <v>117</v>
      </c>
      <c r="B8" t="s">
        <v>295</v>
      </c>
      <c r="C8" t="s">
        <v>173</v>
      </c>
      <c r="D8">
        <f t="shared" si="0"/>
        <v>1</v>
      </c>
      <c r="E8" t="s">
        <v>296</v>
      </c>
      <c r="F8" t="s">
        <v>116</v>
      </c>
      <c r="G8">
        <v>33</v>
      </c>
      <c r="H8">
        <v>1.49708875703917E-2</v>
      </c>
      <c r="I8">
        <v>0.36363636363636298</v>
      </c>
      <c r="J8">
        <v>0.118811881188118</v>
      </c>
      <c r="K8">
        <v>117</v>
      </c>
      <c r="L8" t="s">
        <v>7</v>
      </c>
      <c r="M8" t="s">
        <v>478</v>
      </c>
    </row>
    <row r="9" spans="1:14" x14ac:dyDescent="0.25">
      <c r="A9">
        <v>62</v>
      </c>
      <c r="B9" t="s">
        <v>172</v>
      </c>
      <c r="C9" t="s">
        <v>173</v>
      </c>
      <c r="D9">
        <f t="shared" si="0"/>
        <v>1</v>
      </c>
      <c r="E9" t="s">
        <v>174</v>
      </c>
      <c r="F9" t="s">
        <v>116</v>
      </c>
      <c r="G9">
        <v>46</v>
      </c>
      <c r="H9">
        <v>1.3367723425522501E-2</v>
      </c>
      <c r="I9">
        <v>0.63043478260869501</v>
      </c>
      <c r="J9">
        <v>9.7972972972972902E-2</v>
      </c>
      <c r="K9">
        <v>62</v>
      </c>
      <c r="L9" t="s">
        <v>7</v>
      </c>
      <c r="M9" t="s">
        <v>478</v>
      </c>
    </row>
    <row r="10" spans="1:14" x14ac:dyDescent="0.25">
      <c r="A10">
        <v>74</v>
      </c>
      <c r="B10" t="s">
        <v>5</v>
      </c>
      <c r="C10" t="s">
        <v>5</v>
      </c>
      <c r="D10">
        <f t="shared" si="0"/>
        <v>1</v>
      </c>
      <c r="E10" t="s">
        <v>201</v>
      </c>
      <c r="F10" t="s">
        <v>116</v>
      </c>
      <c r="G10">
        <v>81</v>
      </c>
      <c r="H10">
        <v>1.2209681631102001E-2</v>
      </c>
      <c r="I10">
        <v>0.33333333333333298</v>
      </c>
      <c r="J10">
        <v>0.15517241379310301</v>
      </c>
      <c r="K10">
        <v>74</v>
      </c>
      <c r="L10" t="s">
        <v>3</v>
      </c>
      <c r="M10" t="s">
        <v>6</v>
      </c>
    </row>
    <row r="11" spans="1:14" x14ac:dyDescent="0.25">
      <c r="A11">
        <v>144</v>
      </c>
      <c r="B11" t="s">
        <v>348</v>
      </c>
      <c r="C11" t="s">
        <v>349</v>
      </c>
      <c r="D11">
        <f t="shared" si="0"/>
        <v>1</v>
      </c>
      <c r="E11" t="s">
        <v>350</v>
      </c>
      <c r="F11" t="s">
        <v>43</v>
      </c>
      <c r="G11">
        <v>8</v>
      </c>
      <c r="H11">
        <v>1.13710936848435E-2</v>
      </c>
      <c r="I11">
        <v>1</v>
      </c>
      <c r="J11">
        <v>1</v>
      </c>
      <c r="K11">
        <v>144</v>
      </c>
      <c r="L11" t="s">
        <v>7</v>
      </c>
      <c r="M11" t="s">
        <v>479</v>
      </c>
      <c r="N11" t="s">
        <v>481</v>
      </c>
    </row>
    <row r="12" spans="1:14" x14ac:dyDescent="0.25">
      <c r="A12">
        <v>25</v>
      </c>
      <c r="B12" t="s">
        <v>91</v>
      </c>
      <c r="C12" t="s">
        <v>91</v>
      </c>
      <c r="D12">
        <f t="shared" si="0"/>
        <v>1</v>
      </c>
      <c r="E12" t="s">
        <v>92</v>
      </c>
      <c r="F12" t="s">
        <v>56</v>
      </c>
      <c r="G12">
        <v>42</v>
      </c>
      <c r="H12">
        <v>1.10477301191561E-2</v>
      </c>
      <c r="I12">
        <v>0.42857142857142799</v>
      </c>
      <c r="J12">
        <v>0.26086956521739102</v>
      </c>
      <c r="K12">
        <v>25</v>
      </c>
      <c r="L12" t="s">
        <v>3</v>
      </c>
      <c r="M12" t="s">
        <v>482</v>
      </c>
      <c r="N12" t="s">
        <v>480</v>
      </c>
    </row>
    <row r="13" spans="1:14" x14ac:dyDescent="0.25">
      <c r="A13">
        <v>92</v>
      </c>
      <c r="B13" t="s">
        <v>237</v>
      </c>
      <c r="C13" t="s">
        <v>238</v>
      </c>
      <c r="D13">
        <f t="shared" si="0"/>
        <v>1</v>
      </c>
      <c r="E13" t="s">
        <v>239</v>
      </c>
      <c r="F13" t="s">
        <v>23</v>
      </c>
      <c r="G13">
        <v>61</v>
      </c>
      <c r="H13">
        <v>1.0449583009634901E-2</v>
      </c>
      <c r="I13">
        <v>0.34426229508196698</v>
      </c>
      <c r="J13">
        <v>4.0540540540540501E-2</v>
      </c>
      <c r="K13">
        <v>92</v>
      </c>
      <c r="L13" t="s">
        <v>7</v>
      </c>
      <c r="M13" t="s">
        <v>8</v>
      </c>
    </row>
    <row r="14" spans="1:14" x14ac:dyDescent="0.25">
      <c r="A14">
        <v>123</v>
      </c>
      <c r="B14" t="s">
        <v>305</v>
      </c>
      <c r="C14" t="s">
        <v>306</v>
      </c>
      <c r="D14">
        <f t="shared" si="0"/>
        <v>1</v>
      </c>
      <c r="E14" t="s">
        <v>307</v>
      </c>
      <c r="F14" t="s">
        <v>68</v>
      </c>
      <c r="G14">
        <v>11</v>
      </c>
      <c r="H14">
        <v>1.0248137520790601E-2</v>
      </c>
      <c r="I14">
        <v>0.72727272727272696</v>
      </c>
      <c r="J14">
        <v>0.88888888888888795</v>
      </c>
      <c r="K14">
        <v>123</v>
      </c>
      <c r="L14" t="s">
        <v>7</v>
      </c>
      <c r="M14" t="s">
        <v>483</v>
      </c>
    </row>
    <row r="15" spans="1:14" x14ac:dyDescent="0.25">
      <c r="A15">
        <v>17</v>
      </c>
      <c r="B15" t="s">
        <v>69</v>
      </c>
      <c r="C15" t="s">
        <v>70</v>
      </c>
      <c r="D15">
        <f t="shared" si="0"/>
        <v>1</v>
      </c>
      <c r="E15" t="s">
        <v>71</v>
      </c>
      <c r="F15" t="s">
        <v>68</v>
      </c>
      <c r="G15">
        <v>14</v>
      </c>
      <c r="H15">
        <v>9.9165914402776709E-3</v>
      </c>
      <c r="I15">
        <v>0.64285714285714202</v>
      </c>
      <c r="J15">
        <v>0.64285714285714202</v>
      </c>
      <c r="K15">
        <v>17</v>
      </c>
      <c r="L15" t="s">
        <v>7</v>
      </c>
      <c r="M15" t="s">
        <v>484</v>
      </c>
    </row>
    <row r="16" spans="1:14" x14ac:dyDescent="0.25">
      <c r="A16">
        <v>54</v>
      </c>
      <c r="B16" t="s">
        <v>156</v>
      </c>
      <c r="C16" t="s">
        <v>157</v>
      </c>
      <c r="D16">
        <f t="shared" si="0"/>
        <v>1</v>
      </c>
      <c r="E16" t="s">
        <v>158</v>
      </c>
      <c r="F16" t="s">
        <v>68</v>
      </c>
      <c r="G16">
        <v>32</v>
      </c>
      <c r="H16">
        <v>9.5775881233364207E-3</v>
      </c>
      <c r="I16">
        <v>0.875</v>
      </c>
      <c r="J16">
        <v>0.220472440944881</v>
      </c>
      <c r="K16">
        <v>54</v>
      </c>
      <c r="L16" t="s">
        <v>3</v>
      </c>
      <c r="M16" t="s">
        <v>9</v>
      </c>
    </row>
    <row r="17" spans="1:14" x14ac:dyDescent="0.25">
      <c r="A17">
        <v>156</v>
      </c>
      <c r="B17" t="s">
        <v>373</v>
      </c>
      <c r="C17" t="s">
        <v>173</v>
      </c>
      <c r="D17">
        <f t="shared" si="0"/>
        <v>1</v>
      </c>
      <c r="E17" t="s">
        <v>374</v>
      </c>
      <c r="F17" t="s">
        <v>116</v>
      </c>
      <c r="G17">
        <v>62</v>
      </c>
      <c r="H17">
        <v>9.5387962854195305E-3</v>
      </c>
      <c r="I17">
        <v>0.32258064516128998</v>
      </c>
      <c r="J17">
        <v>6.7567567567567502E-2</v>
      </c>
      <c r="K17">
        <v>156</v>
      </c>
      <c r="L17" t="s">
        <v>7</v>
      </c>
      <c r="M17" t="s">
        <v>478</v>
      </c>
    </row>
    <row r="18" spans="1:14" x14ac:dyDescent="0.25">
      <c r="A18">
        <v>126</v>
      </c>
      <c r="B18" t="s">
        <v>313</v>
      </c>
      <c r="C18" t="s">
        <v>314</v>
      </c>
      <c r="D18">
        <f t="shared" si="0"/>
        <v>1</v>
      </c>
      <c r="E18" t="s">
        <v>213</v>
      </c>
      <c r="F18" t="s">
        <v>129</v>
      </c>
      <c r="G18">
        <v>9</v>
      </c>
      <c r="H18">
        <v>9.0235477914813993E-3</v>
      </c>
      <c r="I18">
        <v>0.88888888888888795</v>
      </c>
      <c r="J18">
        <v>1</v>
      </c>
      <c r="K18">
        <v>126</v>
      </c>
      <c r="L18" t="s">
        <v>3</v>
      </c>
      <c r="M18" t="s">
        <v>486</v>
      </c>
      <c r="N18" t="s">
        <v>485</v>
      </c>
    </row>
    <row r="19" spans="1:14" x14ac:dyDescent="0.25">
      <c r="A19">
        <v>170</v>
      </c>
      <c r="B19" t="s">
        <v>401</v>
      </c>
      <c r="C19" t="s">
        <v>402</v>
      </c>
      <c r="D19">
        <f t="shared" si="0"/>
        <v>1</v>
      </c>
      <c r="E19" t="s">
        <v>403</v>
      </c>
      <c r="F19" t="s">
        <v>84</v>
      </c>
      <c r="G19">
        <v>22</v>
      </c>
      <c r="H19">
        <v>8.9683253261392207E-3</v>
      </c>
      <c r="I19">
        <v>0.54545454545454497</v>
      </c>
      <c r="J19">
        <v>0.57142857142857095</v>
      </c>
      <c r="K19">
        <v>170</v>
      </c>
      <c r="L19" t="s">
        <v>3</v>
      </c>
      <c r="M19" t="s">
        <v>487</v>
      </c>
      <c r="N19" t="s">
        <v>488</v>
      </c>
    </row>
    <row r="20" spans="1:14" x14ac:dyDescent="0.25">
      <c r="A20">
        <v>134</v>
      </c>
      <c r="B20" t="s">
        <v>329</v>
      </c>
      <c r="C20" t="s">
        <v>238</v>
      </c>
      <c r="D20">
        <f t="shared" si="0"/>
        <v>1</v>
      </c>
      <c r="E20" t="s">
        <v>330</v>
      </c>
      <c r="F20" t="s">
        <v>23</v>
      </c>
      <c r="G20">
        <v>21</v>
      </c>
      <c r="H20">
        <v>8.3836495470449492E-3</v>
      </c>
      <c r="I20">
        <v>0.71428571428571397</v>
      </c>
      <c r="J20">
        <v>2.89575289575289E-2</v>
      </c>
      <c r="K20">
        <v>134</v>
      </c>
      <c r="L20" t="s">
        <v>7</v>
      </c>
      <c r="M20" t="s">
        <v>8</v>
      </c>
    </row>
    <row r="21" spans="1:14" x14ac:dyDescent="0.25">
      <c r="A21">
        <v>149</v>
      </c>
      <c r="B21" t="s">
        <v>2</v>
      </c>
      <c r="C21" t="s">
        <v>359</v>
      </c>
      <c r="D21">
        <f t="shared" si="0"/>
        <v>1</v>
      </c>
      <c r="E21" t="s">
        <v>360</v>
      </c>
      <c r="F21" t="s">
        <v>56</v>
      </c>
      <c r="G21">
        <v>24</v>
      </c>
      <c r="H21">
        <v>7.5726204463577498E-3</v>
      </c>
      <c r="I21">
        <v>0.83333333333333304</v>
      </c>
      <c r="J21">
        <v>0.54054054054054002</v>
      </c>
      <c r="K21">
        <v>149</v>
      </c>
      <c r="L21" t="s">
        <v>3</v>
      </c>
      <c r="M21" t="s">
        <v>4</v>
      </c>
    </row>
    <row r="22" spans="1:14" x14ac:dyDescent="0.25">
      <c r="A22">
        <v>1</v>
      </c>
      <c r="B22" t="s">
        <v>24</v>
      </c>
      <c r="C22" t="s">
        <v>25</v>
      </c>
      <c r="D22">
        <f t="shared" si="0"/>
        <v>1</v>
      </c>
      <c r="E22" t="s">
        <v>26</v>
      </c>
      <c r="F22" t="s">
        <v>24</v>
      </c>
      <c r="G22">
        <v>53</v>
      </c>
      <c r="H22">
        <v>7.4692449365292204E-3</v>
      </c>
      <c r="I22">
        <v>0.83018867924528295</v>
      </c>
      <c r="J22">
        <v>0.39285714285714202</v>
      </c>
      <c r="K22">
        <v>1</v>
      </c>
      <c r="L22" t="s">
        <v>7</v>
      </c>
      <c r="M22" t="s">
        <v>489</v>
      </c>
      <c r="N22" t="s">
        <v>490</v>
      </c>
    </row>
    <row r="23" spans="1:14" x14ac:dyDescent="0.25">
      <c r="A23">
        <v>20</v>
      </c>
      <c r="B23" t="s">
        <v>78</v>
      </c>
      <c r="C23" t="s">
        <v>79</v>
      </c>
      <c r="D23">
        <f t="shared" si="0"/>
        <v>1</v>
      </c>
      <c r="E23" t="s">
        <v>80</v>
      </c>
      <c r="F23" t="s">
        <v>23</v>
      </c>
      <c r="G23">
        <v>11</v>
      </c>
      <c r="H23">
        <v>7.2307588112071599E-3</v>
      </c>
      <c r="I23">
        <v>0.81818181818181801</v>
      </c>
      <c r="J23">
        <v>1</v>
      </c>
      <c r="K23">
        <v>20</v>
      </c>
      <c r="L23" t="s">
        <v>7</v>
      </c>
      <c r="M23" t="s">
        <v>492</v>
      </c>
      <c r="N23" t="s">
        <v>491</v>
      </c>
    </row>
    <row r="24" spans="1:14" x14ac:dyDescent="0.25">
      <c r="A24">
        <v>135</v>
      </c>
      <c r="B24" t="s">
        <v>331</v>
      </c>
      <c r="C24" t="s">
        <v>332</v>
      </c>
      <c r="D24">
        <f t="shared" si="0"/>
        <v>1</v>
      </c>
      <c r="E24" t="s">
        <v>333</v>
      </c>
      <c r="F24" t="s">
        <v>56</v>
      </c>
      <c r="G24">
        <v>32</v>
      </c>
      <c r="H24">
        <v>7.0738307703427303E-3</v>
      </c>
      <c r="I24">
        <v>0.5</v>
      </c>
      <c r="J24">
        <v>0.51612903225806395</v>
      </c>
      <c r="K24">
        <v>135</v>
      </c>
      <c r="L24" t="s">
        <v>3</v>
      </c>
      <c r="M24" t="s">
        <v>494</v>
      </c>
      <c r="N24" t="s">
        <v>493</v>
      </c>
    </row>
    <row r="25" spans="1:14" x14ac:dyDescent="0.25">
      <c r="A25">
        <v>179</v>
      </c>
      <c r="B25" t="s">
        <v>423</v>
      </c>
      <c r="C25" t="s">
        <v>424</v>
      </c>
      <c r="D25">
        <f t="shared" si="0"/>
        <v>1</v>
      </c>
      <c r="E25" t="s">
        <v>425</v>
      </c>
      <c r="F25" t="s">
        <v>23</v>
      </c>
      <c r="G25">
        <v>9</v>
      </c>
      <c r="H25">
        <v>7.0724640931937302E-3</v>
      </c>
      <c r="I25">
        <v>0.88888888888888795</v>
      </c>
      <c r="J25">
        <v>1</v>
      </c>
      <c r="K25">
        <v>179</v>
      </c>
      <c r="L25" t="s">
        <v>7</v>
      </c>
      <c r="M25" t="s">
        <v>495</v>
      </c>
    </row>
    <row r="26" spans="1:14" x14ac:dyDescent="0.25">
      <c r="A26">
        <v>18</v>
      </c>
      <c r="B26" t="s">
        <v>72</v>
      </c>
      <c r="C26" t="s">
        <v>73</v>
      </c>
      <c r="D26">
        <f t="shared" si="0"/>
        <v>1</v>
      </c>
      <c r="E26" t="s">
        <v>74</v>
      </c>
      <c r="F26" t="s">
        <v>56</v>
      </c>
      <c r="G26">
        <v>21</v>
      </c>
      <c r="H26">
        <v>6.6897715297598E-3</v>
      </c>
      <c r="I26">
        <v>0.52380952380952295</v>
      </c>
      <c r="J26">
        <v>0.73333333333333295</v>
      </c>
      <c r="K26">
        <v>18</v>
      </c>
      <c r="L26" t="s">
        <v>7</v>
      </c>
      <c r="M26" t="s">
        <v>496</v>
      </c>
      <c r="N26" t="s">
        <v>497</v>
      </c>
    </row>
    <row r="27" spans="1:14" x14ac:dyDescent="0.25">
      <c r="A27">
        <v>143</v>
      </c>
      <c r="B27" t="s">
        <v>347</v>
      </c>
      <c r="C27" t="s">
        <v>33</v>
      </c>
      <c r="D27">
        <f t="shared" si="0"/>
        <v>1</v>
      </c>
      <c r="E27" t="s">
        <v>34</v>
      </c>
      <c r="F27" t="s">
        <v>35</v>
      </c>
      <c r="G27">
        <v>32</v>
      </c>
      <c r="H27">
        <v>5.9388907593869097E-3</v>
      </c>
      <c r="I27">
        <v>0.71875</v>
      </c>
      <c r="J27">
        <v>0.58974358974358898</v>
      </c>
      <c r="K27">
        <v>143</v>
      </c>
      <c r="L27" t="s">
        <v>3</v>
      </c>
      <c r="M27" t="s">
        <v>498</v>
      </c>
    </row>
    <row r="28" spans="1:14" x14ac:dyDescent="0.25">
      <c r="A28">
        <v>58</v>
      </c>
      <c r="B28" t="s">
        <v>164</v>
      </c>
      <c r="C28" t="s">
        <v>157</v>
      </c>
      <c r="D28">
        <f t="shared" si="0"/>
        <v>1</v>
      </c>
      <c r="E28" t="s">
        <v>158</v>
      </c>
      <c r="F28" t="s">
        <v>68</v>
      </c>
      <c r="G28">
        <v>44</v>
      </c>
      <c r="H28">
        <v>5.9071002772245196E-3</v>
      </c>
      <c r="I28">
        <v>0.68181818181818099</v>
      </c>
      <c r="J28">
        <v>0.23622047244094399</v>
      </c>
      <c r="K28">
        <v>58</v>
      </c>
      <c r="L28" t="s">
        <v>7</v>
      </c>
      <c r="M28" t="s">
        <v>499</v>
      </c>
    </row>
    <row r="29" spans="1:14" x14ac:dyDescent="0.25">
      <c r="A29">
        <v>146</v>
      </c>
      <c r="B29" t="s">
        <v>353</v>
      </c>
      <c r="C29" t="s">
        <v>354</v>
      </c>
      <c r="D29">
        <f t="shared" si="0"/>
        <v>1</v>
      </c>
      <c r="E29" t="s">
        <v>355</v>
      </c>
      <c r="F29" t="s">
        <v>23</v>
      </c>
      <c r="G29">
        <v>6</v>
      </c>
      <c r="H29">
        <v>5.88653979417352E-3</v>
      </c>
      <c r="I29">
        <v>1</v>
      </c>
      <c r="J29">
        <v>1</v>
      </c>
      <c r="K29">
        <v>146</v>
      </c>
      <c r="L29" t="s">
        <v>7</v>
      </c>
      <c r="M29" t="s">
        <v>500</v>
      </c>
    </row>
    <row r="30" spans="1:14" x14ac:dyDescent="0.25">
      <c r="A30">
        <v>185</v>
      </c>
      <c r="B30" t="s">
        <v>438</v>
      </c>
      <c r="C30" t="s">
        <v>438</v>
      </c>
      <c r="D30">
        <f t="shared" si="0"/>
        <v>1</v>
      </c>
      <c r="E30" t="s">
        <v>439</v>
      </c>
      <c r="F30" t="s">
        <v>56</v>
      </c>
      <c r="G30">
        <v>76</v>
      </c>
      <c r="H30">
        <v>5.5535628716726296E-3</v>
      </c>
      <c r="I30">
        <v>0.18421052631578899</v>
      </c>
      <c r="J30">
        <v>0.24561403508771901</v>
      </c>
      <c r="K30">
        <v>185</v>
      </c>
      <c r="L30" t="s">
        <v>7</v>
      </c>
      <c r="M30" t="s">
        <v>502</v>
      </c>
    </row>
    <row r="31" spans="1:14" x14ac:dyDescent="0.25">
      <c r="A31">
        <v>139</v>
      </c>
      <c r="B31" t="s">
        <v>341</v>
      </c>
      <c r="C31" t="s">
        <v>342</v>
      </c>
      <c r="D31">
        <f t="shared" si="0"/>
        <v>1</v>
      </c>
      <c r="E31" t="s">
        <v>343</v>
      </c>
      <c r="F31" t="s">
        <v>35</v>
      </c>
      <c r="G31">
        <v>38</v>
      </c>
      <c r="H31">
        <v>5.25196867497246E-3</v>
      </c>
      <c r="I31">
        <v>0.26315789473684198</v>
      </c>
      <c r="J31">
        <v>0.625</v>
      </c>
      <c r="K31">
        <v>139</v>
      </c>
      <c r="L31" t="s">
        <v>7</v>
      </c>
      <c r="M31" t="s">
        <v>501</v>
      </c>
    </row>
    <row r="32" spans="1:14" x14ac:dyDescent="0.25">
      <c r="A32">
        <v>94</v>
      </c>
      <c r="B32" t="s">
        <v>241</v>
      </c>
      <c r="C32" t="s">
        <v>242</v>
      </c>
      <c r="D32">
        <f t="shared" si="0"/>
        <v>1</v>
      </c>
      <c r="E32" t="s">
        <v>221</v>
      </c>
      <c r="F32" t="s">
        <v>43</v>
      </c>
      <c r="G32">
        <v>18</v>
      </c>
      <c r="H32">
        <v>5.1747455543221799E-3</v>
      </c>
      <c r="I32">
        <v>0.66666666666666596</v>
      </c>
      <c r="J32">
        <v>0.70588235294117596</v>
      </c>
      <c r="K32">
        <v>94</v>
      </c>
      <c r="L32" t="s">
        <v>7</v>
      </c>
      <c r="M32" t="s">
        <v>503</v>
      </c>
    </row>
    <row r="33" spans="1:14" x14ac:dyDescent="0.25">
      <c r="A33">
        <v>6</v>
      </c>
      <c r="B33" t="s">
        <v>40</v>
      </c>
      <c r="C33" t="s">
        <v>41</v>
      </c>
      <c r="D33">
        <f t="shared" si="0"/>
        <v>1</v>
      </c>
      <c r="E33" t="s">
        <v>42</v>
      </c>
      <c r="F33" t="s">
        <v>43</v>
      </c>
      <c r="G33">
        <v>9</v>
      </c>
      <c r="H33">
        <v>5.1219605732515296E-3</v>
      </c>
      <c r="I33">
        <v>0.55555555555555503</v>
      </c>
      <c r="J33">
        <v>0.29411764705882298</v>
      </c>
      <c r="K33">
        <v>6</v>
      </c>
      <c r="L33" t="s">
        <v>7</v>
      </c>
      <c r="M33" t="s">
        <v>503</v>
      </c>
      <c r="N33" t="s">
        <v>504</v>
      </c>
    </row>
    <row r="34" spans="1:14" x14ac:dyDescent="0.25">
      <c r="A34">
        <v>166</v>
      </c>
      <c r="B34" t="s">
        <v>394</v>
      </c>
      <c r="C34" t="s">
        <v>395</v>
      </c>
      <c r="D34">
        <f t="shared" si="0"/>
        <v>1</v>
      </c>
      <c r="E34" t="s">
        <v>396</v>
      </c>
      <c r="F34" t="s">
        <v>23</v>
      </c>
      <c r="G34">
        <v>8</v>
      </c>
      <c r="H34">
        <v>4.9969961718729899E-3</v>
      </c>
      <c r="I34">
        <v>0.75</v>
      </c>
      <c r="J34">
        <v>1</v>
      </c>
      <c r="K34">
        <v>166</v>
      </c>
    </row>
    <row r="35" spans="1:14" x14ac:dyDescent="0.25">
      <c r="A35">
        <v>43</v>
      </c>
      <c r="B35" t="s">
        <v>130</v>
      </c>
      <c r="C35" t="s">
        <v>131</v>
      </c>
      <c r="D35">
        <f t="shared" si="0"/>
        <v>1</v>
      </c>
      <c r="E35" t="s">
        <v>132</v>
      </c>
      <c r="F35" t="s">
        <v>116</v>
      </c>
      <c r="G35">
        <v>24</v>
      </c>
      <c r="H35">
        <v>4.9662816437708798E-3</v>
      </c>
      <c r="I35">
        <v>0.625</v>
      </c>
      <c r="J35">
        <v>1</v>
      </c>
      <c r="K35">
        <v>43</v>
      </c>
    </row>
    <row r="36" spans="1:14" x14ac:dyDescent="0.25">
      <c r="A36">
        <v>65</v>
      </c>
      <c r="B36" t="s">
        <v>181</v>
      </c>
      <c r="C36" t="s">
        <v>182</v>
      </c>
      <c r="D36">
        <f t="shared" si="0"/>
        <v>1</v>
      </c>
      <c r="E36" t="s">
        <v>183</v>
      </c>
      <c r="F36" t="s">
        <v>116</v>
      </c>
      <c r="G36">
        <v>6</v>
      </c>
      <c r="H36">
        <v>4.7141311728475799E-3</v>
      </c>
      <c r="I36">
        <v>0.83333333333333304</v>
      </c>
      <c r="J36">
        <v>0.15151515151515099</v>
      </c>
      <c r="K36">
        <v>65</v>
      </c>
    </row>
    <row r="37" spans="1:14" x14ac:dyDescent="0.25">
      <c r="A37">
        <v>172</v>
      </c>
      <c r="B37" t="s">
        <v>406</v>
      </c>
      <c r="C37" t="s">
        <v>407</v>
      </c>
      <c r="D37">
        <f t="shared" si="0"/>
        <v>1</v>
      </c>
      <c r="E37" t="s">
        <v>408</v>
      </c>
      <c r="F37" t="s">
        <v>35</v>
      </c>
      <c r="G37">
        <v>8</v>
      </c>
      <c r="H37">
        <v>4.40735792802104E-3</v>
      </c>
      <c r="I37">
        <v>0.875</v>
      </c>
      <c r="J37">
        <v>1</v>
      </c>
      <c r="K37">
        <v>172</v>
      </c>
    </row>
    <row r="38" spans="1:14" x14ac:dyDescent="0.25">
      <c r="A38">
        <v>162</v>
      </c>
      <c r="B38" t="s">
        <v>382</v>
      </c>
      <c r="C38" t="s">
        <v>383</v>
      </c>
      <c r="D38">
        <f t="shared" si="0"/>
        <v>1</v>
      </c>
      <c r="E38" t="s">
        <v>384</v>
      </c>
      <c r="F38" t="s">
        <v>23</v>
      </c>
      <c r="G38">
        <v>4</v>
      </c>
      <c r="H38">
        <v>4.2154113788448397E-3</v>
      </c>
      <c r="I38">
        <v>1</v>
      </c>
      <c r="J38">
        <v>1</v>
      </c>
      <c r="K38">
        <v>162</v>
      </c>
    </row>
    <row r="39" spans="1:14" x14ac:dyDescent="0.25">
      <c r="A39">
        <v>5</v>
      </c>
      <c r="B39" t="s">
        <v>36</v>
      </c>
      <c r="C39" t="s">
        <v>37</v>
      </c>
      <c r="D39">
        <f t="shared" si="0"/>
        <v>1</v>
      </c>
      <c r="E39" t="s">
        <v>38</v>
      </c>
      <c r="F39" t="s">
        <v>39</v>
      </c>
      <c r="G39">
        <v>4</v>
      </c>
      <c r="H39">
        <v>4.1890249079538002E-3</v>
      </c>
      <c r="I39">
        <v>0.75</v>
      </c>
      <c r="J39">
        <v>0.375</v>
      </c>
      <c r="K39">
        <v>5</v>
      </c>
    </row>
    <row r="40" spans="1:14" x14ac:dyDescent="0.25">
      <c r="A40">
        <v>22</v>
      </c>
      <c r="B40" t="s">
        <v>85</v>
      </c>
      <c r="C40" t="s">
        <v>85</v>
      </c>
      <c r="D40">
        <f t="shared" si="0"/>
        <v>1</v>
      </c>
      <c r="E40" t="s">
        <v>86</v>
      </c>
      <c r="F40" t="s">
        <v>31</v>
      </c>
      <c r="G40">
        <v>117</v>
      </c>
      <c r="H40">
        <v>4.16816953860954E-3</v>
      </c>
      <c r="I40">
        <v>0.27350427350427298</v>
      </c>
      <c r="J40">
        <v>0.76190476190476097</v>
      </c>
      <c r="K40">
        <v>22</v>
      </c>
    </row>
    <row r="41" spans="1:14" x14ac:dyDescent="0.25">
      <c r="A41">
        <v>102</v>
      </c>
      <c r="B41" t="s">
        <v>256</v>
      </c>
      <c r="C41" t="s">
        <v>257</v>
      </c>
      <c r="D41">
        <f t="shared" si="0"/>
        <v>1</v>
      </c>
      <c r="E41" t="s">
        <v>258</v>
      </c>
      <c r="F41" t="s">
        <v>56</v>
      </c>
      <c r="G41">
        <v>16</v>
      </c>
      <c r="H41">
        <v>4.0835359613318103E-3</v>
      </c>
      <c r="I41">
        <v>0.4375</v>
      </c>
      <c r="J41">
        <v>1</v>
      </c>
      <c r="K41">
        <v>102</v>
      </c>
    </row>
    <row r="42" spans="1:14" x14ac:dyDescent="0.25">
      <c r="A42">
        <v>13</v>
      </c>
      <c r="B42" t="s">
        <v>58</v>
      </c>
      <c r="C42" t="s">
        <v>58</v>
      </c>
      <c r="D42">
        <f t="shared" si="0"/>
        <v>1</v>
      </c>
      <c r="E42" t="s">
        <v>59</v>
      </c>
      <c r="F42" t="s">
        <v>60</v>
      </c>
      <c r="G42">
        <v>41</v>
      </c>
      <c r="H42">
        <v>3.9865130407905599E-3</v>
      </c>
      <c r="I42">
        <v>0.82926829268292601</v>
      </c>
      <c r="J42">
        <v>0.24285714285714199</v>
      </c>
      <c r="K42">
        <v>13</v>
      </c>
    </row>
    <row r="43" spans="1:14" x14ac:dyDescent="0.25">
      <c r="A43">
        <v>174</v>
      </c>
      <c r="B43" t="s">
        <v>410</v>
      </c>
      <c r="C43" t="s">
        <v>410</v>
      </c>
      <c r="D43">
        <f t="shared" si="0"/>
        <v>1</v>
      </c>
      <c r="E43" t="s">
        <v>411</v>
      </c>
      <c r="F43" t="s">
        <v>23</v>
      </c>
      <c r="G43">
        <v>17</v>
      </c>
      <c r="H43">
        <v>3.9547447575098904E-3</v>
      </c>
      <c r="I43">
        <v>0.76470588235294101</v>
      </c>
      <c r="J43">
        <v>0.16666666666666599</v>
      </c>
      <c r="K43">
        <v>174</v>
      </c>
    </row>
    <row r="44" spans="1:14" x14ac:dyDescent="0.25">
      <c r="A44">
        <v>97</v>
      </c>
      <c r="B44" t="s">
        <v>249</v>
      </c>
      <c r="C44" t="s">
        <v>106</v>
      </c>
      <c r="D44">
        <f t="shared" si="0"/>
        <v>1</v>
      </c>
      <c r="E44" t="s">
        <v>107</v>
      </c>
      <c r="F44" t="s">
        <v>35</v>
      </c>
      <c r="G44">
        <v>6</v>
      </c>
      <c r="H44">
        <v>3.8668913830923698E-3</v>
      </c>
      <c r="I44">
        <v>1</v>
      </c>
      <c r="J44">
        <v>0.85714285714285698</v>
      </c>
      <c r="K44">
        <v>97</v>
      </c>
    </row>
    <row r="45" spans="1:14" x14ac:dyDescent="0.25">
      <c r="A45">
        <v>96</v>
      </c>
      <c r="B45" t="s">
        <v>246</v>
      </c>
      <c r="C45" t="s">
        <v>247</v>
      </c>
      <c r="D45">
        <f t="shared" si="0"/>
        <v>1</v>
      </c>
      <c r="E45" t="s">
        <v>248</v>
      </c>
      <c r="F45" t="s">
        <v>56</v>
      </c>
      <c r="G45">
        <v>8</v>
      </c>
      <c r="H45">
        <v>3.6584076019571198E-3</v>
      </c>
      <c r="I45">
        <v>0.625</v>
      </c>
      <c r="J45">
        <v>0.83333333333333304</v>
      </c>
      <c r="K45">
        <v>96</v>
      </c>
    </row>
    <row r="46" spans="1:14" x14ac:dyDescent="0.25">
      <c r="A46">
        <v>169</v>
      </c>
      <c r="B46" t="s">
        <v>399</v>
      </c>
      <c r="C46" t="s">
        <v>399</v>
      </c>
      <c r="D46">
        <f t="shared" si="0"/>
        <v>1</v>
      </c>
      <c r="E46" t="s">
        <v>400</v>
      </c>
      <c r="F46" t="s">
        <v>84</v>
      </c>
      <c r="G46">
        <v>7</v>
      </c>
      <c r="H46">
        <v>3.6557335307761899E-3</v>
      </c>
      <c r="I46">
        <v>0.85714285714285698</v>
      </c>
      <c r="J46">
        <v>0.66666666666666596</v>
      </c>
      <c r="K46">
        <v>169</v>
      </c>
    </row>
    <row r="47" spans="1:14" x14ac:dyDescent="0.25">
      <c r="A47">
        <v>195</v>
      </c>
      <c r="B47" t="s">
        <v>458</v>
      </c>
      <c r="C47" t="s">
        <v>459</v>
      </c>
      <c r="D47">
        <f t="shared" si="0"/>
        <v>1</v>
      </c>
      <c r="E47" t="s">
        <v>460</v>
      </c>
      <c r="F47" t="s">
        <v>458</v>
      </c>
      <c r="G47">
        <v>6</v>
      </c>
      <c r="H47">
        <v>3.6314257008215299E-3</v>
      </c>
      <c r="I47">
        <v>0.83333333333333304</v>
      </c>
      <c r="J47">
        <v>0.83333333333333304</v>
      </c>
      <c r="K47">
        <v>195</v>
      </c>
    </row>
    <row r="48" spans="1:14" x14ac:dyDescent="0.25">
      <c r="A48">
        <v>44</v>
      </c>
      <c r="B48" t="s">
        <v>133</v>
      </c>
      <c r="C48" t="s">
        <v>134</v>
      </c>
      <c r="D48">
        <f t="shared" si="0"/>
        <v>1</v>
      </c>
      <c r="E48" t="s">
        <v>135</v>
      </c>
      <c r="F48" t="s">
        <v>116</v>
      </c>
      <c r="G48">
        <v>15</v>
      </c>
      <c r="H48">
        <v>3.4839038834835099E-3</v>
      </c>
      <c r="I48">
        <v>0.73333333333333295</v>
      </c>
      <c r="J48">
        <v>0.203703703703703</v>
      </c>
      <c r="K48">
        <v>44</v>
      </c>
    </row>
    <row r="49" spans="1:11" x14ac:dyDescent="0.25">
      <c r="A49">
        <v>48</v>
      </c>
      <c r="B49" t="s">
        <v>142</v>
      </c>
      <c r="C49" t="s">
        <v>143</v>
      </c>
      <c r="D49">
        <f t="shared" si="0"/>
        <v>1</v>
      </c>
      <c r="E49" t="s">
        <v>144</v>
      </c>
      <c r="F49" t="s">
        <v>116</v>
      </c>
      <c r="G49">
        <v>6</v>
      </c>
      <c r="H49">
        <v>3.2992208849464901E-3</v>
      </c>
      <c r="I49">
        <v>1</v>
      </c>
      <c r="J49">
        <v>0.85714285714285698</v>
      </c>
      <c r="K49">
        <v>48</v>
      </c>
    </row>
    <row r="50" spans="1:11" x14ac:dyDescent="0.25">
      <c r="A50">
        <v>42</v>
      </c>
      <c r="B50" t="s">
        <v>126</v>
      </c>
      <c r="C50" t="s">
        <v>127</v>
      </c>
      <c r="D50">
        <f t="shared" si="0"/>
        <v>1</v>
      </c>
      <c r="E50" t="s">
        <v>128</v>
      </c>
      <c r="F50" t="s">
        <v>129</v>
      </c>
      <c r="G50">
        <v>8</v>
      </c>
      <c r="H50">
        <v>3.2899000451902501E-3</v>
      </c>
      <c r="I50">
        <v>0.625</v>
      </c>
      <c r="J50">
        <v>1</v>
      </c>
      <c r="K50">
        <v>42</v>
      </c>
    </row>
    <row r="51" spans="1:11" x14ac:dyDescent="0.25">
      <c r="A51">
        <v>191</v>
      </c>
      <c r="B51" t="s">
        <v>449</v>
      </c>
      <c r="C51" t="s">
        <v>450</v>
      </c>
      <c r="D51">
        <f t="shared" si="0"/>
        <v>1</v>
      </c>
      <c r="E51" t="s">
        <v>451</v>
      </c>
      <c r="F51" t="s">
        <v>56</v>
      </c>
      <c r="G51">
        <v>2</v>
      </c>
      <c r="H51">
        <v>3.2483463491277398E-3</v>
      </c>
      <c r="I51">
        <v>1</v>
      </c>
      <c r="J51">
        <v>1</v>
      </c>
      <c r="K51">
        <v>191</v>
      </c>
    </row>
    <row r="52" spans="1:11" x14ac:dyDescent="0.25">
      <c r="A52">
        <v>84</v>
      </c>
      <c r="B52" t="s">
        <v>219</v>
      </c>
      <c r="C52" t="s">
        <v>220</v>
      </c>
      <c r="D52">
        <f t="shared" si="0"/>
        <v>1</v>
      </c>
      <c r="E52" t="s">
        <v>221</v>
      </c>
      <c r="F52" t="s">
        <v>43</v>
      </c>
      <c r="G52">
        <v>10</v>
      </c>
      <c r="H52">
        <v>3.1823700618902602E-3</v>
      </c>
      <c r="I52">
        <v>0.8</v>
      </c>
      <c r="J52">
        <v>0.163265306122448</v>
      </c>
      <c r="K52">
        <v>84</v>
      </c>
    </row>
    <row r="53" spans="1:11" x14ac:dyDescent="0.25">
      <c r="A53">
        <v>186</v>
      </c>
      <c r="B53" t="s">
        <v>440</v>
      </c>
      <c r="C53" t="s">
        <v>441</v>
      </c>
      <c r="D53">
        <f t="shared" si="0"/>
        <v>1</v>
      </c>
      <c r="E53" t="s">
        <v>442</v>
      </c>
      <c r="F53" t="s">
        <v>23</v>
      </c>
      <c r="G53">
        <v>5</v>
      </c>
      <c r="H53">
        <v>3.17028337223213E-3</v>
      </c>
      <c r="I53">
        <v>1</v>
      </c>
      <c r="J53">
        <v>1</v>
      </c>
      <c r="K53">
        <v>186</v>
      </c>
    </row>
    <row r="54" spans="1:11" x14ac:dyDescent="0.25">
      <c r="A54">
        <v>31</v>
      </c>
      <c r="B54" t="s">
        <v>100</v>
      </c>
      <c r="C54" t="s">
        <v>101</v>
      </c>
      <c r="D54">
        <f t="shared" si="0"/>
        <v>1</v>
      </c>
      <c r="E54" t="s">
        <v>102</v>
      </c>
      <c r="F54" t="s">
        <v>68</v>
      </c>
      <c r="G54">
        <v>5</v>
      </c>
      <c r="H54">
        <v>3.1656588244300902E-3</v>
      </c>
      <c r="I54">
        <v>1</v>
      </c>
      <c r="J54">
        <v>0.83333333333333304</v>
      </c>
      <c r="K54">
        <v>31</v>
      </c>
    </row>
    <row r="55" spans="1:11" x14ac:dyDescent="0.25">
      <c r="A55">
        <v>176</v>
      </c>
      <c r="B55" t="s">
        <v>414</v>
      </c>
      <c r="C55" t="s">
        <v>415</v>
      </c>
      <c r="D55">
        <f t="shared" si="0"/>
        <v>1</v>
      </c>
      <c r="E55" t="s">
        <v>416</v>
      </c>
      <c r="F55" t="s">
        <v>68</v>
      </c>
      <c r="G55">
        <v>6</v>
      </c>
      <c r="H55">
        <v>2.80373042681414E-3</v>
      </c>
      <c r="I55">
        <v>1</v>
      </c>
      <c r="J55">
        <v>1</v>
      </c>
      <c r="K55">
        <v>176</v>
      </c>
    </row>
    <row r="56" spans="1:11" x14ac:dyDescent="0.25">
      <c r="A56">
        <v>138</v>
      </c>
      <c r="B56" t="s">
        <v>338</v>
      </c>
      <c r="C56" t="s">
        <v>339</v>
      </c>
      <c r="D56">
        <f t="shared" si="0"/>
        <v>1</v>
      </c>
      <c r="E56" t="s">
        <v>340</v>
      </c>
      <c r="F56" t="s">
        <v>56</v>
      </c>
      <c r="G56">
        <v>5</v>
      </c>
      <c r="H56">
        <v>2.7964595025327102E-3</v>
      </c>
      <c r="I56">
        <v>0.8</v>
      </c>
      <c r="J56">
        <v>1</v>
      </c>
      <c r="K56">
        <v>138</v>
      </c>
    </row>
    <row r="57" spans="1:11" x14ac:dyDescent="0.25">
      <c r="A57">
        <v>182</v>
      </c>
      <c r="B57" t="s">
        <v>431</v>
      </c>
      <c r="C57" t="s">
        <v>432</v>
      </c>
      <c r="D57">
        <f t="shared" si="0"/>
        <v>1</v>
      </c>
      <c r="E57" t="s">
        <v>433</v>
      </c>
      <c r="F57" t="s">
        <v>23</v>
      </c>
      <c r="G57">
        <v>7</v>
      </c>
      <c r="H57">
        <v>2.6795974164881501E-3</v>
      </c>
      <c r="I57">
        <v>1</v>
      </c>
      <c r="J57">
        <v>0.31818181818181801</v>
      </c>
      <c r="K57">
        <v>182</v>
      </c>
    </row>
    <row r="58" spans="1:11" x14ac:dyDescent="0.25">
      <c r="A58">
        <v>19</v>
      </c>
      <c r="B58" t="s">
        <v>75</v>
      </c>
      <c r="C58" t="s">
        <v>76</v>
      </c>
      <c r="D58">
        <f t="shared" si="0"/>
        <v>1</v>
      </c>
      <c r="E58" t="s">
        <v>77</v>
      </c>
      <c r="F58" t="s">
        <v>23</v>
      </c>
      <c r="G58">
        <v>6</v>
      </c>
      <c r="H58">
        <v>2.6645231421454901E-3</v>
      </c>
      <c r="I58">
        <v>1</v>
      </c>
      <c r="J58">
        <v>0.85714285714285698</v>
      </c>
      <c r="K58">
        <v>19</v>
      </c>
    </row>
    <row r="59" spans="1:11" x14ac:dyDescent="0.25">
      <c r="A59">
        <v>152</v>
      </c>
      <c r="B59" t="s">
        <v>366</v>
      </c>
      <c r="C59" t="s">
        <v>220</v>
      </c>
      <c r="D59">
        <f t="shared" si="0"/>
        <v>1</v>
      </c>
      <c r="E59" t="s">
        <v>367</v>
      </c>
      <c r="F59" t="s">
        <v>43</v>
      </c>
      <c r="G59">
        <v>20</v>
      </c>
      <c r="H59">
        <v>2.6376541759355302E-3</v>
      </c>
      <c r="I59">
        <v>0.7</v>
      </c>
      <c r="J59">
        <v>0.28571428571428498</v>
      </c>
      <c r="K59">
        <v>152</v>
      </c>
    </row>
    <row r="60" spans="1:11" x14ac:dyDescent="0.25">
      <c r="A60">
        <v>157</v>
      </c>
      <c r="B60" t="s">
        <v>375</v>
      </c>
      <c r="C60" t="s">
        <v>376</v>
      </c>
      <c r="D60">
        <f t="shared" si="0"/>
        <v>1</v>
      </c>
      <c r="E60" t="s">
        <v>377</v>
      </c>
      <c r="F60" t="s">
        <v>116</v>
      </c>
      <c r="G60">
        <v>6</v>
      </c>
      <c r="H60">
        <v>2.6364308308872699E-3</v>
      </c>
      <c r="I60">
        <v>1</v>
      </c>
      <c r="J60">
        <v>1</v>
      </c>
      <c r="K60">
        <v>157</v>
      </c>
    </row>
    <row r="61" spans="1:11" x14ac:dyDescent="0.25">
      <c r="A61">
        <v>47</v>
      </c>
      <c r="B61" t="s">
        <v>139</v>
      </c>
      <c r="C61" t="s">
        <v>140</v>
      </c>
      <c r="D61">
        <f t="shared" si="0"/>
        <v>1</v>
      </c>
      <c r="E61" t="s">
        <v>141</v>
      </c>
      <c r="F61" t="s">
        <v>35</v>
      </c>
      <c r="G61">
        <v>5</v>
      </c>
      <c r="H61">
        <v>2.4403327678284002E-3</v>
      </c>
      <c r="I61">
        <v>0.8</v>
      </c>
      <c r="J61">
        <v>1</v>
      </c>
      <c r="K61">
        <v>47</v>
      </c>
    </row>
    <row r="62" spans="1:11" x14ac:dyDescent="0.25">
      <c r="A62">
        <v>0</v>
      </c>
      <c r="B62" t="s">
        <v>20</v>
      </c>
      <c r="C62" t="s">
        <v>21</v>
      </c>
      <c r="D62">
        <f t="shared" si="0"/>
        <v>1</v>
      </c>
      <c r="E62" t="s">
        <v>22</v>
      </c>
      <c r="F62" t="s">
        <v>23</v>
      </c>
      <c r="G62">
        <v>14</v>
      </c>
      <c r="H62">
        <v>2.4127485650338098E-3</v>
      </c>
      <c r="I62">
        <v>0.64285714285714202</v>
      </c>
      <c r="J62">
        <v>1</v>
      </c>
      <c r="K62">
        <v>0</v>
      </c>
    </row>
    <row r="63" spans="1:11" x14ac:dyDescent="0.25">
      <c r="A63">
        <v>11</v>
      </c>
      <c r="B63" t="s">
        <v>53</v>
      </c>
      <c r="C63" t="s">
        <v>54</v>
      </c>
      <c r="D63">
        <f t="shared" si="0"/>
        <v>1</v>
      </c>
      <c r="E63" t="s">
        <v>55</v>
      </c>
      <c r="F63" t="s">
        <v>56</v>
      </c>
      <c r="G63">
        <v>9</v>
      </c>
      <c r="H63">
        <v>2.4112233799451401E-3</v>
      </c>
      <c r="I63">
        <v>0.88888888888888795</v>
      </c>
      <c r="J63">
        <v>1</v>
      </c>
      <c r="K63">
        <v>11</v>
      </c>
    </row>
    <row r="64" spans="1:11" x14ac:dyDescent="0.25">
      <c r="A64">
        <v>129</v>
      </c>
      <c r="B64" t="s">
        <v>319</v>
      </c>
      <c r="C64" t="s">
        <v>320</v>
      </c>
      <c r="D64">
        <f t="shared" si="0"/>
        <v>1</v>
      </c>
      <c r="E64" t="s">
        <v>321</v>
      </c>
      <c r="F64" t="s">
        <v>23</v>
      </c>
      <c r="G64">
        <v>6</v>
      </c>
      <c r="H64">
        <v>2.3936054420790002E-3</v>
      </c>
      <c r="I64">
        <v>0.5</v>
      </c>
      <c r="J64">
        <v>0.2</v>
      </c>
      <c r="K64">
        <v>129</v>
      </c>
    </row>
    <row r="65" spans="1:11" x14ac:dyDescent="0.25">
      <c r="A65">
        <v>116</v>
      </c>
      <c r="B65" t="s">
        <v>292</v>
      </c>
      <c r="C65" t="s">
        <v>293</v>
      </c>
      <c r="D65">
        <f t="shared" si="0"/>
        <v>1</v>
      </c>
      <c r="E65" t="s">
        <v>294</v>
      </c>
      <c r="F65" t="s">
        <v>56</v>
      </c>
      <c r="G65">
        <v>27</v>
      </c>
      <c r="H65">
        <v>2.3349720523286798E-3</v>
      </c>
      <c r="I65">
        <v>0.22222222222222199</v>
      </c>
      <c r="J65">
        <v>0.46153846153846101</v>
      </c>
      <c r="K65">
        <v>116</v>
      </c>
    </row>
    <row r="66" spans="1:11" x14ac:dyDescent="0.25">
      <c r="A66">
        <v>29</v>
      </c>
      <c r="B66" t="s">
        <v>96</v>
      </c>
      <c r="C66" t="s">
        <v>97</v>
      </c>
      <c r="D66">
        <f t="shared" ref="D66:D129" si="1">IF(NOT(ISBLANK(C66)),1,0)</f>
        <v>1</v>
      </c>
      <c r="E66" t="s">
        <v>98</v>
      </c>
      <c r="F66" t="s">
        <v>96</v>
      </c>
      <c r="G66">
        <v>10</v>
      </c>
      <c r="H66">
        <v>2.3016299507784199E-3</v>
      </c>
      <c r="I66">
        <v>0.9</v>
      </c>
      <c r="J66">
        <v>1</v>
      </c>
      <c r="K66">
        <v>29</v>
      </c>
    </row>
    <row r="67" spans="1:11" x14ac:dyDescent="0.25">
      <c r="A67">
        <v>24</v>
      </c>
      <c r="B67" t="s">
        <v>89</v>
      </c>
      <c r="C67" t="s">
        <v>89</v>
      </c>
      <c r="D67">
        <f t="shared" si="1"/>
        <v>1</v>
      </c>
      <c r="E67" t="s">
        <v>90</v>
      </c>
      <c r="F67" t="s">
        <v>60</v>
      </c>
      <c r="G67">
        <v>4</v>
      </c>
      <c r="H67">
        <v>2.19963448508575E-3</v>
      </c>
      <c r="K67">
        <v>24</v>
      </c>
    </row>
    <row r="68" spans="1:11" x14ac:dyDescent="0.25">
      <c r="A68">
        <v>32</v>
      </c>
      <c r="B68" t="s">
        <v>103</v>
      </c>
      <c r="C68" t="s">
        <v>103</v>
      </c>
      <c r="D68">
        <f t="shared" si="1"/>
        <v>1</v>
      </c>
      <c r="E68" t="s">
        <v>104</v>
      </c>
      <c r="F68" t="s">
        <v>39</v>
      </c>
      <c r="G68">
        <v>53</v>
      </c>
      <c r="H68">
        <v>2.1876125954307601E-3</v>
      </c>
      <c r="I68">
        <v>0.35849056603773499</v>
      </c>
      <c r="J68">
        <v>0.38775510204081598</v>
      </c>
      <c r="K68">
        <v>32</v>
      </c>
    </row>
    <row r="69" spans="1:11" x14ac:dyDescent="0.25">
      <c r="A69">
        <v>85</v>
      </c>
      <c r="B69" t="s">
        <v>52</v>
      </c>
      <c r="C69" t="s">
        <v>222</v>
      </c>
      <c r="D69">
        <f t="shared" si="1"/>
        <v>1</v>
      </c>
      <c r="E69" t="s">
        <v>223</v>
      </c>
      <c r="F69" t="s">
        <v>52</v>
      </c>
      <c r="G69">
        <v>18</v>
      </c>
      <c r="H69">
        <v>2.1546945665665801E-3</v>
      </c>
      <c r="I69">
        <v>0.94444444444444398</v>
      </c>
      <c r="J69">
        <v>0.29310344827586199</v>
      </c>
      <c r="K69">
        <v>85</v>
      </c>
    </row>
    <row r="70" spans="1:11" x14ac:dyDescent="0.25">
      <c r="A70">
        <v>95</v>
      </c>
      <c r="B70" t="s">
        <v>243</v>
      </c>
      <c r="C70" t="s">
        <v>244</v>
      </c>
      <c r="D70">
        <f t="shared" si="1"/>
        <v>1</v>
      </c>
      <c r="E70" t="s">
        <v>245</v>
      </c>
      <c r="F70" t="s">
        <v>23</v>
      </c>
      <c r="G70">
        <v>5</v>
      </c>
      <c r="H70">
        <v>2.1421694670278298E-3</v>
      </c>
      <c r="I70">
        <v>1</v>
      </c>
      <c r="J70">
        <v>0.83333333333333304</v>
      </c>
      <c r="K70">
        <v>95</v>
      </c>
    </row>
    <row r="71" spans="1:11" x14ac:dyDescent="0.25">
      <c r="A71">
        <v>196</v>
      </c>
      <c r="B71" t="s">
        <v>461</v>
      </c>
      <c r="C71" t="s">
        <v>462</v>
      </c>
      <c r="D71">
        <f t="shared" si="1"/>
        <v>1</v>
      </c>
      <c r="E71" t="s">
        <v>463</v>
      </c>
      <c r="F71" t="s">
        <v>116</v>
      </c>
      <c r="G71">
        <v>3</v>
      </c>
      <c r="H71">
        <v>2.0848833793985998E-3</v>
      </c>
      <c r="I71">
        <v>1</v>
      </c>
      <c r="J71">
        <v>1</v>
      </c>
      <c r="K71">
        <v>196</v>
      </c>
    </row>
    <row r="72" spans="1:11" x14ac:dyDescent="0.25">
      <c r="A72">
        <v>90</v>
      </c>
      <c r="B72" t="s">
        <v>231</v>
      </c>
      <c r="C72" t="s">
        <v>232</v>
      </c>
      <c r="D72">
        <f t="shared" si="1"/>
        <v>1</v>
      </c>
      <c r="E72" t="s">
        <v>233</v>
      </c>
      <c r="F72" t="s">
        <v>56</v>
      </c>
      <c r="G72">
        <v>11</v>
      </c>
      <c r="H72">
        <v>2.0705618398104602E-3</v>
      </c>
      <c r="I72">
        <v>0.45454545454545398</v>
      </c>
      <c r="J72">
        <v>1</v>
      </c>
      <c r="K72">
        <v>90</v>
      </c>
    </row>
    <row r="73" spans="1:11" x14ac:dyDescent="0.25">
      <c r="A73">
        <v>181</v>
      </c>
      <c r="B73" t="s">
        <v>429</v>
      </c>
      <c r="C73" t="s">
        <v>430</v>
      </c>
      <c r="D73">
        <f t="shared" si="1"/>
        <v>1</v>
      </c>
      <c r="E73" t="s">
        <v>393</v>
      </c>
      <c r="F73" t="s">
        <v>39</v>
      </c>
      <c r="G73">
        <v>9</v>
      </c>
      <c r="H73">
        <v>2.0686271304211001E-3</v>
      </c>
      <c r="I73">
        <v>0.66666666666666596</v>
      </c>
      <c r="J73">
        <v>0.375</v>
      </c>
      <c r="K73">
        <v>181</v>
      </c>
    </row>
    <row r="74" spans="1:11" x14ac:dyDescent="0.25">
      <c r="A74">
        <v>39</v>
      </c>
      <c r="B74" t="s">
        <v>120</v>
      </c>
      <c r="C74" t="s">
        <v>121</v>
      </c>
      <c r="D74">
        <f t="shared" si="1"/>
        <v>1</v>
      </c>
      <c r="E74" t="s">
        <v>122</v>
      </c>
      <c r="F74" t="s">
        <v>23</v>
      </c>
      <c r="G74">
        <v>15</v>
      </c>
      <c r="H74">
        <v>1.9821871677557701E-3</v>
      </c>
      <c r="I74">
        <v>0.46666666666666601</v>
      </c>
      <c r="J74">
        <v>0.875</v>
      </c>
      <c r="K74">
        <v>39</v>
      </c>
    </row>
    <row r="75" spans="1:11" x14ac:dyDescent="0.25">
      <c r="A75">
        <v>38</v>
      </c>
      <c r="B75" t="s">
        <v>118</v>
      </c>
      <c r="C75" t="s">
        <v>118</v>
      </c>
      <c r="D75">
        <f t="shared" si="1"/>
        <v>1</v>
      </c>
      <c r="E75" t="s">
        <v>119</v>
      </c>
      <c r="F75" t="s">
        <v>39</v>
      </c>
      <c r="G75">
        <v>15</v>
      </c>
      <c r="H75">
        <v>1.9328254419214101E-3</v>
      </c>
      <c r="I75">
        <v>0.8</v>
      </c>
      <c r="J75">
        <v>0.70588235294117596</v>
      </c>
      <c r="K75">
        <v>38</v>
      </c>
    </row>
    <row r="76" spans="1:11" x14ac:dyDescent="0.25">
      <c r="A76">
        <v>136</v>
      </c>
      <c r="B76" t="s">
        <v>334</v>
      </c>
      <c r="C76" t="s">
        <v>335</v>
      </c>
      <c r="D76">
        <f t="shared" si="1"/>
        <v>1</v>
      </c>
      <c r="E76" t="s">
        <v>336</v>
      </c>
      <c r="F76" t="s">
        <v>23</v>
      </c>
      <c r="G76">
        <v>1</v>
      </c>
      <c r="H76">
        <v>1.9167457799291699E-3</v>
      </c>
      <c r="I76">
        <v>1</v>
      </c>
      <c r="J76">
        <v>1</v>
      </c>
      <c r="K76">
        <v>136</v>
      </c>
    </row>
    <row r="77" spans="1:11" x14ac:dyDescent="0.25">
      <c r="A77">
        <v>35</v>
      </c>
      <c r="B77" t="s">
        <v>111</v>
      </c>
      <c r="C77" t="s">
        <v>112</v>
      </c>
      <c r="D77">
        <f t="shared" si="1"/>
        <v>1</v>
      </c>
      <c r="E77" t="s">
        <v>113</v>
      </c>
      <c r="F77" t="s">
        <v>23</v>
      </c>
      <c r="G77">
        <v>14</v>
      </c>
      <c r="H77">
        <v>1.8713021866049099E-3</v>
      </c>
      <c r="I77">
        <v>0.78571428571428503</v>
      </c>
      <c r="J77">
        <v>0.6875</v>
      </c>
      <c r="K77">
        <v>35</v>
      </c>
    </row>
    <row r="78" spans="1:11" x14ac:dyDescent="0.25">
      <c r="A78">
        <v>67</v>
      </c>
      <c r="B78" t="s">
        <v>186</v>
      </c>
      <c r="C78" t="s">
        <v>186</v>
      </c>
      <c r="D78">
        <f t="shared" si="1"/>
        <v>1</v>
      </c>
      <c r="E78" t="s">
        <v>187</v>
      </c>
      <c r="F78" t="s">
        <v>60</v>
      </c>
      <c r="G78">
        <v>13</v>
      </c>
      <c r="H78">
        <v>1.83269377029093E-3</v>
      </c>
      <c r="I78">
        <v>0.92307692307692302</v>
      </c>
      <c r="J78">
        <v>9.6000000000000002E-2</v>
      </c>
      <c r="K78">
        <v>67</v>
      </c>
    </row>
    <row r="79" spans="1:11" x14ac:dyDescent="0.25">
      <c r="A79">
        <v>33</v>
      </c>
      <c r="B79" t="s">
        <v>105</v>
      </c>
      <c r="C79" t="s">
        <v>106</v>
      </c>
      <c r="D79">
        <f t="shared" si="1"/>
        <v>1</v>
      </c>
      <c r="E79" t="s">
        <v>107</v>
      </c>
      <c r="F79" t="s">
        <v>35</v>
      </c>
      <c r="G79">
        <v>5</v>
      </c>
      <c r="H79">
        <v>1.80324106079665E-3</v>
      </c>
      <c r="I79">
        <v>0.6</v>
      </c>
      <c r="J79">
        <v>0.42857142857142799</v>
      </c>
      <c r="K79">
        <v>33</v>
      </c>
    </row>
    <row r="80" spans="1:11" x14ac:dyDescent="0.25">
      <c r="A80">
        <v>79</v>
      </c>
      <c r="B80" t="s">
        <v>209</v>
      </c>
      <c r="C80" t="s">
        <v>210</v>
      </c>
      <c r="D80">
        <f t="shared" si="1"/>
        <v>1</v>
      </c>
      <c r="E80" t="s">
        <v>211</v>
      </c>
      <c r="F80" t="s">
        <v>129</v>
      </c>
      <c r="G80">
        <v>11</v>
      </c>
      <c r="H80">
        <v>1.79925441653294E-3</v>
      </c>
      <c r="I80">
        <v>0.72727272727272696</v>
      </c>
      <c r="J80">
        <v>0.13114754098360601</v>
      </c>
      <c r="K80">
        <v>79</v>
      </c>
    </row>
    <row r="81" spans="1:11" x14ac:dyDescent="0.25">
      <c r="A81">
        <v>180</v>
      </c>
      <c r="B81" t="s">
        <v>426</v>
      </c>
      <c r="C81" t="s">
        <v>427</v>
      </c>
      <c r="D81">
        <f t="shared" si="1"/>
        <v>1</v>
      </c>
      <c r="E81" t="s">
        <v>428</v>
      </c>
      <c r="F81" t="s">
        <v>56</v>
      </c>
      <c r="G81">
        <v>12</v>
      </c>
      <c r="H81">
        <v>1.7713137524119E-3</v>
      </c>
      <c r="I81">
        <v>0.91666666666666596</v>
      </c>
      <c r="J81">
        <v>0.57894736842105199</v>
      </c>
      <c r="K81">
        <v>180</v>
      </c>
    </row>
    <row r="82" spans="1:11" x14ac:dyDescent="0.25">
      <c r="A82">
        <v>3</v>
      </c>
      <c r="B82" t="s">
        <v>29</v>
      </c>
      <c r="C82" t="s">
        <v>29</v>
      </c>
      <c r="D82">
        <f t="shared" si="1"/>
        <v>1</v>
      </c>
      <c r="E82" t="s">
        <v>30</v>
      </c>
      <c r="F82" t="s">
        <v>31</v>
      </c>
      <c r="G82">
        <v>38</v>
      </c>
      <c r="H82">
        <v>1.7473899530303599E-3</v>
      </c>
      <c r="I82">
        <v>0.42105263157894701</v>
      </c>
      <c r="J82">
        <v>0.55172413793103403</v>
      </c>
      <c r="K82">
        <v>3</v>
      </c>
    </row>
    <row r="83" spans="1:11" x14ac:dyDescent="0.25">
      <c r="A83">
        <v>7</v>
      </c>
      <c r="B83" t="s">
        <v>44</v>
      </c>
      <c r="C83" t="s">
        <v>45</v>
      </c>
      <c r="D83">
        <f t="shared" si="1"/>
        <v>1</v>
      </c>
      <c r="E83" t="s">
        <v>46</v>
      </c>
      <c r="F83" t="s">
        <v>23</v>
      </c>
      <c r="G83">
        <v>13</v>
      </c>
      <c r="H83">
        <v>1.74066649725579E-3</v>
      </c>
      <c r="I83">
        <v>0.61538461538461497</v>
      </c>
      <c r="J83">
        <v>1</v>
      </c>
      <c r="K83">
        <v>7</v>
      </c>
    </row>
    <row r="84" spans="1:11" x14ac:dyDescent="0.25">
      <c r="A84">
        <v>91</v>
      </c>
      <c r="B84" t="s">
        <v>234</v>
      </c>
      <c r="C84" t="s">
        <v>235</v>
      </c>
      <c r="D84">
        <f t="shared" si="1"/>
        <v>1</v>
      </c>
      <c r="E84" t="s">
        <v>236</v>
      </c>
      <c r="F84" t="s">
        <v>116</v>
      </c>
      <c r="G84">
        <v>12</v>
      </c>
      <c r="H84">
        <v>1.7138130045140001E-3</v>
      </c>
      <c r="I84">
        <v>0.75</v>
      </c>
      <c r="J84">
        <v>0.69230769230769196</v>
      </c>
      <c r="K84">
        <v>91</v>
      </c>
    </row>
    <row r="85" spans="1:11" x14ac:dyDescent="0.25">
      <c r="A85">
        <v>183</v>
      </c>
      <c r="B85" t="s">
        <v>434</v>
      </c>
      <c r="C85" t="s">
        <v>434</v>
      </c>
      <c r="D85">
        <f t="shared" si="1"/>
        <v>1</v>
      </c>
      <c r="E85" t="s">
        <v>435</v>
      </c>
      <c r="F85" t="s">
        <v>23</v>
      </c>
      <c r="G85">
        <v>13</v>
      </c>
      <c r="H85">
        <v>1.6691607085843601E-3</v>
      </c>
      <c r="I85">
        <v>0.23076923076923</v>
      </c>
      <c r="J85">
        <v>0.75</v>
      </c>
      <c r="K85">
        <v>183</v>
      </c>
    </row>
    <row r="86" spans="1:11" x14ac:dyDescent="0.25">
      <c r="A86">
        <v>105</v>
      </c>
      <c r="B86" t="s">
        <v>265</v>
      </c>
      <c r="C86" t="s">
        <v>266</v>
      </c>
      <c r="D86">
        <f t="shared" si="1"/>
        <v>1</v>
      </c>
      <c r="E86" t="s">
        <v>267</v>
      </c>
      <c r="F86" t="s">
        <v>56</v>
      </c>
      <c r="G86">
        <v>5</v>
      </c>
      <c r="H86">
        <v>1.66253361332535E-3</v>
      </c>
      <c r="I86">
        <v>0.6</v>
      </c>
      <c r="J86">
        <v>1</v>
      </c>
      <c r="K86">
        <v>105</v>
      </c>
    </row>
    <row r="87" spans="1:11" x14ac:dyDescent="0.25">
      <c r="A87">
        <v>111</v>
      </c>
      <c r="B87" t="s">
        <v>280</v>
      </c>
      <c r="C87" t="s">
        <v>280</v>
      </c>
      <c r="D87">
        <f t="shared" si="1"/>
        <v>1</v>
      </c>
      <c r="E87" t="s">
        <v>281</v>
      </c>
      <c r="F87" t="s">
        <v>23</v>
      </c>
      <c r="G87">
        <v>13</v>
      </c>
      <c r="H87">
        <v>1.61773414464971E-3</v>
      </c>
      <c r="K87">
        <v>111</v>
      </c>
    </row>
    <row r="88" spans="1:11" x14ac:dyDescent="0.25">
      <c r="A88">
        <v>103</v>
      </c>
      <c r="B88" t="s">
        <v>259</v>
      </c>
      <c r="C88" t="s">
        <v>260</v>
      </c>
      <c r="D88">
        <f t="shared" si="1"/>
        <v>1</v>
      </c>
      <c r="E88" t="s">
        <v>261</v>
      </c>
      <c r="F88" t="s">
        <v>56</v>
      </c>
      <c r="G88">
        <v>8</v>
      </c>
      <c r="H88">
        <v>1.5520657370983099E-3</v>
      </c>
      <c r="I88">
        <v>0.625</v>
      </c>
      <c r="J88">
        <v>1</v>
      </c>
      <c r="K88">
        <v>103</v>
      </c>
    </row>
    <row r="89" spans="1:11" x14ac:dyDescent="0.25">
      <c r="A89">
        <v>88</v>
      </c>
      <c r="B89" t="s">
        <v>227</v>
      </c>
      <c r="C89" t="s">
        <v>228</v>
      </c>
      <c r="D89">
        <f t="shared" si="1"/>
        <v>1</v>
      </c>
      <c r="E89" t="s">
        <v>229</v>
      </c>
      <c r="F89" t="s">
        <v>43</v>
      </c>
      <c r="G89">
        <v>32</v>
      </c>
      <c r="H89">
        <v>1.5505296315246799E-3</v>
      </c>
      <c r="I89">
        <v>0.4375</v>
      </c>
      <c r="J89">
        <v>0.53846153846153799</v>
      </c>
      <c r="K89">
        <v>88</v>
      </c>
    </row>
    <row r="90" spans="1:11" x14ac:dyDescent="0.25">
      <c r="A90">
        <v>113</v>
      </c>
      <c r="B90" t="s">
        <v>284</v>
      </c>
      <c r="C90" t="s">
        <v>285</v>
      </c>
      <c r="D90">
        <f t="shared" si="1"/>
        <v>1</v>
      </c>
      <c r="E90" t="s">
        <v>286</v>
      </c>
      <c r="F90" t="s">
        <v>116</v>
      </c>
      <c r="G90">
        <v>7</v>
      </c>
      <c r="H90">
        <v>1.5333421694059201E-3</v>
      </c>
      <c r="I90">
        <v>0.42857142857142799</v>
      </c>
      <c r="J90">
        <v>0.5</v>
      </c>
      <c r="K90">
        <v>113</v>
      </c>
    </row>
    <row r="91" spans="1:11" x14ac:dyDescent="0.25">
      <c r="A91">
        <v>72</v>
      </c>
      <c r="B91" t="s">
        <v>197</v>
      </c>
      <c r="C91" t="s">
        <v>198</v>
      </c>
      <c r="D91">
        <f t="shared" si="1"/>
        <v>1</v>
      </c>
      <c r="E91" t="s">
        <v>199</v>
      </c>
      <c r="F91" t="s">
        <v>23</v>
      </c>
      <c r="G91">
        <v>10</v>
      </c>
      <c r="H91">
        <v>1.5237527821455499E-3</v>
      </c>
      <c r="I91">
        <v>0.7</v>
      </c>
      <c r="J91">
        <v>1</v>
      </c>
      <c r="K91">
        <v>72</v>
      </c>
    </row>
    <row r="92" spans="1:11" x14ac:dyDescent="0.25">
      <c r="A92">
        <v>114</v>
      </c>
      <c r="B92" t="s">
        <v>287</v>
      </c>
      <c r="C92" t="s">
        <v>288</v>
      </c>
      <c r="D92">
        <f t="shared" si="1"/>
        <v>1</v>
      </c>
      <c r="E92" t="s">
        <v>289</v>
      </c>
      <c r="F92" t="s">
        <v>23</v>
      </c>
      <c r="G92">
        <v>17</v>
      </c>
      <c r="H92">
        <v>1.4408278781616801E-3</v>
      </c>
      <c r="I92">
        <v>0.52941176470588203</v>
      </c>
      <c r="J92">
        <v>0.39130434782608697</v>
      </c>
      <c r="K92">
        <v>114</v>
      </c>
    </row>
    <row r="93" spans="1:11" x14ac:dyDescent="0.25">
      <c r="A93">
        <v>59</v>
      </c>
      <c r="B93" t="s">
        <v>165</v>
      </c>
      <c r="C93" t="s">
        <v>166</v>
      </c>
      <c r="D93">
        <f t="shared" si="1"/>
        <v>1</v>
      </c>
      <c r="E93" t="s">
        <v>167</v>
      </c>
      <c r="F93" t="s">
        <v>68</v>
      </c>
      <c r="G93">
        <v>21</v>
      </c>
      <c r="H93">
        <v>1.3458395093458499E-3</v>
      </c>
      <c r="I93">
        <v>0.38095238095237999</v>
      </c>
      <c r="J93">
        <v>0.4</v>
      </c>
      <c r="K93">
        <v>59</v>
      </c>
    </row>
    <row r="94" spans="1:11" x14ac:dyDescent="0.25">
      <c r="A94">
        <v>49</v>
      </c>
      <c r="B94" t="s">
        <v>145</v>
      </c>
      <c r="C94" t="s">
        <v>145</v>
      </c>
      <c r="D94">
        <f t="shared" si="1"/>
        <v>1</v>
      </c>
      <c r="E94" t="s">
        <v>146</v>
      </c>
      <c r="F94" t="s">
        <v>35</v>
      </c>
      <c r="G94">
        <v>15</v>
      </c>
      <c r="H94">
        <v>1.33027643572936E-3</v>
      </c>
      <c r="I94">
        <v>0.6</v>
      </c>
      <c r="J94">
        <v>0.40909090909090901</v>
      </c>
      <c r="K94">
        <v>49</v>
      </c>
    </row>
    <row r="95" spans="1:11" x14ac:dyDescent="0.25">
      <c r="A95">
        <v>21</v>
      </c>
      <c r="B95" t="s">
        <v>81</v>
      </c>
      <c r="C95" t="s">
        <v>82</v>
      </c>
      <c r="D95">
        <f t="shared" si="1"/>
        <v>1</v>
      </c>
      <c r="E95" t="s">
        <v>83</v>
      </c>
      <c r="F95" t="s">
        <v>84</v>
      </c>
      <c r="G95">
        <v>11</v>
      </c>
      <c r="H95">
        <v>1.3260197751645501E-3</v>
      </c>
      <c r="I95">
        <v>0.54545454545454497</v>
      </c>
      <c r="J95">
        <v>0.54545454545454497</v>
      </c>
      <c r="K95">
        <v>21</v>
      </c>
    </row>
    <row r="96" spans="1:11" x14ac:dyDescent="0.25">
      <c r="A96">
        <v>150</v>
      </c>
      <c r="B96" t="s">
        <v>361</v>
      </c>
      <c r="C96" t="s">
        <v>362</v>
      </c>
      <c r="D96">
        <f t="shared" si="1"/>
        <v>1</v>
      </c>
      <c r="E96" t="s">
        <v>363</v>
      </c>
      <c r="F96" t="s">
        <v>68</v>
      </c>
      <c r="G96">
        <v>2</v>
      </c>
      <c r="H96">
        <v>1.2995110204339E-3</v>
      </c>
      <c r="I96">
        <v>1</v>
      </c>
      <c r="J96">
        <v>0.66666666666666596</v>
      </c>
      <c r="K96">
        <v>150</v>
      </c>
    </row>
    <row r="97" spans="1:11" x14ac:dyDescent="0.25">
      <c r="A97">
        <v>56</v>
      </c>
      <c r="B97" t="s">
        <v>160</v>
      </c>
      <c r="C97" t="s">
        <v>161</v>
      </c>
      <c r="D97">
        <f t="shared" si="1"/>
        <v>1</v>
      </c>
      <c r="E97" t="s">
        <v>162</v>
      </c>
      <c r="F97" t="s">
        <v>56</v>
      </c>
      <c r="G97">
        <v>17</v>
      </c>
      <c r="H97">
        <v>1.2151632798734699E-3</v>
      </c>
      <c r="I97">
        <v>0.52941176470588203</v>
      </c>
      <c r="J97">
        <v>1</v>
      </c>
      <c r="K97">
        <v>56</v>
      </c>
    </row>
    <row r="98" spans="1:11" x14ac:dyDescent="0.25">
      <c r="A98">
        <v>50</v>
      </c>
      <c r="B98" t="s">
        <v>147</v>
      </c>
      <c r="C98" t="s">
        <v>148</v>
      </c>
      <c r="D98">
        <f t="shared" si="1"/>
        <v>1</v>
      </c>
      <c r="E98" t="s">
        <v>149</v>
      </c>
      <c r="F98" t="s">
        <v>23</v>
      </c>
      <c r="G98">
        <v>10</v>
      </c>
      <c r="H98">
        <v>1.17436403658099E-3</v>
      </c>
      <c r="I98">
        <v>0.5</v>
      </c>
      <c r="J98">
        <v>1</v>
      </c>
      <c r="K98">
        <v>50</v>
      </c>
    </row>
    <row r="99" spans="1:11" x14ac:dyDescent="0.25">
      <c r="A99">
        <v>14</v>
      </c>
      <c r="B99" t="s">
        <v>61</v>
      </c>
      <c r="C99" t="s">
        <v>62</v>
      </c>
      <c r="D99">
        <f t="shared" si="1"/>
        <v>1</v>
      </c>
      <c r="E99" t="s">
        <v>63</v>
      </c>
      <c r="F99" t="s">
        <v>43</v>
      </c>
      <c r="G99">
        <v>20</v>
      </c>
      <c r="H99">
        <v>1.1734254283444199E-3</v>
      </c>
      <c r="I99">
        <v>1</v>
      </c>
      <c r="J99">
        <v>0.66666666666666596</v>
      </c>
      <c r="K99">
        <v>14</v>
      </c>
    </row>
    <row r="100" spans="1:11" x14ac:dyDescent="0.25">
      <c r="A100">
        <v>104</v>
      </c>
      <c r="B100" t="s">
        <v>262</v>
      </c>
      <c r="C100" t="s">
        <v>263</v>
      </c>
      <c r="D100">
        <f t="shared" si="1"/>
        <v>1</v>
      </c>
      <c r="E100" t="s">
        <v>264</v>
      </c>
      <c r="F100" t="s">
        <v>116</v>
      </c>
      <c r="G100">
        <v>7</v>
      </c>
      <c r="H100">
        <v>1.0700092076865099E-3</v>
      </c>
      <c r="I100">
        <v>0.85714285714285698</v>
      </c>
      <c r="J100">
        <v>0.66666666666666596</v>
      </c>
      <c r="K100">
        <v>104</v>
      </c>
    </row>
    <row r="101" spans="1:11" x14ac:dyDescent="0.25">
      <c r="A101">
        <v>87</v>
      </c>
      <c r="B101" t="s">
        <v>225</v>
      </c>
      <c r="C101" t="s">
        <v>225</v>
      </c>
      <c r="D101">
        <f t="shared" si="1"/>
        <v>1</v>
      </c>
      <c r="E101" t="s">
        <v>226</v>
      </c>
      <c r="F101" t="s">
        <v>39</v>
      </c>
      <c r="G101">
        <v>10</v>
      </c>
      <c r="H101">
        <v>1.0663800980329401E-3</v>
      </c>
      <c r="I101">
        <v>0.6</v>
      </c>
      <c r="J101">
        <v>1</v>
      </c>
      <c r="K101">
        <v>87</v>
      </c>
    </row>
    <row r="102" spans="1:11" x14ac:dyDescent="0.25">
      <c r="A102">
        <v>108</v>
      </c>
      <c r="B102" t="s">
        <v>272</v>
      </c>
      <c r="C102" t="s">
        <v>273</v>
      </c>
      <c r="D102">
        <f t="shared" si="1"/>
        <v>1</v>
      </c>
      <c r="E102" t="s">
        <v>274</v>
      </c>
      <c r="F102" t="s">
        <v>23</v>
      </c>
      <c r="G102">
        <v>9</v>
      </c>
      <c r="H102">
        <v>1.0506517261330501E-3</v>
      </c>
      <c r="I102">
        <v>0.77777777777777701</v>
      </c>
      <c r="J102">
        <v>0.63636363636363602</v>
      </c>
      <c r="K102">
        <v>108</v>
      </c>
    </row>
    <row r="103" spans="1:11" x14ac:dyDescent="0.25">
      <c r="A103">
        <v>155</v>
      </c>
      <c r="B103" t="s">
        <v>371</v>
      </c>
      <c r="C103" t="s">
        <v>371</v>
      </c>
      <c r="D103">
        <f t="shared" si="1"/>
        <v>1</v>
      </c>
      <c r="E103" t="s">
        <v>372</v>
      </c>
      <c r="F103" t="s">
        <v>52</v>
      </c>
      <c r="G103">
        <v>15</v>
      </c>
      <c r="H103">
        <v>1.0120029153843899E-3</v>
      </c>
      <c r="K103">
        <v>155</v>
      </c>
    </row>
    <row r="104" spans="1:11" x14ac:dyDescent="0.25">
      <c r="A104">
        <v>137</v>
      </c>
      <c r="B104" t="s">
        <v>337</v>
      </c>
      <c r="C104" t="s">
        <v>191</v>
      </c>
      <c r="D104">
        <f t="shared" si="1"/>
        <v>1</v>
      </c>
      <c r="E104" t="s">
        <v>192</v>
      </c>
      <c r="F104" t="s">
        <v>193</v>
      </c>
      <c r="G104">
        <v>20</v>
      </c>
      <c r="H104">
        <v>9.951419487455029E-4</v>
      </c>
      <c r="I104">
        <v>0.9</v>
      </c>
      <c r="J104">
        <v>0.38297872340425498</v>
      </c>
      <c r="K104">
        <v>137</v>
      </c>
    </row>
    <row r="105" spans="1:11" x14ac:dyDescent="0.25">
      <c r="A105">
        <v>158</v>
      </c>
      <c r="B105" t="s">
        <v>378</v>
      </c>
      <c r="C105" t="s">
        <v>332</v>
      </c>
      <c r="D105">
        <f t="shared" si="1"/>
        <v>1</v>
      </c>
      <c r="E105" t="s">
        <v>333</v>
      </c>
      <c r="F105" t="s">
        <v>56</v>
      </c>
      <c r="G105">
        <v>9</v>
      </c>
      <c r="H105">
        <v>9.6430634237398805E-4</v>
      </c>
      <c r="I105">
        <v>0.77777777777777701</v>
      </c>
      <c r="J105">
        <v>0.225806451612903</v>
      </c>
      <c r="K105">
        <v>158</v>
      </c>
    </row>
    <row r="106" spans="1:11" x14ac:dyDescent="0.25">
      <c r="A106">
        <v>124</v>
      </c>
      <c r="B106" t="s">
        <v>308</v>
      </c>
      <c r="C106" t="s">
        <v>309</v>
      </c>
      <c r="D106">
        <f t="shared" si="1"/>
        <v>1</v>
      </c>
      <c r="E106" t="s">
        <v>310</v>
      </c>
      <c r="F106" t="s">
        <v>56</v>
      </c>
      <c r="G106">
        <v>5</v>
      </c>
      <c r="H106">
        <v>9.6139419081353497E-4</v>
      </c>
      <c r="I106">
        <v>0.8</v>
      </c>
      <c r="J106">
        <v>0.57142857142857095</v>
      </c>
      <c r="K106">
        <v>124</v>
      </c>
    </row>
    <row r="107" spans="1:11" x14ac:dyDescent="0.25">
      <c r="A107">
        <v>16</v>
      </c>
      <c r="B107" t="s">
        <v>65</v>
      </c>
      <c r="C107" t="s">
        <v>66</v>
      </c>
      <c r="D107">
        <f t="shared" si="1"/>
        <v>1</v>
      </c>
      <c r="E107" t="s">
        <v>67</v>
      </c>
      <c r="F107" t="s">
        <v>68</v>
      </c>
      <c r="G107">
        <v>7</v>
      </c>
      <c r="H107">
        <v>9.6069180703650604E-4</v>
      </c>
      <c r="I107">
        <v>0.71428571428571397</v>
      </c>
      <c r="J107">
        <v>1</v>
      </c>
      <c r="K107">
        <v>16</v>
      </c>
    </row>
    <row r="108" spans="1:11" x14ac:dyDescent="0.25">
      <c r="A108">
        <v>121</v>
      </c>
      <c r="B108" t="s">
        <v>301</v>
      </c>
      <c r="C108" t="s">
        <v>302</v>
      </c>
      <c r="D108">
        <f t="shared" si="1"/>
        <v>1</v>
      </c>
      <c r="E108" t="s">
        <v>303</v>
      </c>
      <c r="F108" t="s">
        <v>23</v>
      </c>
      <c r="G108">
        <v>12</v>
      </c>
      <c r="H108">
        <v>9.07095984266304E-4</v>
      </c>
      <c r="I108">
        <v>0.66666666666666596</v>
      </c>
      <c r="J108">
        <v>0.8</v>
      </c>
      <c r="K108">
        <v>121</v>
      </c>
    </row>
    <row r="109" spans="1:11" x14ac:dyDescent="0.25">
      <c r="A109">
        <v>69</v>
      </c>
      <c r="B109" t="s">
        <v>190</v>
      </c>
      <c r="C109" t="s">
        <v>191</v>
      </c>
      <c r="D109">
        <f t="shared" si="1"/>
        <v>1</v>
      </c>
      <c r="E109" t="s">
        <v>192</v>
      </c>
      <c r="F109" t="s">
        <v>193</v>
      </c>
      <c r="G109">
        <v>8</v>
      </c>
      <c r="H109">
        <v>8.95101959081268E-4</v>
      </c>
      <c r="I109">
        <v>1</v>
      </c>
      <c r="J109">
        <v>0.170212765957446</v>
      </c>
      <c r="K109">
        <v>69</v>
      </c>
    </row>
    <row r="110" spans="1:11" x14ac:dyDescent="0.25">
      <c r="A110">
        <v>178</v>
      </c>
      <c r="B110" t="s">
        <v>420</v>
      </c>
      <c r="C110" t="s">
        <v>421</v>
      </c>
      <c r="D110">
        <f t="shared" si="1"/>
        <v>1</v>
      </c>
      <c r="E110" t="s">
        <v>422</v>
      </c>
      <c r="F110" t="s">
        <v>31</v>
      </c>
      <c r="G110">
        <v>11</v>
      </c>
      <c r="H110">
        <v>8.4601526204530699E-4</v>
      </c>
      <c r="I110">
        <v>0.81818181818181801</v>
      </c>
      <c r="J110">
        <v>7.4999999999999997E-2</v>
      </c>
      <c r="K110">
        <v>178</v>
      </c>
    </row>
    <row r="111" spans="1:11" x14ac:dyDescent="0.25">
      <c r="A111">
        <v>64</v>
      </c>
      <c r="B111" t="s">
        <v>178</v>
      </c>
      <c r="C111" t="s">
        <v>179</v>
      </c>
      <c r="D111">
        <f t="shared" si="1"/>
        <v>1</v>
      </c>
      <c r="E111" t="s">
        <v>180</v>
      </c>
      <c r="F111" t="s">
        <v>68</v>
      </c>
      <c r="G111">
        <v>1</v>
      </c>
      <c r="H111">
        <v>8.2675400187348603E-4</v>
      </c>
      <c r="I111">
        <v>1</v>
      </c>
      <c r="J111">
        <v>0.33333333333333298</v>
      </c>
      <c r="K111">
        <v>64</v>
      </c>
    </row>
    <row r="112" spans="1:11" x14ac:dyDescent="0.25">
      <c r="A112">
        <v>60</v>
      </c>
      <c r="B112" t="s">
        <v>168</v>
      </c>
      <c r="C112" t="s">
        <v>134</v>
      </c>
      <c r="D112">
        <f t="shared" si="1"/>
        <v>1</v>
      </c>
      <c r="E112" t="s">
        <v>169</v>
      </c>
      <c r="F112" t="s">
        <v>43</v>
      </c>
      <c r="G112">
        <v>9</v>
      </c>
      <c r="H112">
        <v>7.9149396331401601E-4</v>
      </c>
      <c r="I112">
        <v>0.88888888888888795</v>
      </c>
      <c r="J112">
        <v>0.148148148148148</v>
      </c>
      <c r="K112">
        <v>60</v>
      </c>
    </row>
    <row r="113" spans="1:13" x14ac:dyDescent="0.25">
      <c r="A113">
        <v>76</v>
      </c>
      <c r="B113" t="s">
        <v>203</v>
      </c>
      <c r="C113" t="s">
        <v>204</v>
      </c>
      <c r="D113">
        <f t="shared" si="1"/>
        <v>1</v>
      </c>
      <c r="E113" t="s">
        <v>205</v>
      </c>
      <c r="F113" t="s">
        <v>68</v>
      </c>
      <c r="G113">
        <v>5</v>
      </c>
      <c r="H113">
        <v>7.8624956192585495E-4</v>
      </c>
      <c r="I113">
        <v>0.6</v>
      </c>
      <c r="J113">
        <v>1</v>
      </c>
      <c r="K113">
        <v>76</v>
      </c>
    </row>
    <row r="114" spans="1:13" x14ac:dyDescent="0.25">
      <c r="A114">
        <v>100</v>
      </c>
      <c r="B114" t="s">
        <v>252</v>
      </c>
      <c r="C114" t="s">
        <v>253</v>
      </c>
      <c r="D114">
        <f t="shared" si="1"/>
        <v>1</v>
      </c>
      <c r="E114" t="s">
        <v>254</v>
      </c>
      <c r="F114" t="s">
        <v>68</v>
      </c>
      <c r="G114">
        <v>5</v>
      </c>
      <c r="H114">
        <v>7.6055027801191701E-4</v>
      </c>
      <c r="I114">
        <v>0.6</v>
      </c>
      <c r="J114">
        <v>1</v>
      </c>
      <c r="K114">
        <v>100</v>
      </c>
    </row>
    <row r="115" spans="1:13" x14ac:dyDescent="0.25">
      <c r="A115">
        <v>115</v>
      </c>
      <c r="B115" t="s">
        <v>290</v>
      </c>
      <c r="C115" t="s">
        <v>290</v>
      </c>
      <c r="D115">
        <f t="shared" si="1"/>
        <v>1</v>
      </c>
      <c r="E115" t="s">
        <v>291</v>
      </c>
      <c r="F115" t="s">
        <v>23</v>
      </c>
      <c r="G115">
        <v>10</v>
      </c>
      <c r="H115">
        <v>6.7300244576706802E-4</v>
      </c>
      <c r="K115">
        <v>115</v>
      </c>
    </row>
    <row r="116" spans="1:13" x14ac:dyDescent="0.25">
      <c r="A116">
        <v>160</v>
      </c>
      <c r="B116" t="s">
        <v>380</v>
      </c>
      <c r="C116" t="s">
        <v>380</v>
      </c>
      <c r="D116">
        <f t="shared" si="1"/>
        <v>1</v>
      </c>
      <c r="E116" t="s">
        <v>330</v>
      </c>
      <c r="F116" t="s">
        <v>23</v>
      </c>
      <c r="G116">
        <v>17</v>
      </c>
      <c r="H116">
        <v>5.8911641123116001E-4</v>
      </c>
      <c r="I116">
        <v>0.70588235294117596</v>
      </c>
      <c r="J116">
        <v>0.164383561643835</v>
      </c>
      <c r="K116">
        <v>160</v>
      </c>
    </row>
    <row r="117" spans="1:13" x14ac:dyDescent="0.25">
      <c r="A117">
        <v>177</v>
      </c>
      <c r="B117" t="s">
        <v>417</v>
      </c>
      <c r="C117" t="s">
        <v>418</v>
      </c>
      <c r="D117">
        <f t="shared" si="1"/>
        <v>1</v>
      </c>
      <c r="E117" t="s">
        <v>419</v>
      </c>
      <c r="F117" t="s">
        <v>23</v>
      </c>
      <c r="G117">
        <v>10</v>
      </c>
      <c r="H117">
        <v>5.7388775820432704E-4</v>
      </c>
      <c r="I117">
        <v>0.9</v>
      </c>
      <c r="J117">
        <v>1</v>
      </c>
      <c r="K117">
        <v>177</v>
      </c>
    </row>
    <row r="118" spans="1:13" x14ac:dyDescent="0.25">
      <c r="A118">
        <v>110</v>
      </c>
      <c r="B118" t="s">
        <v>277</v>
      </c>
      <c r="C118" t="s">
        <v>278</v>
      </c>
      <c r="D118">
        <f t="shared" si="1"/>
        <v>1</v>
      </c>
      <c r="E118" t="s">
        <v>279</v>
      </c>
      <c r="F118" t="s">
        <v>23</v>
      </c>
      <c r="G118">
        <v>4</v>
      </c>
      <c r="H118">
        <v>4.48452087554507E-4</v>
      </c>
      <c r="I118">
        <v>1</v>
      </c>
      <c r="J118">
        <v>1</v>
      </c>
      <c r="K118">
        <v>110</v>
      </c>
    </row>
    <row r="119" spans="1:13" x14ac:dyDescent="0.25">
      <c r="A119">
        <v>164</v>
      </c>
      <c r="B119" t="s">
        <v>388</v>
      </c>
      <c r="D119">
        <f t="shared" si="1"/>
        <v>0</v>
      </c>
      <c r="E119" t="s">
        <v>389</v>
      </c>
      <c r="F119" t="s">
        <v>390</v>
      </c>
      <c r="G119">
        <v>115</v>
      </c>
      <c r="H119">
        <v>4.6626094026430497E-2</v>
      </c>
      <c r="K119">
        <v>164</v>
      </c>
      <c r="L119" t="s">
        <v>3</v>
      </c>
      <c r="M119" t="s">
        <v>470</v>
      </c>
    </row>
    <row r="120" spans="1:13" x14ac:dyDescent="0.25">
      <c r="A120">
        <v>127</v>
      </c>
      <c r="B120" t="s">
        <v>315</v>
      </c>
      <c r="D120">
        <f t="shared" si="1"/>
        <v>0</v>
      </c>
      <c r="E120" t="s">
        <v>316</v>
      </c>
      <c r="F120" t="s">
        <v>60</v>
      </c>
      <c r="G120">
        <v>15</v>
      </c>
      <c r="H120">
        <v>2.1490431196018001E-2</v>
      </c>
      <c r="K120">
        <v>127</v>
      </c>
    </row>
    <row r="121" spans="1:13" x14ac:dyDescent="0.25">
      <c r="A121">
        <v>167</v>
      </c>
      <c r="B121" t="s">
        <v>397</v>
      </c>
      <c r="D121">
        <f t="shared" si="1"/>
        <v>0</v>
      </c>
      <c r="E121" t="s">
        <v>28</v>
      </c>
      <c r="F121" t="s">
        <v>28</v>
      </c>
      <c r="G121">
        <v>96</v>
      </c>
      <c r="H121">
        <v>1.7694583113767301E-2</v>
      </c>
      <c r="K121">
        <v>167</v>
      </c>
    </row>
    <row r="122" spans="1:13" x14ac:dyDescent="0.25">
      <c r="A122">
        <v>189</v>
      </c>
      <c r="B122" t="s">
        <v>446</v>
      </c>
      <c r="D122">
        <f t="shared" si="1"/>
        <v>0</v>
      </c>
      <c r="E122" t="s">
        <v>28</v>
      </c>
      <c r="F122" t="s">
        <v>28</v>
      </c>
      <c r="G122">
        <v>32</v>
      </c>
      <c r="H122">
        <v>1.25554454651567E-2</v>
      </c>
      <c r="K122">
        <v>189</v>
      </c>
    </row>
    <row r="123" spans="1:13" x14ac:dyDescent="0.25">
      <c r="A123">
        <v>200</v>
      </c>
      <c r="B123" t="s">
        <v>469</v>
      </c>
      <c r="D123">
        <f t="shared" si="1"/>
        <v>0</v>
      </c>
      <c r="E123" t="s">
        <v>28</v>
      </c>
      <c r="F123" t="s">
        <v>28</v>
      </c>
      <c r="G123">
        <v>9</v>
      </c>
      <c r="H123">
        <v>8.3955528371049103E-3</v>
      </c>
      <c r="K123">
        <v>200</v>
      </c>
    </row>
    <row r="124" spans="1:13" x14ac:dyDescent="0.25">
      <c r="A124">
        <v>68</v>
      </c>
      <c r="B124" t="s">
        <v>188</v>
      </c>
      <c r="D124">
        <f t="shared" si="1"/>
        <v>0</v>
      </c>
      <c r="E124" t="s">
        <v>189</v>
      </c>
      <c r="F124" t="s">
        <v>35</v>
      </c>
      <c r="G124">
        <v>95</v>
      </c>
      <c r="H124">
        <v>8.2808088530320605E-3</v>
      </c>
      <c r="K124">
        <v>68</v>
      </c>
    </row>
    <row r="125" spans="1:13" x14ac:dyDescent="0.25">
      <c r="A125">
        <v>86</v>
      </c>
      <c r="B125" t="s">
        <v>224</v>
      </c>
      <c r="D125">
        <f t="shared" si="1"/>
        <v>0</v>
      </c>
      <c r="E125" t="s">
        <v>28</v>
      </c>
      <c r="F125" t="s">
        <v>28</v>
      </c>
      <c r="G125">
        <v>51</v>
      </c>
      <c r="H125">
        <v>7.6599002079524798E-3</v>
      </c>
      <c r="K125">
        <v>86</v>
      </c>
    </row>
    <row r="126" spans="1:13" x14ac:dyDescent="0.25">
      <c r="A126">
        <v>198</v>
      </c>
      <c r="B126" t="s">
        <v>465</v>
      </c>
      <c r="D126">
        <f t="shared" si="1"/>
        <v>0</v>
      </c>
      <c r="E126" t="s">
        <v>466</v>
      </c>
      <c r="F126" t="s">
        <v>23</v>
      </c>
      <c r="G126">
        <v>7</v>
      </c>
      <c r="H126">
        <v>6.1907381633782201E-3</v>
      </c>
      <c r="K126">
        <v>198</v>
      </c>
    </row>
    <row r="127" spans="1:13" x14ac:dyDescent="0.25">
      <c r="A127">
        <v>10</v>
      </c>
      <c r="B127" t="s">
        <v>50</v>
      </c>
      <c r="D127">
        <f t="shared" si="1"/>
        <v>0</v>
      </c>
      <c r="E127" t="s">
        <v>51</v>
      </c>
      <c r="F127" t="s">
        <v>52</v>
      </c>
      <c r="G127">
        <v>15</v>
      </c>
      <c r="H127">
        <v>5.9256313238668003E-3</v>
      </c>
      <c r="K127">
        <v>10</v>
      </c>
    </row>
    <row r="128" spans="1:13" x14ac:dyDescent="0.25">
      <c r="A128">
        <v>148</v>
      </c>
      <c r="B128" t="s">
        <v>357</v>
      </c>
      <c r="D128">
        <f t="shared" si="1"/>
        <v>0</v>
      </c>
      <c r="E128" t="s">
        <v>358</v>
      </c>
      <c r="F128" t="s">
        <v>35</v>
      </c>
      <c r="G128">
        <v>43</v>
      </c>
      <c r="H128">
        <v>5.9235570640736503E-3</v>
      </c>
      <c r="K128">
        <v>148</v>
      </c>
    </row>
    <row r="129" spans="1:11" x14ac:dyDescent="0.25">
      <c r="A129">
        <v>125</v>
      </c>
      <c r="B129" t="s">
        <v>311</v>
      </c>
      <c r="D129">
        <f t="shared" si="1"/>
        <v>0</v>
      </c>
      <c r="E129" t="s">
        <v>312</v>
      </c>
      <c r="F129" t="s">
        <v>39</v>
      </c>
      <c r="G129">
        <v>33</v>
      </c>
      <c r="H129">
        <v>5.3105853658499402E-3</v>
      </c>
      <c r="K129">
        <v>125</v>
      </c>
    </row>
    <row r="130" spans="1:11" x14ac:dyDescent="0.25">
      <c r="A130">
        <v>46</v>
      </c>
      <c r="B130" t="s">
        <v>138</v>
      </c>
      <c r="D130">
        <f t="shared" ref="D130:D193" si="2">IF(NOT(ISBLANK(C130)),1,0)</f>
        <v>0</v>
      </c>
      <c r="E130" t="s">
        <v>28</v>
      </c>
      <c r="F130" t="s">
        <v>28</v>
      </c>
      <c r="G130">
        <v>108</v>
      </c>
      <c r="H130">
        <v>5.2100640244991904E-3</v>
      </c>
      <c r="K130">
        <v>46</v>
      </c>
    </row>
    <row r="131" spans="1:11" x14ac:dyDescent="0.25">
      <c r="A131">
        <v>81</v>
      </c>
      <c r="B131" t="s">
        <v>214</v>
      </c>
      <c r="D131">
        <f t="shared" si="2"/>
        <v>0</v>
      </c>
      <c r="E131" t="s">
        <v>215</v>
      </c>
      <c r="F131" t="s">
        <v>23</v>
      </c>
      <c r="G131">
        <v>24</v>
      </c>
      <c r="H131">
        <v>4.8882648473240701E-3</v>
      </c>
      <c r="K131">
        <v>81</v>
      </c>
    </row>
    <row r="132" spans="1:11" x14ac:dyDescent="0.25">
      <c r="A132">
        <v>30</v>
      </c>
      <c r="B132" t="s">
        <v>99</v>
      </c>
      <c r="D132">
        <f t="shared" si="2"/>
        <v>0</v>
      </c>
      <c r="E132" t="s">
        <v>28</v>
      </c>
      <c r="F132" t="s">
        <v>28</v>
      </c>
      <c r="G132">
        <v>49</v>
      </c>
      <c r="H132">
        <v>4.8016613671348898E-3</v>
      </c>
      <c r="K132">
        <v>30</v>
      </c>
    </row>
    <row r="133" spans="1:11" x14ac:dyDescent="0.25">
      <c r="A133">
        <v>53</v>
      </c>
      <c r="B133" t="s">
        <v>155</v>
      </c>
      <c r="D133">
        <f t="shared" si="2"/>
        <v>0</v>
      </c>
      <c r="E133" t="s">
        <v>28</v>
      </c>
      <c r="F133" t="s">
        <v>28</v>
      </c>
      <c r="G133">
        <v>27</v>
      </c>
      <c r="H133">
        <v>4.62549281561797E-3</v>
      </c>
      <c r="K133">
        <v>53</v>
      </c>
    </row>
    <row r="134" spans="1:11" x14ac:dyDescent="0.25">
      <c r="A134">
        <v>77</v>
      </c>
      <c r="B134" t="s">
        <v>206</v>
      </c>
      <c r="D134">
        <f t="shared" si="2"/>
        <v>0</v>
      </c>
      <c r="E134" t="s">
        <v>28</v>
      </c>
      <c r="F134" t="s">
        <v>28</v>
      </c>
      <c r="G134">
        <v>14</v>
      </c>
      <c r="H134">
        <v>4.3178225193671801E-3</v>
      </c>
      <c r="K134">
        <v>77</v>
      </c>
    </row>
    <row r="135" spans="1:11" x14ac:dyDescent="0.25">
      <c r="A135">
        <v>45</v>
      </c>
      <c r="B135" t="s">
        <v>136</v>
      </c>
      <c r="D135">
        <f t="shared" si="2"/>
        <v>0</v>
      </c>
      <c r="E135" t="s">
        <v>137</v>
      </c>
      <c r="F135" t="s">
        <v>39</v>
      </c>
      <c r="G135">
        <v>58</v>
      </c>
      <c r="H135">
        <v>4.1463328835988902E-3</v>
      </c>
      <c r="K135">
        <v>45</v>
      </c>
    </row>
    <row r="136" spans="1:11" x14ac:dyDescent="0.25">
      <c r="A136">
        <v>173</v>
      </c>
      <c r="B136" t="s">
        <v>409</v>
      </c>
      <c r="D136">
        <f t="shared" si="2"/>
        <v>0</v>
      </c>
      <c r="E136" t="s">
        <v>28</v>
      </c>
      <c r="F136" t="s">
        <v>28</v>
      </c>
      <c r="G136">
        <v>24</v>
      </c>
      <c r="H136">
        <v>4.0923738515132799E-3</v>
      </c>
      <c r="K136">
        <v>173</v>
      </c>
    </row>
    <row r="137" spans="1:11" x14ac:dyDescent="0.25">
      <c r="A137">
        <v>9</v>
      </c>
      <c r="B137" t="s">
        <v>48</v>
      </c>
      <c r="D137">
        <f t="shared" si="2"/>
        <v>0</v>
      </c>
      <c r="E137" t="s">
        <v>49</v>
      </c>
      <c r="F137" t="s">
        <v>28</v>
      </c>
      <c r="G137">
        <v>9</v>
      </c>
      <c r="H137">
        <v>4.0496685796378397E-3</v>
      </c>
      <c r="K137">
        <v>9</v>
      </c>
    </row>
    <row r="138" spans="1:11" x14ac:dyDescent="0.25">
      <c r="A138">
        <v>12</v>
      </c>
      <c r="B138" t="s">
        <v>57</v>
      </c>
      <c r="D138">
        <f t="shared" si="2"/>
        <v>0</v>
      </c>
      <c r="E138" t="s">
        <v>28</v>
      </c>
      <c r="F138" t="s">
        <v>28</v>
      </c>
      <c r="G138">
        <v>39</v>
      </c>
      <c r="H138">
        <v>3.1955309222377799E-3</v>
      </c>
      <c r="K138">
        <v>12</v>
      </c>
    </row>
    <row r="139" spans="1:11" x14ac:dyDescent="0.25">
      <c r="A139">
        <v>141</v>
      </c>
      <c r="B139" t="s">
        <v>345</v>
      </c>
      <c r="D139">
        <f t="shared" si="2"/>
        <v>0</v>
      </c>
      <c r="E139" t="s">
        <v>28</v>
      </c>
      <c r="F139" t="s">
        <v>28</v>
      </c>
      <c r="G139">
        <v>9</v>
      </c>
      <c r="H139">
        <v>3.1742139997406001E-3</v>
      </c>
      <c r="K139">
        <v>141</v>
      </c>
    </row>
    <row r="140" spans="1:11" x14ac:dyDescent="0.25">
      <c r="A140">
        <v>106</v>
      </c>
      <c r="B140" t="s">
        <v>268</v>
      </c>
      <c r="D140">
        <f t="shared" si="2"/>
        <v>0</v>
      </c>
      <c r="E140" t="s">
        <v>269</v>
      </c>
      <c r="F140" t="s">
        <v>270</v>
      </c>
      <c r="G140">
        <v>26</v>
      </c>
      <c r="H140">
        <v>2.9903231929871901E-3</v>
      </c>
      <c r="K140">
        <v>106</v>
      </c>
    </row>
    <row r="141" spans="1:11" x14ac:dyDescent="0.25">
      <c r="A141">
        <v>154</v>
      </c>
      <c r="B141" t="s">
        <v>370</v>
      </c>
      <c r="D141">
        <f t="shared" si="2"/>
        <v>0</v>
      </c>
      <c r="E141" t="s">
        <v>370</v>
      </c>
      <c r="F141" t="s">
        <v>23</v>
      </c>
      <c r="G141">
        <v>5</v>
      </c>
      <c r="H141">
        <v>2.9264852749815102E-3</v>
      </c>
      <c r="K141">
        <v>154</v>
      </c>
    </row>
    <row r="142" spans="1:11" x14ac:dyDescent="0.25">
      <c r="A142">
        <v>101</v>
      </c>
      <c r="B142" t="s">
        <v>255</v>
      </c>
      <c r="D142">
        <f t="shared" si="2"/>
        <v>0</v>
      </c>
      <c r="E142" t="s">
        <v>28</v>
      </c>
      <c r="F142" t="s">
        <v>28</v>
      </c>
      <c r="G142">
        <v>14</v>
      </c>
      <c r="H142">
        <v>2.85551739324452E-3</v>
      </c>
      <c r="K142">
        <v>101</v>
      </c>
    </row>
    <row r="143" spans="1:11" x14ac:dyDescent="0.25">
      <c r="A143">
        <v>151</v>
      </c>
      <c r="B143" t="s">
        <v>364</v>
      </c>
      <c r="D143">
        <f t="shared" si="2"/>
        <v>0</v>
      </c>
      <c r="E143" t="s">
        <v>365</v>
      </c>
      <c r="F143" t="s">
        <v>28</v>
      </c>
      <c r="G143">
        <v>9</v>
      </c>
      <c r="H143">
        <v>2.7587036419692802E-3</v>
      </c>
      <c r="K143">
        <v>151</v>
      </c>
    </row>
    <row r="144" spans="1:11" x14ac:dyDescent="0.25">
      <c r="A144">
        <v>99</v>
      </c>
      <c r="B144" t="s">
        <v>251</v>
      </c>
      <c r="D144">
        <f t="shared" si="2"/>
        <v>0</v>
      </c>
      <c r="E144" t="s">
        <v>28</v>
      </c>
      <c r="F144" t="s">
        <v>28</v>
      </c>
      <c r="G144">
        <v>2</v>
      </c>
      <c r="H144">
        <v>2.6166240662165402E-3</v>
      </c>
      <c r="K144">
        <v>99</v>
      </c>
    </row>
    <row r="145" spans="1:11" x14ac:dyDescent="0.25">
      <c r="A145">
        <v>112</v>
      </c>
      <c r="B145" t="s">
        <v>282</v>
      </c>
      <c r="D145">
        <f t="shared" si="2"/>
        <v>0</v>
      </c>
      <c r="E145" t="s">
        <v>283</v>
      </c>
      <c r="F145" t="s">
        <v>116</v>
      </c>
      <c r="G145">
        <v>37</v>
      </c>
      <c r="H145">
        <v>2.5699941179464498E-3</v>
      </c>
      <c r="K145">
        <v>112</v>
      </c>
    </row>
    <row r="146" spans="1:11" x14ac:dyDescent="0.25">
      <c r="A146">
        <v>132</v>
      </c>
      <c r="B146" t="s">
        <v>325</v>
      </c>
      <c r="D146">
        <f t="shared" si="2"/>
        <v>0</v>
      </c>
      <c r="E146" t="s">
        <v>326</v>
      </c>
      <c r="F146" t="s">
        <v>39</v>
      </c>
      <c r="G146">
        <v>8</v>
      </c>
      <c r="H146">
        <v>2.46581633717302E-3</v>
      </c>
      <c r="K146">
        <v>132</v>
      </c>
    </row>
    <row r="147" spans="1:11" x14ac:dyDescent="0.25">
      <c r="A147">
        <v>82</v>
      </c>
      <c r="B147" t="s">
        <v>216</v>
      </c>
      <c r="D147">
        <f t="shared" si="2"/>
        <v>0</v>
      </c>
      <c r="E147" t="s">
        <v>28</v>
      </c>
      <c r="F147" t="s">
        <v>217</v>
      </c>
      <c r="G147">
        <v>89</v>
      </c>
      <c r="H147">
        <v>2.4338047760672499E-3</v>
      </c>
      <c r="K147">
        <v>82</v>
      </c>
    </row>
    <row r="148" spans="1:11" x14ac:dyDescent="0.25">
      <c r="A148">
        <v>131</v>
      </c>
      <c r="B148" t="s">
        <v>323</v>
      </c>
      <c r="D148">
        <f t="shared" si="2"/>
        <v>0</v>
      </c>
      <c r="E148" t="s">
        <v>324</v>
      </c>
      <c r="F148" t="s">
        <v>68</v>
      </c>
      <c r="G148">
        <v>9</v>
      </c>
      <c r="H148">
        <v>2.3523712057207302E-3</v>
      </c>
      <c r="K148">
        <v>131</v>
      </c>
    </row>
    <row r="149" spans="1:11" x14ac:dyDescent="0.25">
      <c r="A149">
        <v>80</v>
      </c>
      <c r="B149" t="s">
        <v>212</v>
      </c>
      <c r="D149">
        <f t="shared" si="2"/>
        <v>0</v>
      </c>
      <c r="E149" t="s">
        <v>213</v>
      </c>
      <c r="F149" t="s">
        <v>129</v>
      </c>
      <c r="G149">
        <v>6</v>
      </c>
      <c r="H149">
        <v>2.29239184468632E-3</v>
      </c>
      <c r="K149">
        <v>80</v>
      </c>
    </row>
    <row r="150" spans="1:11" x14ac:dyDescent="0.25">
      <c r="A150">
        <v>89</v>
      </c>
      <c r="B150" t="s">
        <v>230</v>
      </c>
      <c r="D150">
        <f t="shared" si="2"/>
        <v>0</v>
      </c>
      <c r="E150" t="s">
        <v>28</v>
      </c>
      <c r="F150" t="s">
        <v>28</v>
      </c>
      <c r="G150">
        <v>11</v>
      </c>
      <c r="H150">
        <v>2.03328551805759E-3</v>
      </c>
      <c r="K150">
        <v>89</v>
      </c>
    </row>
    <row r="151" spans="1:11" x14ac:dyDescent="0.25">
      <c r="A151">
        <v>190</v>
      </c>
      <c r="B151" t="s">
        <v>447</v>
      </c>
      <c r="D151">
        <f t="shared" si="2"/>
        <v>0</v>
      </c>
      <c r="E151" t="s">
        <v>448</v>
      </c>
      <c r="F151" t="s">
        <v>136</v>
      </c>
      <c r="G151">
        <v>2</v>
      </c>
      <c r="H151">
        <v>1.9208357521413001E-3</v>
      </c>
      <c r="K151">
        <v>190</v>
      </c>
    </row>
    <row r="152" spans="1:11" x14ac:dyDescent="0.25">
      <c r="A152">
        <v>142</v>
      </c>
      <c r="B152" t="s">
        <v>346</v>
      </c>
      <c r="D152">
        <f t="shared" si="2"/>
        <v>0</v>
      </c>
      <c r="E152" t="s">
        <v>28</v>
      </c>
      <c r="F152" t="s">
        <v>28</v>
      </c>
      <c r="G152">
        <v>15</v>
      </c>
      <c r="H152">
        <v>1.8656431601232701E-3</v>
      </c>
      <c r="K152">
        <v>142</v>
      </c>
    </row>
    <row r="153" spans="1:11" x14ac:dyDescent="0.25">
      <c r="A153">
        <v>140</v>
      </c>
      <c r="B153" t="s">
        <v>344</v>
      </c>
      <c r="D153">
        <f t="shared" si="2"/>
        <v>0</v>
      </c>
      <c r="E153" t="s">
        <v>28</v>
      </c>
      <c r="F153" t="s">
        <v>28</v>
      </c>
      <c r="G153">
        <v>2</v>
      </c>
      <c r="H153">
        <v>1.8282133653715301E-3</v>
      </c>
      <c r="K153">
        <v>140</v>
      </c>
    </row>
    <row r="154" spans="1:11" x14ac:dyDescent="0.25">
      <c r="A154">
        <v>66</v>
      </c>
      <c r="B154" t="s">
        <v>184</v>
      </c>
      <c r="D154">
        <f t="shared" si="2"/>
        <v>0</v>
      </c>
      <c r="E154" t="s">
        <v>185</v>
      </c>
      <c r="F154" t="s">
        <v>116</v>
      </c>
      <c r="G154">
        <v>26</v>
      </c>
      <c r="H154">
        <v>1.76802881597837E-3</v>
      </c>
      <c r="K154">
        <v>66</v>
      </c>
    </row>
    <row r="155" spans="1:11" x14ac:dyDescent="0.25">
      <c r="A155">
        <v>40</v>
      </c>
      <c r="B155" t="s">
        <v>123</v>
      </c>
      <c r="D155">
        <f t="shared" si="2"/>
        <v>0</v>
      </c>
      <c r="E155" t="s">
        <v>124</v>
      </c>
      <c r="F155" t="s">
        <v>28</v>
      </c>
      <c r="G155">
        <v>9</v>
      </c>
      <c r="H155">
        <v>1.7638403169903899E-3</v>
      </c>
      <c r="K155">
        <v>40</v>
      </c>
    </row>
    <row r="156" spans="1:11" x14ac:dyDescent="0.25">
      <c r="A156">
        <v>26</v>
      </c>
      <c r="B156" t="s">
        <v>93</v>
      </c>
      <c r="D156">
        <f t="shared" si="2"/>
        <v>0</v>
      </c>
      <c r="E156" t="s">
        <v>93</v>
      </c>
      <c r="F156" t="s">
        <v>39</v>
      </c>
      <c r="G156">
        <v>54</v>
      </c>
      <c r="H156">
        <v>1.6671227829292399E-3</v>
      </c>
      <c r="K156">
        <v>26</v>
      </c>
    </row>
    <row r="157" spans="1:11" x14ac:dyDescent="0.25">
      <c r="A157">
        <v>8</v>
      </c>
      <c r="B157" t="s">
        <v>47</v>
      </c>
      <c r="D157">
        <f t="shared" si="2"/>
        <v>0</v>
      </c>
      <c r="E157" t="s">
        <v>28</v>
      </c>
      <c r="F157" t="s">
        <v>28</v>
      </c>
      <c r="G157">
        <v>2</v>
      </c>
      <c r="H157">
        <v>1.5155493442772199E-3</v>
      </c>
      <c r="K157">
        <v>8</v>
      </c>
    </row>
    <row r="158" spans="1:11" x14ac:dyDescent="0.25">
      <c r="A158">
        <v>27</v>
      </c>
      <c r="B158" t="s">
        <v>94</v>
      </c>
      <c r="D158">
        <f t="shared" si="2"/>
        <v>0</v>
      </c>
      <c r="E158" t="s">
        <v>28</v>
      </c>
      <c r="F158" t="s">
        <v>28</v>
      </c>
      <c r="G158">
        <v>4</v>
      </c>
      <c r="H158">
        <v>1.51279261253034E-3</v>
      </c>
      <c r="K158">
        <v>27</v>
      </c>
    </row>
    <row r="159" spans="1:11" x14ac:dyDescent="0.25">
      <c r="A159">
        <v>34</v>
      </c>
      <c r="B159" t="s">
        <v>108</v>
      </c>
      <c r="D159">
        <f t="shared" si="2"/>
        <v>0</v>
      </c>
      <c r="E159" t="s">
        <v>109</v>
      </c>
      <c r="F159" t="s">
        <v>110</v>
      </c>
      <c r="G159">
        <v>3</v>
      </c>
      <c r="H159">
        <v>1.4709159579372401E-3</v>
      </c>
      <c r="K159">
        <v>34</v>
      </c>
    </row>
    <row r="160" spans="1:11" x14ac:dyDescent="0.25">
      <c r="A160">
        <v>78</v>
      </c>
      <c r="B160" t="s">
        <v>207</v>
      </c>
      <c r="D160">
        <f t="shared" si="2"/>
        <v>0</v>
      </c>
      <c r="E160" t="s">
        <v>208</v>
      </c>
      <c r="F160" t="s">
        <v>116</v>
      </c>
      <c r="G160">
        <v>8</v>
      </c>
      <c r="H160">
        <v>1.4471153027728601E-3</v>
      </c>
      <c r="K160">
        <v>78</v>
      </c>
    </row>
    <row r="161" spans="1:11" x14ac:dyDescent="0.25">
      <c r="A161">
        <v>147</v>
      </c>
      <c r="B161" t="s">
        <v>356</v>
      </c>
      <c r="D161">
        <f t="shared" si="2"/>
        <v>0</v>
      </c>
      <c r="E161" t="s">
        <v>28</v>
      </c>
      <c r="F161" t="s">
        <v>28</v>
      </c>
      <c r="G161">
        <v>43</v>
      </c>
      <c r="H161">
        <v>1.43867746062342E-3</v>
      </c>
      <c r="K161">
        <v>147</v>
      </c>
    </row>
    <row r="162" spans="1:11" x14ac:dyDescent="0.25">
      <c r="A162">
        <v>163</v>
      </c>
      <c r="B162" t="s">
        <v>385</v>
      </c>
      <c r="D162">
        <f t="shared" si="2"/>
        <v>0</v>
      </c>
      <c r="E162" t="s">
        <v>386</v>
      </c>
      <c r="F162" t="s">
        <v>387</v>
      </c>
      <c r="G162">
        <v>4</v>
      </c>
      <c r="H162">
        <v>1.4264960630087E-3</v>
      </c>
      <c r="K162">
        <v>163</v>
      </c>
    </row>
    <row r="163" spans="1:11" x14ac:dyDescent="0.25">
      <c r="A163">
        <v>15</v>
      </c>
      <c r="B163" t="s">
        <v>64</v>
      </c>
      <c r="D163">
        <f t="shared" si="2"/>
        <v>0</v>
      </c>
      <c r="E163" t="s">
        <v>28</v>
      </c>
      <c r="F163" t="s">
        <v>28</v>
      </c>
      <c r="G163">
        <v>1</v>
      </c>
      <c r="H163">
        <v>1.3875276267905001E-3</v>
      </c>
      <c r="K163">
        <v>15</v>
      </c>
    </row>
    <row r="164" spans="1:11" x14ac:dyDescent="0.25">
      <c r="A164">
        <v>122</v>
      </c>
      <c r="B164" t="s">
        <v>304</v>
      </c>
      <c r="D164">
        <f t="shared" si="2"/>
        <v>0</v>
      </c>
      <c r="E164" t="s">
        <v>28</v>
      </c>
      <c r="F164" t="s">
        <v>28</v>
      </c>
      <c r="G164">
        <v>10</v>
      </c>
      <c r="H164">
        <v>1.3455507887339901E-3</v>
      </c>
      <c r="K164">
        <v>122</v>
      </c>
    </row>
    <row r="165" spans="1:11" x14ac:dyDescent="0.25">
      <c r="A165">
        <v>23</v>
      </c>
      <c r="B165" t="s">
        <v>87</v>
      </c>
      <c r="D165">
        <f t="shared" si="2"/>
        <v>0</v>
      </c>
      <c r="E165" t="s">
        <v>88</v>
      </c>
      <c r="F165" t="s">
        <v>56</v>
      </c>
      <c r="G165">
        <v>5</v>
      </c>
      <c r="H165">
        <v>1.28326931134969E-3</v>
      </c>
      <c r="K165">
        <v>23</v>
      </c>
    </row>
    <row r="166" spans="1:11" x14ac:dyDescent="0.25">
      <c r="A166">
        <v>55</v>
      </c>
      <c r="B166" t="s">
        <v>159</v>
      </c>
      <c r="D166">
        <f t="shared" si="2"/>
        <v>0</v>
      </c>
      <c r="E166" t="s">
        <v>28</v>
      </c>
      <c r="F166" t="s">
        <v>28</v>
      </c>
      <c r="G166">
        <v>1</v>
      </c>
      <c r="H166">
        <v>1.25084122854624E-3</v>
      </c>
      <c r="K166">
        <v>55</v>
      </c>
    </row>
    <row r="167" spans="1:11" x14ac:dyDescent="0.25">
      <c r="A167">
        <v>36</v>
      </c>
      <c r="B167" t="s">
        <v>114</v>
      </c>
      <c r="D167">
        <f t="shared" si="2"/>
        <v>0</v>
      </c>
      <c r="E167" t="s">
        <v>115</v>
      </c>
      <c r="F167" t="s">
        <v>116</v>
      </c>
      <c r="G167">
        <v>11</v>
      </c>
      <c r="H167">
        <v>1.18575737878812E-3</v>
      </c>
      <c r="K167">
        <v>36</v>
      </c>
    </row>
    <row r="168" spans="1:11" x14ac:dyDescent="0.25">
      <c r="A168">
        <v>109</v>
      </c>
      <c r="B168" t="s">
        <v>275</v>
      </c>
      <c r="D168">
        <f t="shared" si="2"/>
        <v>0</v>
      </c>
      <c r="E168" t="s">
        <v>276</v>
      </c>
      <c r="F168" t="s">
        <v>35</v>
      </c>
      <c r="G168">
        <v>4</v>
      </c>
      <c r="H168">
        <v>1.1778642609294699E-3</v>
      </c>
      <c r="K168">
        <v>109</v>
      </c>
    </row>
    <row r="169" spans="1:11" x14ac:dyDescent="0.25">
      <c r="A169">
        <v>120</v>
      </c>
      <c r="B169" t="s">
        <v>300</v>
      </c>
      <c r="D169">
        <f t="shared" si="2"/>
        <v>0</v>
      </c>
      <c r="E169" t="s">
        <v>28</v>
      </c>
      <c r="F169" t="s">
        <v>28</v>
      </c>
      <c r="G169">
        <v>1</v>
      </c>
      <c r="H169">
        <v>1.0949437208195301E-3</v>
      </c>
      <c r="K169">
        <v>120</v>
      </c>
    </row>
    <row r="170" spans="1:11" x14ac:dyDescent="0.25">
      <c r="A170">
        <v>199</v>
      </c>
      <c r="B170" t="s">
        <v>467</v>
      </c>
      <c r="D170">
        <f t="shared" si="2"/>
        <v>0</v>
      </c>
      <c r="E170" t="s">
        <v>468</v>
      </c>
      <c r="F170" t="s">
        <v>56</v>
      </c>
      <c r="G170">
        <v>4</v>
      </c>
      <c r="H170">
        <v>1.08158952540982E-3</v>
      </c>
      <c r="K170">
        <v>199</v>
      </c>
    </row>
    <row r="171" spans="1:11" x14ac:dyDescent="0.25">
      <c r="A171">
        <v>70</v>
      </c>
      <c r="B171" t="s">
        <v>194</v>
      </c>
      <c r="D171">
        <f t="shared" si="2"/>
        <v>0</v>
      </c>
      <c r="E171" t="s">
        <v>195</v>
      </c>
      <c r="F171" t="s">
        <v>31</v>
      </c>
      <c r="G171">
        <v>9</v>
      </c>
      <c r="H171">
        <v>1.06480138765974E-3</v>
      </c>
      <c r="K171">
        <v>70</v>
      </c>
    </row>
    <row r="172" spans="1:11" x14ac:dyDescent="0.25">
      <c r="A172">
        <v>73</v>
      </c>
      <c r="B172" t="s">
        <v>200</v>
      </c>
      <c r="D172">
        <f t="shared" si="2"/>
        <v>0</v>
      </c>
      <c r="E172" t="s">
        <v>28</v>
      </c>
      <c r="F172" t="s">
        <v>28</v>
      </c>
      <c r="G172">
        <v>3</v>
      </c>
      <c r="H172">
        <v>1.0618121528696001E-3</v>
      </c>
      <c r="K172">
        <v>73</v>
      </c>
    </row>
    <row r="173" spans="1:11" x14ac:dyDescent="0.25">
      <c r="A173">
        <v>193</v>
      </c>
      <c r="B173" t="s">
        <v>454</v>
      </c>
      <c r="D173">
        <f t="shared" si="2"/>
        <v>0</v>
      </c>
      <c r="E173" t="s">
        <v>455</v>
      </c>
      <c r="F173" t="s">
        <v>116</v>
      </c>
      <c r="G173">
        <v>9</v>
      </c>
      <c r="H173">
        <v>1.02652870465869E-3</v>
      </c>
      <c r="K173">
        <v>193</v>
      </c>
    </row>
    <row r="174" spans="1:11" x14ac:dyDescent="0.25">
      <c r="A174">
        <v>161</v>
      </c>
      <c r="B174" t="s">
        <v>381</v>
      </c>
      <c r="D174">
        <f t="shared" si="2"/>
        <v>0</v>
      </c>
      <c r="E174" t="s">
        <v>28</v>
      </c>
      <c r="F174" t="s">
        <v>28</v>
      </c>
      <c r="G174">
        <v>88</v>
      </c>
      <c r="H174">
        <v>1.00299961859406E-3</v>
      </c>
      <c r="K174">
        <v>161</v>
      </c>
    </row>
    <row r="175" spans="1:11" x14ac:dyDescent="0.25">
      <c r="A175">
        <v>41</v>
      </c>
      <c r="B175" t="s">
        <v>125</v>
      </c>
      <c r="D175">
        <f t="shared" si="2"/>
        <v>0</v>
      </c>
      <c r="E175" t="s">
        <v>125</v>
      </c>
      <c r="F175" t="s">
        <v>23</v>
      </c>
      <c r="G175">
        <v>4</v>
      </c>
      <c r="H175">
        <v>1.0002038218784801E-3</v>
      </c>
      <c r="K175">
        <v>41</v>
      </c>
    </row>
    <row r="176" spans="1:11" x14ac:dyDescent="0.25">
      <c r="A176">
        <v>184</v>
      </c>
      <c r="B176" t="s">
        <v>436</v>
      </c>
      <c r="D176">
        <f t="shared" si="2"/>
        <v>0</v>
      </c>
      <c r="E176" t="s">
        <v>437</v>
      </c>
      <c r="F176" t="s">
        <v>23</v>
      </c>
      <c r="G176">
        <v>13</v>
      </c>
      <c r="H176">
        <v>9.2644055881774203E-4</v>
      </c>
      <c r="K176">
        <v>184</v>
      </c>
    </row>
    <row r="177" spans="1:11" x14ac:dyDescent="0.25">
      <c r="A177">
        <v>71</v>
      </c>
      <c r="B177" t="s">
        <v>196</v>
      </c>
      <c r="D177">
        <f t="shared" si="2"/>
        <v>0</v>
      </c>
      <c r="E177" t="s">
        <v>28</v>
      </c>
      <c r="F177" t="s">
        <v>28</v>
      </c>
      <c r="G177">
        <v>4</v>
      </c>
      <c r="H177">
        <v>9.2299289068442604E-4</v>
      </c>
      <c r="K177">
        <v>71</v>
      </c>
    </row>
    <row r="178" spans="1:11" x14ac:dyDescent="0.25">
      <c r="A178">
        <v>57</v>
      </c>
      <c r="B178" t="s">
        <v>163</v>
      </c>
      <c r="D178">
        <f t="shared" si="2"/>
        <v>0</v>
      </c>
      <c r="E178" t="s">
        <v>28</v>
      </c>
      <c r="F178" t="s">
        <v>28</v>
      </c>
      <c r="G178">
        <v>1</v>
      </c>
      <c r="H178">
        <v>8.6751820211061704E-4</v>
      </c>
      <c r="K178">
        <v>57</v>
      </c>
    </row>
    <row r="179" spans="1:11" x14ac:dyDescent="0.25">
      <c r="A179">
        <v>175</v>
      </c>
      <c r="B179" t="s">
        <v>412</v>
      </c>
      <c r="D179">
        <f t="shared" si="2"/>
        <v>0</v>
      </c>
      <c r="E179" t="s">
        <v>413</v>
      </c>
      <c r="F179" t="s">
        <v>28</v>
      </c>
      <c r="G179">
        <v>17</v>
      </c>
      <c r="H179">
        <v>7.5514328819048504E-4</v>
      </c>
      <c r="K179">
        <v>175</v>
      </c>
    </row>
    <row r="180" spans="1:11" x14ac:dyDescent="0.25">
      <c r="A180">
        <v>197</v>
      </c>
      <c r="B180" t="s">
        <v>464</v>
      </c>
      <c r="D180">
        <f t="shared" si="2"/>
        <v>0</v>
      </c>
      <c r="E180" t="s">
        <v>28</v>
      </c>
      <c r="F180" t="s">
        <v>28</v>
      </c>
      <c r="G180">
        <v>15</v>
      </c>
      <c r="H180">
        <v>7.4477516727289295E-4</v>
      </c>
      <c r="K180">
        <v>197</v>
      </c>
    </row>
    <row r="181" spans="1:11" x14ac:dyDescent="0.25">
      <c r="A181">
        <v>187</v>
      </c>
      <c r="B181" t="s">
        <v>443</v>
      </c>
      <c r="D181">
        <f t="shared" si="2"/>
        <v>0</v>
      </c>
      <c r="E181" t="s">
        <v>299</v>
      </c>
      <c r="F181" t="s">
        <v>116</v>
      </c>
      <c r="G181">
        <v>5</v>
      </c>
      <c r="H181">
        <v>7.3089651745483698E-4</v>
      </c>
      <c r="K181">
        <v>187</v>
      </c>
    </row>
    <row r="182" spans="1:11" x14ac:dyDescent="0.25">
      <c r="A182">
        <v>188</v>
      </c>
      <c r="B182" t="s">
        <v>444</v>
      </c>
      <c r="D182">
        <f t="shared" si="2"/>
        <v>0</v>
      </c>
      <c r="E182" t="s">
        <v>445</v>
      </c>
      <c r="F182" t="s">
        <v>31</v>
      </c>
      <c r="G182">
        <v>5</v>
      </c>
      <c r="H182">
        <v>6.8852270377417403E-4</v>
      </c>
      <c r="K182">
        <v>188</v>
      </c>
    </row>
    <row r="183" spans="1:11" x14ac:dyDescent="0.25">
      <c r="A183">
        <v>75</v>
      </c>
      <c r="B183" t="s">
        <v>202</v>
      </c>
      <c r="D183">
        <f t="shared" si="2"/>
        <v>0</v>
      </c>
      <c r="E183" t="s">
        <v>28</v>
      </c>
      <c r="F183" t="s">
        <v>28</v>
      </c>
      <c r="G183">
        <v>1</v>
      </c>
      <c r="H183">
        <v>6.2667417042672202E-4</v>
      </c>
      <c r="K183">
        <v>75</v>
      </c>
    </row>
    <row r="184" spans="1:11" x14ac:dyDescent="0.25">
      <c r="A184">
        <v>171</v>
      </c>
      <c r="B184" t="s">
        <v>404</v>
      </c>
      <c r="D184">
        <f t="shared" si="2"/>
        <v>0</v>
      </c>
      <c r="E184" t="s">
        <v>405</v>
      </c>
      <c r="F184" t="s">
        <v>116</v>
      </c>
      <c r="G184">
        <v>3</v>
      </c>
      <c r="H184">
        <v>6.2494319381556297E-4</v>
      </c>
      <c r="K184">
        <v>171</v>
      </c>
    </row>
    <row r="185" spans="1:11" x14ac:dyDescent="0.25">
      <c r="A185">
        <v>192</v>
      </c>
      <c r="B185" t="s">
        <v>452</v>
      </c>
      <c r="D185">
        <f t="shared" si="2"/>
        <v>0</v>
      </c>
      <c r="E185" t="s">
        <v>453</v>
      </c>
      <c r="F185" t="s">
        <v>23</v>
      </c>
      <c r="G185">
        <v>6</v>
      </c>
      <c r="H185">
        <v>6.0360421827276801E-4</v>
      </c>
      <c r="K185">
        <v>192</v>
      </c>
    </row>
    <row r="186" spans="1:11" x14ac:dyDescent="0.25">
      <c r="A186">
        <v>133</v>
      </c>
      <c r="B186" t="s">
        <v>327</v>
      </c>
      <c r="D186">
        <f t="shared" si="2"/>
        <v>0</v>
      </c>
      <c r="E186" t="s">
        <v>328</v>
      </c>
      <c r="F186" t="s">
        <v>23</v>
      </c>
      <c r="G186">
        <v>3</v>
      </c>
      <c r="H186">
        <v>5.5959019075180097E-4</v>
      </c>
      <c r="K186">
        <v>133</v>
      </c>
    </row>
    <row r="187" spans="1:11" x14ac:dyDescent="0.25">
      <c r="A187">
        <v>28</v>
      </c>
      <c r="B187" t="s">
        <v>95</v>
      </c>
      <c r="D187">
        <f t="shared" si="2"/>
        <v>0</v>
      </c>
      <c r="E187" t="s">
        <v>28</v>
      </c>
      <c r="F187" t="s">
        <v>28</v>
      </c>
      <c r="G187">
        <v>1</v>
      </c>
      <c r="H187">
        <v>5.5261712536336296E-4</v>
      </c>
      <c r="K187">
        <v>28</v>
      </c>
    </row>
    <row r="188" spans="1:11" x14ac:dyDescent="0.25">
      <c r="A188">
        <v>194</v>
      </c>
      <c r="B188" t="s">
        <v>456</v>
      </c>
      <c r="D188">
        <f t="shared" si="2"/>
        <v>0</v>
      </c>
      <c r="E188" t="s">
        <v>457</v>
      </c>
      <c r="F188" t="s">
        <v>23</v>
      </c>
      <c r="G188">
        <v>10</v>
      </c>
      <c r="H188">
        <v>5.4770018604166605E-4</v>
      </c>
      <c r="K188">
        <v>194</v>
      </c>
    </row>
    <row r="189" spans="1:11" x14ac:dyDescent="0.25">
      <c r="A189">
        <v>130</v>
      </c>
      <c r="B189" t="s">
        <v>322</v>
      </c>
      <c r="D189">
        <f t="shared" si="2"/>
        <v>0</v>
      </c>
      <c r="E189" t="s">
        <v>28</v>
      </c>
      <c r="F189" t="s">
        <v>28</v>
      </c>
      <c r="G189">
        <v>4</v>
      </c>
      <c r="H189">
        <v>5.4140982518025005E-4</v>
      </c>
      <c r="K189">
        <v>130</v>
      </c>
    </row>
    <row r="190" spans="1:11" x14ac:dyDescent="0.25">
      <c r="A190">
        <v>119</v>
      </c>
      <c r="B190" t="s">
        <v>298</v>
      </c>
      <c r="D190">
        <f t="shared" si="2"/>
        <v>0</v>
      </c>
      <c r="E190" t="s">
        <v>299</v>
      </c>
      <c r="F190" t="s">
        <v>116</v>
      </c>
      <c r="G190">
        <v>6</v>
      </c>
      <c r="H190">
        <v>5.2283473998671005E-4</v>
      </c>
      <c r="K190">
        <v>119</v>
      </c>
    </row>
    <row r="191" spans="1:11" x14ac:dyDescent="0.25">
      <c r="A191">
        <v>37</v>
      </c>
      <c r="B191" t="s">
        <v>117</v>
      </c>
      <c r="D191">
        <f t="shared" si="2"/>
        <v>0</v>
      </c>
      <c r="E191" t="s">
        <v>28</v>
      </c>
      <c r="F191" t="s">
        <v>28</v>
      </c>
      <c r="G191">
        <v>1</v>
      </c>
      <c r="H191">
        <v>4.8996360804742702E-4</v>
      </c>
      <c r="K191">
        <v>37</v>
      </c>
    </row>
    <row r="192" spans="1:11" x14ac:dyDescent="0.25">
      <c r="A192">
        <v>118</v>
      </c>
      <c r="B192" t="s">
        <v>297</v>
      </c>
      <c r="D192">
        <f t="shared" si="2"/>
        <v>0</v>
      </c>
      <c r="E192" t="s">
        <v>28</v>
      </c>
      <c r="F192" t="s">
        <v>28</v>
      </c>
      <c r="G192">
        <v>3</v>
      </c>
      <c r="H192">
        <v>4.2775350430723698E-4</v>
      </c>
      <c r="K192">
        <v>118</v>
      </c>
    </row>
    <row r="193" spans="1:11" x14ac:dyDescent="0.25">
      <c r="A193">
        <v>168</v>
      </c>
      <c r="B193" t="s">
        <v>398</v>
      </c>
      <c r="D193">
        <f t="shared" si="2"/>
        <v>0</v>
      </c>
      <c r="E193" t="s">
        <v>28</v>
      </c>
      <c r="F193" t="s">
        <v>28</v>
      </c>
      <c r="G193">
        <v>1</v>
      </c>
      <c r="H193">
        <v>4.2155095680462801E-4</v>
      </c>
      <c r="K193">
        <v>168</v>
      </c>
    </row>
    <row r="194" spans="1:11" x14ac:dyDescent="0.25">
      <c r="A194">
        <v>93</v>
      </c>
      <c r="B194" t="s">
        <v>240</v>
      </c>
      <c r="D194">
        <f t="shared" ref="D194:D202" si="3">IF(NOT(ISBLANK(C194)),1,0)</f>
        <v>0</v>
      </c>
      <c r="E194" t="s">
        <v>28</v>
      </c>
      <c r="F194" t="s">
        <v>28</v>
      </c>
      <c r="G194">
        <v>6</v>
      </c>
      <c r="H194">
        <v>4.0891239339801901E-4</v>
      </c>
      <c r="K194">
        <v>93</v>
      </c>
    </row>
    <row r="195" spans="1:11" x14ac:dyDescent="0.25">
      <c r="A195">
        <v>107</v>
      </c>
      <c r="B195" t="s">
        <v>271</v>
      </c>
      <c r="D195">
        <f t="shared" si="3"/>
        <v>0</v>
      </c>
      <c r="E195" t="s">
        <v>28</v>
      </c>
      <c r="F195" t="s">
        <v>28</v>
      </c>
      <c r="G195">
        <v>7</v>
      </c>
      <c r="H195">
        <v>3.8498854385149401E-4</v>
      </c>
      <c r="K195">
        <v>107</v>
      </c>
    </row>
    <row r="196" spans="1:11" x14ac:dyDescent="0.25">
      <c r="A196">
        <v>98</v>
      </c>
      <c r="B196" t="s">
        <v>250</v>
      </c>
      <c r="D196">
        <f t="shared" si="3"/>
        <v>0</v>
      </c>
      <c r="E196" t="s">
        <v>28</v>
      </c>
      <c r="F196" t="s">
        <v>28</v>
      </c>
      <c r="G196">
        <v>1</v>
      </c>
      <c r="H196">
        <v>3.7812358159838801E-4</v>
      </c>
      <c r="K196">
        <v>98</v>
      </c>
    </row>
    <row r="197" spans="1:11" x14ac:dyDescent="0.25">
      <c r="A197">
        <v>2</v>
      </c>
      <c r="B197" t="s">
        <v>27</v>
      </c>
      <c r="D197">
        <f t="shared" si="3"/>
        <v>0</v>
      </c>
      <c r="E197" t="s">
        <v>28</v>
      </c>
      <c r="F197" t="s">
        <v>28</v>
      </c>
      <c r="G197">
        <v>3</v>
      </c>
      <c r="H197">
        <v>3.4442878410301199E-4</v>
      </c>
      <c r="K197">
        <v>2</v>
      </c>
    </row>
    <row r="198" spans="1:11" x14ac:dyDescent="0.25">
      <c r="A198">
        <v>61</v>
      </c>
      <c r="B198" t="s">
        <v>170</v>
      </c>
      <c r="D198">
        <f t="shared" si="3"/>
        <v>0</v>
      </c>
      <c r="E198" t="s">
        <v>171</v>
      </c>
      <c r="F198" t="s">
        <v>39</v>
      </c>
      <c r="G198">
        <v>7</v>
      </c>
      <c r="H198">
        <v>3.2151950769210199E-4</v>
      </c>
      <c r="K198">
        <v>61</v>
      </c>
    </row>
    <row r="199" spans="1:11" x14ac:dyDescent="0.25">
      <c r="A199">
        <v>52</v>
      </c>
      <c r="B199" t="s">
        <v>153</v>
      </c>
      <c r="D199">
        <f t="shared" si="3"/>
        <v>0</v>
      </c>
      <c r="E199" t="s">
        <v>154</v>
      </c>
      <c r="F199" t="s">
        <v>96</v>
      </c>
      <c r="G199">
        <v>8</v>
      </c>
      <c r="H199">
        <v>3.0992826962494802E-4</v>
      </c>
      <c r="K199">
        <v>52</v>
      </c>
    </row>
    <row r="200" spans="1:11" x14ac:dyDescent="0.25">
      <c r="A200">
        <v>159</v>
      </c>
      <c r="B200" t="s">
        <v>379</v>
      </c>
      <c r="D200">
        <f t="shared" si="3"/>
        <v>0</v>
      </c>
      <c r="E200" t="s">
        <v>28</v>
      </c>
      <c r="F200" t="s">
        <v>28</v>
      </c>
      <c r="G200">
        <v>3</v>
      </c>
      <c r="H200">
        <v>2.8765252251960999E-4</v>
      </c>
      <c r="K200">
        <v>159</v>
      </c>
    </row>
    <row r="201" spans="1:11" x14ac:dyDescent="0.25">
      <c r="A201">
        <v>153</v>
      </c>
      <c r="B201" t="s">
        <v>368</v>
      </c>
      <c r="D201">
        <f t="shared" si="3"/>
        <v>0</v>
      </c>
      <c r="E201" t="s">
        <v>369</v>
      </c>
      <c r="F201" t="s">
        <v>116</v>
      </c>
      <c r="G201">
        <v>2</v>
      </c>
      <c r="H201">
        <v>2.8281546381681E-4</v>
      </c>
      <c r="K201">
        <v>153</v>
      </c>
    </row>
    <row r="202" spans="1:11" x14ac:dyDescent="0.25">
      <c r="A202">
        <v>83</v>
      </c>
      <c r="B202" t="s">
        <v>218</v>
      </c>
      <c r="D202">
        <f t="shared" si="3"/>
        <v>0</v>
      </c>
      <c r="E202" t="s">
        <v>28</v>
      </c>
      <c r="F202" t="s">
        <v>28</v>
      </c>
      <c r="G202">
        <v>1</v>
      </c>
      <c r="H202">
        <v>2.5560790557421699E-4</v>
      </c>
      <c r="K202">
        <v>83</v>
      </c>
    </row>
  </sheetData>
  <sortState xmlns:xlrd2="http://schemas.microsoft.com/office/spreadsheetml/2017/richdata2" ref="A2:M202">
    <sortCondition descending="1" ref="D2:D202"/>
    <sortCondition descending="1" ref="H2:H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Zielinski</dc:creator>
  <cp:lastModifiedBy>Daniel Zielinski</cp:lastModifiedBy>
  <dcterms:created xsi:type="dcterms:W3CDTF">2023-03-02T20:33:09Z</dcterms:created>
  <dcterms:modified xsi:type="dcterms:W3CDTF">2023-05-16T19:28:55Z</dcterms:modified>
</cp:coreProperties>
</file>