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ata\"/>
    </mc:Choice>
  </mc:AlternateContent>
  <xr:revisionPtr revIDLastSave="0" documentId="13_ncr:1_{FE54A902-D859-4576-ABD5-5F782D5836BE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0" i="1"/>
  <c r="D18" i="1"/>
  <c r="D17" i="1"/>
  <c r="D16" i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</text>
    </comment>
  </commentList>
</comments>
</file>

<file path=xl/sharedStrings.xml><?xml version="1.0" encoding="utf-8"?>
<sst xmlns="http://schemas.openxmlformats.org/spreadsheetml/2006/main" count="165" uniqueCount="116">
  <si>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</si>
  <si>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</si>
  <si>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</si>
  <si>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</si>
  <si>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</si>
  <si>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</si>
  <si>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</si>
  <si>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</si>
  <si>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</si>
  <si>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</si>
  <si>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</si>
  <si>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</si>
  <si>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</si>
  <si>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</si>
  <si>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</si>
  <si>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</si>
  <si>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</si>
  <si>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</si>
  <si>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</si>
  <si>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</si>
  <si>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</si>
  <si>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</si>
  <si>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</si>
  <si>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</si>
  <si>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</si>
  <si>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</si>
  <si>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</si>
  <si>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</si>
  <si>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</si>
  <si>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</si>
  <si>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</si>
  <si>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</si>
  <si>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</si>
  <si>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</si>
  <si>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</si>
  <si>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</si>
  <si>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</si>
  <si>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</si>
  <si>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</si>
  <si>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</si>
  <si>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</si>
  <si>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</si>
  <si>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</si>
  <si>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</si>
  <si>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</si>
  <si>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</si>
  <si>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</si>
  <si>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</si>
  <si>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</si>
  <si>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</si>
  <si>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</si>
  <si>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</si>
  <si>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</si>
  <si>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</si>
  <si>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</si>
  <si>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</si>
  <si>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</si>
  <si>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</si>
  <si>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</si>
  <si>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</si>
  <si>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</si>
  <si>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</si>
  <si>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</si>
  <si>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</si>
  <si>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</si>
  <si>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</si>
  <si>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</si>
  <si>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</si>
  <si>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</si>
  <si>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</si>
  <si>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</si>
  <si>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</si>
  <si>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</si>
  <si>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</si>
  <si>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</si>
  <si>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</si>
  <si>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</si>
  <si>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</si>
  <si>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</si>
  <si>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</si>
  <si>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</si>
  <si>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</si>
  <si>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</si>
  <si>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</si>
  <si>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</si>
  <si>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</si>
  <si>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</si>
  <si>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</si>
  <si>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</si>
  <si>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</si>
  <si>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</si>
  <si>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</si>
  <si>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</si>
  <si>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</si>
  <si>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</si>
  <si>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</si>
  <si>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</si>
  <si>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</si>
  <si>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</si>
  <si>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</si>
  <si>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</si>
  <si>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</si>
  <si>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</si>
  <si>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</si>
  <si>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</si>
  <si>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</si>
  <si>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</si>
  <si>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</si>
  <si>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</si>
  <si>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</si>
  <si>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</si>
  <si>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</si>
  <si>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</si>
  <si>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</si>
  <si>
    <t>EX_pyr_e</t>
  </si>
  <si>
    <t>EX_lac__L_e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</si>
</sst>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6" fillId="0" borderId="0" xfId="1"/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15" fillId="4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3" fillId="0" borderId="15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14" fillId="0" borderId="0" xfId="0" applyFont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right" wrapText="1"/>
    </xf>
    <xf numFmtId="0" fontId="4" fillId="0" borderId="0" xfId="0" applyFont="1" applyFill="1"/>
    <xf numFmtId="0" fontId="8" fillId="0" borderId="0" xfId="0" applyFont="1" applyFill="1"/>
    <xf numFmtId="0" fontId="5" fillId="0" borderId="0" xfId="0" applyFont="1" applyFill="1"/>
    <xf numFmtId="0" fontId="4" fillId="0" borderId="4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wrapText="1"/>
    </xf>
    <xf numFmtId="0" fontId="13" fillId="0" borderId="0" xfId="0" applyFont="1" applyFill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6"/>
  <sheetViews>
    <sheetView topLeftCell="A16" workbookViewId="0">
      <selection activeCell="D21" sqref="D21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2" t="s">
        <v>68</v>
      </c>
      <c r="B12" s="52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2" t="s">
        <v>70</v>
      </c>
      <c r="B13" s="52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2" t="s">
        <v>72</v>
      </c>
      <c r="B14" s="52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3" t="s">
        <v>80</v>
      </c>
      <c r="B15" s="52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3" t="s">
        <v>82</v>
      </c>
      <c r="B16" s="52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  <row r="17" spans="1:5" ht="26.5" thickBot="1" x14ac:dyDescent="0.4">
      <c r="A17" s="52" t="s">
        <v>87</v>
      </c>
      <c r="B17" s="52" t="s">
        <v>84</v>
      </c>
      <c r="C17" s="17">
        <v>0.52063048499999998</v>
      </c>
      <c r="D17" s="3">
        <f t="shared" ref="D17" si="4">C17/1000</f>
        <v>5.2063048500000002E-4</v>
      </c>
      <c r="E17" t="s">
        <v>56</v>
      </c>
    </row>
    <row r="18" spans="1:5" ht="26.5" thickBot="1" x14ac:dyDescent="0.4">
      <c r="A18" s="54" t="s">
        <v>91</v>
      </c>
      <c r="B18" s="54" t="s">
        <v>88</v>
      </c>
      <c r="C18" s="55">
        <v>0.110560855</v>
      </c>
      <c r="D18" s="3">
        <f t="shared" ref="D18" si="5">C18/1000</f>
        <v>1.10560855E-4</v>
      </c>
      <c r="E18" t="s">
        <v>56</v>
      </c>
    </row>
    <row r="19" spans="1:5" ht="15" thickBot="1" x14ac:dyDescent="0.4">
      <c r="A19" s="53" t="s">
        <v>113</v>
      </c>
      <c r="B19" s="52" t="s">
        <v>95</v>
      </c>
      <c r="C19" s="17">
        <v>2.0499999999999998</v>
      </c>
      <c r="D19" s="3"/>
    </row>
    <row r="20" spans="1:5" ht="15" thickBot="1" x14ac:dyDescent="0.4">
      <c r="A20" s="53" t="s">
        <v>94</v>
      </c>
      <c r="B20" s="52" t="s">
        <v>95</v>
      </c>
      <c r="C20" s="17">
        <v>0.31</v>
      </c>
      <c r="D20" s="3">
        <f t="shared" ref="D20" si="6">C20/1000</f>
        <v>3.1E-4</v>
      </c>
      <c r="E20" t="s">
        <v>56</v>
      </c>
    </row>
    <row r="21" spans="1:5" ht="15" thickBot="1" x14ac:dyDescent="0.4">
      <c r="A21" s="53" t="s">
        <v>105</v>
      </c>
      <c r="B21" s="52" t="s">
        <v>106</v>
      </c>
      <c r="C21" s="17">
        <v>0.48</v>
      </c>
      <c r="D21" s="3">
        <f t="shared" ref="D21:D26" si="7">C21/1000</f>
        <v>4.7999999999999996E-4</v>
      </c>
      <c r="E21" t="s">
        <v>56</v>
      </c>
    </row>
    <row r="22" spans="1:5" ht="15" thickBot="1" x14ac:dyDescent="0.4">
      <c r="A22" s="53" t="s">
        <v>107</v>
      </c>
      <c r="B22" s="52" t="s">
        <v>106</v>
      </c>
      <c r="C22" s="17">
        <v>1.34</v>
      </c>
      <c r="D22" s="3">
        <f t="shared" si="7"/>
        <v>1.34E-3</v>
      </c>
      <c r="E22" t="s">
        <v>56</v>
      </c>
    </row>
    <row r="23" spans="1:5" ht="15" thickBot="1" x14ac:dyDescent="0.4">
      <c r="A23" s="52" t="s">
        <v>108</v>
      </c>
      <c r="B23" s="52" t="s">
        <v>48</v>
      </c>
      <c r="C23" s="17">
        <v>8.0389058000000002</v>
      </c>
      <c r="D23" s="3">
        <f t="shared" si="7"/>
        <v>8.038905800000001E-3</v>
      </c>
      <c r="E23" t="s">
        <v>56</v>
      </c>
    </row>
    <row r="24" spans="1:5" ht="15" thickBot="1" x14ac:dyDescent="0.4">
      <c r="A24" s="53" t="s">
        <v>109</v>
      </c>
      <c r="B24" s="52" t="s">
        <v>50</v>
      </c>
      <c r="C24" s="17">
        <v>0.45</v>
      </c>
      <c r="D24" s="3">
        <f t="shared" si="7"/>
        <v>4.4999999999999999E-4</v>
      </c>
      <c r="E24" t="s">
        <v>56</v>
      </c>
    </row>
    <row r="25" spans="1:5" ht="15" thickBot="1" x14ac:dyDescent="0.4">
      <c r="A25" s="52" t="s">
        <v>110</v>
      </c>
      <c r="B25" s="52" t="s">
        <v>47</v>
      </c>
      <c r="C25" s="17">
        <v>9.19</v>
      </c>
      <c r="D25" s="3">
        <f t="shared" si="7"/>
        <v>9.1900000000000003E-3</v>
      </c>
      <c r="E25" t="s">
        <v>56</v>
      </c>
    </row>
    <row r="26" spans="1:5" ht="15" thickBot="1" x14ac:dyDescent="0.4">
      <c r="A26" s="53" t="s">
        <v>111</v>
      </c>
      <c r="B26" s="52" t="s">
        <v>112</v>
      </c>
      <c r="C26" s="17">
        <v>3.1189999999999999E-2</v>
      </c>
      <c r="D26" s="3">
        <f t="shared" si="7"/>
        <v>3.1189999999999998E-5</v>
      </c>
      <c r="E2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7"/>
  <sheetViews>
    <sheetView topLeftCell="A7" workbookViewId="0">
      <selection activeCell="B11" sqref="B11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69" t="s">
        <v>12</v>
      </c>
      <c r="B7" s="69" t="s">
        <v>40</v>
      </c>
      <c r="C7" s="70">
        <v>1</v>
      </c>
      <c r="D7" s="20" t="s">
        <v>32</v>
      </c>
      <c r="E7" s="5" t="s">
        <v>41</v>
      </c>
    </row>
    <row r="8" spans="1:5" ht="16" thickBot="1" x14ac:dyDescent="0.4">
      <c r="A8" s="71" t="s">
        <v>63</v>
      </c>
      <c r="B8" s="72" t="s">
        <v>65</v>
      </c>
      <c r="C8" s="71">
        <v>514.5959163</v>
      </c>
      <c r="D8" s="38" t="s">
        <v>32</v>
      </c>
      <c r="E8" s="51" t="s">
        <v>66</v>
      </c>
    </row>
    <row r="9" spans="1:5" ht="16" thickBot="1" x14ac:dyDescent="0.4">
      <c r="A9" s="69" t="s">
        <v>61</v>
      </c>
      <c r="B9" s="73" t="s">
        <v>67</v>
      </c>
      <c r="C9" s="74">
        <v>154.6616914</v>
      </c>
    </row>
    <row r="10" spans="1:5" ht="16" thickBot="1" x14ac:dyDescent="0.4">
      <c r="A10" s="69" t="s">
        <v>74</v>
      </c>
      <c r="B10" s="72" t="s">
        <v>75</v>
      </c>
      <c r="C10" s="70">
        <v>2.049897414E-4</v>
      </c>
    </row>
    <row r="11" spans="1:5" ht="16" thickBot="1" x14ac:dyDescent="0.4">
      <c r="A11" s="69" t="s">
        <v>76</v>
      </c>
      <c r="B11" s="75" t="s">
        <v>77</v>
      </c>
      <c r="C11" s="74">
        <v>8.7724060430000002</v>
      </c>
    </row>
    <row r="12" spans="1:5" ht="31.5" thickBot="1" x14ac:dyDescent="0.4">
      <c r="A12" s="69" t="s">
        <v>78</v>
      </c>
      <c r="B12" s="75" t="s">
        <v>79</v>
      </c>
      <c r="C12" s="74">
        <v>0.62791828549999995</v>
      </c>
    </row>
    <row r="13" spans="1:5" ht="16" thickBot="1" x14ac:dyDescent="0.4">
      <c r="A13" s="71" t="s">
        <v>85</v>
      </c>
      <c r="B13" s="73" t="s">
        <v>86</v>
      </c>
      <c r="C13" s="71">
        <v>5.0013179069999995E-4</v>
      </c>
    </row>
    <row r="14" spans="1:5" ht="16" thickBot="1" x14ac:dyDescent="0.4">
      <c r="A14" s="69" t="s">
        <v>89</v>
      </c>
      <c r="B14" s="73" t="s">
        <v>90</v>
      </c>
      <c r="C14" s="74">
        <v>5.7261571330000001</v>
      </c>
    </row>
    <row r="15" spans="1:5" ht="16" thickBot="1" x14ac:dyDescent="0.4">
      <c r="A15" s="69" t="s">
        <v>93</v>
      </c>
      <c r="B15" s="73" t="s">
        <v>96</v>
      </c>
      <c r="C15" s="74">
        <v>4.3648911789999998</v>
      </c>
    </row>
    <row r="16" spans="1:5" ht="16" thickBot="1" x14ac:dyDescent="0.4">
      <c r="A16" s="69" t="s">
        <v>97</v>
      </c>
      <c r="B16" s="73" t="s">
        <v>98</v>
      </c>
      <c r="C16" s="74">
        <v>5.5367080189999999E-3</v>
      </c>
    </row>
    <row r="17" spans="1:3" ht="15.5" x14ac:dyDescent="0.35">
      <c r="A17" s="66" t="s">
        <v>99</v>
      </c>
      <c r="B17" s="73" t="s">
        <v>104</v>
      </c>
      <c r="C17" s="76">
        <v>23920.23878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8"/>
  <sheetViews>
    <sheetView tabSelected="1" topLeftCell="A4" workbookViewId="0">
      <selection activeCell="C15" sqref="C15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  <row r="10" spans="1:4" ht="15" thickBot="1" x14ac:dyDescent="0.4">
      <c r="A10" s="56" t="s">
        <v>78</v>
      </c>
      <c r="B10" s="57"/>
      <c r="C10" s="58">
        <v>-2.9185520359999999E-3</v>
      </c>
      <c r="D10" s="59" t="s">
        <v>44</v>
      </c>
    </row>
    <row r="11" spans="1:4" ht="15" thickBot="1" x14ac:dyDescent="0.4">
      <c r="A11" s="4" t="s">
        <v>85</v>
      </c>
      <c r="B11" s="3"/>
      <c r="C11" s="14">
        <v>2.9185520359999999E-3</v>
      </c>
      <c r="D11" s="6" t="s">
        <v>92</v>
      </c>
    </row>
    <row r="12" spans="1:4" ht="15" thickBot="1" x14ac:dyDescent="0.4">
      <c r="A12" s="3" t="s">
        <v>89</v>
      </c>
      <c r="B12" s="3"/>
      <c r="C12" s="14">
        <v>2.9185520359999999E-3</v>
      </c>
      <c r="D12" s="6" t="s">
        <v>92</v>
      </c>
    </row>
    <row r="13" spans="1:4" ht="15" thickBot="1" x14ac:dyDescent="0.4">
      <c r="A13" s="60" t="s">
        <v>93</v>
      </c>
      <c r="B13" s="7"/>
      <c r="C13" s="16">
        <v>-2.9185520359999999E-3</v>
      </c>
      <c r="D13" s="8" t="s">
        <v>44</v>
      </c>
    </row>
    <row r="14" spans="1:4" ht="26.5" thickBot="1" x14ac:dyDescent="0.4">
      <c r="A14" s="57" t="s">
        <v>99</v>
      </c>
      <c r="B14" s="57"/>
      <c r="C14" s="61">
        <v>1.950821624E-3</v>
      </c>
      <c r="D14" s="57" t="s">
        <v>100</v>
      </c>
    </row>
    <row r="15" spans="1:4" ht="15" thickBot="1" x14ac:dyDescent="0.4">
      <c r="A15" s="62" t="s">
        <v>101</v>
      </c>
      <c r="B15" s="63"/>
      <c r="C15" s="64">
        <v>4.685044058E-3</v>
      </c>
      <c r="D15" s="65" t="s">
        <v>102</v>
      </c>
    </row>
    <row r="16" spans="1:4" ht="15" thickBot="1" x14ac:dyDescent="0.4">
      <c r="A16" s="62" t="s">
        <v>97</v>
      </c>
      <c r="B16" s="63"/>
      <c r="C16" s="64">
        <v>4.8770540600000002E-3</v>
      </c>
      <c r="D16" s="65" t="s">
        <v>103</v>
      </c>
    </row>
    <row r="17" spans="1:4" ht="15" thickBot="1" x14ac:dyDescent="0.4">
      <c r="A17" s="67" t="s">
        <v>114</v>
      </c>
      <c r="C17" s="68">
        <v>-4.2185877076400001E-2</v>
      </c>
      <c r="D17" s="8" t="s">
        <v>53</v>
      </c>
    </row>
    <row r="18" spans="1:4" ht="15" thickBot="1" x14ac:dyDescent="0.4">
      <c r="A18" s="67" t="s">
        <v>115</v>
      </c>
      <c r="C18" s="77">
        <v>-8.4371806379599998E-2</v>
      </c>
      <c r="D1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2021-04-06T01:27:31Z</dcterms:created>
  <dcterms:modified xsi:type="dcterms:W3CDTF">2021-04-30T04:45:30Z</dcterms:modified>
</cp:coreProperties>
</file>