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ownloads\"/>
    </mc:Choice>
  </mc:AlternateContent>
  <xr:revisionPtr revIDLastSave="0" documentId="8_{38FA8701-780E-431C-8A69-B92EE4648A1C}" xr6:coauthVersionLast="46" xr6:coauthVersionMax="46" xr10:uidLastSave="{00000000-0000-0000-0000-000000000000}"/>
  <bookViews>
    <workbookView xWindow="-110" yWindow="-110" windowWidth="19420" windowHeight="10420" xr2:uid="{D8A24FDB-EF7F-5A4E-B17F-F661F70DD998}"/>
  </bookViews>
  <sheets>
    <sheet name="AlanineTransferase" sheetId="1" r:id="rId1"/>
    <sheet name="AspartateTransferase" sheetId="3" r:id="rId2"/>
    <sheet name="GlutamateDehydrogneas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3" i="4"/>
  <c r="D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tc={62F01EE7-6F9B-4690-A5F6-3F3901FABDC2}</author>
  </authors>
  <commentList>
    <comment ref="B22" authorId="0" shapeId="0" xr:uid="{62F01EE7-6F9B-4690-A5F6-3F3901FABDC2}">
      <text>
        <t>[Threaded comment]
Your version of Excel allows you to read this threaded comment; however, any edits to it will get removed if the file is opened in a newer version of Excel. Learn more: https://go.microsoft.com/fwlink/?linkid=870924
Comment:
    uniprot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tc={25BC66F6-3E3B-43F1-99C3-501F2D810C07}</author>
  </authors>
  <commentList>
    <comment ref="B13" authorId="0" shapeId="0" xr:uid="{25BC66F6-3E3B-43F1-99C3-501F2D810C07}">
      <text>
        <t>[Threaded comment]
Your version of Excel allows you to read this threaded comment; however, any edits to it will get removed if the file is opened in a newer version of Excel. Learn more: https://go.microsoft.com/fwlink/?linkid=870924
Comment:
    uniprot data</t>
      </text>
    </comment>
  </commentList>
</comments>
</file>

<file path=xl/sharedStrings.xml><?xml version="1.0" encoding="utf-8"?>
<sst xmlns="http://schemas.openxmlformats.org/spreadsheetml/2006/main" count="279" uniqueCount="59">
  <si>
    <t>BIGG_ID</t>
  </si>
  <si>
    <t>ec_number</t>
  </si>
  <si>
    <t>organism</t>
  </si>
  <si>
    <t>reaction</t>
  </si>
  <si>
    <t>type</t>
  </si>
  <si>
    <t>order</t>
  </si>
  <si>
    <t>experiment</t>
  </si>
  <si>
    <t>reference (PMID)</t>
  </si>
  <si>
    <t>strain</t>
  </si>
  <si>
    <t>notes</t>
  </si>
  <si>
    <t>mechanism</t>
  </si>
  <si>
    <t>structure</t>
  </si>
  <si>
    <t>active_sites</t>
  </si>
  <si>
    <t>allosteric_sites</t>
  </si>
  <si>
    <t>parameter type</t>
  </si>
  <si>
    <t>metabolite</t>
  </si>
  <si>
    <t>value</t>
  </si>
  <si>
    <t>uncertainty</t>
  </si>
  <si>
    <t>cosubstrate,concentration</t>
  </si>
  <si>
    <t>unit</t>
  </si>
  <si>
    <t>pH</t>
  </si>
  <si>
    <t>temperature</t>
  </si>
  <si>
    <t>buffer,concentration</t>
  </si>
  <si>
    <t>salts,concentration</t>
  </si>
  <si>
    <t>other info</t>
  </si>
  <si>
    <t>ionic strength</t>
  </si>
  <si>
    <t>reference</t>
  </si>
  <si>
    <t>Km</t>
  </si>
  <si>
    <t>2.6.1.2</t>
  </si>
  <si>
    <t>2.6.1.1</t>
  </si>
  <si>
    <t>1.4.1.3</t>
  </si>
  <si>
    <t>Rattus norvegicus</t>
  </si>
  <si>
    <t>Entry ID</t>
  </si>
  <si>
    <t>Ping Pong Bi Bi</t>
  </si>
  <si>
    <t>akg[c] + ala__L[c]&lt;-&gt; glu__L[c] + pyr[c]</t>
  </si>
  <si>
    <t>Vmax</t>
  </si>
  <si>
    <t>akg, Null</t>
  </si>
  <si>
    <t>ala__L,Null</t>
  </si>
  <si>
    <t>katal*g^(-1)</t>
  </si>
  <si>
    <t xml:space="preserve"> potassiumphosphate,0.1</t>
  </si>
  <si>
    <t>Catalytic activation</t>
  </si>
  <si>
    <t>plp,null</t>
  </si>
  <si>
    <t>mol/L</t>
  </si>
  <si>
    <t>Competitive inhibition</t>
  </si>
  <si>
    <t>Ki</t>
  </si>
  <si>
    <t>Aminooxyacetate</t>
  </si>
  <si>
    <t xml:space="preserve">sodium pyrophosphate,0.0968; 129 Âµg/ml NADH, 1.3 U/ml Lactate dehydrogenase </t>
  </si>
  <si>
    <t>uncompetitive inhibition</t>
  </si>
  <si>
    <t>akg[c] + asp__L[c] &lt;-&gt; glu__L[c] + oaa[c]</t>
  </si>
  <si>
    <t xml:space="preserve"> 33 mM phosphate, 66.7 Âµg/ml NADH, 1.67 Âµg/ml malic dehydrogenase</t>
  </si>
  <si>
    <t>mol*s^(-1)*g^(-1)</t>
  </si>
  <si>
    <t>asp__L,null</t>
  </si>
  <si>
    <t>akg,null</t>
  </si>
  <si>
    <t>sodium pyrophosphate,0.09</t>
  </si>
  <si>
    <t>glu__L,null</t>
  </si>
  <si>
    <t>oaa,null</t>
  </si>
  <si>
    <t>glu__L[m] + h2o[m] + nad[m] ⇌ akg[m] + h[m] + nadh[m] + nh4[m]</t>
  </si>
  <si>
    <t>nad,null</t>
  </si>
  <si>
    <t>Tris,0.05; EDTA,0.025; ADP,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</si>
</sst>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9AFF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vertical="center" wrapText="1"/>
    </xf>
    <xf numFmtId="0" fontId="4" fillId="2" borderId="0" xfId="0" applyFont="1" applyFill="1"/>
    <xf numFmtId="0" fontId="0" fillId="2" borderId="0" xfId="0" applyFont="1" applyFill="1"/>
    <xf numFmtId="0" fontId="0" fillId="2" borderId="0" xfId="0" applyFill="1"/>
    <xf numFmtId="0" fontId="6" fillId="0" borderId="0" xfId="0" applyFont="1"/>
    <xf numFmtId="0" fontId="0" fillId="0" borderId="0" xfId="0" applyFont="1" applyFill="1"/>
    <xf numFmtId="0" fontId="0" fillId="0" borderId="0" xfId="0" applyFill="1"/>
    <xf numFmtId="0" fontId="4" fillId="0" borderId="0" xfId="0" applyFont="1" applyFill="1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7" fillId="2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ont="1" applyBorder="1"/>
    <xf numFmtId="0" fontId="3" fillId="0" borderId="0" xfId="0" applyFont="1" applyBorder="1"/>
    <xf numFmtId="0" fontId="0" fillId="0" borderId="0" xfId="0" applyFont="1" applyFill="1" applyBorder="1"/>
    <xf numFmtId="0" fontId="4" fillId="2" borderId="0" xfId="0" applyFont="1" applyFill="1" applyBorder="1"/>
    <xf numFmtId="0" fontId="4" fillId="0" borderId="0" xfId="0" applyFont="1" applyFill="1" applyBorder="1"/>
    <xf numFmtId="0" fontId="0" fillId="3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82C6CE0D-8CF8-457F-B4F8-D48B44D1EDA5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02-23T03:20:24.83" personId="{82C6CE0D-8CF8-457F-B4F8-D48B44D1EDA5}" id="{62F01EE7-6F9B-4690-A5F6-3F3901FABDC2}">
    <text>uniprot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1-02-23T03:26:23.53" personId="{82C6CE0D-8CF8-457F-B4F8-D48B44D1EDA5}" id="{25BC66F6-3E3B-43F1-99C3-501F2D810C07}">
    <text>uniprot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C26B-0DBD-1046-8884-7612DD9E0A63}">
  <dimension ref="A1:AG38"/>
  <sheetViews>
    <sheetView tabSelected="1" workbookViewId="0">
      <selection activeCell="D13" sqref="D13"/>
    </sheetView>
  </sheetViews>
  <sheetFormatPr defaultColWidth="10.6640625" defaultRowHeight="15.5" x14ac:dyDescent="0.35"/>
  <cols>
    <col min="1" max="1" width="10.83203125" customWidth="1"/>
    <col min="2" max="2" width="16.75" customWidth="1"/>
    <col min="3" max="3" width="20.9140625" customWidth="1"/>
    <col min="5" max="5" width="16" customWidth="1"/>
    <col min="6" max="6" width="22.1640625" customWidth="1"/>
    <col min="9" max="9" width="13.1640625" customWidth="1"/>
    <col min="10" max="10" width="21.33203125" customWidth="1"/>
    <col min="11" max="11" width="24" customWidth="1"/>
    <col min="13" max="13" width="19" customWidth="1"/>
    <col min="14" max="14" width="17" customWidth="1"/>
    <col min="15" max="15" width="17.6640625" customWidth="1"/>
    <col min="16" max="16" width="13.6640625" customWidth="1"/>
  </cols>
  <sheetData>
    <row r="1" spans="1:33" ht="16" thickBot="1" x14ac:dyDescent="0.4">
      <c r="A1" s="3" t="s">
        <v>0</v>
      </c>
      <c r="B1" s="4" t="s">
        <v>1</v>
      </c>
      <c r="C1" s="5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6" thickBot="1" x14ac:dyDescent="0.4">
      <c r="A2" s="2"/>
      <c r="B2" s="4" t="s">
        <v>2</v>
      </c>
      <c r="C2" s="2" t="s">
        <v>31</v>
      </c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 s="17" t="s">
        <v>32</v>
      </c>
      <c r="B3" s="4" t="s">
        <v>3</v>
      </c>
      <c r="C3" s="10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 s="9">
        <v>17894</v>
      </c>
      <c r="B4" s="2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 s="2"/>
      <c r="B5" s="4" t="s">
        <v>10</v>
      </c>
      <c r="C5" t="s">
        <v>33</v>
      </c>
      <c r="D5" s="11"/>
      <c r="E5" s="11"/>
      <c r="F5" s="12">
        <v>15663181</v>
      </c>
      <c r="G5" s="11"/>
      <c r="H5" s="11"/>
      <c r="I5" s="11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 s="2"/>
      <c r="B6" s="4" t="s">
        <v>11</v>
      </c>
      <c r="C6" s="7"/>
      <c r="D6" s="11"/>
      <c r="E6" s="13"/>
      <c r="F6" s="12">
        <v>15663181</v>
      </c>
      <c r="G6" s="13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 s="2"/>
      <c r="B7" s="4" t="s">
        <v>12</v>
      </c>
      <c r="C7" s="7"/>
      <c r="D7" s="11"/>
      <c r="E7" s="13"/>
      <c r="F7" s="12">
        <v>15663181</v>
      </c>
      <c r="G7" s="13"/>
      <c r="H7" s="11"/>
      <c r="I7" s="11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 s="2"/>
      <c r="B8" s="4" t="s">
        <v>13</v>
      </c>
      <c r="C8" s="7"/>
      <c r="D8" s="11"/>
      <c r="E8" s="11"/>
      <c r="F8" s="12">
        <v>15663181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 s="2"/>
      <c r="B9" s="4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4" t="s">
        <v>22</v>
      </c>
      <c r="K9" s="4" t="s">
        <v>23</v>
      </c>
      <c r="L9" s="4" t="s">
        <v>24</v>
      </c>
      <c r="M9" s="4" t="s">
        <v>25</v>
      </c>
      <c r="N9" s="4" t="s">
        <v>6</v>
      </c>
      <c r="O9" s="4" t="s">
        <v>26</v>
      </c>
      <c r="P9" s="4" t="s">
        <v>8</v>
      </c>
      <c r="Q9" s="4" t="s">
        <v>9</v>
      </c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 s="2"/>
      <c r="B10" s="5" t="s">
        <v>35</v>
      </c>
      <c r="C10" s="2"/>
      <c r="D10" s="14">
        <v>5.0967685999999996E-4</v>
      </c>
      <c r="E10" s="2"/>
      <c r="F10" s="2"/>
      <c r="G10" s="9" t="s">
        <v>38</v>
      </c>
      <c r="H10">
        <v>7.4</v>
      </c>
      <c r="I10">
        <v>37</v>
      </c>
      <c r="J10" s="2" t="s">
        <v>39</v>
      </c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 s="2"/>
      <c r="B11" s="5" t="s">
        <v>27</v>
      </c>
      <c r="C11" s="2" t="s">
        <v>36</v>
      </c>
      <c r="D11" s="14">
        <v>1.2E-4</v>
      </c>
      <c r="E11" s="2"/>
      <c r="F11" s="2"/>
      <c r="G11" t="s">
        <v>42</v>
      </c>
      <c r="H11">
        <v>7.4</v>
      </c>
      <c r="I11">
        <v>37</v>
      </c>
      <c r="J11" s="2" t="s">
        <v>39</v>
      </c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 s="2"/>
      <c r="B12" s="5" t="s">
        <v>27</v>
      </c>
      <c r="C12" s="2" t="s">
        <v>37</v>
      </c>
      <c r="D12" s="16">
        <v>5.1000000000000004E-4</v>
      </c>
      <c r="E12" s="2"/>
      <c r="F12" s="2"/>
      <c r="G12" s="15" t="s">
        <v>42</v>
      </c>
      <c r="H12">
        <v>7.4</v>
      </c>
      <c r="I12">
        <v>37</v>
      </c>
      <c r="J12" s="2" t="s">
        <v>39</v>
      </c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18" customFormat="1" x14ac:dyDescent="0.35"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x14ac:dyDescent="0.35">
      <c r="A14" s="2"/>
      <c r="B14" s="2"/>
      <c r="C14" s="4" t="s">
        <v>4</v>
      </c>
      <c r="D14" s="4" t="s">
        <v>5</v>
      </c>
      <c r="E14" s="4" t="s">
        <v>6</v>
      </c>
      <c r="F14" s="4" t="s">
        <v>7</v>
      </c>
      <c r="G14" s="4" t="s">
        <v>8</v>
      </c>
      <c r="H14" s="4" t="s">
        <v>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3" x14ac:dyDescent="0.35">
      <c r="A15" s="2"/>
      <c r="B15" s="4" t="s">
        <v>10</v>
      </c>
      <c r="C15" t="s">
        <v>40</v>
      </c>
      <c r="D15" s="11"/>
      <c r="E15" s="11"/>
      <c r="F15" s="12">
        <v>15663181</v>
      </c>
      <c r="G15" s="11"/>
      <c r="H15" s="11"/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33" x14ac:dyDescent="0.35">
      <c r="A16" s="2"/>
      <c r="B16" s="4" t="s">
        <v>11</v>
      </c>
      <c r="C16" s="7"/>
      <c r="D16" s="11"/>
      <c r="E16" s="13"/>
      <c r="F16" s="12">
        <v>15663181</v>
      </c>
      <c r="G16" s="13"/>
      <c r="H16" s="11"/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5">
      <c r="A17" s="2"/>
      <c r="B17" s="4" t="s">
        <v>12</v>
      </c>
      <c r="C17" s="7"/>
      <c r="D17" s="11"/>
      <c r="E17" s="13"/>
      <c r="F17" s="12">
        <v>15663181</v>
      </c>
      <c r="G17" s="13"/>
      <c r="H17" s="11"/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5">
      <c r="A18" s="2"/>
      <c r="B18" s="4" t="s">
        <v>13</v>
      </c>
      <c r="C18" s="7"/>
      <c r="D18" s="11"/>
      <c r="E18" s="11"/>
      <c r="F18" s="12">
        <v>15663181</v>
      </c>
      <c r="G18" s="11"/>
      <c r="H18" s="11"/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5">
      <c r="A19" s="2"/>
      <c r="B19" s="4" t="s">
        <v>14</v>
      </c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22</v>
      </c>
      <c r="K19" s="4" t="s">
        <v>23</v>
      </c>
      <c r="L19" s="4" t="s">
        <v>24</v>
      </c>
      <c r="M19" s="4" t="s">
        <v>25</v>
      </c>
      <c r="N19" s="4" t="s">
        <v>6</v>
      </c>
      <c r="O19" s="4" t="s">
        <v>26</v>
      </c>
      <c r="P19" s="4" t="s">
        <v>8</v>
      </c>
      <c r="Q19" s="4" t="s">
        <v>9</v>
      </c>
      <c r="R19" s="2"/>
      <c r="S19" s="2"/>
    </row>
    <row r="20" spans="1:19" x14ac:dyDescent="0.35">
      <c r="A20" s="2"/>
      <c r="B20" s="5" t="s">
        <v>27</v>
      </c>
      <c r="C20" s="2"/>
      <c r="D20" s="14">
        <v>5.7000000000000003E-5</v>
      </c>
      <c r="E20" s="2"/>
      <c r="F20" s="2" t="s">
        <v>41</v>
      </c>
      <c r="G20" s="12" t="s">
        <v>42</v>
      </c>
      <c r="H20">
        <v>7.4</v>
      </c>
      <c r="I20">
        <v>37</v>
      </c>
      <c r="J20" s="2" t="s">
        <v>39</v>
      </c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5">
      <c r="B21" s="4"/>
      <c r="C21" s="2"/>
      <c r="D21" s="14"/>
      <c r="E21" s="2"/>
      <c r="F21" s="2"/>
      <c r="J21" s="2"/>
      <c r="K21" s="2"/>
      <c r="L21" s="2"/>
      <c r="M21" s="2"/>
      <c r="N21" s="2"/>
      <c r="O21" s="2"/>
      <c r="P21" s="2"/>
      <c r="Q21" s="2"/>
    </row>
    <row r="22" spans="1:19" x14ac:dyDescent="0.35">
      <c r="A22" s="9">
        <v>33806</v>
      </c>
      <c r="B22" s="2"/>
      <c r="C22" s="4" t="s">
        <v>4</v>
      </c>
      <c r="D22" s="4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2"/>
      <c r="J22" s="2"/>
      <c r="K22" s="2"/>
      <c r="L22" s="2"/>
      <c r="M22" s="2"/>
      <c r="N22" s="2"/>
      <c r="O22" s="2"/>
      <c r="P22" s="2"/>
      <c r="Q22" s="2"/>
    </row>
    <row r="23" spans="1:19" x14ac:dyDescent="0.35">
      <c r="A23" s="9">
        <v>33808</v>
      </c>
      <c r="B23" s="4" t="s">
        <v>10</v>
      </c>
      <c r="C23" t="s">
        <v>43</v>
      </c>
      <c r="D23" s="11"/>
      <c r="E23" s="11"/>
      <c r="F23">
        <v>13961700</v>
      </c>
      <c r="G23" s="11"/>
      <c r="H23" s="11"/>
      <c r="I23" s="11"/>
      <c r="J23" s="2"/>
      <c r="K23" s="2"/>
      <c r="L23" s="2"/>
      <c r="M23" s="2"/>
      <c r="N23" s="2"/>
      <c r="O23" s="2"/>
      <c r="P23" s="2"/>
      <c r="Q23" s="2"/>
    </row>
    <row r="24" spans="1:19" x14ac:dyDescent="0.35">
      <c r="B24" s="4" t="s">
        <v>11</v>
      </c>
      <c r="C24" s="7"/>
      <c r="D24" s="11"/>
      <c r="E24" s="13"/>
      <c r="F24">
        <v>13961700</v>
      </c>
      <c r="G24" s="13"/>
      <c r="H24" s="11"/>
      <c r="I24" s="11"/>
      <c r="J24" s="2"/>
      <c r="K24" s="2"/>
      <c r="L24" s="2"/>
      <c r="M24" s="2"/>
      <c r="N24" s="2"/>
      <c r="O24" s="2"/>
      <c r="P24" s="2"/>
      <c r="Q24" s="2"/>
    </row>
    <row r="25" spans="1:19" x14ac:dyDescent="0.35">
      <c r="B25" s="4" t="s">
        <v>12</v>
      </c>
      <c r="C25" s="7"/>
      <c r="D25" s="11"/>
      <c r="E25" s="13"/>
      <c r="F25">
        <v>13961700</v>
      </c>
      <c r="G25" s="13"/>
      <c r="H25" s="11"/>
      <c r="I25" s="11"/>
      <c r="J25" s="2"/>
      <c r="K25" s="2"/>
      <c r="L25" s="2"/>
      <c r="M25" s="2"/>
      <c r="N25" s="2"/>
      <c r="O25" s="2"/>
      <c r="P25" s="2"/>
      <c r="Q25" s="2"/>
    </row>
    <row r="26" spans="1:19" x14ac:dyDescent="0.35">
      <c r="B26" s="4" t="s">
        <v>13</v>
      </c>
      <c r="C26" s="7"/>
      <c r="D26" s="11"/>
      <c r="E26" s="11"/>
      <c r="F26">
        <v>13961700</v>
      </c>
      <c r="G26" s="11"/>
      <c r="H26" s="11"/>
      <c r="I26" s="11"/>
      <c r="J26" s="2"/>
      <c r="K26" s="2"/>
      <c r="L26" s="2"/>
      <c r="M26" s="2"/>
      <c r="N26" s="2"/>
      <c r="O26" s="2"/>
      <c r="P26" s="2"/>
      <c r="Q26" s="2"/>
    </row>
    <row r="27" spans="1:19" x14ac:dyDescent="0.35">
      <c r="B27" s="4" t="s">
        <v>14</v>
      </c>
      <c r="C27" s="4" t="s">
        <v>15</v>
      </c>
      <c r="D27" s="4" t="s">
        <v>16</v>
      </c>
      <c r="E27" s="4" t="s">
        <v>17</v>
      </c>
      <c r="F27" s="4" t="s">
        <v>18</v>
      </c>
      <c r="G27" s="4" t="s">
        <v>19</v>
      </c>
      <c r="H27" s="4" t="s">
        <v>20</v>
      </c>
      <c r="I27" s="4" t="s">
        <v>21</v>
      </c>
      <c r="J27" s="4" t="s">
        <v>22</v>
      </c>
      <c r="K27" s="4" t="s">
        <v>23</v>
      </c>
      <c r="L27" s="4" t="s">
        <v>24</v>
      </c>
      <c r="M27" s="4" t="s">
        <v>25</v>
      </c>
      <c r="N27" s="4" t="s">
        <v>6</v>
      </c>
      <c r="O27" s="4" t="s">
        <v>26</v>
      </c>
      <c r="P27" s="4" t="s">
        <v>8</v>
      </c>
      <c r="Q27" s="4" t="s">
        <v>9</v>
      </c>
    </row>
    <row r="28" spans="1:19" x14ac:dyDescent="0.35">
      <c r="B28" s="15" t="s">
        <v>44</v>
      </c>
      <c r="C28" s="20"/>
      <c r="D28" s="15">
        <v>3.3999999999999998E-3</v>
      </c>
      <c r="E28" s="20"/>
      <c r="F28" s="15" t="s">
        <v>45</v>
      </c>
      <c r="G28" s="12" t="s">
        <v>42</v>
      </c>
      <c r="H28">
        <v>7.3</v>
      </c>
      <c r="I28">
        <v>37</v>
      </c>
      <c r="J28" s="9" t="s">
        <v>46</v>
      </c>
      <c r="K28" s="2"/>
      <c r="L28" s="2"/>
      <c r="M28" s="2"/>
      <c r="N28" s="2"/>
      <c r="O28" s="2"/>
      <c r="P28" s="2"/>
      <c r="Q28" s="2"/>
    </row>
    <row r="29" spans="1:19" x14ac:dyDescent="0.35">
      <c r="B29" s="15" t="s">
        <v>44</v>
      </c>
      <c r="C29" s="15"/>
      <c r="D29" s="15">
        <v>9.7000000000000003E-3</v>
      </c>
      <c r="E29" s="15"/>
      <c r="F29" s="15" t="s">
        <v>45</v>
      </c>
      <c r="G29" s="12" t="s">
        <v>42</v>
      </c>
      <c r="H29">
        <v>7.3</v>
      </c>
      <c r="I29">
        <v>37</v>
      </c>
      <c r="J29" s="9" t="s">
        <v>46</v>
      </c>
    </row>
    <row r="30" spans="1:19" x14ac:dyDescent="0.35">
      <c r="B30" s="15"/>
      <c r="C30" s="15"/>
      <c r="D30" s="15"/>
      <c r="E30" s="15"/>
      <c r="F30" s="15"/>
    </row>
    <row r="31" spans="1:19" x14ac:dyDescent="0.35">
      <c r="A31" s="9">
        <v>33807</v>
      </c>
      <c r="B31" s="20"/>
      <c r="C31" s="21" t="s">
        <v>4</v>
      </c>
      <c r="D31" s="21" t="s">
        <v>5</v>
      </c>
      <c r="E31" s="21" t="s">
        <v>6</v>
      </c>
      <c r="F31" s="21" t="s">
        <v>7</v>
      </c>
      <c r="G31" s="4" t="s">
        <v>8</v>
      </c>
      <c r="H31" s="4" t="s">
        <v>9</v>
      </c>
      <c r="I31" s="2"/>
      <c r="J31" s="2"/>
      <c r="K31" s="2"/>
      <c r="L31" s="2"/>
      <c r="M31" s="2"/>
      <c r="N31" s="2"/>
      <c r="O31" s="2"/>
      <c r="P31" s="2"/>
      <c r="Q31" s="2"/>
    </row>
    <row r="32" spans="1:19" x14ac:dyDescent="0.35">
      <c r="A32" s="9">
        <v>33809</v>
      </c>
      <c r="B32" s="21" t="s">
        <v>10</v>
      </c>
      <c r="C32" s="15" t="s">
        <v>47</v>
      </c>
      <c r="D32" s="22"/>
      <c r="E32" s="22"/>
      <c r="F32" s="15">
        <v>13961700</v>
      </c>
      <c r="G32" s="11"/>
      <c r="H32" s="11"/>
      <c r="I32" s="11"/>
      <c r="J32" s="2"/>
      <c r="K32" s="2"/>
      <c r="L32" s="2"/>
      <c r="M32" s="2"/>
      <c r="N32" s="2"/>
      <c r="O32" s="2"/>
      <c r="P32" s="2"/>
      <c r="Q32" s="2"/>
    </row>
    <row r="33" spans="2:17" x14ac:dyDescent="0.35">
      <c r="B33" s="21" t="s">
        <v>11</v>
      </c>
      <c r="C33" s="23"/>
      <c r="D33" s="22"/>
      <c r="E33" s="24"/>
      <c r="F33" s="15">
        <v>13961700</v>
      </c>
      <c r="G33" s="13"/>
      <c r="H33" s="11"/>
      <c r="I33" s="11"/>
      <c r="J33" s="2"/>
      <c r="K33" s="2"/>
      <c r="L33" s="2"/>
      <c r="M33" s="2"/>
      <c r="N33" s="2"/>
      <c r="O33" s="2"/>
      <c r="P33" s="2"/>
      <c r="Q33" s="2"/>
    </row>
    <row r="34" spans="2:17" x14ac:dyDescent="0.35">
      <c r="B34" s="21" t="s">
        <v>12</v>
      </c>
      <c r="C34" s="23"/>
      <c r="D34" s="22"/>
      <c r="E34" s="24"/>
      <c r="F34" s="15">
        <v>13961700</v>
      </c>
      <c r="G34" s="13"/>
      <c r="H34" s="11"/>
      <c r="I34" s="11"/>
      <c r="J34" s="2"/>
      <c r="K34" s="2"/>
      <c r="L34" s="2"/>
      <c r="M34" s="2"/>
      <c r="N34" s="2"/>
      <c r="O34" s="2"/>
      <c r="P34" s="2"/>
      <c r="Q34" s="2"/>
    </row>
    <row r="35" spans="2:17" x14ac:dyDescent="0.35">
      <c r="B35" s="21" t="s">
        <v>13</v>
      </c>
      <c r="C35" s="23"/>
      <c r="D35" s="22"/>
      <c r="E35" s="22"/>
      <c r="F35" s="15">
        <v>13961700</v>
      </c>
      <c r="G35" s="11"/>
      <c r="H35" s="11"/>
      <c r="I35" s="11"/>
      <c r="J35" s="2"/>
      <c r="K35" s="2"/>
      <c r="L35" s="2"/>
      <c r="M35" s="2"/>
      <c r="N35" s="2"/>
      <c r="O35" s="2"/>
      <c r="P35" s="2"/>
      <c r="Q35" s="2"/>
    </row>
    <row r="36" spans="2:17" x14ac:dyDescent="0.35">
      <c r="B36" s="21" t="s">
        <v>14</v>
      </c>
      <c r="C36" s="21" t="s">
        <v>15</v>
      </c>
      <c r="D36" s="21" t="s">
        <v>16</v>
      </c>
      <c r="E36" s="21" t="s">
        <v>17</v>
      </c>
      <c r="F36" s="21" t="s">
        <v>18</v>
      </c>
      <c r="G36" s="4" t="s">
        <v>19</v>
      </c>
      <c r="H36" s="4" t="s">
        <v>20</v>
      </c>
      <c r="I36" s="4" t="s">
        <v>21</v>
      </c>
      <c r="J36" s="4" t="s">
        <v>22</v>
      </c>
      <c r="K36" s="4" t="s">
        <v>23</v>
      </c>
      <c r="L36" s="4" t="s">
        <v>24</v>
      </c>
      <c r="M36" s="4" t="s">
        <v>25</v>
      </c>
      <c r="N36" s="4" t="s">
        <v>6</v>
      </c>
      <c r="O36" s="4" t="s">
        <v>26</v>
      </c>
      <c r="P36" s="4" t="s">
        <v>8</v>
      </c>
      <c r="Q36" s="4" t="s">
        <v>9</v>
      </c>
    </row>
    <row r="37" spans="2:17" x14ac:dyDescent="0.35">
      <c r="B37" s="15" t="s">
        <v>44</v>
      </c>
      <c r="C37" s="20"/>
      <c r="D37" s="15">
        <v>8.3000000000000001E-3</v>
      </c>
      <c r="E37" s="20"/>
      <c r="F37" s="15" t="s">
        <v>45</v>
      </c>
      <c r="G37" s="12" t="s">
        <v>42</v>
      </c>
      <c r="H37">
        <v>7.3</v>
      </c>
      <c r="I37">
        <v>37</v>
      </c>
      <c r="J37" s="9" t="s">
        <v>46</v>
      </c>
      <c r="K37" s="2"/>
      <c r="L37" s="2"/>
      <c r="M37" s="2"/>
      <c r="N37" s="2"/>
      <c r="O37" s="2"/>
      <c r="P37" s="2"/>
      <c r="Q37" s="2"/>
    </row>
    <row r="38" spans="2:17" x14ac:dyDescent="0.35">
      <c r="B38" s="15" t="s">
        <v>44</v>
      </c>
      <c r="C38" s="15"/>
      <c r="D38" s="15">
        <v>4.0000000000000001E-3</v>
      </c>
      <c r="E38" s="15"/>
      <c r="F38" s="15" t="s">
        <v>45</v>
      </c>
      <c r="G38" s="12" t="s">
        <v>42</v>
      </c>
      <c r="H38">
        <v>7.3</v>
      </c>
      <c r="I38">
        <v>37</v>
      </c>
      <c r="J38" s="9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6DBE-6868-424F-B783-9ED6B1B71BC4}">
  <dimension ref="A1:AG22"/>
  <sheetViews>
    <sheetView topLeftCell="A4" workbookViewId="0">
      <selection activeCell="B22" sqref="B22:G22"/>
    </sheetView>
  </sheetViews>
  <sheetFormatPr defaultColWidth="10.6640625" defaultRowHeight="15.5" x14ac:dyDescent="0.35"/>
  <cols>
    <col min="1" max="1" width="10.83203125" customWidth="1"/>
    <col min="2" max="2" width="16.75" customWidth="1"/>
    <col min="3" max="3" width="20.9140625" customWidth="1"/>
    <col min="5" max="5" width="16" customWidth="1"/>
    <col min="6" max="6" width="22.1640625" customWidth="1"/>
    <col min="9" max="9" width="13.1640625" customWidth="1"/>
    <col min="10" max="10" width="21.33203125" customWidth="1"/>
    <col min="11" max="11" width="24" customWidth="1"/>
    <col min="13" max="13" width="19" customWidth="1"/>
    <col min="14" max="14" width="17" customWidth="1"/>
    <col min="15" max="15" width="17.6640625" customWidth="1"/>
    <col min="16" max="16" width="13.6640625" customWidth="1"/>
  </cols>
  <sheetData>
    <row r="1" spans="1:33" ht="16" thickBot="1" x14ac:dyDescent="0.4">
      <c r="A1" s="3" t="s">
        <v>0</v>
      </c>
      <c r="B1" s="4" t="s">
        <v>1</v>
      </c>
      <c r="C1" s="5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6" thickBot="1" x14ac:dyDescent="0.4">
      <c r="A2" s="2"/>
      <c r="B2" s="4" t="s">
        <v>2</v>
      </c>
      <c r="C2" s="2" t="s">
        <v>31</v>
      </c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 s="17" t="s">
        <v>32</v>
      </c>
      <c r="B3" s="4" t="s">
        <v>3</v>
      </c>
      <c r="C3" s="10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 s="9">
        <v>28301</v>
      </c>
      <c r="B4" s="2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 s="9">
        <v>28302</v>
      </c>
      <c r="B5" s="4" t="s">
        <v>10</v>
      </c>
      <c r="C5" t="s">
        <v>33</v>
      </c>
      <c r="D5" s="11"/>
      <c r="E5" s="11"/>
      <c r="F5" s="15">
        <v>7410335</v>
      </c>
      <c r="G5" s="11"/>
      <c r="H5" s="11"/>
      <c r="I5" s="11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 s="9">
        <v>28303</v>
      </c>
      <c r="B6" s="4" t="s">
        <v>11</v>
      </c>
      <c r="C6" s="7"/>
      <c r="D6" s="11"/>
      <c r="E6" s="13"/>
      <c r="F6" s="15">
        <v>7410335</v>
      </c>
      <c r="G6" s="13"/>
      <c r="H6" s="11"/>
      <c r="I6" s="11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 s="9">
        <v>28304</v>
      </c>
      <c r="B7" s="4" t="s">
        <v>12</v>
      </c>
      <c r="C7" s="7"/>
      <c r="D7" s="11"/>
      <c r="E7" s="13"/>
      <c r="F7" s="15">
        <v>7410335</v>
      </c>
      <c r="G7" s="13"/>
      <c r="H7" s="11"/>
      <c r="I7" s="11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 s="2"/>
      <c r="B8" s="4" t="s">
        <v>13</v>
      </c>
      <c r="C8" s="7"/>
      <c r="D8" s="11"/>
      <c r="E8" s="11"/>
      <c r="F8" s="15">
        <v>7410335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 s="2"/>
      <c r="B9" s="4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4" t="s">
        <v>22</v>
      </c>
      <c r="K9" s="4" t="s">
        <v>23</v>
      </c>
      <c r="L9" s="4" t="s">
        <v>24</v>
      </c>
      <c r="M9" s="4" t="s">
        <v>25</v>
      </c>
      <c r="N9" s="4" t="s">
        <v>6</v>
      </c>
      <c r="O9" s="4" t="s">
        <v>26</v>
      </c>
      <c r="P9" s="4" t="s">
        <v>8</v>
      </c>
      <c r="Q9" s="4" t="s">
        <v>9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 s="2"/>
      <c r="B10" t="s">
        <v>27</v>
      </c>
      <c r="C10" s="2" t="s">
        <v>51</v>
      </c>
      <c r="D10">
        <v>1.81E-3</v>
      </c>
      <c r="E10" s="2"/>
      <c r="F10" s="2"/>
      <c r="G10" s="12" t="s">
        <v>42</v>
      </c>
      <c r="H10">
        <v>7.4</v>
      </c>
      <c r="I10">
        <v>37</v>
      </c>
      <c r="J10" s="8" t="s">
        <v>49</v>
      </c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 s="1"/>
      <c r="B11" t="s">
        <v>35</v>
      </c>
      <c r="D11">
        <v>2.60666667E-3</v>
      </c>
      <c r="G11" s="9" t="s">
        <v>50</v>
      </c>
      <c r="H11">
        <v>7.4</v>
      </c>
      <c r="I11">
        <v>37</v>
      </c>
      <c r="J11" s="8" t="s">
        <v>49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 s="1"/>
      <c r="B12" s="15" t="s">
        <v>27</v>
      </c>
      <c r="C12" s="15" t="s">
        <v>52</v>
      </c>
      <c r="D12" s="16">
        <v>6.0000000000000002E-5</v>
      </c>
      <c r="G12" s="12" t="s">
        <v>42</v>
      </c>
      <c r="H12">
        <v>7.4</v>
      </c>
      <c r="I12">
        <v>37</v>
      </c>
      <c r="J12" s="8" t="s">
        <v>49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 s="1"/>
      <c r="B13" t="s">
        <v>27</v>
      </c>
      <c r="C13" s="15" t="s">
        <v>54</v>
      </c>
      <c r="D13" s="15">
        <v>1.2500000000000001E-2</v>
      </c>
      <c r="G13" s="12" t="s">
        <v>42</v>
      </c>
      <c r="H13">
        <v>8</v>
      </c>
      <c r="I13">
        <v>37</v>
      </c>
      <c r="J13" t="s">
        <v>53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B14" t="s">
        <v>35</v>
      </c>
      <c r="C14" s="15"/>
      <c r="D14" s="16"/>
      <c r="H14">
        <v>8</v>
      </c>
      <c r="I14">
        <v>37</v>
      </c>
      <c r="J14" t="s">
        <v>53</v>
      </c>
    </row>
    <row r="15" spans="1:33" x14ac:dyDescent="0.35">
      <c r="B15" s="15" t="s">
        <v>27</v>
      </c>
      <c r="C15" s="15" t="s">
        <v>55</v>
      </c>
      <c r="D15" s="16">
        <v>5.0000000000000001E-4</v>
      </c>
      <c r="G15" s="12" t="s">
        <v>42</v>
      </c>
      <c r="H15">
        <v>8</v>
      </c>
      <c r="I15">
        <v>37</v>
      </c>
      <c r="J15" t="s">
        <v>53</v>
      </c>
    </row>
    <row r="16" spans="1:33" x14ac:dyDescent="0.35">
      <c r="B16" t="s">
        <v>35</v>
      </c>
      <c r="C16" s="15"/>
      <c r="D16" s="14">
        <v>8.9300000000000002E-4</v>
      </c>
      <c r="G16" s="9" t="s">
        <v>50</v>
      </c>
      <c r="H16" s="2">
        <v>7.4</v>
      </c>
      <c r="I16" s="2">
        <v>37</v>
      </c>
      <c r="J16" s="8" t="s">
        <v>49</v>
      </c>
    </row>
    <row r="17" spans="2:10" s="2" customFormat="1" x14ac:dyDescent="0.35">
      <c r="B17" s="2" t="s">
        <v>27</v>
      </c>
      <c r="C17" s="2" t="s">
        <v>51</v>
      </c>
      <c r="D17" s="20">
        <v>2.5000000000000001E-3</v>
      </c>
      <c r="G17" s="11" t="s">
        <v>42</v>
      </c>
      <c r="H17" s="2">
        <v>7.4</v>
      </c>
      <c r="I17" s="2">
        <v>37</v>
      </c>
      <c r="J17" s="8" t="s">
        <v>49</v>
      </c>
    </row>
    <row r="18" spans="2:10" x14ac:dyDescent="0.35">
      <c r="B18" t="s">
        <v>27</v>
      </c>
      <c r="C18" s="15" t="s">
        <v>52</v>
      </c>
      <c r="D18" s="16">
        <v>1E-4</v>
      </c>
      <c r="G18" s="12" t="s">
        <v>42</v>
      </c>
      <c r="H18">
        <v>7.4</v>
      </c>
      <c r="I18">
        <v>37</v>
      </c>
      <c r="J18" s="8" t="s">
        <v>49</v>
      </c>
    </row>
    <row r="19" spans="2:10" x14ac:dyDescent="0.35">
      <c r="B19" t="s">
        <v>27</v>
      </c>
      <c r="C19" s="15" t="s">
        <v>55</v>
      </c>
      <c r="D19" s="16">
        <v>3.3E-4</v>
      </c>
      <c r="G19" s="12" t="s">
        <v>42</v>
      </c>
      <c r="H19">
        <v>8</v>
      </c>
      <c r="I19">
        <v>37</v>
      </c>
      <c r="J19" t="s">
        <v>53</v>
      </c>
    </row>
    <row r="20" spans="2:10" x14ac:dyDescent="0.35">
      <c r="B20" s="15" t="s">
        <v>27</v>
      </c>
      <c r="C20" s="15" t="s">
        <v>54</v>
      </c>
      <c r="D20" s="15">
        <v>3.3329999999999999E-2</v>
      </c>
      <c r="G20" s="12" t="s">
        <v>42</v>
      </c>
      <c r="H20">
        <v>8</v>
      </c>
      <c r="I20">
        <v>37</v>
      </c>
      <c r="J20" t="s">
        <v>53</v>
      </c>
    </row>
    <row r="22" spans="2:10" x14ac:dyDescent="0.35">
      <c r="B22" s="25" t="s">
        <v>27</v>
      </c>
      <c r="C22" s="26" t="s">
        <v>52</v>
      </c>
      <c r="D22" s="25">
        <v>2.2200000000000001E-2</v>
      </c>
      <c r="E22" s="25"/>
      <c r="F22" s="25"/>
      <c r="G22" s="25" t="s">
        <v>42</v>
      </c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57BB-F7F9-41B9-9F33-32D4CC84D2AD}">
  <dimension ref="A1:AG16"/>
  <sheetViews>
    <sheetView workbookViewId="0">
      <selection activeCell="D6" sqref="D6"/>
    </sheetView>
  </sheetViews>
  <sheetFormatPr defaultColWidth="10.6640625" defaultRowHeight="15.5" x14ac:dyDescent="0.35"/>
  <cols>
    <col min="1" max="1" width="10.83203125" customWidth="1"/>
    <col min="2" max="2" width="16.75" customWidth="1"/>
    <col min="3" max="3" width="20.9140625" customWidth="1"/>
    <col min="5" max="5" width="16" customWidth="1"/>
    <col min="6" max="6" width="22.1640625" customWidth="1"/>
    <col min="9" max="9" width="13.1640625" customWidth="1"/>
    <col min="10" max="10" width="21.33203125" customWidth="1"/>
    <col min="11" max="11" width="24" customWidth="1"/>
    <col min="13" max="13" width="19" customWidth="1"/>
    <col min="14" max="14" width="17" customWidth="1"/>
    <col min="15" max="15" width="17.6640625" customWidth="1"/>
    <col min="16" max="16" width="13.6640625" customWidth="1"/>
  </cols>
  <sheetData>
    <row r="1" spans="1:33" ht="16" thickBot="1" x14ac:dyDescent="0.4">
      <c r="A1" s="3" t="s">
        <v>0</v>
      </c>
      <c r="B1" s="4" t="s">
        <v>1</v>
      </c>
      <c r="C1" s="5" t="s">
        <v>30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6" thickBot="1" x14ac:dyDescent="0.4">
      <c r="A2" s="2"/>
      <c r="B2" s="4" t="s">
        <v>2</v>
      </c>
      <c r="C2" s="2" t="s">
        <v>31</v>
      </c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 s="17" t="s">
        <v>32</v>
      </c>
      <c r="B3" s="4" t="s">
        <v>3</v>
      </c>
      <c r="C3" s="10" t="s">
        <v>56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 s="8">
        <v>32428</v>
      </c>
      <c r="B4" s="2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 s="8">
        <v>32430</v>
      </c>
      <c r="B5" s="4" t="s">
        <v>10</v>
      </c>
      <c r="C5" s="8"/>
      <c r="D5" s="11"/>
      <c r="E5" s="11"/>
      <c r="F5" s="20">
        <v>7410335</v>
      </c>
      <c r="G5" s="11"/>
      <c r="H5" s="11"/>
      <c r="I5" s="11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 s="2"/>
      <c r="B6" s="4" t="s">
        <v>11</v>
      </c>
      <c r="C6" s="7"/>
      <c r="D6" s="11"/>
      <c r="E6" s="13"/>
      <c r="F6" s="20">
        <v>7410335</v>
      </c>
      <c r="G6" s="13"/>
      <c r="H6" s="11"/>
      <c r="I6" s="11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 s="11"/>
      <c r="B7" s="4" t="s">
        <v>12</v>
      </c>
      <c r="C7" s="7"/>
      <c r="D7" s="11"/>
      <c r="E7" s="13"/>
      <c r="F7" s="20">
        <v>7410335</v>
      </c>
      <c r="G7" s="13"/>
      <c r="H7" s="11"/>
      <c r="I7" s="11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 s="2"/>
      <c r="B8" s="4" t="s">
        <v>13</v>
      </c>
      <c r="C8" s="7"/>
      <c r="D8" s="11"/>
      <c r="E8" s="11"/>
      <c r="F8" s="20">
        <v>7410335</v>
      </c>
      <c r="G8" s="11"/>
      <c r="H8" s="11"/>
      <c r="I8" s="11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 s="2"/>
      <c r="B9" s="4" t="s">
        <v>14</v>
      </c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4" t="s">
        <v>22</v>
      </c>
      <c r="K9" s="4" t="s">
        <v>23</v>
      </c>
      <c r="L9" s="4" t="s">
        <v>24</v>
      </c>
      <c r="M9" s="4" t="s">
        <v>25</v>
      </c>
      <c r="N9" s="4" t="s">
        <v>6</v>
      </c>
      <c r="O9" s="4" t="s">
        <v>26</v>
      </c>
      <c r="P9" s="4" t="s">
        <v>8</v>
      </c>
      <c r="Q9" s="4" t="s">
        <v>9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 s="2"/>
      <c r="B10" t="s">
        <v>27</v>
      </c>
      <c r="C10" t="s">
        <v>54</v>
      </c>
      <c r="D10">
        <v>4.6100000000000004E-3</v>
      </c>
      <c r="G10" t="s">
        <v>42</v>
      </c>
      <c r="H10">
        <v>9.5</v>
      </c>
      <c r="I10">
        <v>22</v>
      </c>
      <c r="J10" t="s">
        <v>58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 s="2"/>
      <c r="B11" t="s">
        <v>27</v>
      </c>
      <c r="C11" t="s">
        <v>57</v>
      </c>
      <c r="D11" s="14">
        <v>3.6400000000000001E-4</v>
      </c>
      <c r="G11" t="s">
        <v>42</v>
      </c>
      <c r="H11">
        <v>9.5</v>
      </c>
      <c r="I11">
        <v>22</v>
      </c>
      <c r="J11" t="s">
        <v>58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 s="2"/>
      <c r="B13" s="25" t="s">
        <v>27</v>
      </c>
      <c r="C13" s="25" t="s">
        <v>57</v>
      </c>
      <c r="D13" s="25">
        <f>52/1000000</f>
        <v>5.1999999999999997E-5</v>
      </c>
      <c r="E13" s="25"/>
      <c r="F13" s="25"/>
      <c r="G13" s="25" t="s">
        <v>42</v>
      </c>
      <c r="H13" s="25">
        <v>7.1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B14" s="25" t="s">
        <v>27</v>
      </c>
      <c r="C14" s="25" t="s">
        <v>57</v>
      </c>
      <c r="D14" s="25">
        <f>261/1000000</f>
        <v>2.61E-4</v>
      </c>
      <c r="E14" s="25"/>
      <c r="F14" s="25"/>
      <c r="G14" s="25" t="s">
        <v>42</v>
      </c>
      <c r="H14" s="25">
        <v>9.6</v>
      </c>
    </row>
    <row r="15" spans="1:33" x14ac:dyDescent="0.35">
      <c r="B15" s="25" t="s">
        <v>27</v>
      </c>
      <c r="C15" s="25" t="s">
        <v>57</v>
      </c>
      <c r="D15" s="25">
        <f>34/1000000</f>
        <v>3.4E-5</v>
      </c>
      <c r="E15" s="25"/>
      <c r="F15" s="25"/>
      <c r="G15" s="25" t="s">
        <v>42</v>
      </c>
      <c r="H15" s="25">
        <v>7.1</v>
      </c>
    </row>
    <row r="16" spans="1:33" x14ac:dyDescent="0.35">
      <c r="B16" s="25" t="s">
        <v>27</v>
      </c>
      <c r="C16" s="25" t="s">
        <v>57</v>
      </c>
      <c r="D16" s="25">
        <f>72/1000000</f>
        <v>7.2000000000000002E-5</v>
      </c>
      <c r="E16" s="25"/>
      <c r="F16" s="25"/>
      <c r="G16" s="25" t="s">
        <v>42</v>
      </c>
      <c r="H16" s="25">
        <v>9.6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H t T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B 7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e 1 N S K I p H u A 4 A A A A R A A A A E w A c A E Z v c m 1 1 b G F z L 1 N l Y 3 R p b 2 4 x L m 0 g o h g A K K A U A A A A A A A A A A A A A A A A A A A A A A A A A A A A K 0 5 N L s n M z 1 M I h t C G 1 g B Q S w E C L Q A U A A I A C A D w e 1 N S 7 V 5 + K q I A A A D 1 A A A A E g A A A A A A A A A A A A A A A A A A A A A A Q 2 9 u Z m l n L 1 B h Y 2 t h Z 2 U u e G 1 s U E s B A i 0 A F A A C A A g A 8 H t T U g / K 6 a u k A A A A 6 Q A A A B M A A A A A A A A A A A A A A A A A 7 g A A A F t D b 2 5 0 Z W 5 0 X 1 R 5 c G V z X S 5 4 b W x Q S w E C L Q A U A A I A C A D w e 1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y 2 a I Y d a T 0 O I P x S r a 5 7 a p Q A A A A A C A A A A A A A Q Z g A A A A E A A C A A A A C r Z I C X 4 a Z V k c + g 5 F V O l W j F q v Q O T M u z J X 7 E o 4 + H P a u Q N w A A A A A O g A A A A A I A A C A A A A D Q g j B r h l s 1 5 C p s p 5 r Z m L Y e 8 V b 0 A t l C g x K f J X A V g o t E L 1 A A A A A 8 y X b / I P F Y 1 W g t U H z F F n e a g N j 2 8 m j u 0 W q E 2 7 p / u a F F 5 0 j i i U 9 m U C c v 0 H Q 0 r R C C g t m q L 0 Y J 3 U Z 0 I e v c v 6 5 2 2 r T p L x + B 7 k t S V E 4 R h C r d 8 1 o z c U A A A A D 8 y h C p r y V R Y C e y j 1 D o q g d E C v t n k K D y B h X P o J k M G b Z J L y F + O m h m U 9 U t b 2 2 C Q b D a + e v 8 J X U r H + T 7 M D X R E e C D G i w n < / D a t a M a s h u p > 
</file>

<file path=customXml/itemProps1.xml><?xml version="1.0" encoding="utf-8"?>
<ds:datastoreItem xmlns:ds="http://schemas.openxmlformats.org/officeDocument/2006/customXml" ds:itemID="{F6730B52-32E8-4ED3-BFC1-F91492E0C4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AlanineTransferase</vt:lpstr>
      <vt:lpstr>AspartateTransferase</vt:lpstr>
      <vt:lpstr>GlutamateDehydrognease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Mahima Advani</cp:lastModifiedBy>
  <dcterms:created xsi:type="dcterms:W3CDTF">2021-02-19T20:54:53Z</dcterms:created>
  <dcterms:modified xsi:type="dcterms:W3CDTF">2021-02-23T03:26:58Z</dcterms:modified>
</cp:coreProperties>
</file>