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CD9E973F-9538-48FA-B96A-8B1DB77E8A72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<sst xmlns="http://schemas.openxmlformats.org/spreadsheetml/2006/main" count="72" uniqueCount="59">
  <si>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</si>
  <si>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</si>
  <si>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</si>
  <si>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</si>
  <si>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</si>
  <si>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</si>
  <si>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</si>
  <si>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</si>
  <si>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</si>
  <si>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</si>
  <si>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</si>
  <si>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</si>
  <si>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G6PPer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</si>
  <si>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</si>
  <si>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</si>
  <si>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</si>
  <si>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</si>
  <si>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</si>
  <si>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</si>
  <si>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</si>
  <si>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</si>
  <si>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</si>
  <si>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</si>
  <si>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</si>
  <si>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</si>
  <si>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</si>
  <si>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</si>
  <si>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</si>
  <si>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</si>
  <si>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</si>
  <si>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</si>
  <si>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</si>
  <si>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</si>
  <si>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</si>
  <si>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</si>
  <si>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</si>
  <si>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Flux (mmol/gDW*hr)</t>
  </si>
  <si>
    <t>*EndoRa In Vivo 2020</t>
  </si>
  <si>
    <t>*HEPATOKIN Supplemental 15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</si>
  <si>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</si>
  <si>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</si>
  <si>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</si>
  <si>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</si>
  <si>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</si>
  <si>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</si>
  <si>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</si>
  <si>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</si>
  <si>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</si>
  <si>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>EX_lac__L_e</t>
  </si>
  <si>
    <t>EX_pyr_e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</si>
  <si>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</si>
  <si>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</si>
  <si>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</si>
  <si>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</si>
  <si>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</si>
  <si>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</si>
  <si>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</si>
  <si>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SK_f6p_c</t>
  </si>
  <si>
    <t xml:space="preserve">*Enol something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</si>
</sst>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2" fillId="0" borderId="0" xfId="0" applyFont="1"/>
    <xf numFmtId="0" fontId="12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12" fillId="0" borderId="0" xfId="0" applyFont="1"/>
    <xf numFmtId="0" fontId="13" fillId="0" borderId="8" xfId="0" applyFont="1" applyFill="1" applyBorder="1"/>
    <xf numFmtId="0" fontId="3" fillId="0" borderId="1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4" xfId="0" applyBorder="1"/>
    <xf numFmtId="0" fontId="14" fillId="0" borderId="14" xfId="0" applyFont="1" applyBorder="1" applyAlignment="1">
      <alignment horizontal="right"/>
    </xf>
    <xf numFmtId="0" fontId="3" fillId="0" borderId="1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workbookViewId="0">
      <selection activeCell="A9" sqref="A9:A10"/>
    </sheetView>
  </sheetViews>
  <sheetFormatPr defaultColWidth="8.81640625" defaultRowHeight="14.5" x14ac:dyDescent="0.35"/>
  <cols>
    <col min="1" max="1" width="14.453125" style="11" customWidth="1"/>
    <col min="2" max="2" width="27.1796875" customWidth="1"/>
    <col min="3" max="4" width="24.36328125" style="11" customWidth="1"/>
    <col min="5" max="5" width="22.81640625" customWidth="1"/>
  </cols>
  <sheetData>
    <row r="1" spans="1:5" ht="16" thickBot="1" x14ac:dyDescent="0.4">
      <c r="A1" s="12" t="s">
        <v>0</v>
      </c>
      <c r="B1" s="2" t="s">
        <v>1</v>
      </c>
      <c r="C1" s="10" t="s">
        <v>2</v>
      </c>
      <c r="D1" s="10" t="s">
        <v>21</v>
      </c>
      <c r="E1" s="2" t="s">
        <v>3</v>
      </c>
    </row>
    <row r="2" spans="1:5" ht="15" thickBot="1" x14ac:dyDescent="0.4">
      <c r="A2" s="34" t="s">
        <v>8</v>
      </c>
      <c r="B2" s="26" t="s">
        <v>41</v>
      </c>
      <c r="C2" s="16">
        <v>10.48280703</v>
      </c>
      <c r="D2" s="3">
        <f>C2/1000</f>
        <v>1.0482807029999999E-2</v>
      </c>
      <c r="E2" s="3" t="s">
        <v>23</v>
      </c>
    </row>
    <row r="3" spans="1:5" ht="15" thickBot="1" x14ac:dyDescent="0.4">
      <c r="A3" s="34" t="s">
        <v>5</v>
      </c>
      <c r="B3" s="26" t="s">
        <v>42</v>
      </c>
      <c r="C3" s="16">
        <v>4.7271459800000004</v>
      </c>
      <c r="D3" s="3">
        <f t="shared" ref="D3:D7" si="0">C3/1000</f>
        <v>4.7271459800000007E-3</v>
      </c>
      <c r="E3" s="3" t="s">
        <v>24</v>
      </c>
    </row>
    <row r="4" spans="1:5" ht="15" thickBot="1" x14ac:dyDescent="0.4">
      <c r="A4" s="34" t="s">
        <v>4</v>
      </c>
      <c r="B4" s="26" t="s">
        <v>43</v>
      </c>
      <c r="C4" s="16">
        <v>1.9949519499999999</v>
      </c>
      <c r="D4" s="3">
        <f t="shared" si="0"/>
        <v>1.9949519500000001E-3</v>
      </c>
      <c r="E4" s="3" t="s">
        <v>24</v>
      </c>
    </row>
    <row r="5" spans="1:5" ht="26.5" thickBot="1" x14ac:dyDescent="0.4">
      <c r="A5" s="34" t="s">
        <v>6</v>
      </c>
      <c r="B5" s="26" t="s">
        <v>44</v>
      </c>
      <c r="C5" s="16">
        <v>0.14000000000000001</v>
      </c>
      <c r="D5" s="3">
        <f t="shared" si="0"/>
        <v>1.4000000000000001E-4</v>
      </c>
      <c r="E5" s="3" t="s">
        <v>25</v>
      </c>
    </row>
    <row r="6" spans="1:5" ht="15" thickBot="1" x14ac:dyDescent="0.4">
      <c r="A6" s="34" t="s">
        <v>7</v>
      </c>
      <c r="B6" s="26" t="s">
        <v>44</v>
      </c>
      <c r="C6" s="16">
        <v>0.38655350500000002</v>
      </c>
      <c r="D6" s="3">
        <f t="shared" si="0"/>
        <v>3.8655350500000003E-4</v>
      </c>
      <c r="E6" s="3" t="s">
        <v>26</v>
      </c>
    </row>
    <row r="7" spans="1:5" ht="15" thickBot="1" x14ac:dyDescent="0.4">
      <c r="A7" s="34" t="s">
        <v>10</v>
      </c>
      <c r="B7" s="26" t="s">
        <v>45</v>
      </c>
      <c r="C7" s="16">
        <v>9.7441227999999995</v>
      </c>
      <c r="D7" s="3">
        <f t="shared" si="0"/>
        <v>9.7441227999999994E-3</v>
      </c>
      <c r="E7" s="3" t="s">
        <v>27</v>
      </c>
    </row>
    <row r="8" spans="1:5" ht="15" thickBot="1" x14ac:dyDescent="0.4">
      <c r="A8" s="34" t="s">
        <v>9</v>
      </c>
      <c r="B8" s="26" t="s">
        <v>41</v>
      </c>
      <c r="C8" s="16">
        <v>10.48280703</v>
      </c>
      <c r="D8" s="3">
        <f>C8/1000</f>
        <v>1.0482807029999999E-2</v>
      </c>
      <c r="E8" s="3" t="s">
        <v>28</v>
      </c>
    </row>
    <row r="9" spans="1:5" ht="15" thickBot="1" x14ac:dyDescent="0.4">
      <c r="A9" s="39" t="s">
        <v>52</v>
      </c>
      <c r="B9" s="26" t="s">
        <v>54</v>
      </c>
      <c r="C9" s="26">
        <v>0.12713764999999999</v>
      </c>
      <c r="D9" s="3">
        <f>C9/1000</f>
        <v>1.2713764999999999E-4</v>
      </c>
      <c r="E9" s="33" t="s">
        <v>55</v>
      </c>
    </row>
    <row r="10" spans="1:5" x14ac:dyDescent="0.35">
      <c r="A10" s="39" t="s">
        <v>51</v>
      </c>
      <c r="B10" s="26" t="s">
        <v>41</v>
      </c>
      <c r="C10" s="11">
        <v>0</v>
      </c>
      <c r="D10" s="11">
        <v>0</v>
      </c>
      <c r="E10" t="s">
        <v>53</v>
      </c>
    </row>
    <row r="11" spans="1:5" x14ac:dyDescent="0.35">
      <c r="A11"/>
    </row>
    <row r="12" spans="1:5" x14ac:dyDescent="0.35">
      <c r="A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5"/>
  <sheetViews>
    <sheetView workbookViewId="0">
      <selection activeCell="D5" sqref="D5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13</v>
      </c>
      <c r="B1" s="2" t="s">
        <v>14</v>
      </c>
      <c r="C1" s="2" t="s">
        <v>15</v>
      </c>
      <c r="D1" s="17" t="s">
        <v>29</v>
      </c>
      <c r="E1" s="2" t="s">
        <v>16</v>
      </c>
    </row>
    <row r="2" spans="1:5" ht="33" customHeight="1" thickBot="1" x14ac:dyDescent="0.4">
      <c r="A2" s="8" t="s">
        <v>17</v>
      </c>
      <c r="B2" s="18" t="s">
        <v>18</v>
      </c>
      <c r="C2" s="19">
        <v>1</v>
      </c>
      <c r="D2" s="19" t="s">
        <v>30</v>
      </c>
      <c r="E2" s="9" t="s">
        <v>31</v>
      </c>
    </row>
    <row r="3" spans="1:5" ht="16" thickBot="1" x14ac:dyDescent="0.4">
      <c r="A3" s="8" t="s">
        <v>19</v>
      </c>
      <c r="B3" s="9" t="s">
        <v>20</v>
      </c>
      <c r="C3" s="19">
        <v>3000</v>
      </c>
      <c r="D3" s="19" t="s">
        <v>32</v>
      </c>
      <c r="E3" s="20" t="s">
        <v>33</v>
      </c>
    </row>
    <row r="4" spans="1:5" ht="16" thickBot="1" x14ac:dyDescent="0.4">
      <c r="A4" s="8" t="s">
        <v>12</v>
      </c>
      <c r="B4" s="8" t="s">
        <v>34</v>
      </c>
      <c r="C4" s="19">
        <v>41.3</v>
      </c>
      <c r="D4" s="19" t="s">
        <v>30</v>
      </c>
      <c r="E4" s="20" t="s">
        <v>35</v>
      </c>
    </row>
    <row r="5" spans="1:5" ht="15.5" x14ac:dyDescent="0.35">
      <c r="A5" s="32" t="s">
        <v>40</v>
      </c>
      <c r="C5" s="38">
        <v>0.3</v>
      </c>
      <c r="D5" s="38" t="s">
        <v>30</v>
      </c>
      <c r="E5" t="s">
        <v>56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9"/>
  <sheetViews>
    <sheetView tabSelected="1" workbookViewId="0">
      <selection activeCell="D9" sqref="D9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1" t="s">
        <v>0</v>
      </c>
      <c r="B1" s="22" t="s">
        <v>11</v>
      </c>
      <c r="C1" s="22" t="s">
        <v>36</v>
      </c>
      <c r="D1" s="22" t="s">
        <v>3</v>
      </c>
    </row>
    <row r="2" spans="1:4" ht="15" thickBot="1" x14ac:dyDescent="0.4">
      <c r="A2" s="4" t="s">
        <v>12</v>
      </c>
      <c r="B2" s="3"/>
      <c r="C2" s="13">
        <v>1.682007621E-3</v>
      </c>
      <c r="D2" s="5" t="s">
        <v>22</v>
      </c>
    </row>
    <row r="3" spans="1:4" ht="26.5" thickBot="1" x14ac:dyDescent="0.4">
      <c r="A3" s="31" t="s">
        <v>19</v>
      </c>
      <c r="B3" s="28"/>
      <c r="C3" s="29">
        <v>0</v>
      </c>
      <c r="D3" s="30" t="s">
        <v>47</v>
      </c>
    </row>
    <row r="4" spans="1:4" ht="15" thickBot="1" x14ac:dyDescent="0.4">
      <c r="A4" s="27" t="s">
        <v>17</v>
      </c>
      <c r="B4" s="6"/>
      <c r="C4" s="15">
        <v>-1.682007621E-3</v>
      </c>
      <c r="D4" s="7" t="s">
        <v>37</v>
      </c>
    </row>
    <row r="5" spans="1:4" ht="15" thickBot="1" x14ac:dyDescent="0.4">
      <c r="A5" s="32" t="s">
        <v>40</v>
      </c>
      <c r="B5" s="23"/>
      <c r="C5" s="25">
        <v>-2.9185520359999999E-3</v>
      </c>
      <c r="D5" s="24" t="s">
        <v>39</v>
      </c>
    </row>
    <row r="6" spans="1:4" ht="15" thickBot="1" x14ac:dyDescent="0.4">
      <c r="A6" s="35" t="s">
        <v>46</v>
      </c>
      <c r="B6" s="6"/>
      <c r="C6" s="14">
        <v>8.5498213857500005E-2</v>
      </c>
      <c r="D6" s="7" t="s">
        <v>50</v>
      </c>
    </row>
    <row r="7" spans="1:4" ht="15" thickBot="1" x14ac:dyDescent="0.4">
      <c r="A7" s="36" t="s">
        <v>48</v>
      </c>
      <c r="B7" s="6"/>
      <c r="C7" s="15">
        <v>-8.4371806379599998E-2</v>
      </c>
      <c r="D7" s="7" t="s">
        <v>38</v>
      </c>
    </row>
    <row r="8" spans="1:4" ht="15" thickBot="1" x14ac:dyDescent="0.4">
      <c r="A8" s="37" t="s">
        <v>49</v>
      </c>
      <c r="B8" s="6"/>
      <c r="C8" s="15">
        <v>-4.2185877076400001E-2</v>
      </c>
      <c r="D8" s="7" t="s">
        <v>38</v>
      </c>
    </row>
    <row r="9" spans="1:4" x14ac:dyDescent="0.35">
      <c r="A9" s="40" t="s">
        <v>57</v>
      </c>
      <c r="B9" s="40"/>
      <c r="C9" s="41">
        <v>2.918552E-3</v>
      </c>
      <c r="D9" s="42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2021-04-20T03:22:13Z</dcterms:modified>
</cp:coreProperties>
</file>