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data\"/>
    </mc:Choice>
  </mc:AlternateContent>
  <xr:revisionPtr revIDLastSave="0" documentId="13_ncr:1_{90E62CA5-B074-4EAC-96F6-13F3FD249AE4}" xr6:coauthVersionLast="46" xr6:coauthVersionMax="46" xr10:uidLastSave="{00000000-0000-0000-0000-000000000000}"/>
  <bookViews>
    <workbookView xWindow="-110" yWindow="-110" windowWidth="19420" windowHeight="10420" activeTab="2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<sst xmlns="http://schemas.openxmlformats.org/spreadsheetml/2006/main" count="88" uniqueCount="72">
  <si>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</si>
  <si>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</si>
  <si>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</si>
  <si>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</si>
  <si>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</si>
  <si>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</si>
  <si>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</si>
  <si>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</si>
  <si>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</si>
  <si>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</si>
  <si>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</si>
  <si>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</si>
  <si>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</si>
  <si>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</si>
  <si>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</si>
  <si>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GLPASE1</t>
  </si>
  <si>
    <t>PGMT</t>
  </si>
  <si>
    <t>PGK</t>
  </si>
  <si>
    <t>PGM</t>
  </si>
  <si>
    <t>PEPCKm</t>
  </si>
  <si>
    <t>PCm</t>
  </si>
  <si>
    <t>LDH_L</t>
  </si>
  <si>
    <t>CSm</t>
  </si>
  <si>
    <t>MDHm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</si>
  <si>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</si>
  <si>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</si>
  <si>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</si>
  <si>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</si>
  <si>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</si>
  <si>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</si>
  <si>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</si>
  <si>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PYK</t>
  </si>
  <si>
    <t>ME2</t>
  </si>
  <si>
    <t>EX_pyr_c</t>
  </si>
  <si>
    <t>EX_glc__D_c</t>
  </si>
  <si>
    <t>atp_c + glc__D_c ⇌ adp_c + g6p_c + h_c</t>
  </si>
  <si>
    <t>Concentration(M)</t>
  </si>
  <si>
    <t>*EndoRa, negative because it's being opposite direction from bigg</t>
  </si>
  <si>
    <t>*EndoRa</t>
  </si>
  <si>
    <t>* PYG.L // but only have flux value for PYG.L + GK and we don't have rxn corresponds to GK</t>
  </si>
  <si>
    <t>*Enol</t>
  </si>
  <si>
    <t>*PCK</t>
  </si>
  <si>
    <t>*PC</t>
  </si>
  <si>
    <t>*LDHL - reversible in 2020 paper but decided lac --&gt; pyruvate for fasting state</t>
  </si>
  <si>
    <t>(split)*PK+MEL // assume 50% split between the two</t>
  </si>
  <si>
    <t>*CS.L</t>
  </si>
  <si>
    <t>*MDH.L - reversible in 2020 paper by decided mal --&gt; oaa for fasting state because follows TCA cycle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</si>
  <si>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</si>
  <si>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</si>
  <si>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</si>
  <si>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</si>
  <si>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</si>
  <si>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</si>
  <si>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</si>
  <si>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</si>
  <si>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</si>
  <si>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</si>
  <si>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</si>
  <si>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</si>
  <si>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</si>
  <si>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</si>
  <si>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</si>
  <si>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</si>
  <si>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</si>
  <si>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</si>
  <si>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GLCter (-)</t>
  </si>
  <si>
    <t>EX_glygn2_c (-)</t>
  </si>
  <si>
    <t>GAPD (-)</t>
  </si>
  <si>
    <t>ENO (-)</t>
  </si>
  <si>
    <t>*EndoRa In Vivo 2020</t>
  </si>
  <si>
    <t>EX_lac__L_c (-)</t>
  </si>
  <si>
    <t>*HEPATOKIN Supplemental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</si>
</sst>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2" fillId="2" borderId="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8"/>
  <sheetViews>
    <sheetView workbookViewId="0">
      <selection activeCell="C10" sqref="C10"/>
    </sheetView>
  </sheetViews>
  <sheetFormatPr defaultRowHeight="14.5" x14ac:dyDescent="0.35"/>
  <cols>
    <col min="1" max="1" width="14.453125" style="14" customWidth="1"/>
    <col min="2" max="2" width="27.1796875" customWidth="1"/>
    <col min="3" max="4" width="24.26953125" style="14" customWidth="1"/>
    <col min="5" max="5" width="22.90625" customWidth="1"/>
  </cols>
  <sheetData>
    <row r="1" spans="1:5" ht="16" thickBot="1" x14ac:dyDescent="0.4">
      <c r="A1" s="15" t="s">
        <v>0</v>
      </c>
      <c r="B1" s="2" t="s">
        <v>1</v>
      </c>
      <c r="C1" s="13" t="s">
        <v>2</v>
      </c>
      <c r="D1" s="13" t="s">
        <v>36</v>
      </c>
      <c r="E1" s="2" t="s">
        <v>3</v>
      </c>
    </row>
    <row r="2" spans="1:5" ht="15" thickBot="1" x14ac:dyDescent="0.4">
      <c r="A2" s="3" t="s">
        <v>8</v>
      </c>
      <c r="B2" s="4"/>
      <c r="C2" s="19">
        <v>10.48280703</v>
      </c>
      <c r="D2" s="4">
        <f>C2/1000</f>
        <v>1.0482807029999999E-2</v>
      </c>
      <c r="E2" s="4" t="s">
        <v>47</v>
      </c>
    </row>
    <row r="3" spans="1:5" ht="15" thickBot="1" x14ac:dyDescent="0.4">
      <c r="A3" s="3" t="s">
        <v>5</v>
      </c>
      <c r="B3" s="4"/>
      <c r="C3" s="19">
        <v>4.7271459800000004</v>
      </c>
      <c r="D3" s="4">
        <f t="shared" ref="D3:D7" si="0">C3/1000</f>
        <v>4.7271459800000007E-3</v>
      </c>
      <c r="E3" s="4" t="s">
        <v>48</v>
      </c>
    </row>
    <row r="4" spans="1:5" ht="15" thickBot="1" x14ac:dyDescent="0.4">
      <c r="A4" s="3" t="s">
        <v>4</v>
      </c>
      <c r="B4" s="4"/>
      <c r="C4" s="19">
        <v>1.9949519499999999</v>
      </c>
      <c r="D4" s="4">
        <f t="shared" si="0"/>
        <v>1.9949519500000001E-3</v>
      </c>
      <c r="E4" s="4" t="s">
        <v>48</v>
      </c>
    </row>
    <row r="5" spans="1:5" ht="26.5" thickBot="1" x14ac:dyDescent="0.4">
      <c r="A5" s="3" t="s">
        <v>6</v>
      </c>
      <c r="B5" s="4"/>
      <c r="C5" s="19">
        <v>0.14000000000000001</v>
      </c>
      <c r="D5" s="4">
        <f t="shared" si="0"/>
        <v>1.4000000000000001E-4</v>
      </c>
      <c r="E5" s="4" t="s">
        <v>49</v>
      </c>
    </row>
    <row r="6" spans="1:5" ht="15" thickBot="1" x14ac:dyDescent="0.4">
      <c r="A6" s="3" t="s">
        <v>7</v>
      </c>
      <c r="B6" s="4"/>
      <c r="C6" s="19">
        <v>0.38655350500000002</v>
      </c>
      <c r="D6" s="4">
        <f t="shared" si="0"/>
        <v>3.8655350500000003E-4</v>
      </c>
      <c r="E6" s="4" t="s">
        <v>50</v>
      </c>
    </row>
    <row r="7" spans="1:5" ht="15" thickBot="1" x14ac:dyDescent="0.4">
      <c r="A7" s="3" t="s">
        <v>10</v>
      </c>
      <c r="B7" s="4"/>
      <c r="C7" s="19">
        <v>9.7441227999999995</v>
      </c>
      <c r="D7" s="4">
        <f t="shared" si="0"/>
        <v>9.7441227999999994E-3</v>
      </c>
      <c r="E7" s="4" t="s">
        <v>51</v>
      </c>
    </row>
    <row r="8" spans="1:5" ht="15" thickBot="1" x14ac:dyDescent="0.4">
      <c r="A8" s="3" t="s">
        <v>9</v>
      </c>
      <c r="B8" s="4"/>
      <c r="C8" s="19">
        <v>10.48280703</v>
      </c>
      <c r="D8" s="4"/>
      <c r="E8" s="4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6"/>
  <sheetViews>
    <sheetView workbookViewId="0">
      <selection activeCell="A2" sqref="A2:XFD2"/>
    </sheetView>
  </sheetViews>
  <sheetFormatPr defaultRowHeight="14.5" x14ac:dyDescent="0.35"/>
  <cols>
    <col min="1" max="1" width="26.7265625" customWidth="1"/>
    <col min="2" max="2" width="49.1796875" customWidth="1"/>
    <col min="3" max="3" width="21.54296875" customWidth="1"/>
    <col min="4" max="4" width="29.81640625" customWidth="1"/>
    <col min="5" max="5" width="44.54296875" customWidth="1"/>
  </cols>
  <sheetData>
    <row r="1" spans="1:5" ht="31.5" thickBot="1" x14ac:dyDescent="0.4">
      <c r="A1" s="1" t="s">
        <v>24</v>
      </c>
      <c r="B1" s="2" t="s">
        <v>25</v>
      </c>
      <c r="C1" s="2" t="s">
        <v>26</v>
      </c>
      <c r="D1" s="20" t="s">
        <v>53</v>
      </c>
      <c r="E1" s="2" t="s">
        <v>27</v>
      </c>
    </row>
    <row r="2" spans="1:5" ht="33" customHeight="1" thickBot="1" x14ac:dyDescent="0.4">
      <c r="A2" s="10" t="s">
        <v>28</v>
      </c>
      <c r="B2" s="21" t="s">
        <v>29</v>
      </c>
      <c r="C2" s="22">
        <v>1</v>
      </c>
      <c r="D2" s="22" t="s">
        <v>54</v>
      </c>
      <c r="E2" s="11" t="s">
        <v>55</v>
      </c>
    </row>
    <row r="3" spans="1:5" ht="31.5" thickBot="1" x14ac:dyDescent="0.4">
      <c r="A3" s="10" t="s">
        <v>30</v>
      </c>
      <c r="B3" s="11" t="s">
        <v>35</v>
      </c>
      <c r="C3" s="22">
        <v>3000</v>
      </c>
      <c r="D3" s="22" t="s">
        <v>56</v>
      </c>
      <c r="E3" s="23" t="s">
        <v>57</v>
      </c>
    </row>
    <row r="4" spans="1:5" ht="31.5" thickBot="1" x14ac:dyDescent="0.4">
      <c r="A4" s="10" t="s">
        <v>13</v>
      </c>
      <c r="B4" s="10" t="s">
        <v>58</v>
      </c>
      <c r="C4" s="22">
        <v>41.3</v>
      </c>
      <c r="D4" s="22" t="s">
        <v>54</v>
      </c>
      <c r="E4" s="23" t="s">
        <v>59</v>
      </c>
    </row>
    <row r="5" spans="1:5" ht="41.5" customHeight="1" thickBot="1" x14ac:dyDescent="0.4">
      <c r="A5" s="10" t="s">
        <v>14</v>
      </c>
      <c r="B5" s="10" t="s">
        <v>60</v>
      </c>
      <c r="C5" s="22">
        <v>2.761096464</v>
      </c>
      <c r="D5" s="22" t="s">
        <v>54</v>
      </c>
      <c r="E5" s="24" t="s">
        <v>61</v>
      </c>
    </row>
    <row r="6" spans="1:5" ht="40" customHeight="1" thickBot="1" x14ac:dyDescent="0.4">
      <c r="A6" s="10" t="s">
        <v>12</v>
      </c>
      <c r="B6" s="10" t="s">
        <v>62</v>
      </c>
      <c r="C6" s="22">
        <v>1</v>
      </c>
      <c r="D6" s="22" t="s">
        <v>54</v>
      </c>
      <c r="E6" s="6" t="s">
        <v>63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F21"/>
  <sheetViews>
    <sheetView tabSelected="1" workbookViewId="0">
      <selection activeCell="D5" sqref="D5"/>
    </sheetView>
  </sheetViews>
  <sheetFormatPr defaultRowHeight="14.5" x14ac:dyDescent="0.35"/>
  <cols>
    <col min="1" max="1" width="25.90625" customWidth="1"/>
    <col min="2" max="2" width="22.08984375" customWidth="1"/>
    <col min="3" max="3" width="25.1796875" customWidth="1"/>
    <col min="4" max="4" width="41.7265625" customWidth="1"/>
  </cols>
  <sheetData>
    <row r="1" spans="1:6" ht="15" thickBot="1" x14ac:dyDescent="0.4">
      <c r="A1" s="25" t="s">
        <v>0</v>
      </c>
      <c r="B1" s="26" t="s">
        <v>11</v>
      </c>
      <c r="C1" s="26" t="s">
        <v>64</v>
      </c>
      <c r="D1" s="26" t="s">
        <v>3</v>
      </c>
    </row>
    <row r="2" spans="1:6" ht="26.5" thickBot="1" x14ac:dyDescent="0.4">
      <c r="A2" s="27" t="s">
        <v>65</v>
      </c>
      <c r="B2" s="4"/>
      <c r="C2" s="28">
        <v>-1.682007621E-3</v>
      </c>
      <c r="D2" s="7" t="s">
        <v>37</v>
      </c>
      <c r="F2" s="12"/>
    </row>
    <row r="3" spans="1:6" ht="15" thickBot="1" x14ac:dyDescent="0.4">
      <c r="A3" s="5" t="s">
        <v>13</v>
      </c>
      <c r="B3" s="4"/>
      <c r="C3" s="16">
        <v>1.682007621E-3</v>
      </c>
      <c r="D3" s="7" t="s">
        <v>38</v>
      </c>
    </row>
    <row r="4" spans="1:6" ht="15" thickBot="1" x14ac:dyDescent="0.4">
      <c r="A4" s="29" t="s">
        <v>14</v>
      </c>
      <c r="B4" s="8"/>
      <c r="C4" s="17">
        <v>1.682007621E-3</v>
      </c>
      <c r="D4" s="9" t="s">
        <v>38</v>
      </c>
    </row>
    <row r="5" spans="1:6" ht="26.5" thickBot="1" x14ac:dyDescent="0.4">
      <c r="A5" s="5" t="s">
        <v>15</v>
      </c>
      <c r="B5" s="4"/>
      <c r="C5" s="16">
        <v>2.2273160280000001E-4</v>
      </c>
      <c r="D5" s="7" t="s">
        <v>39</v>
      </c>
    </row>
    <row r="6" spans="1:6" ht="26.5" thickBot="1" x14ac:dyDescent="0.4">
      <c r="A6" s="5" t="s">
        <v>16</v>
      </c>
      <c r="B6" s="4"/>
      <c r="C6" s="16">
        <v>2.2273160280000001E-4</v>
      </c>
      <c r="D6" s="7" t="s">
        <v>39</v>
      </c>
    </row>
    <row r="7" spans="1:6" ht="26.5" thickBot="1" x14ac:dyDescent="0.4">
      <c r="A7" s="30" t="s">
        <v>66</v>
      </c>
      <c r="B7" s="8"/>
      <c r="C7" s="18">
        <v>-2.2273160280000001E-4</v>
      </c>
      <c r="D7" s="9" t="s">
        <v>39</v>
      </c>
    </row>
    <row r="8" spans="1:6" ht="15" thickBot="1" x14ac:dyDescent="0.4">
      <c r="A8" s="27" t="s">
        <v>67</v>
      </c>
      <c r="B8" s="4"/>
      <c r="C8" s="28">
        <v>-2.9185520359999999E-3</v>
      </c>
      <c r="D8" s="7" t="s">
        <v>40</v>
      </c>
    </row>
    <row r="9" spans="1:6" ht="15" thickBot="1" x14ac:dyDescent="0.4">
      <c r="A9" s="5" t="s">
        <v>17</v>
      </c>
      <c r="B9" s="4"/>
      <c r="C9" s="16">
        <v>2.9185520359999999E-3</v>
      </c>
      <c r="D9" s="7" t="s">
        <v>40</v>
      </c>
    </row>
    <row r="10" spans="1:6" ht="15" thickBot="1" x14ac:dyDescent="0.4">
      <c r="A10" s="4" t="s">
        <v>18</v>
      </c>
      <c r="B10" s="4"/>
      <c r="C10" s="16">
        <v>2.9185520359999999E-3</v>
      </c>
      <c r="D10" s="7" t="s">
        <v>40</v>
      </c>
    </row>
    <row r="11" spans="1:6" ht="15" thickBot="1" x14ac:dyDescent="0.4">
      <c r="A11" s="31" t="s">
        <v>68</v>
      </c>
      <c r="B11" s="8"/>
      <c r="C11" s="18">
        <v>-2.9185520359999999E-3</v>
      </c>
      <c r="D11" s="9" t="s">
        <v>40</v>
      </c>
    </row>
    <row r="12" spans="1:6" ht="15" thickBot="1" x14ac:dyDescent="0.4">
      <c r="A12" s="29" t="s">
        <v>19</v>
      </c>
      <c r="B12" s="8"/>
      <c r="C12" s="17">
        <v>4.8770540600000002E-3</v>
      </c>
      <c r="D12" s="9" t="s">
        <v>41</v>
      </c>
    </row>
    <row r="13" spans="1:6" ht="15" thickBot="1" x14ac:dyDescent="0.4">
      <c r="A13" s="29" t="s">
        <v>20</v>
      </c>
      <c r="B13" s="8"/>
      <c r="C13" s="17">
        <v>4.685044058E-3</v>
      </c>
      <c r="D13" s="9" t="s">
        <v>42</v>
      </c>
    </row>
    <row r="14" spans="1:6" ht="26.5" thickBot="1" x14ac:dyDescent="0.4">
      <c r="A14" s="8" t="s">
        <v>21</v>
      </c>
      <c r="B14" s="8"/>
      <c r="C14" s="32">
        <v>2.7265420340000001E-3</v>
      </c>
      <c r="D14" s="9" t="s">
        <v>43</v>
      </c>
    </row>
    <row r="15" spans="1:6" ht="26.5" thickBot="1" x14ac:dyDescent="0.4">
      <c r="A15" s="4" t="s">
        <v>31</v>
      </c>
      <c r="B15" s="4"/>
      <c r="C15" s="16">
        <v>1.950821624E-3</v>
      </c>
      <c r="D15" s="7" t="s">
        <v>44</v>
      </c>
    </row>
    <row r="16" spans="1:6" ht="26.5" thickBot="1" x14ac:dyDescent="0.4">
      <c r="A16" s="8" t="s">
        <v>32</v>
      </c>
      <c r="B16" s="8"/>
      <c r="C16" s="17">
        <v>1.950821624E-3</v>
      </c>
      <c r="D16" s="9" t="s">
        <v>44</v>
      </c>
    </row>
    <row r="17" spans="1:4" ht="15" thickBot="1" x14ac:dyDescent="0.4">
      <c r="A17" s="8" t="s">
        <v>22</v>
      </c>
      <c r="B17" s="8"/>
      <c r="C17" s="17">
        <v>2.9031912360000002E-3</v>
      </c>
      <c r="D17" s="9" t="s">
        <v>45</v>
      </c>
    </row>
    <row r="18" spans="1:4" ht="39" thickBot="1" x14ac:dyDescent="0.4">
      <c r="A18" s="8" t="s">
        <v>23</v>
      </c>
      <c r="B18" s="8"/>
      <c r="C18" s="17">
        <v>3.095201238E-3</v>
      </c>
      <c r="D18" s="33" t="s">
        <v>46</v>
      </c>
    </row>
    <row r="19" spans="1:4" ht="15" thickBot="1" x14ac:dyDescent="0.4">
      <c r="A19" s="34" t="s">
        <v>34</v>
      </c>
      <c r="B19" s="8"/>
      <c r="C19" s="17">
        <v>1.682007621E-3</v>
      </c>
      <c r="D19" s="9" t="s">
        <v>69</v>
      </c>
    </row>
    <row r="20" spans="1:4" ht="15" thickBot="1" x14ac:dyDescent="0.4">
      <c r="A20" s="35" t="s">
        <v>70</v>
      </c>
      <c r="B20" s="8"/>
      <c r="C20" s="18">
        <v>-5.4841589659999999E-4</v>
      </c>
      <c r="D20" s="9" t="s">
        <v>71</v>
      </c>
    </row>
    <row r="21" spans="1:4" ht="15" thickBot="1" x14ac:dyDescent="0.4">
      <c r="A21" s="36" t="s">
        <v>33</v>
      </c>
      <c r="B21" s="8"/>
      <c r="C21" s="18">
        <v>-7.7742545840000005E-5</v>
      </c>
      <c r="D21" s="9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Mahima Advani</cp:lastModifiedBy>
  <dcterms:created xsi:type="dcterms:W3CDTF">2021-04-06T01:27:31Z</dcterms:created>
  <dcterms:modified xsi:type="dcterms:W3CDTF">2021-04-18T20:11:24Z</dcterms:modified>
</cp:coreProperties>
</file>