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200" windowWidth="17235" windowHeight="6945"/>
  </bookViews>
  <sheets>
    <sheet name="Sheet8 (2)" sheetId="10" r:id="rId1"/>
    <sheet name="seg-matlab-timing" sheetId="4" r:id="rId2"/>
    <sheet name="seg-cpu-timing-value" sheetId="2" r:id="rId3"/>
    <sheet name="seg-gpu-timing-value" sheetId="1" r:id="rId4"/>
    <sheet name="seg-matlab-timing (2)" sheetId="5" r:id="rId5"/>
    <sheet name="seg-cpu-timing-value (2)" sheetId="6" r:id="rId6"/>
    <sheet name="seg-gpu-timing-value (2)" sheetId="7" r:id="rId7"/>
    <sheet name="Sheet7" sheetId="8" r:id="rId8"/>
    <sheet name="Sheet8" sheetId="9" r:id="rId9"/>
  </sheets>
  <calcPr calcId="145621"/>
</workbook>
</file>

<file path=xl/calcChain.xml><?xml version="1.0" encoding="utf-8"?>
<calcChain xmlns="http://schemas.openxmlformats.org/spreadsheetml/2006/main">
  <c r="AA5" i="7" l="1"/>
  <c r="AA4" i="7"/>
  <c r="AA3" i="7"/>
  <c r="AA6" i="7"/>
  <c r="AA2" i="7"/>
  <c r="M10" i="7"/>
  <c r="M11" i="7"/>
  <c r="M12" i="7"/>
  <c r="M13" i="7"/>
  <c r="M9" i="7"/>
  <c r="J10" i="6" l="1"/>
  <c r="J11" i="6"/>
  <c r="J12" i="6"/>
  <c r="J13" i="6"/>
  <c r="J9" i="6"/>
  <c r="Y5" i="6"/>
  <c r="Y4" i="6"/>
  <c r="Y3" i="6"/>
  <c r="Y6" i="6"/>
  <c r="Y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2" i="5" l="1"/>
  <c r="W4" i="5"/>
  <c r="J13" i="5"/>
  <c r="J12" i="5"/>
  <c r="J11" i="5"/>
  <c r="J10" i="5"/>
  <c r="J9" i="5"/>
  <c r="W6" i="5"/>
  <c r="W5" i="5"/>
  <c r="W3" i="5"/>
</calcChain>
</file>

<file path=xl/sharedStrings.xml><?xml version="1.0" encoding="utf-8"?>
<sst xmlns="http://schemas.openxmlformats.org/spreadsheetml/2006/main" count="345" uniqueCount="66">
  <si>
    <t>seg-gpu-timing</t>
  </si>
  <si>
    <t xml:space="preserve"> /home/tcpan/PhD/path/Data/segmentation-tests/astroII.1/astroII.1.ndpi-0000008192-0000008192.tif</t>
  </si>
  <si>
    <t xml:space="preserve"> gpu</t>
  </si>
  <si>
    <t xml:space="preserve"> </t>
  </si>
  <si>
    <t xml:space="preserve"> /home/tcpan/PhD/path/Data/segmentation-tests/oligoastroIII.1/oligoastroIII.1.ndpi-0000053248-0000008192.tif</t>
  </si>
  <si>
    <t xml:space="preserve"> /home/tcpan/PhD/path/Data/segmentation-tests/normal.3/normal.3.ndpi-0000028672-0000012288.tif</t>
  </si>
  <si>
    <t xml:space="preserve"> /home/tcpan/PhD/path/Data/segmentation-tests/gbm2.1/gbm2.1.ndpi-0000004096-0000004096.tif</t>
  </si>
  <si>
    <t xml:space="preserve"> /home/tcpan/PhD/path/Data/segmentation-tests/oligoIII.1/oligoIII.1.ndpi-0000012288-0000028672.tif</t>
  </si>
  <si>
    <t>run-id</t>
  </si>
  <si>
    <t xml:space="preserve"> filename</t>
  </si>
  <si>
    <t xml:space="preserve"> type</t>
  </si>
  <si>
    <t xml:space="preserve"> start</t>
  </si>
  <si>
    <t xml:space="preserve"> uploaded image</t>
  </si>
  <si>
    <t xml:space="preserve"> toRGB</t>
  </si>
  <si>
    <t xml:space="preserve"> backgroundRatio</t>
  </si>
  <si>
    <t xml:space="preserve"> background</t>
  </si>
  <si>
    <t xml:space="preserve"> RBC</t>
  </si>
  <si>
    <t xml:space="preserve"> RBCPixCount</t>
  </si>
  <si>
    <t xml:space="preserve"> cpuCopyRBC</t>
  </si>
  <si>
    <t xml:space="preserve"> invert</t>
  </si>
  <si>
    <t xml:space="preserve"> open19</t>
  </si>
  <si>
    <t xml:space="preserve"> reconToNuclei</t>
  </si>
  <si>
    <t xml:space="preserve"> rc_reconIter</t>
  </si>
  <si>
    <t xml:space="preserve"> rc_openPixCount</t>
  </si>
  <si>
    <t xml:space="preserve"> downloadReconToNuclei</t>
  </si>
  <si>
    <t xml:space="preserve"> threshold1</t>
  </si>
  <si>
    <t xml:space="preserve"> fillHoles1</t>
  </si>
  <si>
    <t xml:space="preserve"> downloadHoleFilled1</t>
  </si>
  <si>
    <t xml:space="preserve"> GPU done</t>
  </si>
  <si>
    <t xml:space="preserve"> areaThreshold1</t>
  </si>
  <si>
    <t xml:space="preserve"> blobsGt45</t>
  </si>
  <si>
    <t xml:space="preserve"> fillHoles2</t>
  </si>
  <si>
    <t xml:space="preserve"> openBlobs</t>
  </si>
  <si>
    <t xml:space="preserve"> 30To1000</t>
  </si>
  <si>
    <t xml:space="preserve"> dilate</t>
  </si>
  <si>
    <t xml:space="preserve"> distTransform</t>
  </si>
  <si>
    <t xml:space="preserve"> imhmin</t>
  </si>
  <si>
    <t xml:space="preserve"> nucleiCopy</t>
  </si>
  <si>
    <t xml:space="preserve"> watershed</t>
  </si>
  <si>
    <t xml:space="preserve"> water to mask</t>
  </si>
  <si>
    <t xml:space="preserve"> watershed erode</t>
  </si>
  <si>
    <t xml:space="preserve"> 20To1000</t>
  </si>
  <si>
    <t xml:space="preserve"> fillHolesLast</t>
  </si>
  <si>
    <t xml:space="preserve"> cpu</t>
  </si>
  <si>
    <t>seg-cpu-timing</t>
  </si>
  <si>
    <t xml:space="preserve"> fillHols1</t>
  </si>
  <si>
    <t xml:space="preserve"> 30To1000 </t>
  </si>
  <si>
    <t>total</t>
  </si>
  <si>
    <t>astroII.1/astroII.1.ndpi-0000008192-0000008192</t>
  </si>
  <si>
    <t>gbm2.1/gbm2.1.ndpi-0000004096-0000004096</t>
  </si>
  <si>
    <t>oligoIII.1/oligoIII.1.ndpi-0000012288-0000028672</t>
  </si>
  <si>
    <t>oligoastroIII.1/oligoastroIII.1.ndpi-0000053248-0000008192</t>
  </si>
  <si>
    <t>normal.3/normal.3.ndpi-0000028672-0000012288</t>
  </si>
  <si>
    <t>type</t>
  </si>
  <si>
    <t>matlab</t>
  </si>
  <si>
    <t>GPU total</t>
  </si>
  <si>
    <t>CPU total</t>
  </si>
  <si>
    <t>matlab total</t>
  </si>
  <si>
    <t>Matlab</t>
  </si>
  <si>
    <t>CPU</t>
  </si>
  <si>
    <t>GPU-CPU</t>
  </si>
  <si>
    <t>Total</t>
  </si>
  <si>
    <t>GPU Only stages</t>
  </si>
  <si>
    <t>MatLab</t>
  </si>
  <si>
    <t>GPU</t>
  </si>
  <si>
    <t>GPU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</si>
</sst>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185685491972652E-2"/>
          <c:y val="2.5258854407904891E-2"/>
          <c:w val="0.88792587469676687"/>
          <c:h val="0.8757438320209973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'Sheet8 (2)'!$A$2:$B$2</c:f>
              <c:strCache>
                <c:ptCount val="1"/>
                <c:pt idx="0">
                  <c:v>1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(2)'!$C$2:$V$2</c:f>
              <c:numCache>
                <c:formatCode>General</c:formatCode>
                <c:ptCount val="20"/>
                <c:pt idx="0">
                  <c:v>41</c:v>
                </c:pt>
                <c:pt idx="1">
                  <c:v>147</c:v>
                </c:pt>
                <c:pt idx="2">
                  <c:v>526</c:v>
                </c:pt>
                <c:pt idx="3">
                  <c:v>62</c:v>
                </c:pt>
                <c:pt idx="4">
                  <c:v>573</c:v>
                </c:pt>
                <c:pt idx="5">
                  <c:v>1042</c:v>
                </c:pt>
                <c:pt idx="6">
                  <c:v>47</c:v>
                </c:pt>
                <c:pt idx="7">
                  <c:v>527</c:v>
                </c:pt>
                <c:pt idx="8">
                  <c:v>414</c:v>
                </c:pt>
                <c:pt idx="9">
                  <c:v>150</c:v>
                </c:pt>
                <c:pt idx="10">
                  <c:v>512</c:v>
                </c:pt>
                <c:pt idx="11">
                  <c:v>45</c:v>
                </c:pt>
                <c:pt idx="12">
                  <c:v>214</c:v>
                </c:pt>
                <c:pt idx="13">
                  <c:v>10</c:v>
                </c:pt>
                <c:pt idx="14">
                  <c:v>1163</c:v>
                </c:pt>
                <c:pt idx="15">
                  <c:v>629</c:v>
                </c:pt>
                <c:pt idx="16">
                  <c:v>1615</c:v>
                </c:pt>
                <c:pt idx="17">
                  <c:v>61</c:v>
                </c:pt>
                <c:pt idx="18">
                  <c:v>215</c:v>
                </c:pt>
                <c:pt idx="19">
                  <c:v>587</c:v>
                </c:pt>
              </c:numCache>
            </c:numRef>
          </c:val>
        </c:ser>
        <c:ser>
          <c:idx val="1"/>
          <c:order val="1"/>
          <c:tx>
            <c:strRef>
              <c:f>'Sheet8 (2)'!$A$3:$B$3</c:f>
              <c:strCache>
                <c:ptCount val="1"/>
                <c:pt idx="0">
                  <c:v>1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(2)'!$C$3:$V$3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82</c:v>
                </c:pt>
                <c:pt idx="3">
                  <c:v>2</c:v>
                </c:pt>
                <c:pt idx="4">
                  <c:v>471</c:v>
                </c:pt>
                <c:pt idx="5">
                  <c:v>804</c:v>
                </c:pt>
                <c:pt idx="6">
                  <c:v>1</c:v>
                </c:pt>
                <c:pt idx="7">
                  <c:v>118</c:v>
                </c:pt>
                <c:pt idx="8">
                  <c:v>422</c:v>
                </c:pt>
                <c:pt idx="9">
                  <c:v>101</c:v>
                </c:pt>
                <c:pt idx="10">
                  <c:v>153</c:v>
                </c:pt>
                <c:pt idx="11">
                  <c:v>19</c:v>
                </c:pt>
                <c:pt idx="12">
                  <c:v>250</c:v>
                </c:pt>
                <c:pt idx="13">
                  <c:v>15</c:v>
                </c:pt>
                <c:pt idx="14">
                  <c:v>1053</c:v>
                </c:pt>
                <c:pt idx="15">
                  <c:v>156</c:v>
                </c:pt>
                <c:pt idx="16">
                  <c:v>150</c:v>
                </c:pt>
                <c:pt idx="17">
                  <c:v>16</c:v>
                </c:pt>
                <c:pt idx="18">
                  <c:v>190</c:v>
                </c:pt>
                <c:pt idx="19">
                  <c:v>82</c:v>
                </c:pt>
              </c:numCache>
            </c:numRef>
          </c:val>
        </c:ser>
        <c:ser>
          <c:idx val="2"/>
          <c:order val="2"/>
          <c:tx>
            <c:strRef>
              <c:f>'Sheet8 (2)'!$A$4:$B$4</c:f>
              <c:strCache>
                <c:ptCount val="1"/>
                <c:pt idx="0">
                  <c:v>1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(2)'!$C$4:$V$4</c:f>
              <c:numCache>
                <c:formatCode>General</c:formatCode>
                <c:ptCount val="20"/>
                <c:pt idx="0">
                  <c:v>57.222000000000001</c:v>
                </c:pt>
                <c:pt idx="1">
                  <c:v>439.81700000000001</c:v>
                </c:pt>
                <c:pt idx="2">
                  <c:v>1032.5889999999999</c:v>
                </c:pt>
                <c:pt idx="3">
                  <c:v>7.7290000000000001</c:v>
                </c:pt>
                <c:pt idx="4">
                  <c:v>5132.6559999999999</c:v>
                </c:pt>
                <c:pt idx="5">
                  <c:v>2268.9089999999997</c:v>
                </c:pt>
                <c:pt idx="6">
                  <c:v>16.027000000000001</c:v>
                </c:pt>
                <c:pt idx="7">
                  <c:v>364.39700000000005</c:v>
                </c:pt>
                <c:pt idx="8" formatCode="0.0000">
                  <c:v>610.32399999999996</c:v>
                </c:pt>
                <c:pt idx="9" formatCode="0.0000">
                  <c:v>392.37200000000001</c:v>
                </c:pt>
                <c:pt idx="10" formatCode="0.0000">
                  <c:v>367.21899999999999</c:v>
                </c:pt>
                <c:pt idx="11" formatCode="0.0000">
                  <c:v>80.388999999999996</c:v>
                </c:pt>
                <c:pt idx="12" formatCode="0.0000">
                  <c:v>77.293999999999997</c:v>
                </c:pt>
                <c:pt idx="13" formatCode="0.0000">
                  <c:v>33.677999999999997</c:v>
                </c:pt>
                <c:pt idx="14" formatCode="0.0000">
                  <c:v>1314.106</c:v>
                </c:pt>
                <c:pt idx="15" formatCode="0.0000">
                  <c:v>424.50300000000004</c:v>
                </c:pt>
                <c:pt idx="16" formatCode="0.0000">
                  <c:v>5455.2020000000002</c:v>
                </c:pt>
                <c:pt idx="17" formatCode="0.0000">
                  <c:v>85.402000000000001</c:v>
                </c:pt>
                <c:pt idx="18" formatCode="0.0000">
                  <c:v>393.38099999999997</c:v>
                </c:pt>
                <c:pt idx="19" formatCode="0.0000">
                  <c:v>363.755</c:v>
                </c:pt>
              </c:numCache>
            </c:numRef>
          </c:val>
        </c:ser>
        <c:ser>
          <c:idx val="3"/>
          <c:order val="3"/>
          <c:tx>
            <c:strRef>
              <c:f>'Sheet8 (2)'!$A$5:$B$5</c:f>
              <c:strCache>
                <c:ptCount val="1"/>
                <c:pt idx="0">
                  <c:v>2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(2)'!$C$5:$V$5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478</c:v>
                </c:pt>
                <c:pt idx="3">
                  <c:v>62</c:v>
                </c:pt>
                <c:pt idx="4">
                  <c:v>566</c:v>
                </c:pt>
                <c:pt idx="5">
                  <c:v>851</c:v>
                </c:pt>
                <c:pt idx="6">
                  <c:v>40</c:v>
                </c:pt>
                <c:pt idx="7">
                  <c:v>514</c:v>
                </c:pt>
                <c:pt idx="8">
                  <c:v>2429</c:v>
                </c:pt>
                <c:pt idx="9">
                  <c:v>160</c:v>
                </c:pt>
                <c:pt idx="10">
                  <c:v>511</c:v>
                </c:pt>
                <c:pt idx="11">
                  <c:v>45</c:v>
                </c:pt>
                <c:pt idx="12">
                  <c:v>1370</c:v>
                </c:pt>
                <c:pt idx="13">
                  <c:v>8</c:v>
                </c:pt>
                <c:pt idx="14">
                  <c:v>1163</c:v>
                </c:pt>
                <c:pt idx="15">
                  <c:v>595</c:v>
                </c:pt>
                <c:pt idx="16">
                  <c:v>6776</c:v>
                </c:pt>
                <c:pt idx="17">
                  <c:v>61</c:v>
                </c:pt>
                <c:pt idx="18">
                  <c:v>1536</c:v>
                </c:pt>
                <c:pt idx="19">
                  <c:v>578</c:v>
                </c:pt>
              </c:numCache>
            </c:numRef>
          </c:val>
        </c:ser>
        <c:ser>
          <c:idx val="4"/>
          <c:order val="4"/>
          <c:tx>
            <c:strRef>
              <c:f>'Sheet8 (2)'!$A$6:$B$6</c:f>
              <c:strCache>
                <c:ptCount val="1"/>
                <c:pt idx="0">
                  <c:v>2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(2)'!$C$6:$V$6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100</c:v>
                </c:pt>
                <c:pt idx="3">
                  <c:v>1</c:v>
                </c:pt>
                <c:pt idx="4">
                  <c:v>471</c:v>
                </c:pt>
                <c:pt idx="5">
                  <c:v>323</c:v>
                </c:pt>
                <c:pt idx="6">
                  <c:v>1</c:v>
                </c:pt>
                <c:pt idx="7">
                  <c:v>172</c:v>
                </c:pt>
                <c:pt idx="8">
                  <c:v>2423</c:v>
                </c:pt>
                <c:pt idx="9">
                  <c:v>82</c:v>
                </c:pt>
                <c:pt idx="10">
                  <c:v>207</c:v>
                </c:pt>
                <c:pt idx="11">
                  <c:v>18</c:v>
                </c:pt>
                <c:pt idx="12">
                  <c:v>1562</c:v>
                </c:pt>
                <c:pt idx="13">
                  <c:v>14</c:v>
                </c:pt>
                <c:pt idx="14">
                  <c:v>1065</c:v>
                </c:pt>
                <c:pt idx="15">
                  <c:v>184</c:v>
                </c:pt>
                <c:pt idx="16">
                  <c:v>151</c:v>
                </c:pt>
                <c:pt idx="17">
                  <c:v>15</c:v>
                </c:pt>
                <c:pt idx="18">
                  <c:v>1303</c:v>
                </c:pt>
                <c:pt idx="19">
                  <c:v>82</c:v>
                </c:pt>
              </c:numCache>
            </c:numRef>
          </c:val>
        </c:ser>
        <c:ser>
          <c:idx val="5"/>
          <c:order val="5"/>
          <c:tx>
            <c:strRef>
              <c:f>'Sheet8 (2)'!$A$7:$B$7</c:f>
              <c:strCache>
                <c:ptCount val="1"/>
                <c:pt idx="0">
                  <c:v>2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(2)'!$C$7:$V$7</c:f>
              <c:numCache>
                <c:formatCode>General</c:formatCode>
                <c:ptCount val="20"/>
                <c:pt idx="0">
                  <c:v>40.241</c:v>
                </c:pt>
                <c:pt idx="1">
                  <c:v>327.68599999999998</c:v>
                </c:pt>
                <c:pt idx="2">
                  <c:v>661.548</c:v>
                </c:pt>
                <c:pt idx="3">
                  <c:v>7.9019999999999992</c:v>
                </c:pt>
                <c:pt idx="4">
                  <c:v>4807.2999999999993</c:v>
                </c:pt>
                <c:pt idx="5">
                  <c:v>1126.0260000000001</c:v>
                </c:pt>
                <c:pt idx="6">
                  <c:v>16.108999999999998</c:v>
                </c:pt>
                <c:pt idx="7">
                  <c:v>361.21100000000001</c:v>
                </c:pt>
                <c:pt idx="8" formatCode="0.0000">
                  <c:v>757.71</c:v>
                </c:pt>
                <c:pt idx="9" formatCode="0.0000">
                  <c:v>518.68099999999993</c:v>
                </c:pt>
                <c:pt idx="10" formatCode="0.0000">
                  <c:v>354.24599999999998</c:v>
                </c:pt>
                <c:pt idx="11" formatCode="0.0000">
                  <c:v>50.893000000000001</c:v>
                </c:pt>
                <c:pt idx="12" formatCode="0.0000">
                  <c:v>97.480999999999995</c:v>
                </c:pt>
                <c:pt idx="13" formatCode="0.0000">
                  <c:v>22.540999999999997</c:v>
                </c:pt>
                <c:pt idx="14" formatCode="0.0000">
                  <c:v>1271.1969999999999</c:v>
                </c:pt>
                <c:pt idx="15" formatCode="0.0000">
                  <c:v>401.6</c:v>
                </c:pt>
                <c:pt idx="16" formatCode="0.0000">
                  <c:v>6202.5870000000004</c:v>
                </c:pt>
                <c:pt idx="17" formatCode="0.0000">
                  <c:v>81.626000000000005</c:v>
                </c:pt>
                <c:pt idx="18" formatCode="0.0000">
                  <c:v>1146.308</c:v>
                </c:pt>
                <c:pt idx="19" formatCode="0.0000">
                  <c:v>349.12599999999998</c:v>
                </c:pt>
              </c:numCache>
            </c:numRef>
          </c:val>
        </c:ser>
        <c:ser>
          <c:idx val="6"/>
          <c:order val="6"/>
          <c:tx>
            <c:strRef>
              <c:f>'Sheet8 (2)'!$A$8:$B$8</c:f>
              <c:strCache>
                <c:ptCount val="1"/>
                <c:pt idx="0">
                  <c:v>3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(2)'!$C$8:$V$8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483</c:v>
                </c:pt>
                <c:pt idx="3">
                  <c:v>61</c:v>
                </c:pt>
                <c:pt idx="4">
                  <c:v>566</c:v>
                </c:pt>
                <c:pt idx="5">
                  <c:v>2434</c:v>
                </c:pt>
                <c:pt idx="6">
                  <c:v>41</c:v>
                </c:pt>
                <c:pt idx="7">
                  <c:v>526</c:v>
                </c:pt>
                <c:pt idx="8">
                  <c:v>1196</c:v>
                </c:pt>
                <c:pt idx="9">
                  <c:v>143</c:v>
                </c:pt>
                <c:pt idx="10">
                  <c:v>522</c:v>
                </c:pt>
                <c:pt idx="11">
                  <c:v>46</c:v>
                </c:pt>
                <c:pt idx="12">
                  <c:v>468</c:v>
                </c:pt>
                <c:pt idx="13">
                  <c:v>8</c:v>
                </c:pt>
                <c:pt idx="14">
                  <c:v>1149</c:v>
                </c:pt>
                <c:pt idx="15">
                  <c:v>595</c:v>
                </c:pt>
                <c:pt idx="16">
                  <c:v>2292</c:v>
                </c:pt>
                <c:pt idx="17">
                  <c:v>60</c:v>
                </c:pt>
                <c:pt idx="18">
                  <c:v>437</c:v>
                </c:pt>
                <c:pt idx="19">
                  <c:v>596</c:v>
                </c:pt>
              </c:numCache>
            </c:numRef>
          </c:val>
        </c:ser>
        <c:ser>
          <c:idx val="7"/>
          <c:order val="7"/>
          <c:tx>
            <c:strRef>
              <c:f>'Sheet8 (2)'!$A$9:$B$9</c:f>
              <c:strCache>
                <c:ptCount val="1"/>
                <c:pt idx="0">
                  <c:v>3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(2)'!$C$9:$V$9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470</c:v>
                </c:pt>
                <c:pt idx="5">
                  <c:v>1177</c:v>
                </c:pt>
                <c:pt idx="6">
                  <c:v>1</c:v>
                </c:pt>
                <c:pt idx="7">
                  <c:v>153</c:v>
                </c:pt>
                <c:pt idx="8">
                  <c:v>1204</c:v>
                </c:pt>
                <c:pt idx="9">
                  <c:v>101</c:v>
                </c:pt>
                <c:pt idx="10">
                  <c:v>135</c:v>
                </c:pt>
                <c:pt idx="11">
                  <c:v>19</c:v>
                </c:pt>
                <c:pt idx="12">
                  <c:v>518</c:v>
                </c:pt>
                <c:pt idx="13">
                  <c:v>14</c:v>
                </c:pt>
                <c:pt idx="14">
                  <c:v>1048</c:v>
                </c:pt>
                <c:pt idx="15">
                  <c:v>156</c:v>
                </c:pt>
                <c:pt idx="16">
                  <c:v>126</c:v>
                </c:pt>
                <c:pt idx="17">
                  <c:v>15</c:v>
                </c:pt>
                <c:pt idx="18">
                  <c:v>278</c:v>
                </c:pt>
                <c:pt idx="19">
                  <c:v>82</c:v>
                </c:pt>
              </c:numCache>
            </c:numRef>
          </c:val>
        </c:ser>
        <c:ser>
          <c:idx val="8"/>
          <c:order val="8"/>
          <c:tx>
            <c:strRef>
              <c:f>'Sheet8 (2)'!$A$10:$B$10</c:f>
              <c:strCache>
                <c:ptCount val="1"/>
                <c:pt idx="0">
                  <c:v>3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(2)'!$C$10:$V$10</c:f>
              <c:numCache>
                <c:formatCode>General</c:formatCode>
                <c:ptCount val="20"/>
                <c:pt idx="0">
                  <c:v>40.710999999999999</c:v>
                </c:pt>
                <c:pt idx="1">
                  <c:v>277.20600000000002</c:v>
                </c:pt>
                <c:pt idx="2">
                  <c:v>608</c:v>
                </c:pt>
                <c:pt idx="3">
                  <c:v>8.2720000000000002</c:v>
                </c:pt>
                <c:pt idx="4">
                  <c:v>4724.5129999999999</c:v>
                </c:pt>
                <c:pt idx="5">
                  <c:v>3024.645</c:v>
                </c:pt>
                <c:pt idx="6">
                  <c:v>7.9089999999999989</c:v>
                </c:pt>
                <c:pt idx="7">
                  <c:v>331.904</c:v>
                </c:pt>
                <c:pt idx="8" formatCode="0.0000">
                  <c:v>516.51400000000001</c:v>
                </c:pt>
                <c:pt idx="9" formatCode="0.0000">
                  <c:v>359.94799999999998</c:v>
                </c:pt>
                <c:pt idx="10" formatCode="0.0000">
                  <c:v>357.80899999999997</c:v>
                </c:pt>
                <c:pt idx="11" formatCode="0.0000">
                  <c:v>43.007999999999996</c:v>
                </c:pt>
                <c:pt idx="12" formatCode="0.0000">
                  <c:v>56.408000000000001</c:v>
                </c:pt>
                <c:pt idx="13" formatCode="0.0000">
                  <c:v>19.567999999999998</c:v>
                </c:pt>
                <c:pt idx="14" formatCode="0.0000">
                  <c:v>1244.23</c:v>
                </c:pt>
                <c:pt idx="15" formatCode="0.0000">
                  <c:v>392.44299999999998</c:v>
                </c:pt>
                <c:pt idx="16" formatCode="0.0000">
                  <c:v>5553.1790000000001</c:v>
                </c:pt>
                <c:pt idx="17" formatCode="0.0000">
                  <c:v>63.937999999999995</c:v>
                </c:pt>
                <c:pt idx="18" formatCode="0.0000">
                  <c:v>480.32900000000001</c:v>
                </c:pt>
                <c:pt idx="19" formatCode="0.0000">
                  <c:v>351.37800000000004</c:v>
                </c:pt>
              </c:numCache>
            </c:numRef>
          </c:val>
        </c:ser>
        <c:ser>
          <c:idx val="9"/>
          <c:order val="9"/>
          <c:tx>
            <c:strRef>
              <c:f>'Sheet8 (2)'!$A$11:$B$11</c:f>
              <c:strCache>
                <c:ptCount val="1"/>
                <c:pt idx="0">
                  <c:v>4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(2)'!$C$11:$V$11</c:f>
              <c:numCache>
                <c:formatCode>General</c:formatCode>
                <c:ptCount val="20"/>
                <c:pt idx="0">
                  <c:v>42</c:v>
                </c:pt>
                <c:pt idx="1">
                  <c:v>135</c:v>
                </c:pt>
                <c:pt idx="2">
                  <c:v>479</c:v>
                </c:pt>
                <c:pt idx="3">
                  <c:v>62</c:v>
                </c:pt>
                <c:pt idx="4">
                  <c:v>567</c:v>
                </c:pt>
                <c:pt idx="5">
                  <c:v>945</c:v>
                </c:pt>
                <c:pt idx="6">
                  <c:v>40</c:v>
                </c:pt>
                <c:pt idx="7">
                  <c:v>525</c:v>
                </c:pt>
                <c:pt idx="8">
                  <c:v>12313</c:v>
                </c:pt>
                <c:pt idx="9">
                  <c:v>236</c:v>
                </c:pt>
                <c:pt idx="10">
                  <c:v>508</c:v>
                </c:pt>
                <c:pt idx="11">
                  <c:v>46</c:v>
                </c:pt>
                <c:pt idx="12">
                  <c:v>4806</c:v>
                </c:pt>
                <c:pt idx="13">
                  <c:v>9</c:v>
                </c:pt>
                <c:pt idx="14">
                  <c:v>1198</c:v>
                </c:pt>
                <c:pt idx="15">
                  <c:v>597</c:v>
                </c:pt>
                <c:pt idx="16">
                  <c:v>26556</c:v>
                </c:pt>
                <c:pt idx="17">
                  <c:v>67</c:v>
                </c:pt>
                <c:pt idx="18">
                  <c:v>5740</c:v>
                </c:pt>
                <c:pt idx="19">
                  <c:v>576</c:v>
                </c:pt>
              </c:numCache>
            </c:numRef>
          </c:val>
        </c:ser>
        <c:ser>
          <c:idx val="10"/>
          <c:order val="10"/>
          <c:tx>
            <c:strRef>
              <c:f>'Sheet8 (2)'!$A$12:$B$12</c:f>
              <c:strCache>
                <c:ptCount val="1"/>
                <c:pt idx="0">
                  <c:v>4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(2)'!$C$12:$V$12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81</c:v>
                </c:pt>
                <c:pt idx="3">
                  <c:v>1</c:v>
                </c:pt>
                <c:pt idx="4">
                  <c:v>471</c:v>
                </c:pt>
                <c:pt idx="5">
                  <c:v>537</c:v>
                </c:pt>
                <c:pt idx="6">
                  <c:v>1</c:v>
                </c:pt>
                <c:pt idx="7">
                  <c:v>207</c:v>
                </c:pt>
                <c:pt idx="8">
                  <c:v>12210</c:v>
                </c:pt>
                <c:pt idx="9">
                  <c:v>139</c:v>
                </c:pt>
                <c:pt idx="10">
                  <c:v>297</c:v>
                </c:pt>
                <c:pt idx="11">
                  <c:v>18</c:v>
                </c:pt>
                <c:pt idx="12">
                  <c:v>6250</c:v>
                </c:pt>
                <c:pt idx="13">
                  <c:v>14</c:v>
                </c:pt>
                <c:pt idx="14">
                  <c:v>1082</c:v>
                </c:pt>
                <c:pt idx="15">
                  <c:v>213</c:v>
                </c:pt>
                <c:pt idx="16">
                  <c:v>164</c:v>
                </c:pt>
                <c:pt idx="17">
                  <c:v>15</c:v>
                </c:pt>
                <c:pt idx="18">
                  <c:v>5525</c:v>
                </c:pt>
                <c:pt idx="19">
                  <c:v>82</c:v>
                </c:pt>
              </c:numCache>
            </c:numRef>
          </c:val>
        </c:ser>
        <c:ser>
          <c:idx val="11"/>
          <c:order val="11"/>
          <c:tx>
            <c:strRef>
              <c:f>'Sheet8 (2)'!$A$13:$B$13</c:f>
              <c:strCache>
                <c:ptCount val="1"/>
                <c:pt idx="0">
                  <c:v>4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(2)'!$C$13:$V$13</c:f>
              <c:numCache>
                <c:formatCode>General</c:formatCode>
                <c:ptCount val="20"/>
                <c:pt idx="0">
                  <c:v>40.085000000000001</c:v>
                </c:pt>
                <c:pt idx="1">
                  <c:v>313.59800000000001</c:v>
                </c:pt>
                <c:pt idx="2">
                  <c:v>621.45899999999995</c:v>
                </c:pt>
                <c:pt idx="3">
                  <c:v>8.1270000000000007</c:v>
                </c:pt>
                <c:pt idx="4">
                  <c:v>4783.8739999999998</c:v>
                </c:pt>
                <c:pt idx="5">
                  <c:v>1170.1369999999999</c:v>
                </c:pt>
                <c:pt idx="6">
                  <c:v>8.0009999999999994</c:v>
                </c:pt>
                <c:pt idx="7">
                  <c:v>364.565</c:v>
                </c:pt>
                <c:pt idx="8" formatCode="0.0000">
                  <c:v>2187.9659999999999</c:v>
                </c:pt>
                <c:pt idx="9" formatCode="0.0000">
                  <c:v>664.31499999999994</c:v>
                </c:pt>
                <c:pt idx="10" formatCode="0.0000">
                  <c:v>366.97800000000001</c:v>
                </c:pt>
                <c:pt idx="11" formatCode="0.0000">
                  <c:v>58.033999999999999</c:v>
                </c:pt>
                <c:pt idx="12" formatCode="0.0000">
                  <c:v>197.48399999999998</c:v>
                </c:pt>
                <c:pt idx="13" formatCode="0.0000">
                  <c:v>30.114999999999998</c:v>
                </c:pt>
                <c:pt idx="14" formatCode="0.0000">
                  <c:v>1256.239</c:v>
                </c:pt>
                <c:pt idx="15" formatCode="0.0000">
                  <c:v>401.84399999999999</c:v>
                </c:pt>
                <c:pt idx="16" formatCode="0.0000">
                  <c:v>8212.1419999999998</c:v>
                </c:pt>
                <c:pt idx="17" formatCode="0.0000">
                  <c:v>68.527000000000001</c:v>
                </c:pt>
                <c:pt idx="18" formatCode="0.0000">
                  <c:v>6393.0039999999999</c:v>
                </c:pt>
                <c:pt idx="19" formatCode="0.0000">
                  <c:v>363.53200000000004</c:v>
                </c:pt>
              </c:numCache>
            </c:numRef>
          </c:val>
        </c:ser>
        <c:ser>
          <c:idx val="12"/>
          <c:order val="12"/>
          <c:tx>
            <c:strRef>
              <c:f>'Sheet8 (2)'!$A$14:$B$14</c:f>
              <c:strCache>
                <c:ptCount val="1"/>
                <c:pt idx="0">
                  <c:v>5  cpu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(2)'!$C$14:$V$14</c:f>
              <c:numCache>
                <c:formatCode>General</c:formatCode>
                <c:ptCount val="20"/>
                <c:pt idx="0">
                  <c:v>43</c:v>
                </c:pt>
                <c:pt idx="1">
                  <c:v>134</c:v>
                </c:pt>
                <c:pt idx="2">
                  <c:v>480</c:v>
                </c:pt>
                <c:pt idx="3">
                  <c:v>61</c:v>
                </c:pt>
                <c:pt idx="4">
                  <c:v>566</c:v>
                </c:pt>
                <c:pt idx="5">
                  <c:v>1052</c:v>
                </c:pt>
                <c:pt idx="6">
                  <c:v>41</c:v>
                </c:pt>
                <c:pt idx="7">
                  <c:v>525</c:v>
                </c:pt>
                <c:pt idx="8">
                  <c:v>4606</c:v>
                </c:pt>
                <c:pt idx="9">
                  <c:v>183</c:v>
                </c:pt>
                <c:pt idx="10">
                  <c:v>516</c:v>
                </c:pt>
                <c:pt idx="11">
                  <c:v>44</c:v>
                </c:pt>
                <c:pt idx="12">
                  <c:v>1565</c:v>
                </c:pt>
                <c:pt idx="13">
                  <c:v>8</c:v>
                </c:pt>
                <c:pt idx="14">
                  <c:v>1169</c:v>
                </c:pt>
                <c:pt idx="15">
                  <c:v>595</c:v>
                </c:pt>
                <c:pt idx="16">
                  <c:v>8048</c:v>
                </c:pt>
                <c:pt idx="17">
                  <c:v>62</c:v>
                </c:pt>
                <c:pt idx="18">
                  <c:v>1834</c:v>
                </c:pt>
                <c:pt idx="19">
                  <c:v>585</c:v>
                </c:pt>
              </c:numCache>
            </c:numRef>
          </c:val>
        </c:ser>
        <c:ser>
          <c:idx val="13"/>
          <c:order val="13"/>
          <c:tx>
            <c:strRef>
              <c:f>'Sheet8 (2)'!$A$15:$B$15</c:f>
              <c:strCache>
                <c:ptCount val="1"/>
                <c:pt idx="0">
                  <c:v>5  gpu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(2)'!$C$15:$V$15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119</c:v>
                </c:pt>
                <c:pt idx="3">
                  <c:v>2</c:v>
                </c:pt>
                <c:pt idx="4">
                  <c:v>471</c:v>
                </c:pt>
                <c:pt idx="5">
                  <c:v>625</c:v>
                </c:pt>
                <c:pt idx="6">
                  <c:v>1</c:v>
                </c:pt>
                <c:pt idx="7">
                  <c:v>172</c:v>
                </c:pt>
                <c:pt idx="8">
                  <c:v>4632</c:v>
                </c:pt>
                <c:pt idx="9">
                  <c:v>102</c:v>
                </c:pt>
                <c:pt idx="10">
                  <c:v>207</c:v>
                </c:pt>
                <c:pt idx="11">
                  <c:v>18</c:v>
                </c:pt>
                <c:pt idx="12">
                  <c:v>2066</c:v>
                </c:pt>
                <c:pt idx="13">
                  <c:v>14</c:v>
                </c:pt>
                <c:pt idx="14">
                  <c:v>1060</c:v>
                </c:pt>
                <c:pt idx="15">
                  <c:v>185</c:v>
                </c:pt>
                <c:pt idx="16">
                  <c:v>152</c:v>
                </c:pt>
                <c:pt idx="17">
                  <c:v>15</c:v>
                </c:pt>
                <c:pt idx="18">
                  <c:v>1558</c:v>
                </c:pt>
                <c:pt idx="19">
                  <c:v>103</c:v>
                </c:pt>
              </c:numCache>
            </c:numRef>
          </c:val>
        </c:ser>
        <c:ser>
          <c:idx val="14"/>
          <c:order val="14"/>
          <c:tx>
            <c:strRef>
              <c:f>'Sheet8 (2)'!$A$16:$B$16</c:f>
              <c:strCache>
                <c:ptCount val="1"/>
                <c:pt idx="0">
                  <c:v>5 matlab</c:v>
                </c:pt>
              </c:strCache>
            </c:strRef>
          </c:tx>
          <c:invertIfNegative val="0"/>
          <c:cat>
            <c:strRef>
              <c:f>'Sheet8 (2)'!$C$1:$V$1</c:f>
              <c:strCache>
                <c:ptCount val="20"/>
                <c:pt idx="0">
                  <c:v> toRGB</c:v>
                </c:pt>
                <c:pt idx="1">
                  <c:v> background</c:v>
                </c:pt>
                <c:pt idx="2">
                  <c:v> RBC</c:v>
                </c:pt>
                <c:pt idx="3">
                  <c:v> invert</c:v>
                </c:pt>
                <c:pt idx="4">
                  <c:v> open19</c:v>
                </c:pt>
                <c:pt idx="5">
                  <c:v> reconToNuclei</c:v>
                </c:pt>
                <c:pt idx="6">
                  <c:v> threshold1</c:v>
                </c:pt>
                <c:pt idx="7">
                  <c:v> fillHoles1</c:v>
                </c:pt>
                <c:pt idx="8">
                  <c:v> areaThreshold1</c:v>
                </c:pt>
                <c:pt idx="9">
                  <c:v> blobsGt45</c:v>
                </c:pt>
                <c:pt idx="10">
                  <c:v> fillHoles2</c:v>
                </c:pt>
                <c:pt idx="11">
                  <c:v> openBlobs</c:v>
                </c:pt>
                <c:pt idx="12">
                  <c:v> 30To1000</c:v>
                </c:pt>
                <c:pt idx="13">
                  <c:v> dilate</c:v>
                </c:pt>
                <c:pt idx="14">
                  <c:v> distTransform</c:v>
                </c:pt>
                <c:pt idx="15">
                  <c:v> imhmin</c:v>
                </c:pt>
                <c:pt idx="16">
                  <c:v> watershed</c:v>
                </c:pt>
                <c:pt idx="17">
                  <c:v> water to mask</c:v>
                </c:pt>
                <c:pt idx="18">
                  <c:v> 20To1000</c:v>
                </c:pt>
                <c:pt idx="19">
                  <c:v> fillHolesLast</c:v>
                </c:pt>
              </c:strCache>
            </c:strRef>
          </c:cat>
          <c:val>
            <c:numRef>
              <c:f>'Sheet8 (2)'!$C$16:$V$16</c:f>
              <c:numCache>
                <c:formatCode>General</c:formatCode>
                <c:ptCount val="20"/>
                <c:pt idx="0">
                  <c:v>40.667999999999999</c:v>
                </c:pt>
                <c:pt idx="1">
                  <c:v>311.24900000000002</c:v>
                </c:pt>
                <c:pt idx="2">
                  <c:v>647.82499999999993</c:v>
                </c:pt>
                <c:pt idx="3">
                  <c:v>9.5080000000000009</c:v>
                </c:pt>
                <c:pt idx="4">
                  <c:v>4754.3509999999997</c:v>
                </c:pt>
                <c:pt idx="5">
                  <c:v>1274.454</c:v>
                </c:pt>
                <c:pt idx="6">
                  <c:v>16.497</c:v>
                </c:pt>
                <c:pt idx="7">
                  <c:v>351.72700000000003</c:v>
                </c:pt>
                <c:pt idx="8" formatCode="0.0000">
                  <c:v>868.79399999999998</c:v>
                </c:pt>
                <c:pt idx="9" formatCode="0.0000">
                  <c:v>468.66899999999998</c:v>
                </c:pt>
                <c:pt idx="10" formatCode="0.0000">
                  <c:v>345.55500000000001</c:v>
                </c:pt>
                <c:pt idx="11" formatCode="0.0000">
                  <c:v>42.253999999999998</c:v>
                </c:pt>
                <c:pt idx="12" formatCode="0.0000">
                  <c:v>94.076000000000008</c:v>
                </c:pt>
                <c:pt idx="13" formatCode="0.0000">
                  <c:v>16.660999999999998</c:v>
                </c:pt>
                <c:pt idx="14" formatCode="0.0000">
                  <c:v>1317.0539999999999</c:v>
                </c:pt>
                <c:pt idx="15" formatCode="0.0000">
                  <c:v>413.40600000000001</c:v>
                </c:pt>
                <c:pt idx="16" formatCode="0.0000">
                  <c:v>6396.8590000000004</c:v>
                </c:pt>
                <c:pt idx="17" formatCode="0.0000">
                  <c:v>88.793999999999997</c:v>
                </c:pt>
                <c:pt idx="18" formatCode="0.0000">
                  <c:v>1552.325</c:v>
                </c:pt>
                <c:pt idx="19" formatCode="0.0000">
                  <c:v>362.97800000000001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556800"/>
        <c:axId val="58558336"/>
        <c:axId val="107083520"/>
      </c:bar3DChart>
      <c:catAx>
        <c:axId val="5855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8336"/>
        <c:crosses val="autoZero"/>
        <c:auto val="1"/>
        <c:lblAlgn val="ctr"/>
        <c:lblOffset val="100"/>
        <c:noMultiLvlLbl val="0"/>
      </c:catAx>
      <c:valAx>
        <c:axId val="5855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56800"/>
        <c:crosses val="autoZero"/>
        <c:crossBetween val="between"/>
      </c:valAx>
      <c:serAx>
        <c:axId val="1070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8336"/>
        <c:crosses val="autoZero"/>
      </c:serAx>
    </c:plotArea>
    <c:legend>
      <c:legendPos val="r"/>
      <c:layout>
        <c:manualLayout>
          <c:xMode val="edge"/>
          <c:yMode val="edge"/>
          <c:x val="0.33625080104310096"/>
          <c:y val="0.11941664350779681"/>
          <c:w val="0.16630090457065147"/>
          <c:h val="0.210578354176316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238124</xdr:colOff>
      <xdr:row>25</xdr:row>
      <xdr:rowOff>123825</xdr:rowOff>
    </xdr:from>
    <xdr:to>
      <xdr:col>18</xdr:col>
      <xdr:colOff>676274</xdr:colOff>
      <xdr:row>68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A28" workbookViewId="0">
      <selection activeCell="K6" sqref="K6:V6"/>
    </sheetView>
  </sheetViews>
  <sheetFormatPr defaultRowHeight="15" x14ac:dyDescent="0.25"/>
  <cols>
    <col min="11" max="11" width="11.140625" customWidth="1"/>
    <col min="12" max="14" width="10.7109375" customWidth="1"/>
    <col min="15" max="15" width="12.28515625" customWidth="1"/>
    <col min="16" max="16" width="10.5703125" customWidth="1"/>
    <col min="17" max="17" width="11.7109375" customWidth="1"/>
    <col min="18" max="18" width="10.5703125" customWidth="1"/>
    <col min="19" max="19" width="15.85546875" customWidth="1"/>
    <col min="20" max="20" width="18.7109375" customWidth="1"/>
    <col min="21" max="21" width="22.7109375" customWidth="1"/>
  </cols>
  <sheetData>
    <row r="1" spans="1:22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</row>
    <row r="2" spans="1:22" x14ac:dyDescent="0.25">
      <c r="A2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1615</v>
      </c>
      <c r="T2">
        <v>61</v>
      </c>
      <c r="U2">
        <v>215</v>
      </c>
      <c r="V2">
        <v>587</v>
      </c>
    </row>
    <row r="3" spans="1:22" x14ac:dyDescent="0.25">
      <c r="A3">
        <v>1</v>
      </c>
      <c r="B3" t="s">
        <v>2</v>
      </c>
      <c r="C3">
        <v>3</v>
      </c>
      <c r="D3">
        <v>8</v>
      </c>
      <c r="E3">
        <v>82</v>
      </c>
      <c r="F3">
        <v>2</v>
      </c>
      <c r="G3">
        <v>471</v>
      </c>
      <c r="H3">
        <v>804</v>
      </c>
      <c r="I3">
        <v>1</v>
      </c>
      <c r="J3">
        <v>118</v>
      </c>
      <c r="K3">
        <v>422</v>
      </c>
      <c r="L3">
        <v>101</v>
      </c>
      <c r="M3">
        <v>153</v>
      </c>
      <c r="N3">
        <v>19</v>
      </c>
      <c r="O3">
        <v>250</v>
      </c>
      <c r="P3">
        <v>15</v>
      </c>
      <c r="Q3">
        <v>1053</v>
      </c>
      <c r="R3">
        <v>156</v>
      </c>
      <c r="S3">
        <v>150</v>
      </c>
      <c r="T3">
        <v>16</v>
      </c>
      <c r="U3">
        <v>190</v>
      </c>
      <c r="V3">
        <v>82</v>
      </c>
    </row>
    <row r="4" spans="1:22" x14ac:dyDescent="0.25">
      <c r="A4">
        <v>1</v>
      </c>
      <c r="B4" t="s">
        <v>54</v>
      </c>
      <c r="C4">
        <v>57.222000000000001</v>
      </c>
      <c r="D4">
        <v>439.81700000000001</v>
      </c>
      <c r="E4">
        <v>1032.5889999999999</v>
      </c>
      <c r="F4">
        <v>7.7290000000000001</v>
      </c>
      <c r="G4">
        <v>5132.6559999999999</v>
      </c>
      <c r="H4">
        <v>2268.9089999999997</v>
      </c>
      <c r="I4">
        <v>16.027000000000001</v>
      </c>
      <c r="J4">
        <v>364.39700000000005</v>
      </c>
      <c r="K4" s="1">
        <v>610.32399999999996</v>
      </c>
      <c r="L4" s="1">
        <v>392.37200000000001</v>
      </c>
      <c r="M4" s="1">
        <v>367.21899999999999</v>
      </c>
      <c r="N4" s="1">
        <v>80.388999999999996</v>
      </c>
      <c r="O4" s="1">
        <v>77.293999999999997</v>
      </c>
      <c r="P4" s="1">
        <v>33.677999999999997</v>
      </c>
      <c r="Q4" s="1">
        <v>1314.106</v>
      </c>
      <c r="R4" s="1">
        <v>424.50300000000004</v>
      </c>
      <c r="S4" s="1">
        <v>5455.2020000000002</v>
      </c>
      <c r="T4" s="1">
        <v>85.402000000000001</v>
      </c>
      <c r="U4" s="1">
        <v>393.38099999999997</v>
      </c>
      <c r="V4" s="1">
        <v>363.755</v>
      </c>
    </row>
    <row r="5" spans="1:22" x14ac:dyDescent="0.25">
      <c r="A5">
        <v>2</v>
      </c>
      <c r="B5" t="s">
        <v>43</v>
      </c>
      <c r="C5">
        <v>42</v>
      </c>
      <c r="D5">
        <v>135</v>
      </c>
      <c r="E5">
        <v>478</v>
      </c>
      <c r="F5">
        <v>62</v>
      </c>
      <c r="G5">
        <v>566</v>
      </c>
      <c r="H5">
        <v>851</v>
      </c>
      <c r="I5">
        <v>40</v>
      </c>
      <c r="J5">
        <v>514</v>
      </c>
      <c r="K5">
        <v>2429</v>
      </c>
      <c r="L5">
        <v>160</v>
      </c>
      <c r="M5">
        <v>511</v>
      </c>
      <c r="N5">
        <v>45</v>
      </c>
      <c r="O5">
        <v>1370</v>
      </c>
      <c r="P5">
        <v>8</v>
      </c>
      <c r="Q5">
        <v>1163</v>
      </c>
      <c r="R5">
        <v>595</v>
      </c>
      <c r="S5">
        <v>6776</v>
      </c>
      <c r="T5">
        <v>61</v>
      </c>
      <c r="U5">
        <v>1536</v>
      </c>
      <c r="V5">
        <v>578</v>
      </c>
    </row>
    <row r="6" spans="1:22" x14ac:dyDescent="0.25">
      <c r="A6">
        <v>2</v>
      </c>
      <c r="B6" t="s">
        <v>2</v>
      </c>
      <c r="C6">
        <v>2</v>
      </c>
      <c r="D6">
        <v>8</v>
      </c>
      <c r="E6">
        <v>100</v>
      </c>
      <c r="F6">
        <v>1</v>
      </c>
      <c r="G6">
        <v>471</v>
      </c>
      <c r="H6">
        <v>323</v>
      </c>
      <c r="I6">
        <v>1</v>
      </c>
      <c r="J6">
        <v>172</v>
      </c>
      <c r="K6">
        <v>2423</v>
      </c>
      <c r="L6">
        <v>82</v>
      </c>
      <c r="M6">
        <v>207</v>
      </c>
      <c r="N6">
        <v>18</v>
      </c>
      <c r="O6">
        <v>1562</v>
      </c>
      <c r="P6">
        <v>14</v>
      </c>
      <c r="Q6">
        <v>1065</v>
      </c>
      <c r="R6">
        <v>184</v>
      </c>
      <c r="S6">
        <v>151</v>
      </c>
      <c r="T6">
        <v>15</v>
      </c>
      <c r="U6">
        <v>1303</v>
      </c>
      <c r="V6">
        <v>82</v>
      </c>
    </row>
    <row r="7" spans="1:22" x14ac:dyDescent="0.25">
      <c r="A7">
        <v>2</v>
      </c>
      <c r="B7" t="s">
        <v>54</v>
      </c>
      <c r="C7">
        <v>40.241</v>
      </c>
      <c r="D7">
        <v>327.68599999999998</v>
      </c>
      <c r="E7">
        <v>661.548</v>
      </c>
      <c r="F7">
        <v>7.9019999999999992</v>
      </c>
      <c r="G7">
        <v>4807.2999999999993</v>
      </c>
      <c r="H7">
        <v>1126.0260000000001</v>
      </c>
      <c r="I7">
        <v>16.108999999999998</v>
      </c>
      <c r="J7">
        <v>361.21100000000001</v>
      </c>
      <c r="K7" s="1">
        <v>757.71</v>
      </c>
      <c r="L7" s="1">
        <v>518.68099999999993</v>
      </c>
      <c r="M7" s="1">
        <v>354.24599999999998</v>
      </c>
      <c r="N7" s="1">
        <v>50.893000000000001</v>
      </c>
      <c r="O7" s="1">
        <v>97.480999999999995</v>
      </c>
      <c r="P7" s="1">
        <v>22.540999999999997</v>
      </c>
      <c r="Q7" s="1">
        <v>1271.1969999999999</v>
      </c>
      <c r="R7" s="1">
        <v>401.6</v>
      </c>
      <c r="S7" s="1">
        <v>6202.5870000000004</v>
      </c>
      <c r="T7" s="1">
        <v>81.626000000000005</v>
      </c>
      <c r="U7" s="1">
        <v>1146.308</v>
      </c>
      <c r="V7" s="1">
        <v>349.12599999999998</v>
      </c>
    </row>
    <row r="8" spans="1:22" x14ac:dyDescent="0.25">
      <c r="A8">
        <v>3</v>
      </c>
      <c r="B8" t="s">
        <v>43</v>
      </c>
      <c r="C8">
        <v>43</v>
      </c>
      <c r="D8">
        <v>134</v>
      </c>
      <c r="E8">
        <v>483</v>
      </c>
      <c r="F8">
        <v>61</v>
      </c>
      <c r="G8">
        <v>566</v>
      </c>
      <c r="H8">
        <v>2434</v>
      </c>
      <c r="I8">
        <v>41</v>
      </c>
      <c r="J8">
        <v>526</v>
      </c>
      <c r="K8">
        <v>1196</v>
      </c>
      <c r="L8">
        <v>143</v>
      </c>
      <c r="M8">
        <v>522</v>
      </c>
      <c r="N8">
        <v>46</v>
      </c>
      <c r="O8">
        <v>468</v>
      </c>
      <c r="P8">
        <v>8</v>
      </c>
      <c r="Q8">
        <v>1149</v>
      </c>
      <c r="R8">
        <v>595</v>
      </c>
      <c r="S8">
        <v>2292</v>
      </c>
      <c r="T8">
        <v>60</v>
      </c>
      <c r="U8">
        <v>437</v>
      </c>
      <c r="V8">
        <v>596</v>
      </c>
    </row>
    <row r="9" spans="1:22" x14ac:dyDescent="0.25">
      <c r="A9">
        <v>3</v>
      </c>
      <c r="B9" t="s">
        <v>2</v>
      </c>
      <c r="C9">
        <v>2</v>
      </c>
      <c r="D9">
        <v>8</v>
      </c>
      <c r="E9">
        <v>119</v>
      </c>
      <c r="F9">
        <v>2</v>
      </c>
      <c r="G9">
        <v>470</v>
      </c>
      <c r="H9">
        <v>1177</v>
      </c>
      <c r="I9">
        <v>1</v>
      </c>
      <c r="J9">
        <v>153</v>
      </c>
      <c r="K9">
        <v>1204</v>
      </c>
      <c r="L9">
        <v>101</v>
      </c>
      <c r="M9">
        <v>135</v>
      </c>
      <c r="N9">
        <v>19</v>
      </c>
      <c r="O9">
        <v>518</v>
      </c>
      <c r="P9">
        <v>14</v>
      </c>
      <c r="Q9">
        <v>1048</v>
      </c>
      <c r="R9">
        <v>156</v>
      </c>
      <c r="S9">
        <v>126</v>
      </c>
      <c r="T9">
        <v>15</v>
      </c>
      <c r="U9">
        <v>278</v>
      </c>
      <c r="V9">
        <v>82</v>
      </c>
    </row>
    <row r="10" spans="1:22" x14ac:dyDescent="0.25">
      <c r="A10">
        <v>3</v>
      </c>
      <c r="B10" t="s">
        <v>54</v>
      </c>
      <c r="C10">
        <v>40.710999999999999</v>
      </c>
      <c r="D10">
        <v>277.20600000000002</v>
      </c>
      <c r="E10">
        <v>608</v>
      </c>
      <c r="F10">
        <v>8.2720000000000002</v>
      </c>
      <c r="G10">
        <v>4724.5129999999999</v>
      </c>
      <c r="H10">
        <v>3024.645</v>
      </c>
      <c r="I10">
        <v>7.9089999999999989</v>
      </c>
      <c r="J10">
        <v>331.904</v>
      </c>
      <c r="K10" s="1">
        <v>516.51400000000001</v>
      </c>
      <c r="L10" s="1">
        <v>359.94799999999998</v>
      </c>
      <c r="M10" s="1">
        <v>357.80899999999997</v>
      </c>
      <c r="N10" s="1">
        <v>43.007999999999996</v>
      </c>
      <c r="O10" s="1">
        <v>56.408000000000001</v>
      </c>
      <c r="P10" s="1">
        <v>19.567999999999998</v>
      </c>
      <c r="Q10" s="1">
        <v>1244.23</v>
      </c>
      <c r="R10" s="1">
        <v>392.44299999999998</v>
      </c>
      <c r="S10" s="1">
        <v>5553.1790000000001</v>
      </c>
      <c r="T10" s="1">
        <v>63.937999999999995</v>
      </c>
      <c r="U10" s="1">
        <v>480.32900000000001</v>
      </c>
      <c r="V10" s="1">
        <v>351.37800000000004</v>
      </c>
    </row>
    <row r="11" spans="1:22" x14ac:dyDescent="0.25">
      <c r="A11">
        <v>4</v>
      </c>
      <c r="B11" t="s">
        <v>43</v>
      </c>
      <c r="C11">
        <v>42</v>
      </c>
      <c r="D11">
        <v>135</v>
      </c>
      <c r="E11">
        <v>479</v>
      </c>
      <c r="F11">
        <v>62</v>
      </c>
      <c r="G11">
        <v>567</v>
      </c>
      <c r="H11">
        <v>945</v>
      </c>
      <c r="I11">
        <v>40</v>
      </c>
      <c r="J11">
        <v>525</v>
      </c>
      <c r="K11">
        <v>12313</v>
      </c>
      <c r="L11">
        <v>236</v>
      </c>
      <c r="M11">
        <v>508</v>
      </c>
      <c r="N11">
        <v>46</v>
      </c>
      <c r="O11">
        <v>4806</v>
      </c>
      <c r="P11">
        <v>9</v>
      </c>
      <c r="Q11">
        <v>1198</v>
      </c>
      <c r="R11">
        <v>597</v>
      </c>
      <c r="S11">
        <v>26556</v>
      </c>
      <c r="T11">
        <v>67</v>
      </c>
      <c r="U11">
        <v>5740</v>
      </c>
      <c r="V11">
        <v>576</v>
      </c>
    </row>
    <row r="12" spans="1:22" x14ac:dyDescent="0.25">
      <c r="A12">
        <v>4</v>
      </c>
      <c r="B12" t="s">
        <v>2</v>
      </c>
      <c r="C12">
        <v>2</v>
      </c>
      <c r="D12">
        <v>8</v>
      </c>
      <c r="E12">
        <v>81</v>
      </c>
      <c r="F12">
        <v>1</v>
      </c>
      <c r="G12">
        <v>471</v>
      </c>
      <c r="H12">
        <v>537</v>
      </c>
      <c r="I12">
        <v>1</v>
      </c>
      <c r="J12">
        <v>207</v>
      </c>
      <c r="K12">
        <v>12210</v>
      </c>
      <c r="L12">
        <v>139</v>
      </c>
      <c r="M12">
        <v>297</v>
      </c>
      <c r="N12">
        <v>18</v>
      </c>
      <c r="O12">
        <v>6250</v>
      </c>
      <c r="P12">
        <v>14</v>
      </c>
      <c r="Q12">
        <v>1082</v>
      </c>
      <c r="R12">
        <v>213</v>
      </c>
      <c r="S12">
        <v>164</v>
      </c>
      <c r="T12">
        <v>15</v>
      </c>
      <c r="U12">
        <v>5525</v>
      </c>
      <c r="V12">
        <v>82</v>
      </c>
    </row>
    <row r="13" spans="1:22" x14ac:dyDescent="0.25">
      <c r="A13">
        <v>4</v>
      </c>
      <c r="B13" t="s">
        <v>54</v>
      </c>
      <c r="C13">
        <v>40.085000000000001</v>
      </c>
      <c r="D13">
        <v>313.59800000000001</v>
      </c>
      <c r="E13">
        <v>621.45899999999995</v>
      </c>
      <c r="F13">
        <v>8.1270000000000007</v>
      </c>
      <c r="G13">
        <v>4783.8739999999998</v>
      </c>
      <c r="H13">
        <v>1170.1369999999999</v>
      </c>
      <c r="I13">
        <v>8.0009999999999994</v>
      </c>
      <c r="J13">
        <v>364.565</v>
      </c>
      <c r="K13" s="1">
        <v>2187.9659999999999</v>
      </c>
      <c r="L13" s="1">
        <v>664.31499999999994</v>
      </c>
      <c r="M13" s="1">
        <v>366.97800000000001</v>
      </c>
      <c r="N13" s="1">
        <v>58.033999999999999</v>
      </c>
      <c r="O13" s="1">
        <v>197.48399999999998</v>
      </c>
      <c r="P13" s="1">
        <v>30.114999999999998</v>
      </c>
      <c r="Q13" s="1">
        <v>1256.239</v>
      </c>
      <c r="R13" s="1">
        <v>401.84399999999999</v>
      </c>
      <c r="S13" s="1">
        <v>8212.1419999999998</v>
      </c>
      <c r="T13" s="1">
        <v>68.527000000000001</v>
      </c>
      <c r="U13" s="1">
        <v>6393.0039999999999</v>
      </c>
      <c r="V13" s="1">
        <v>363.53200000000004</v>
      </c>
    </row>
    <row r="14" spans="1:22" x14ac:dyDescent="0.25">
      <c r="A14">
        <v>5</v>
      </c>
      <c r="B14" t="s">
        <v>43</v>
      </c>
      <c r="C14">
        <v>43</v>
      </c>
      <c r="D14">
        <v>134</v>
      </c>
      <c r="E14">
        <v>480</v>
      </c>
      <c r="F14">
        <v>61</v>
      </c>
      <c r="G14">
        <v>566</v>
      </c>
      <c r="H14">
        <v>1052</v>
      </c>
      <c r="I14">
        <v>41</v>
      </c>
      <c r="J14">
        <v>525</v>
      </c>
      <c r="K14">
        <v>4606</v>
      </c>
      <c r="L14">
        <v>183</v>
      </c>
      <c r="M14">
        <v>516</v>
      </c>
      <c r="N14">
        <v>44</v>
      </c>
      <c r="O14">
        <v>1565</v>
      </c>
      <c r="P14">
        <v>8</v>
      </c>
      <c r="Q14">
        <v>1169</v>
      </c>
      <c r="R14">
        <v>595</v>
      </c>
      <c r="S14">
        <v>8048</v>
      </c>
      <c r="T14">
        <v>62</v>
      </c>
      <c r="U14">
        <v>1834</v>
      </c>
      <c r="V14">
        <v>585</v>
      </c>
    </row>
    <row r="15" spans="1:22" x14ac:dyDescent="0.25">
      <c r="A15">
        <v>5</v>
      </c>
      <c r="B15" t="s">
        <v>2</v>
      </c>
      <c r="C15">
        <v>2</v>
      </c>
      <c r="D15">
        <v>8</v>
      </c>
      <c r="E15">
        <v>119</v>
      </c>
      <c r="F15">
        <v>2</v>
      </c>
      <c r="G15">
        <v>471</v>
      </c>
      <c r="H15">
        <v>625</v>
      </c>
      <c r="I15">
        <v>1</v>
      </c>
      <c r="J15">
        <v>172</v>
      </c>
      <c r="K15">
        <v>4632</v>
      </c>
      <c r="L15">
        <v>102</v>
      </c>
      <c r="M15">
        <v>207</v>
      </c>
      <c r="N15">
        <v>18</v>
      </c>
      <c r="O15">
        <v>2066</v>
      </c>
      <c r="P15">
        <v>14</v>
      </c>
      <c r="Q15">
        <v>1060</v>
      </c>
      <c r="R15">
        <v>185</v>
      </c>
      <c r="S15">
        <v>152</v>
      </c>
      <c r="T15">
        <v>15</v>
      </c>
      <c r="U15">
        <v>1558</v>
      </c>
      <c r="V15">
        <v>103</v>
      </c>
    </row>
    <row r="16" spans="1:22" x14ac:dyDescent="0.25">
      <c r="A16">
        <v>5</v>
      </c>
      <c r="B16" t="s">
        <v>54</v>
      </c>
      <c r="C16">
        <v>40.667999999999999</v>
      </c>
      <c r="D16">
        <v>311.24900000000002</v>
      </c>
      <c r="E16">
        <v>647.82499999999993</v>
      </c>
      <c r="F16">
        <v>9.5080000000000009</v>
      </c>
      <c r="G16">
        <v>4754.3509999999997</v>
      </c>
      <c r="H16">
        <v>1274.454</v>
      </c>
      <c r="I16">
        <v>16.497</v>
      </c>
      <c r="J16">
        <v>351.72700000000003</v>
      </c>
      <c r="K16" s="1">
        <v>868.79399999999998</v>
      </c>
      <c r="L16" s="1">
        <v>468.66899999999998</v>
      </c>
      <c r="M16" s="1">
        <v>345.55500000000001</v>
      </c>
      <c r="N16" s="1">
        <v>42.253999999999998</v>
      </c>
      <c r="O16" s="1">
        <v>94.076000000000008</v>
      </c>
      <c r="P16" s="1">
        <v>16.660999999999998</v>
      </c>
      <c r="Q16" s="1">
        <v>1317.0539999999999</v>
      </c>
      <c r="R16" s="1">
        <v>413.40600000000001</v>
      </c>
      <c r="S16" s="1">
        <v>6396.8590000000004</v>
      </c>
      <c r="T16" s="1">
        <v>88.793999999999997</v>
      </c>
      <c r="U16" s="1">
        <v>1552.325</v>
      </c>
      <c r="V16" s="1">
        <v>362.97800000000001</v>
      </c>
    </row>
  </sheetData>
  <sortState ref="A2:V18">
    <sortCondition ref="A2:A18"/>
    <sortCondition ref="B2:B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A8" sqref="A8:XFD8"/>
    </sheetView>
  </sheetViews>
  <sheetFormatPr defaultRowHeight="15" x14ac:dyDescent="0.25"/>
  <cols>
    <col min="1" max="1" width="28.42578125" customWidth="1"/>
  </cols>
  <sheetData>
    <row r="1" spans="1:21" x14ac:dyDescent="0.25">
      <c r="B1" t="s">
        <v>15</v>
      </c>
      <c r="C1" t="s">
        <v>13</v>
      </c>
      <c r="D1" t="s">
        <v>16</v>
      </c>
      <c r="E1" t="s">
        <v>19</v>
      </c>
      <c r="F1" t="s">
        <v>20</v>
      </c>
      <c r="G1" t="s">
        <v>21</v>
      </c>
      <c r="H1" t="s">
        <v>25</v>
      </c>
      <c r="I1" t="s">
        <v>45</v>
      </c>
      <c r="J1" t="s">
        <v>29</v>
      </c>
      <c r="K1" t="s">
        <v>30</v>
      </c>
      <c r="L1" t="s">
        <v>31</v>
      </c>
      <c r="M1" t="s">
        <v>32</v>
      </c>
      <c r="N1" t="s">
        <v>46</v>
      </c>
      <c r="O1" t="s">
        <v>34</v>
      </c>
      <c r="P1" t="s">
        <v>35</v>
      </c>
      <c r="Q1" t="s">
        <v>36</v>
      </c>
      <c r="R1" t="s">
        <v>38</v>
      </c>
      <c r="S1" t="s">
        <v>39</v>
      </c>
      <c r="T1" t="s">
        <v>41</v>
      </c>
      <c r="U1" t="s">
        <v>42</v>
      </c>
    </row>
    <row r="2" spans="1:21" x14ac:dyDescent="0.25">
      <c r="A2" t="s">
        <v>48</v>
      </c>
      <c r="B2" s="1">
        <v>0.43981700000000001</v>
      </c>
      <c r="C2" s="1">
        <v>5.7222000000000002E-2</v>
      </c>
      <c r="D2" s="1">
        <v>1.032589</v>
      </c>
      <c r="E2" s="1">
        <v>7.7289999999999998E-3</v>
      </c>
      <c r="F2" s="1">
        <v>5.1326559999999999</v>
      </c>
      <c r="G2" s="1">
        <v>2.2689089999999998</v>
      </c>
      <c r="H2" s="1">
        <v>1.6027E-2</v>
      </c>
      <c r="I2" s="1">
        <v>0.36439700000000003</v>
      </c>
      <c r="J2" s="1">
        <v>0.61032399999999998</v>
      </c>
      <c r="K2" s="1">
        <v>0.392372</v>
      </c>
      <c r="L2" s="1">
        <v>0.36721900000000002</v>
      </c>
      <c r="M2" s="1">
        <v>8.0389000000000002E-2</v>
      </c>
      <c r="N2" s="1">
        <v>7.7294000000000002E-2</v>
      </c>
      <c r="O2" s="1">
        <v>3.3678E-2</v>
      </c>
      <c r="P2" s="1">
        <v>1.314106</v>
      </c>
      <c r="Q2" s="1">
        <v>0.42450300000000002</v>
      </c>
      <c r="R2" s="1">
        <v>5.4552019999999999</v>
      </c>
      <c r="S2" s="1">
        <v>8.5402000000000006E-2</v>
      </c>
      <c r="T2" s="1">
        <v>0.39338099999999998</v>
      </c>
      <c r="U2" s="1">
        <v>0.363755</v>
      </c>
    </row>
    <row r="3" spans="1:21" x14ac:dyDescent="0.25">
      <c r="A3" t="s">
        <v>49</v>
      </c>
      <c r="B3" s="1">
        <v>0.32768599999999998</v>
      </c>
      <c r="C3" s="1">
        <v>4.0240999999999999E-2</v>
      </c>
      <c r="D3" s="1">
        <v>0.66154800000000002</v>
      </c>
      <c r="E3" s="1">
        <v>7.9019999999999993E-3</v>
      </c>
      <c r="F3" s="1">
        <v>4.8072999999999997</v>
      </c>
      <c r="G3" s="1">
        <v>1.126026</v>
      </c>
      <c r="H3" s="1">
        <v>1.6108999999999998E-2</v>
      </c>
      <c r="I3" s="1">
        <v>0.361211</v>
      </c>
      <c r="J3" s="1">
        <v>0.75770999999999999</v>
      </c>
      <c r="K3" s="1">
        <v>0.51868099999999995</v>
      </c>
      <c r="L3" s="1">
        <v>0.35424600000000001</v>
      </c>
      <c r="M3" s="1">
        <v>5.0893000000000001E-2</v>
      </c>
      <c r="N3" s="1">
        <v>9.7480999999999998E-2</v>
      </c>
      <c r="O3" s="1">
        <v>2.2540999999999999E-2</v>
      </c>
      <c r="P3" s="1">
        <v>1.2711969999999999</v>
      </c>
      <c r="Q3" s="1">
        <v>0.40160000000000001</v>
      </c>
      <c r="R3" s="1">
        <v>6.2025870000000003</v>
      </c>
      <c r="S3" s="1">
        <v>8.1626000000000004E-2</v>
      </c>
      <c r="T3" s="1">
        <v>1.1463080000000001</v>
      </c>
      <c r="U3" s="1">
        <v>0.34912599999999999</v>
      </c>
    </row>
    <row r="4" spans="1:21" x14ac:dyDescent="0.25">
      <c r="A4" t="s">
        <v>50</v>
      </c>
      <c r="B4" s="1">
        <v>0.311249</v>
      </c>
      <c r="C4" s="1">
        <v>4.0668000000000003E-2</v>
      </c>
      <c r="D4" s="1">
        <v>0.64782499999999998</v>
      </c>
      <c r="E4" s="1">
        <v>9.5080000000000008E-3</v>
      </c>
      <c r="F4" s="1">
        <v>4.7543509999999998</v>
      </c>
      <c r="G4" s="1">
        <v>1.274454</v>
      </c>
      <c r="H4" s="1">
        <v>1.6497000000000001E-2</v>
      </c>
      <c r="I4" s="1">
        <v>0.35172700000000001</v>
      </c>
      <c r="J4" s="1">
        <v>0.86879399999999996</v>
      </c>
      <c r="K4" s="1">
        <v>0.468669</v>
      </c>
      <c r="L4" s="1">
        <v>0.345555</v>
      </c>
      <c r="M4" s="1">
        <v>4.2254E-2</v>
      </c>
      <c r="N4" s="1">
        <v>9.4076000000000007E-2</v>
      </c>
      <c r="O4" s="1">
        <v>1.6660999999999999E-2</v>
      </c>
      <c r="P4" s="1">
        <v>1.3170539999999999</v>
      </c>
      <c r="Q4" s="1">
        <v>0.413406</v>
      </c>
      <c r="R4" s="1">
        <v>6.3968590000000001</v>
      </c>
      <c r="S4" s="1">
        <v>8.8793999999999998E-2</v>
      </c>
      <c r="T4" s="1">
        <v>1.552325</v>
      </c>
      <c r="U4" s="1">
        <v>0.36297800000000002</v>
      </c>
    </row>
    <row r="5" spans="1:21" x14ac:dyDescent="0.25">
      <c r="A5" t="s">
        <v>51</v>
      </c>
      <c r="B5" s="1">
        <v>0.31359799999999999</v>
      </c>
      <c r="C5" s="1">
        <v>4.0085000000000003E-2</v>
      </c>
      <c r="D5" s="1">
        <v>0.62145899999999998</v>
      </c>
      <c r="E5" s="1">
        <v>8.1270000000000005E-3</v>
      </c>
      <c r="F5" s="1">
        <v>4.783874</v>
      </c>
      <c r="G5" s="1">
        <v>1.170137</v>
      </c>
      <c r="H5" s="1">
        <v>8.0009999999999994E-3</v>
      </c>
      <c r="I5" s="1">
        <v>0.36456499999999997</v>
      </c>
      <c r="J5" s="1">
        <v>2.1879659999999999</v>
      </c>
      <c r="K5" s="1">
        <v>0.66431499999999999</v>
      </c>
      <c r="L5" s="1">
        <v>0.36697800000000003</v>
      </c>
      <c r="M5" s="1">
        <v>5.8034000000000002E-2</v>
      </c>
      <c r="N5" s="1">
        <v>0.19748399999999999</v>
      </c>
      <c r="O5" s="1">
        <v>3.0114999999999999E-2</v>
      </c>
      <c r="P5" s="1">
        <v>1.2562390000000001</v>
      </c>
      <c r="Q5" s="1">
        <v>0.40184399999999998</v>
      </c>
      <c r="R5" s="1">
        <v>8.2121420000000001</v>
      </c>
      <c r="S5" s="1">
        <v>6.8527000000000005E-2</v>
      </c>
      <c r="T5" s="1">
        <v>6.3930040000000004</v>
      </c>
      <c r="U5" s="1">
        <v>0.36353200000000002</v>
      </c>
    </row>
    <row r="6" spans="1:21" x14ac:dyDescent="0.25">
      <c r="A6" t="s">
        <v>52</v>
      </c>
      <c r="B6" s="1">
        <v>0.27720600000000001</v>
      </c>
      <c r="C6" s="1">
        <v>4.0710999999999997E-2</v>
      </c>
      <c r="D6" s="1">
        <v>0.60799999999999998</v>
      </c>
      <c r="E6" s="1">
        <v>8.2719999999999998E-3</v>
      </c>
      <c r="F6" s="1">
        <v>4.724513</v>
      </c>
      <c r="G6" s="1">
        <v>3.024645</v>
      </c>
      <c r="H6" s="1">
        <v>7.9089999999999994E-3</v>
      </c>
      <c r="I6" s="1">
        <v>0.33190399999999998</v>
      </c>
      <c r="J6" s="1">
        <v>0.51651400000000003</v>
      </c>
      <c r="K6" s="1">
        <v>0.35994799999999999</v>
      </c>
      <c r="L6" s="1">
        <v>0.35780899999999999</v>
      </c>
      <c r="M6" s="1">
        <v>4.3007999999999998E-2</v>
      </c>
      <c r="N6" s="1">
        <v>5.6408E-2</v>
      </c>
      <c r="O6" s="1">
        <v>1.9567999999999999E-2</v>
      </c>
      <c r="P6" s="1">
        <v>1.2442299999999999</v>
      </c>
      <c r="Q6" s="1">
        <v>0.39244299999999999</v>
      </c>
      <c r="R6" s="1">
        <v>5.5531790000000001</v>
      </c>
      <c r="S6" s="1">
        <v>6.3937999999999995E-2</v>
      </c>
      <c r="T6" s="1">
        <v>0.48032900000000001</v>
      </c>
      <c r="U6" s="1">
        <v>0.35137800000000002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sqref="A1:XFD1"/>
    </sheetView>
  </sheetViews>
  <sheetFormatPr defaultRowHeight="15" x14ac:dyDescent="0.25"/>
  <sheetData>
    <row r="1" spans="1:30" x14ac:dyDescent="0.25">
      <c r="A1" t="s">
        <v>8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23</v>
      </c>
      <c r="N1" t="s">
        <v>25</v>
      </c>
      <c r="O1" t="s">
        <v>26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3</v>
      </c>
    </row>
    <row r="2" spans="1:30" x14ac:dyDescent="0.25">
      <c r="A2" t="s">
        <v>44</v>
      </c>
      <c r="B2" t="s">
        <v>1</v>
      </c>
      <c r="C2" t="s">
        <v>43</v>
      </c>
      <c r="D2">
        <v>0</v>
      </c>
      <c r="E2">
        <v>41</v>
      </c>
      <c r="F2">
        <v>0.60225799999999996</v>
      </c>
      <c r="G2">
        <v>147</v>
      </c>
      <c r="H2">
        <v>526</v>
      </c>
      <c r="I2">
        <v>0</v>
      </c>
      <c r="J2">
        <v>62</v>
      </c>
      <c r="K2">
        <v>573</v>
      </c>
      <c r="L2">
        <v>1042</v>
      </c>
      <c r="M2">
        <v>16763262</v>
      </c>
      <c r="N2">
        <v>47</v>
      </c>
      <c r="O2">
        <v>527</v>
      </c>
      <c r="P2">
        <v>414</v>
      </c>
      <c r="Q2">
        <v>150</v>
      </c>
      <c r="R2">
        <v>512</v>
      </c>
      <c r="S2">
        <v>45</v>
      </c>
      <c r="T2">
        <v>214</v>
      </c>
      <c r="U2">
        <v>10</v>
      </c>
      <c r="V2">
        <v>1163</v>
      </c>
      <c r="W2">
        <v>629</v>
      </c>
      <c r="X2">
        <v>30</v>
      </c>
      <c r="Y2">
        <v>1615</v>
      </c>
      <c r="Z2">
        <v>44</v>
      </c>
      <c r="AA2">
        <v>17</v>
      </c>
      <c r="AB2">
        <v>215</v>
      </c>
      <c r="AC2">
        <v>587</v>
      </c>
      <c r="AD2" t="s">
        <v>3</v>
      </c>
    </row>
    <row r="3" spans="1:30" x14ac:dyDescent="0.25">
      <c r="A3" t="s">
        <v>44</v>
      </c>
      <c r="B3" t="s">
        <v>4</v>
      </c>
      <c r="C3" t="s">
        <v>43</v>
      </c>
      <c r="D3">
        <v>0</v>
      </c>
      <c r="E3">
        <v>42</v>
      </c>
      <c r="F3">
        <v>8.3809999999999996E-2</v>
      </c>
      <c r="G3">
        <v>135</v>
      </c>
      <c r="H3">
        <v>479</v>
      </c>
      <c r="I3">
        <v>453</v>
      </c>
      <c r="J3">
        <v>62</v>
      </c>
      <c r="K3">
        <v>567</v>
      </c>
      <c r="L3">
        <v>945</v>
      </c>
      <c r="M3">
        <v>16775303</v>
      </c>
      <c r="N3">
        <v>40</v>
      </c>
      <c r="O3">
        <v>525</v>
      </c>
      <c r="P3">
        <v>12313</v>
      </c>
      <c r="Q3">
        <v>236</v>
      </c>
      <c r="R3">
        <v>508</v>
      </c>
      <c r="S3">
        <v>46</v>
      </c>
      <c r="T3">
        <v>4806</v>
      </c>
      <c r="U3">
        <v>9</v>
      </c>
      <c r="V3">
        <v>1198</v>
      </c>
      <c r="W3">
        <v>597</v>
      </c>
      <c r="X3">
        <v>39</v>
      </c>
      <c r="Y3">
        <v>26556</v>
      </c>
      <c r="Z3">
        <v>50</v>
      </c>
      <c r="AA3">
        <v>17</v>
      </c>
      <c r="AB3">
        <v>5740</v>
      </c>
      <c r="AC3">
        <v>576</v>
      </c>
      <c r="AD3" t="s">
        <v>3</v>
      </c>
    </row>
    <row r="4" spans="1:30" x14ac:dyDescent="0.25">
      <c r="A4" t="s">
        <v>44</v>
      </c>
      <c r="B4" t="s">
        <v>5</v>
      </c>
      <c r="C4" t="s">
        <v>43</v>
      </c>
      <c r="D4">
        <v>0</v>
      </c>
      <c r="E4">
        <v>43</v>
      </c>
      <c r="F4">
        <v>1.3510599999999999E-2</v>
      </c>
      <c r="G4">
        <v>134</v>
      </c>
      <c r="H4">
        <v>483</v>
      </c>
      <c r="I4">
        <v>33469</v>
      </c>
      <c r="J4">
        <v>61</v>
      </c>
      <c r="K4">
        <v>566</v>
      </c>
      <c r="L4">
        <v>2434</v>
      </c>
      <c r="M4">
        <v>16753525</v>
      </c>
      <c r="N4">
        <v>41</v>
      </c>
      <c r="O4">
        <v>526</v>
      </c>
      <c r="P4">
        <v>1196</v>
      </c>
      <c r="Q4">
        <v>143</v>
      </c>
      <c r="R4">
        <v>522</v>
      </c>
      <c r="S4">
        <v>46</v>
      </c>
      <c r="T4">
        <v>468</v>
      </c>
      <c r="U4">
        <v>8</v>
      </c>
      <c r="V4">
        <v>1149</v>
      </c>
      <c r="W4">
        <v>595</v>
      </c>
      <c r="X4">
        <v>31</v>
      </c>
      <c r="Y4">
        <v>2292</v>
      </c>
      <c r="Z4">
        <v>43</v>
      </c>
      <c r="AA4">
        <v>17</v>
      </c>
      <c r="AB4">
        <v>437</v>
      </c>
      <c r="AC4">
        <v>596</v>
      </c>
      <c r="AD4" t="s">
        <v>3</v>
      </c>
    </row>
    <row r="5" spans="1:30" x14ac:dyDescent="0.25">
      <c r="A5" t="s">
        <v>44</v>
      </c>
      <c r="B5" t="s">
        <v>6</v>
      </c>
      <c r="C5" t="s">
        <v>43</v>
      </c>
      <c r="D5">
        <v>0</v>
      </c>
      <c r="E5">
        <v>42</v>
      </c>
      <c r="F5">
        <v>1.2329800000000001E-3</v>
      </c>
      <c r="G5">
        <v>135</v>
      </c>
      <c r="H5">
        <v>478</v>
      </c>
      <c r="I5">
        <v>348</v>
      </c>
      <c r="J5">
        <v>62</v>
      </c>
      <c r="K5">
        <v>566</v>
      </c>
      <c r="L5">
        <v>851</v>
      </c>
      <c r="M5">
        <v>16775193</v>
      </c>
      <c r="N5">
        <v>40</v>
      </c>
      <c r="O5">
        <v>514</v>
      </c>
      <c r="P5">
        <v>2429</v>
      </c>
      <c r="Q5">
        <v>160</v>
      </c>
      <c r="R5">
        <v>511</v>
      </c>
      <c r="S5">
        <v>45</v>
      </c>
      <c r="T5">
        <v>1370</v>
      </c>
      <c r="U5">
        <v>8</v>
      </c>
      <c r="V5">
        <v>1163</v>
      </c>
      <c r="W5">
        <v>595</v>
      </c>
      <c r="X5">
        <v>34</v>
      </c>
      <c r="Y5">
        <v>6776</v>
      </c>
      <c r="Z5">
        <v>45</v>
      </c>
      <c r="AA5">
        <v>16</v>
      </c>
      <c r="AB5">
        <v>1536</v>
      </c>
      <c r="AC5">
        <v>578</v>
      </c>
      <c r="AD5" t="s">
        <v>3</v>
      </c>
    </row>
    <row r="6" spans="1:30" x14ac:dyDescent="0.25">
      <c r="A6" t="s">
        <v>44</v>
      </c>
      <c r="B6" t="s">
        <v>7</v>
      </c>
      <c r="C6" t="s">
        <v>43</v>
      </c>
      <c r="D6">
        <v>0</v>
      </c>
      <c r="E6">
        <v>43</v>
      </c>
      <c r="F6">
        <v>0.219192</v>
      </c>
      <c r="G6">
        <v>134</v>
      </c>
      <c r="H6">
        <v>480</v>
      </c>
      <c r="I6">
        <v>16421</v>
      </c>
      <c r="J6">
        <v>61</v>
      </c>
      <c r="K6">
        <v>566</v>
      </c>
      <c r="L6">
        <v>1052</v>
      </c>
      <c r="M6">
        <v>16764242</v>
      </c>
      <c r="N6">
        <v>41</v>
      </c>
      <c r="O6">
        <v>525</v>
      </c>
      <c r="P6">
        <v>4606</v>
      </c>
      <c r="Q6">
        <v>183</v>
      </c>
      <c r="R6">
        <v>516</v>
      </c>
      <c r="S6">
        <v>44</v>
      </c>
      <c r="T6">
        <v>1565</v>
      </c>
      <c r="U6">
        <v>8</v>
      </c>
      <c r="V6">
        <v>1169</v>
      </c>
      <c r="W6">
        <v>595</v>
      </c>
      <c r="X6">
        <v>35</v>
      </c>
      <c r="Y6">
        <v>8048</v>
      </c>
      <c r="Z6">
        <v>45</v>
      </c>
      <c r="AA6">
        <v>17</v>
      </c>
      <c r="AB6">
        <v>1834</v>
      </c>
      <c r="AC6">
        <v>585</v>
      </c>
      <c r="AD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workbookViewId="0">
      <selection activeCell="A5" sqref="A5:XFD5"/>
    </sheetView>
  </sheetViews>
  <sheetFormatPr defaultRowHeight="15" x14ac:dyDescent="0.25"/>
  <cols>
    <col min="1" max="1" width="15.5703125" customWidth="1"/>
    <col min="2" max="2" width="64.140625" customWidth="1"/>
  </cols>
  <sheetData>
    <row r="1" spans="1:33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3</v>
      </c>
    </row>
    <row r="2" spans="1:33" x14ac:dyDescent="0.25">
      <c r="A2" t="s">
        <v>0</v>
      </c>
      <c r="B2" t="s">
        <v>1</v>
      </c>
      <c r="C2" t="s">
        <v>2</v>
      </c>
      <c r="D2">
        <v>0</v>
      </c>
      <c r="E2">
        <v>370</v>
      </c>
      <c r="F2">
        <v>2</v>
      </c>
      <c r="G2">
        <v>0.60225799999999996</v>
      </c>
      <c r="H2">
        <v>9</v>
      </c>
      <c r="I2">
        <v>81</v>
      </c>
      <c r="J2">
        <v>0</v>
      </c>
      <c r="K2">
        <v>3</v>
      </c>
      <c r="L2">
        <v>471</v>
      </c>
      <c r="M2">
        <v>803</v>
      </c>
      <c r="N2">
        <v>45</v>
      </c>
      <c r="O2">
        <v>16607835</v>
      </c>
      <c r="P2">
        <v>11</v>
      </c>
      <c r="Q2">
        <v>1</v>
      </c>
      <c r="R2">
        <v>117</v>
      </c>
      <c r="S2">
        <v>10</v>
      </c>
      <c r="T2">
        <v>422</v>
      </c>
      <c r="U2">
        <v>101</v>
      </c>
      <c r="V2">
        <v>153</v>
      </c>
      <c r="W2">
        <v>19</v>
      </c>
      <c r="X2">
        <v>250</v>
      </c>
      <c r="Y2">
        <v>15</v>
      </c>
      <c r="Z2">
        <v>1053</v>
      </c>
      <c r="AA2">
        <v>156</v>
      </c>
      <c r="AB2">
        <v>150</v>
      </c>
      <c r="AC2">
        <v>5</v>
      </c>
      <c r="AD2">
        <v>11</v>
      </c>
      <c r="AE2">
        <v>190</v>
      </c>
      <c r="AF2">
        <v>82</v>
      </c>
    </row>
    <row r="3" spans="1:33" x14ac:dyDescent="0.25">
      <c r="A3" t="s">
        <v>0</v>
      </c>
      <c r="B3" t="s">
        <v>6</v>
      </c>
      <c r="C3" t="s">
        <v>2</v>
      </c>
      <c r="D3">
        <v>0</v>
      </c>
      <c r="E3">
        <v>9</v>
      </c>
      <c r="F3">
        <v>2</v>
      </c>
      <c r="G3">
        <v>1.2329800000000001E-3</v>
      </c>
      <c r="H3">
        <v>8</v>
      </c>
      <c r="I3">
        <v>100</v>
      </c>
      <c r="J3">
        <v>367</v>
      </c>
      <c r="K3">
        <v>3</v>
      </c>
      <c r="L3">
        <v>471</v>
      </c>
      <c r="M3">
        <v>323</v>
      </c>
      <c r="N3">
        <v>18</v>
      </c>
      <c r="O3">
        <v>16619897</v>
      </c>
      <c r="P3">
        <v>5</v>
      </c>
      <c r="Q3">
        <v>1</v>
      </c>
      <c r="R3">
        <v>171</v>
      </c>
      <c r="S3">
        <v>9</v>
      </c>
      <c r="T3">
        <v>2423</v>
      </c>
      <c r="U3">
        <v>82</v>
      </c>
      <c r="V3">
        <v>207</v>
      </c>
      <c r="W3">
        <v>18</v>
      </c>
      <c r="X3">
        <v>1562</v>
      </c>
      <c r="Y3">
        <v>14</v>
      </c>
      <c r="Z3">
        <v>1065</v>
      </c>
      <c r="AA3">
        <v>184</v>
      </c>
      <c r="AB3">
        <v>151</v>
      </c>
      <c r="AC3">
        <v>5</v>
      </c>
      <c r="AD3">
        <v>10</v>
      </c>
      <c r="AE3">
        <v>1303</v>
      </c>
      <c r="AF3">
        <v>82</v>
      </c>
    </row>
    <row r="4" spans="1:33" x14ac:dyDescent="0.25">
      <c r="A4" t="s">
        <v>0</v>
      </c>
      <c r="B4" t="s">
        <v>5</v>
      </c>
      <c r="C4" t="s">
        <v>2</v>
      </c>
      <c r="D4">
        <v>0</v>
      </c>
      <c r="E4">
        <v>10</v>
      </c>
      <c r="F4">
        <v>2</v>
      </c>
      <c r="G4">
        <v>1.3510599999999999E-2</v>
      </c>
      <c r="H4">
        <v>8</v>
      </c>
      <c r="I4">
        <v>118</v>
      </c>
      <c r="J4">
        <v>35974</v>
      </c>
      <c r="K4">
        <v>4</v>
      </c>
      <c r="L4">
        <v>470</v>
      </c>
      <c r="M4">
        <v>1181</v>
      </c>
      <c r="N4">
        <v>66</v>
      </c>
      <c r="O4">
        <v>16599117</v>
      </c>
      <c r="P4">
        <v>5</v>
      </c>
      <c r="Q4">
        <v>1</v>
      </c>
      <c r="R4">
        <v>153</v>
      </c>
      <c r="S4">
        <v>9</v>
      </c>
      <c r="T4">
        <v>1204</v>
      </c>
      <c r="U4">
        <v>101</v>
      </c>
      <c r="V4">
        <v>135</v>
      </c>
      <c r="W4">
        <v>19</v>
      </c>
      <c r="X4">
        <v>518</v>
      </c>
      <c r="Y4">
        <v>14</v>
      </c>
      <c r="Z4">
        <v>1048</v>
      </c>
      <c r="AA4">
        <v>156</v>
      </c>
      <c r="AB4">
        <v>126</v>
      </c>
      <c r="AC4">
        <v>4</v>
      </c>
      <c r="AD4">
        <v>11</v>
      </c>
      <c r="AE4">
        <v>278</v>
      </c>
      <c r="AF4">
        <v>82</v>
      </c>
    </row>
    <row r="5" spans="1:33" x14ac:dyDescent="0.25">
      <c r="A5" t="s">
        <v>0</v>
      </c>
      <c r="B5" t="s">
        <v>4</v>
      </c>
      <c r="C5" t="s">
        <v>2</v>
      </c>
      <c r="D5">
        <v>0</v>
      </c>
      <c r="E5">
        <v>9</v>
      </c>
      <c r="F5">
        <v>2</v>
      </c>
      <c r="G5">
        <v>8.3809999999999996E-2</v>
      </c>
      <c r="H5">
        <v>8</v>
      </c>
      <c r="I5">
        <v>81</v>
      </c>
      <c r="J5">
        <v>480</v>
      </c>
      <c r="K5">
        <v>4</v>
      </c>
      <c r="L5">
        <v>471</v>
      </c>
      <c r="M5">
        <v>536</v>
      </c>
      <c r="N5">
        <v>30</v>
      </c>
      <c r="O5">
        <v>16620087</v>
      </c>
      <c r="P5">
        <v>5</v>
      </c>
      <c r="Q5">
        <v>1</v>
      </c>
      <c r="R5">
        <v>207</v>
      </c>
      <c r="S5">
        <v>10</v>
      </c>
      <c r="T5">
        <v>12210</v>
      </c>
      <c r="U5">
        <v>139</v>
      </c>
      <c r="V5">
        <v>297</v>
      </c>
      <c r="W5">
        <v>18</v>
      </c>
      <c r="X5">
        <v>6250</v>
      </c>
      <c r="Y5">
        <v>14</v>
      </c>
      <c r="Z5">
        <v>1082</v>
      </c>
      <c r="AA5">
        <v>213</v>
      </c>
      <c r="AB5">
        <v>164</v>
      </c>
      <c r="AC5">
        <v>4</v>
      </c>
      <c r="AD5">
        <v>11</v>
      </c>
      <c r="AE5">
        <v>5525</v>
      </c>
      <c r="AF5">
        <v>82</v>
      </c>
    </row>
    <row r="6" spans="1:33" x14ac:dyDescent="0.25">
      <c r="A6" t="s">
        <v>0</v>
      </c>
      <c r="B6" t="s">
        <v>7</v>
      </c>
      <c r="C6" t="s">
        <v>2</v>
      </c>
      <c r="D6">
        <v>0</v>
      </c>
      <c r="E6">
        <v>9</v>
      </c>
      <c r="F6">
        <v>3</v>
      </c>
      <c r="G6">
        <v>0.219192</v>
      </c>
      <c r="H6">
        <v>8</v>
      </c>
      <c r="I6">
        <v>118</v>
      </c>
      <c r="J6">
        <v>17989</v>
      </c>
      <c r="K6">
        <v>4</v>
      </c>
      <c r="L6">
        <v>471</v>
      </c>
      <c r="M6">
        <v>625</v>
      </c>
      <c r="N6">
        <v>35</v>
      </c>
      <c r="O6">
        <v>16608800</v>
      </c>
      <c r="P6">
        <v>5</v>
      </c>
      <c r="Q6">
        <v>1</v>
      </c>
      <c r="R6">
        <v>171</v>
      </c>
      <c r="S6">
        <v>10</v>
      </c>
      <c r="T6">
        <v>4632</v>
      </c>
      <c r="U6">
        <v>102</v>
      </c>
      <c r="V6">
        <v>207</v>
      </c>
      <c r="W6">
        <v>18</v>
      </c>
      <c r="X6">
        <v>2066</v>
      </c>
      <c r="Y6">
        <v>14</v>
      </c>
      <c r="Z6">
        <v>1060</v>
      </c>
      <c r="AA6">
        <v>185</v>
      </c>
      <c r="AB6">
        <v>152</v>
      </c>
      <c r="AC6">
        <v>4</v>
      </c>
      <c r="AD6">
        <v>11</v>
      </c>
      <c r="AE6">
        <v>1558</v>
      </c>
      <c r="AF6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K1" sqref="K1:V6"/>
    </sheetView>
  </sheetViews>
  <sheetFormatPr defaultRowHeight="15" x14ac:dyDescent="0.25"/>
  <cols>
    <col min="1" max="1" width="54.85546875" customWidth="1"/>
    <col min="2" max="2" width="28.42578125" customWidth="1"/>
    <col min="5" max="5" width="9.5703125" bestFit="1" customWidth="1"/>
    <col min="7" max="7" width="9.5703125" bestFit="1" customWidth="1"/>
    <col min="8" max="8" width="14.42578125" bestFit="1" customWidth="1"/>
    <col min="10" max="10" width="9.5703125" bestFit="1" customWidth="1"/>
    <col min="11" max="11" width="15.28515625" bestFit="1" customWidth="1"/>
    <col min="17" max="17" width="13.85546875" bestFit="1" customWidth="1"/>
    <col min="19" max="19" width="10.85546875" bestFit="1" customWidth="1"/>
    <col min="21" max="21" width="9.5703125" bestFit="1" customWidth="1"/>
    <col min="23" max="23" width="10.5703125" bestFit="1" customWidth="1"/>
  </cols>
  <sheetData>
    <row r="1" spans="1:23" x14ac:dyDescent="0.25">
      <c r="B1" t="s">
        <v>53</v>
      </c>
      <c r="C1" t="s">
        <v>15</v>
      </c>
      <c r="D1" t="s">
        <v>13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45</v>
      </c>
      <c r="K1" t="s">
        <v>29</v>
      </c>
      <c r="L1" t="s">
        <v>30</v>
      </c>
      <c r="M1" t="s">
        <v>31</v>
      </c>
      <c r="N1" t="s">
        <v>32</v>
      </c>
      <c r="O1" t="s">
        <v>46</v>
      </c>
      <c r="P1" t="s">
        <v>34</v>
      </c>
      <c r="Q1" t="s">
        <v>35</v>
      </c>
      <c r="R1" t="s">
        <v>36</v>
      </c>
      <c r="S1" t="s">
        <v>38</v>
      </c>
      <c r="T1" t="s">
        <v>39</v>
      </c>
      <c r="U1" t="s">
        <v>41</v>
      </c>
      <c r="V1" t="s">
        <v>42</v>
      </c>
      <c r="W1" t="s">
        <v>47</v>
      </c>
    </row>
    <row r="2" spans="1:23" x14ac:dyDescent="0.25">
      <c r="A2" t="s">
        <v>48</v>
      </c>
      <c r="B2" t="s">
        <v>54</v>
      </c>
      <c r="C2" s="1">
        <f>'seg-matlab-timing'!B2*1000</f>
        <v>439.81700000000001</v>
      </c>
      <c r="D2" s="1">
        <f>'seg-matlab-timing'!C2*1000</f>
        <v>57.222000000000001</v>
      </c>
      <c r="E2" s="1">
        <f>'seg-matlab-timing'!D2*1000</f>
        <v>1032.5889999999999</v>
      </c>
      <c r="F2" s="1">
        <f>'seg-matlab-timing'!E2*1000</f>
        <v>7.7290000000000001</v>
      </c>
      <c r="G2" s="1">
        <f>'seg-matlab-timing'!F2*1000</f>
        <v>5132.6559999999999</v>
      </c>
      <c r="H2" s="1">
        <f>'seg-matlab-timing'!G2*1000</f>
        <v>2268.9089999999997</v>
      </c>
      <c r="I2" s="1">
        <f>'seg-matlab-timing'!H2*1000</f>
        <v>16.027000000000001</v>
      </c>
      <c r="J2" s="1">
        <f>'seg-matlab-timing'!I2*1000</f>
        <v>364.39700000000005</v>
      </c>
      <c r="K2" s="1">
        <f>'seg-matlab-timing'!J2*1000</f>
        <v>610.32399999999996</v>
      </c>
      <c r="L2" s="1">
        <f>'seg-matlab-timing'!K2*1000</f>
        <v>392.37200000000001</v>
      </c>
      <c r="M2" s="1">
        <f>'seg-matlab-timing'!L2*1000</f>
        <v>367.21899999999999</v>
      </c>
      <c r="N2" s="1">
        <f>'seg-matlab-timing'!M2*1000</f>
        <v>80.388999999999996</v>
      </c>
      <c r="O2" s="1">
        <f>'seg-matlab-timing'!N2*1000</f>
        <v>77.293999999999997</v>
      </c>
      <c r="P2" s="1">
        <f>'seg-matlab-timing'!O2*1000</f>
        <v>33.677999999999997</v>
      </c>
      <c r="Q2" s="1">
        <f>'seg-matlab-timing'!P2*1000</f>
        <v>1314.106</v>
      </c>
      <c r="R2" s="1">
        <f>'seg-matlab-timing'!Q2*1000</f>
        <v>424.50300000000004</v>
      </c>
      <c r="S2" s="1">
        <f>'seg-matlab-timing'!R2*1000</f>
        <v>5455.2020000000002</v>
      </c>
      <c r="T2" s="1">
        <f>'seg-matlab-timing'!S2*1000</f>
        <v>85.402000000000001</v>
      </c>
      <c r="U2" s="1">
        <f>'seg-matlab-timing'!T2*1000</f>
        <v>393.38099999999997</v>
      </c>
      <c r="V2" s="1">
        <f>'seg-matlab-timing'!U2*1000</f>
        <v>363.755</v>
      </c>
      <c r="W2" s="1">
        <f>SUM(C2:V2)</f>
        <v>18916.970999999998</v>
      </c>
    </row>
    <row r="3" spans="1:23" x14ac:dyDescent="0.25">
      <c r="A3" t="s">
        <v>49</v>
      </c>
      <c r="B3" t="s">
        <v>54</v>
      </c>
      <c r="C3" s="1">
        <f>'seg-matlab-timing'!B3*1000</f>
        <v>327.68599999999998</v>
      </c>
      <c r="D3" s="1">
        <f>'seg-matlab-timing'!C3*1000</f>
        <v>40.241</v>
      </c>
      <c r="E3" s="1">
        <f>'seg-matlab-timing'!D3*1000</f>
        <v>661.548</v>
      </c>
      <c r="F3" s="1">
        <f>'seg-matlab-timing'!E3*1000</f>
        <v>7.9019999999999992</v>
      </c>
      <c r="G3" s="1">
        <f>'seg-matlab-timing'!F3*1000</f>
        <v>4807.2999999999993</v>
      </c>
      <c r="H3" s="1">
        <f>'seg-matlab-timing'!G3*1000</f>
        <v>1126.0260000000001</v>
      </c>
      <c r="I3" s="1">
        <f>'seg-matlab-timing'!H3*1000</f>
        <v>16.108999999999998</v>
      </c>
      <c r="J3" s="1">
        <f>'seg-matlab-timing'!I3*1000</f>
        <v>361.21100000000001</v>
      </c>
      <c r="K3" s="1">
        <f>'seg-matlab-timing'!J3*1000</f>
        <v>757.71</v>
      </c>
      <c r="L3" s="1">
        <f>'seg-matlab-timing'!K3*1000</f>
        <v>518.68099999999993</v>
      </c>
      <c r="M3" s="1">
        <f>'seg-matlab-timing'!L3*1000</f>
        <v>354.24599999999998</v>
      </c>
      <c r="N3" s="1">
        <f>'seg-matlab-timing'!M3*1000</f>
        <v>50.893000000000001</v>
      </c>
      <c r="O3" s="1">
        <f>'seg-matlab-timing'!N3*1000</f>
        <v>97.480999999999995</v>
      </c>
      <c r="P3" s="1">
        <f>'seg-matlab-timing'!O3*1000</f>
        <v>22.540999999999997</v>
      </c>
      <c r="Q3" s="1">
        <f>'seg-matlab-timing'!P3*1000</f>
        <v>1271.1969999999999</v>
      </c>
      <c r="R3" s="1">
        <f>'seg-matlab-timing'!Q3*1000</f>
        <v>401.6</v>
      </c>
      <c r="S3" s="1">
        <f>'seg-matlab-timing'!R3*1000</f>
        <v>6202.5870000000004</v>
      </c>
      <c r="T3" s="1">
        <f>'seg-matlab-timing'!S3*1000</f>
        <v>81.626000000000005</v>
      </c>
      <c r="U3" s="1">
        <f>'seg-matlab-timing'!T3*1000</f>
        <v>1146.308</v>
      </c>
      <c r="V3" s="1">
        <f>'seg-matlab-timing'!U3*1000</f>
        <v>349.12599999999998</v>
      </c>
      <c r="W3" s="1">
        <f>SUM(C3:V3)</f>
        <v>18602.019</v>
      </c>
    </row>
    <row r="4" spans="1:23" x14ac:dyDescent="0.25">
      <c r="A4" t="s">
        <v>52</v>
      </c>
      <c r="B4" t="s">
        <v>54</v>
      </c>
      <c r="C4" s="1">
        <f>'seg-matlab-timing'!B6*1000</f>
        <v>277.20600000000002</v>
      </c>
      <c r="D4" s="1">
        <f>'seg-matlab-timing'!C6*1000</f>
        <v>40.710999999999999</v>
      </c>
      <c r="E4" s="1">
        <f>'seg-matlab-timing'!D6*1000</f>
        <v>608</v>
      </c>
      <c r="F4" s="1">
        <f>'seg-matlab-timing'!E6*1000</f>
        <v>8.2720000000000002</v>
      </c>
      <c r="G4" s="1">
        <f>'seg-matlab-timing'!F6*1000</f>
        <v>4724.5129999999999</v>
      </c>
      <c r="H4" s="1">
        <f>'seg-matlab-timing'!G6*1000</f>
        <v>3024.645</v>
      </c>
      <c r="I4" s="1">
        <f>'seg-matlab-timing'!H6*1000</f>
        <v>7.9089999999999989</v>
      </c>
      <c r="J4" s="1">
        <f>'seg-matlab-timing'!I6*1000</f>
        <v>331.904</v>
      </c>
      <c r="K4" s="1">
        <f>'seg-matlab-timing'!J6*1000</f>
        <v>516.51400000000001</v>
      </c>
      <c r="L4" s="1">
        <f>'seg-matlab-timing'!K6*1000</f>
        <v>359.94799999999998</v>
      </c>
      <c r="M4" s="1">
        <f>'seg-matlab-timing'!L6*1000</f>
        <v>357.80899999999997</v>
      </c>
      <c r="N4" s="1">
        <f>'seg-matlab-timing'!M6*1000</f>
        <v>43.007999999999996</v>
      </c>
      <c r="O4" s="1">
        <f>'seg-matlab-timing'!N6*1000</f>
        <v>56.408000000000001</v>
      </c>
      <c r="P4" s="1">
        <f>'seg-matlab-timing'!O6*1000</f>
        <v>19.567999999999998</v>
      </c>
      <c r="Q4" s="1">
        <f>'seg-matlab-timing'!P6*1000</f>
        <v>1244.23</v>
      </c>
      <c r="R4" s="1">
        <f>'seg-matlab-timing'!Q6*1000</f>
        <v>392.44299999999998</v>
      </c>
      <c r="S4" s="1">
        <f>'seg-matlab-timing'!R6*1000</f>
        <v>5553.1790000000001</v>
      </c>
      <c r="T4" s="1">
        <f>'seg-matlab-timing'!S6*1000</f>
        <v>63.937999999999995</v>
      </c>
      <c r="U4" s="1">
        <f>'seg-matlab-timing'!T6*1000</f>
        <v>480.32900000000001</v>
      </c>
      <c r="V4" s="1">
        <f>'seg-matlab-timing'!U6*1000</f>
        <v>351.37800000000004</v>
      </c>
      <c r="W4" s="1">
        <f>SUM(C4:V4)</f>
        <v>18461.911999999997</v>
      </c>
    </row>
    <row r="5" spans="1:23" x14ac:dyDescent="0.25">
      <c r="A5" t="s">
        <v>51</v>
      </c>
      <c r="B5" t="s">
        <v>54</v>
      </c>
      <c r="C5" s="1">
        <f>'seg-matlab-timing'!B5*1000</f>
        <v>313.59800000000001</v>
      </c>
      <c r="D5" s="1">
        <f>'seg-matlab-timing'!C5*1000</f>
        <v>40.085000000000001</v>
      </c>
      <c r="E5" s="1">
        <f>'seg-matlab-timing'!D5*1000</f>
        <v>621.45899999999995</v>
      </c>
      <c r="F5" s="1">
        <f>'seg-matlab-timing'!E5*1000</f>
        <v>8.1270000000000007</v>
      </c>
      <c r="G5" s="1">
        <f>'seg-matlab-timing'!F5*1000</f>
        <v>4783.8739999999998</v>
      </c>
      <c r="H5" s="1">
        <f>'seg-matlab-timing'!G5*1000</f>
        <v>1170.1369999999999</v>
      </c>
      <c r="I5" s="1">
        <f>'seg-matlab-timing'!H5*1000</f>
        <v>8.0009999999999994</v>
      </c>
      <c r="J5" s="1">
        <f>'seg-matlab-timing'!I5*1000</f>
        <v>364.565</v>
      </c>
      <c r="K5" s="1">
        <f>'seg-matlab-timing'!J5*1000</f>
        <v>2187.9659999999999</v>
      </c>
      <c r="L5" s="1">
        <f>'seg-matlab-timing'!K5*1000</f>
        <v>664.31499999999994</v>
      </c>
      <c r="M5" s="1">
        <f>'seg-matlab-timing'!L5*1000</f>
        <v>366.97800000000001</v>
      </c>
      <c r="N5" s="1">
        <f>'seg-matlab-timing'!M5*1000</f>
        <v>58.033999999999999</v>
      </c>
      <c r="O5" s="1">
        <f>'seg-matlab-timing'!N5*1000</f>
        <v>197.48399999999998</v>
      </c>
      <c r="P5" s="1">
        <f>'seg-matlab-timing'!O5*1000</f>
        <v>30.114999999999998</v>
      </c>
      <c r="Q5" s="1">
        <f>'seg-matlab-timing'!P5*1000</f>
        <v>1256.239</v>
      </c>
      <c r="R5" s="1">
        <f>'seg-matlab-timing'!Q5*1000</f>
        <v>401.84399999999999</v>
      </c>
      <c r="S5" s="1">
        <f>'seg-matlab-timing'!R5*1000</f>
        <v>8212.1419999999998</v>
      </c>
      <c r="T5" s="1">
        <f>'seg-matlab-timing'!S5*1000</f>
        <v>68.527000000000001</v>
      </c>
      <c r="U5" s="1">
        <f>'seg-matlab-timing'!T5*1000</f>
        <v>6393.0039999999999</v>
      </c>
      <c r="V5" s="1">
        <f>'seg-matlab-timing'!U5*1000</f>
        <v>363.53200000000004</v>
      </c>
      <c r="W5" s="1">
        <f>SUM(C5:V5)</f>
        <v>27510.025999999994</v>
      </c>
    </row>
    <row r="6" spans="1:23" x14ac:dyDescent="0.25">
      <c r="A6" t="s">
        <v>50</v>
      </c>
      <c r="B6" t="s">
        <v>54</v>
      </c>
      <c r="C6" s="1">
        <f>'seg-matlab-timing'!B4*1000</f>
        <v>311.24900000000002</v>
      </c>
      <c r="D6" s="1">
        <f>'seg-matlab-timing'!C4*1000</f>
        <v>40.667999999999999</v>
      </c>
      <c r="E6" s="1">
        <f>'seg-matlab-timing'!D4*1000</f>
        <v>647.82499999999993</v>
      </c>
      <c r="F6" s="1">
        <f>'seg-matlab-timing'!E4*1000</f>
        <v>9.5080000000000009</v>
      </c>
      <c r="G6" s="1">
        <f>'seg-matlab-timing'!F4*1000</f>
        <v>4754.3509999999997</v>
      </c>
      <c r="H6" s="1">
        <f>'seg-matlab-timing'!G4*1000</f>
        <v>1274.454</v>
      </c>
      <c r="I6" s="1">
        <f>'seg-matlab-timing'!H4*1000</f>
        <v>16.497</v>
      </c>
      <c r="J6" s="1">
        <f>'seg-matlab-timing'!I4*1000</f>
        <v>351.72700000000003</v>
      </c>
      <c r="K6" s="1">
        <f>'seg-matlab-timing'!J4*1000</f>
        <v>868.79399999999998</v>
      </c>
      <c r="L6" s="1">
        <f>'seg-matlab-timing'!K4*1000</f>
        <v>468.66899999999998</v>
      </c>
      <c r="M6" s="1">
        <f>'seg-matlab-timing'!L4*1000</f>
        <v>345.55500000000001</v>
      </c>
      <c r="N6" s="1">
        <f>'seg-matlab-timing'!M4*1000</f>
        <v>42.253999999999998</v>
      </c>
      <c r="O6" s="1">
        <f>'seg-matlab-timing'!N4*1000</f>
        <v>94.076000000000008</v>
      </c>
      <c r="P6" s="1">
        <f>'seg-matlab-timing'!O4*1000</f>
        <v>16.660999999999998</v>
      </c>
      <c r="Q6" s="1">
        <f>'seg-matlab-timing'!P4*1000</f>
        <v>1317.0539999999999</v>
      </c>
      <c r="R6" s="1">
        <f>'seg-matlab-timing'!Q4*1000</f>
        <v>413.40600000000001</v>
      </c>
      <c r="S6" s="1">
        <f>'seg-matlab-timing'!R4*1000</f>
        <v>6396.8590000000004</v>
      </c>
      <c r="T6" s="1">
        <f>'seg-matlab-timing'!S4*1000</f>
        <v>88.793999999999997</v>
      </c>
      <c r="U6" s="1">
        <f>'seg-matlab-timing'!T4*1000</f>
        <v>1552.325</v>
      </c>
      <c r="V6" s="1">
        <f>'seg-matlab-timing'!U4*1000</f>
        <v>362.97800000000001</v>
      </c>
      <c r="W6" s="1">
        <f>SUM(C6:V6)</f>
        <v>19373.704000000005</v>
      </c>
    </row>
    <row r="8" spans="1:23" x14ac:dyDescent="0.25">
      <c r="J8" t="s">
        <v>57</v>
      </c>
    </row>
    <row r="9" spans="1:23" x14ac:dyDescent="0.25">
      <c r="J9" s="1">
        <f>SUM(C2:J2)</f>
        <v>9319.3459999999995</v>
      </c>
    </row>
    <row r="10" spans="1:23" x14ac:dyDescent="0.25">
      <c r="J10" s="1">
        <f t="shared" ref="J10:J12" si="0">SUM(C3:J3)</f>
        <v>7348.0230000000001</v>
      </c>
    </row>
    <row r="11" spans="1:23" x14ac:dyDescent="0.25">
      <c r="J11" s="1">
        <f>SUM(C6:J6)</f>
        <v>7406.2789999999995</v>
      </c>
    </row>
    <row r="12" spans="1:23" x14ac:dyDescent="0.25">
      <c r="J12" s="1">
        <f t="shared" si="0"/>
        <v>7309.8459999999995</v>
      </c>
    </row>
    <row r="13" spans="1:23" x14ac:dyDescent="0.25">
      <c r="J13" s="1">
        <f>SUM(C4:J4)</f>
        <v>9023.16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K1" sqref="K1:X6"/>
    </sheetView>
  </sheetViews>
  <sheetFormatPr defaultRowHeight="15" x14ac:dyDescent="0.25"/>
  <cols>
    <col min="1" max="1" width="70.42578125" customWidth="1"/>
    <col min="11" max="11" width="11.42578125" customWidth="1"/>
    <col min="22" max="22" width="11.7109375" customWidth="1"/>
  </cols>
  <sheetData>
    <row r="1" spans="1:25" x14ac:dyDescent="0.25">
      <c r="A1" t="s">
        <v>9</v>
      </c>
      <c r="B1" t="s">
        <v>10</v>
      </c>
      <c r="C1" t="s">
        <v>13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  <c r="I1" t="s">
        <v>25</v>
      </c>
      <c r="J1" t="s">
        <v>26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47</v>
      </c>
    </row>
    <row r="2" spans="1:25" x14ac:dyDescent="0.25">
      <c r="A2" t="s">
        <v>1</v>
      </c>
      <c r="B2" t="s">
        <v>43</v>
      </c>
      <c r="C2">
        <v>41</v>
      </c>
      <c r="D2">
        <v>147</v>
      </c>
      <c r="E2">
        <v>526</v>
      </c>
      <c r="F2">
        <v>62</v>
      </c>
      <c r="G2">
        <v>573</v>
      </c>
      <c r="H2">
        <v>1042</v>
      </c>
      <c r="I2">
        <v>47</v>
      </c>
      <c r="J2">
        <v>527</v>
      </c>
      <c r="K2">
        <v>414</v>
      </c>
      <c r="L2">
        <v>150</v>
      </c>
      <c r="M2">
        <v>512</v>
      </c>
      <c r="N2">
        <v>45</v>
      </c>
      <c r="O2">
        <v>214</v>
      </c>
      <c r="P2">
        <v>10</v>
      </c>
      <c r="Q2">
        <v>1163</v>
      </c>
      <c r="R2">
        <v>629</v>
      </c>
      <c r="S2">
        <v>30</v>
      </c>
      <c r="T2">
        <v>1615</v>
      </c>
      <c r="U2">
        <v>44</v>
      </c>
      <c r="V2">
        <v>17</v>
      </c>
      <c r="W2">
        <v>215</v>
      </c>
      <c r="X2">
        <v>587</v>
      </c>
      <c r="Y2">
        <f>SUM(C2:X2)</f>
        <v>8610</v>
      </c>
    </row>
    <row r="3" spans="1:25" x14ac:dyDescent="0.25">
      <c r="A3" t="s">
        <v>6</v>
      </c>
      <c r="B3" t="s">
        <v>43</v>
      </c>
      <c r="C3">
        <v>42</v>
      </c>
      <c r="D3">
        <v>135</v>
      </c>
      <c r="E3">
        <v>478</v>
      </c>
      <c r="F3">
        <v>62</v>
      </c>
      <c r="G3">
        <v>566</v>
      </c>
      <c r="H3">
        <v>851</v>
      </c>
      <c r="I3">
        <v>40</v>
      </c>
      <c r="J3">
        <v>514</v>
      </c>
      <c r="K3">
        <v>2429</v>
      </c>
      <c r="L3">
        <v>160</v>
      </c>
      <c r="M3">
        <v>511</v>
      </c>
      <c r="N3">
        <v>45</v>
      </c>
      <c r="O3">
        <v>1370</v>
      </c>
      <c r="P3">
        <v>8</v>
      </c>
      <c r="Q3">
        <v>1163</v>
      </c>
      <c r="R3">
        <v>595</v>
      </c>
      <c r="S3">
        <v>34</v>
      </c>
      <c r="T3">
        <v>6776</v>
      </c>
      <c r="U3">
        <v>45</v>
      </c>
      <c r="V3">
        <v>16</v>
      </c>
      <c r="W3">
        <v>1536</v>
      </c>
      <c r="X3">
        <v>578</v>
      </c>
      <c r="Y3">
        <f>SUM(C3:X3)</f>
        <v>17954</v>
      </c>
    </row>
    <row r="4" spans="1:25" x14ac:dyDescent="0.25">
      <c r="A4" t="s">
        <v>5</v>
      </c>
      <c r="B4" t="s">
        <v>43</v>
      </c>
      <c r="C4">
        <v>43</v>
      </c>
      <c r="D4">
        <v>134</v>
      </c>
      <c r="E4">
        <v>483</v>
      </c>
      <c r="F4">
        <v>61</v>
      </c>
      <c r="G4">
        <v>566</v>
      </c>
      <c r="H4">
        <v>2434</v>
      </c>
      <c r="I4">
        <v>41</v>
      </c>
      <c r="J4">
        <v>526</v>
      </c>
      <c r="K4">
        <v>1196</v>
      </c>
      <c r="L4">
        <v>143</v>
      </c>
      <c r="M4">
        <v>522</v>
      </c>
      <c r="N4">
        <v>46</v>
      </c>
      <c r="O4">
        <v>468</v>
      </c>
      <c r="P4">
        <v>8</v>
      </c>
      <c r="Q4">
        <v>1149</v>
      </c>
      <c r="R4">
        <v>595</v>
      </c>
      <c r="S4">
        <v>31</v>
      </c>
      <c r="T4">
        <v>2292</v>
      </c>
      <c r="U4">
        <v>43</v>
      </c>
      <c r="V4">
        <v>17</v>
      </c>
      <c r="W4">
        <v>437</v>
      </c>
      <c r="X4">
        <v>596</v>
      </c>
      <c r="Y4">
        <f t="shared" ref="Y4:Y6" si="0">SUM(C4:X4)</f>
        <v>11831</v>
      </c>
    </row>
    <row r="5" spans="1:25" x14ac:dyDescent="0.25">
      <c r="A5" t="s">
        <v>4</v>
      </c>
      <c r="B5" t="s">
        <v>43</v>
      </c>
      <c r="C5">
        <v>42</v>
      </c>
      <c r="D5">
        <v>135</v>
      </c>
      <c r="E5">
        <v>479</v>
      </c>
      <c r="F5">
        <v>62</v>
      </c>
      <c r="G5">
        <v>567</v>
      </c>
      <c r="H5">
        <v>945</v>
      </c>
      <c r="I5">
        <v>40</v>
      </c>
      <c r="J5">
        <v>525</v>
      </c>
      <c r="K5">
        <v>12313</v>
      </c>
      <c r="L5">
        <v>236</v>
      </c>
      <c r="M5">
        <v>508</v>
      </c>
      <c r="N5">
        <v>46</v>
      </c>
      <c r="O5">
        <v>4806</v>
      </c>
      <c r="P5">
        <v>9</v>
      </c>
      <c r="Q5">
        <v>1198</v>
      </c>
      <c r="R5">
        <v>597</v>
      </c>
      <c r="S5">
        <v>39</v>
      </c>
      <c r="T5">
        <v>26556</v>
      </c>
      <c r="U5">
        <v>50</v>
      </c>
      <c r="V5">
        <v>17</v>
      </c>
      <c r="W5">
        <v>5740</v>
      </c>
      <c r="X5">
        <v>576</v>
      </c>
      <c r="Y5">
        <f>SUM(C5:X5)</f>
        <v>55486</v>
      </c>
    </row>
    <row r="6" spans="1:25" x14ac:dyDescent="0.25">
      <c r="A6" t="s">
        <v>7</v>
      </c>
      <c r="B6" t="s">
        <v>43</v>
      </c>
      <c r="C6">
        <v>43</v>
      </c>
      <c r="D6">
        <v>134</v>
      </c>
      <c r="E6">
        <v>480</v>
      </c>
      <c r="F6">
        <v>61</v>
      </c>
      <c r="G6">
        <v>566</v>
      </c>
      <c r="H6">
        <v>1052</v>
      </c>
      <c r="I6">
        <v>41</v>
      </c>
      <c r="J6">
        <v>525</v>
      </c>
      <c r="K6">
        <v>4606</v>
      </c>
      <c r="L6">
        <v>183</v>
      </c>
      <c r="M6">
        <v>516</v>
      </c>
      <c r="N6">
        <v>44</v>
      </c>
      <c r="O6">
        <v>1565</v>
      </c>
      <c r="P6">
        <v>8</v>
      </c>
      <c r="Q6">
        <v>1169</v>
      </c>
      <c r="R6">
        <v>595</v>
      </c>
      <c r="S6">
        <v>35</v>
      </c>
      <c r="T6">
        <v>8048</v>
      </c>
      <c r="U6">
        <v>45</v>
      </c>
      <c r="V6">
        <v>17</v>
      </c>
      <c r="W6">
        <v>1834</v>
      </c>
      <c r="X6">
        <v>585</v>
      </c>
      <c r="Y6">
        <f t="shared" si="0"/>
        <v>22152</v>
      </c>
    </row>
    <row r="8" spans="1:25" x14ac:dyDescent="0.25">
      <c r="J8" t="s">
        <v>56</v>
      </c>
    </row>
    <row r="9" spans="1:25" x14ac:dyDescent="0.25">
      <c r="J9">
        <f>SUM(C2:J2)</f>
        <v>2965</v>
      </c>
    </row>
    <row r="10" spans="1:25" x14ac:dyDescent="0.25">
      <c r="J10">
        <f>SUM(C5:J5)</f>
        <v>2795</v>
      </c>
    </row>
    <row r="11" spans="1:25" x14ac:dyDescent="0.25">
      <c r="J11">
        <f t="shared" ref="J11:J13" si="1">SUM(C4:J4)</f>
        <v>4288</v>
      </c>
    </row>
    <row r="12" spans="1:25" x14ac:dyDescent="0.25">
      <c r="J12">
        <f>SUM(C3:J3)</f>
        <v>2688</v>
      </c>
    </row>
    <row r="13" spans="1:25" x14ac:dyDescent="0.25">
      <c r="J13">
        <f t="shared" si="1"/>
        <v>2902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topLeftCell="B1" workbookViewId="0">
      <selection activeCell="A5" sqref="A5:XFD5"/>
    </sheetView>
  </sheetViews>
  <sheetFormatPr defaultRowHeight="15" x14ac:dyDescent="0.25"/>
  <cols>
    <col min="1" max="1" width="72.140625" customWidth="1"/>
  </cols>
  <sheetData>
    <row r="1" spans="1:27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19</v>
      </c>
      <c r="H1" t="s">
        <v>20</v>
      </c>
      <c r="I1" t="s">
        <v>21</v>
      </c>
      <c r="J1" t="s">
        <v>24</v>
      </c>
      <c r="K1" t="s">
        <v>25</v>
      </c>
      <c r="L1" t="s">
        <v>26</v>
      </c>
      <c r="M1" t="s">
        <v>27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</row>
    <row r="2" spans="1:27" x14ac:dyDescent="0.25">
      <c r="A2" t="s">
        <v>1</v>
      </c>
      <c r="B2" t="s">
        <v>2</v>
      </c>
      <c r="C2">
        <v>370</v>
      </c>
      <c r="D2">
        <v>2</v>
      </c>
      <c r="E2">
        <v>9</v>
      </c>
      <c r="F2">
        <v>81</v>
      </c>
      <c r="G2">
        <v>3</v>
      </c>
      <c r="H2">
        <v>471</v>
      </c>
      <c r="I2">
        <v>803</v>
      </c>
      <c r="J2">
        <v>11</v>
      </c>
      <c r="K2">
        <v>1</v>
      </c>
      <c r="L2">
        <v>117</v>
      </c>
      <c r="M2">
        <v>10</v>
      </c>
      <c r="N2">
        <v>422</v>
      </c>
      <c r="O2">
        <v>101</v>
      </c>
      <c r="P2">
        <v>153</v>
      </c>
      <c r="Q2">
        <v>19</v>
      </c>
      <c r="R2">
        <v>250</v>
      </c>
      <c r="S2">
        <v>15</v>
      </c>
      <c r="T2">
        <v>1053</v>
      </c>
      <c r="U2">
        <v>156</v>
      </c>
      <c r="V2">
        <v>150</v>
      </c>
      <c r="W2">
        <v>5</v>
      </c>
      <c r="X2">
        <v>11</v>
      </c>
      <c r="Y2">
        <v>190</v>
      </c>
      <c r="Z2">
        <v>82</v>
      </c>
      <c r="AA2">
        <f>SUM(C2:Z2)</f>
        <v>4485</v>
      </c>
    </row>
    <row r="3" spans="1:27" x14ac:dyDescent="0.25">
      <c r="A3" t="s">
        <v>6</v>
      </c>
      <c r="B3" t="s">
        <v>2</v>
      </c>
      <c r="C3">
        <v>9</v>
      </c>
      <c r="D3">
        <v>2</v>
      </c>
      <c r="E3">
        <v>8</v>
      </c>
      <c r="F3">
        <v>100</v>
      </c>
      <c r="G3">
        <v>3</v>
      </c>
      <c r="H3">
        <v>471</v>
      </c>
      <c r="I3">
        <v>323</v>
      </c>
      <c r="J3">
        <v>5</v>
      </c>
      <c r="K3">
        <v>1</v>
      </c>
      <c r="L3">
        <v>171</v>
      </c>
      <c r="M3">
        <v>9</v>
      </c>
      <c r="N3">
        <v>2423</v>
      </c>
      <c r="O3">
        <v>82</v>
      </c>
      <c r="P3">
        <v>207</v>
      </c>
      <c r="Q3">
        <v>18</v>
      </c>
      <c r="R3">
        <v>1562</v>
      </c>
      <c r="S3">
        <v>14</v>
      </c>
      <c r="T3">
        <v>1065</v>
      </c>
      <c r="U3">
        <v>184</v>
      </c>
      <c r="V3">
        <v>151</v>
      </c>
      <c r="W3">
        <v>5</v>
      </c>
      <c r="X3">
        <v>10</v>
      </c>
      <c r="Y3">
        <v>1303</v>
      </c>
      <c r="Z3">
        <v>82</v>
      </c>
      <c r="AA3">
        <f>SUM(C3:Z3)</f>
        <v>8208</v>
      </c>
    </row>
    <row r="4" spans="1:27" x14ac:dyDescent="0.25">
      <c r="A4" t="s">
        <v>5</v>
      </c>
      <c r="B4" t="s">
        <v>2</v>
      </c>
      <c r="C4">
        <v>10</v>
      </c>
      <c r="D4">
        <v>2</v>
      </c>
      <c r="E4">
        <v>8</v>
      </c>
      <c r="F4">
        <v>118</v>
      </c>
      <c r="G4">
        <v>4</v>
      </c>
      <c r="H4">
        <v>470</v>
      </c>
      <c r="I4">
        <v>1181</v>
      </c>
      <c r="J4">
        <v>5</v>
      </c>
      <c r="K4">
        <v>1</v>
      </c>
      <c r="L4">
        <v>153</v>
      </c>
      <c r="M4">
        <v>9</v>
      </c>
      <c r="N4">
        <v>1204</v>
      </c>
      <c r="O4">
        <v>101</v>
      </c>
      <c r="P4">
        <v>135</v>
      </c>
      <c r="Q4">
        <v>19</v>
      </c>
      <c r="R4">
        <v>518</v>
      </c>
      <c r="S4">
        <v>14</v>
      </c>
      <c r="T4">
        <v>1048</v>
      </c>
      <c r="U4">
        <v>156</v>
      </c>
      <c r="V4">
        <v>126</v>
      </c>
      <c r="W4">
        <v>4</v>
      </c>
      <c r="X4">
        <v>11</v>
      </c>
      <c r="Y4">
        <v>278</v>
      </c>
      <c r="Z4">
        <v>82</v>
      </c>
      <c r="AA4">
        <f t="shared" ref="AA4:AA6" si="0">SUM(C4:Z4)</f>
        <v>5657</v>
      </c>
    </row>
    <row r="5" spans="1:27" x14ac:dyDescent="0.25">
      <c r="A5" t="s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4</v>
      </c>
      <c r="H5">
        <v>471</v>
      </c>
      <c r="I5">
        <v>536</v>
      </c>
      <c r="J5">
        <v>5</v>
      </c>
      <c r="K5">
        <v>1</v>
      </c>
      <c r="L5">
        <v>207</v>
      </c>
      <c r="M5">
        <v>10</v>
      </c>
      <c r="N5">
        <v>12210</v>
      </c>
      <c r="O5">
        <v>139</v>
      </c>
      <c r="P5">
        <v>297</v>
      </c>
      <c r="Q5">
        <v>18</v>
      </c>
      <c r="R5">
        <v>6250</v>
      </c>
      <c r="S5">
        <v>14</v>
      </c>
      <c r="T5">
        <v>1082</v>
      </c>
      <c r="U5">
        <v>213</v>
      </c>
      <c r="V5">
        <v>164</v>
      </c>
      <c r="W5">
        <v>4</v>
      </c>
      <c r="X5">
        <v>11</v>
      </c>
      <c r="Y5">
        <v>5525</v>
      </c>
      <c r="Z5">
        <v>82</v>
      </c>
      <c r="AA5">
        <f>SUM(C5:Z5)</f>
        <v>27343</v>
      </c>
    </row>
    <row r="6" spans="1:27" x14ac:dyDescent="0.25">
      <c r="A6" t="s">
        <v>7</v>
      </c>
      <c r="B6" t="s">
        <v>2</v>
      </c>
      <c r="C6">
        <v>9</v>
      </c>
      <c r="D6">
        <v>3</v>
      </c>
      <c r="E6">
        <v>8</v>
      </c>
      <c r="F6">
        <v>118</v>
      </c>
      <c r="G6">
        <v>4</v>
      </c>
      <c r="H6">
        <v>471</v>
      </c>
      <c r="I6">
        <v>625</v>
      </c>
      <c r="J6">
        <v>5</v>
      </c>
      <c r="K6">
        <v>1</v>
      </c>
      <c r="L6">
        <v>171</v>
      </c>
      <c r="M6">
        <v>10</v>
      </c>
      <c r="N6">
        <v>4632</v>
      </c>
      <c r="O6">
        <v>102</v>
      </c>
      <c r="P6">
        <v>207</v>
      </c>
      <c r="Q6">
        <v>18</v>
      </c>
      <c r="R6">
        <v>2066</v>
      </c>
      <c r="S6">
        <v>14</v>
      </c>
      <c r="T6">
        <v>1060</v>
      </c>
      <c r="U6">
        <v>185</v>
      </c>
      <c r="V6">
        <v>152</v>
      </c>
      <c r="W6">
        <v>4</v>
      </c>
      <c r="X6">
        <v>11</v>
      </c>
      <c r="Y6">
        <v>1558</v>
      </c>
      <c r="Z6">
        <v>103</v>
      </c>
      <c r="AA6">
        <f t="shared" si="0"/>
        <v>11537</v>
      </c>
    </row>
    <row r="8" spans="1:27" x14ac:dyDescent="0.25">
      <c r="M8" t="s">
        <v>55</v>
      </c>
    </row>
    <row r="9" spans="1:27" x14ac:dyDescent="0.25">
      <c r="M9">
        <f>SUM(C2:M2)</f>
        <v>1878</v>
      </c>
    </row>
    <row r="10" spans="1:27" x14ac:dyDescent="0.25">
      <c r="M10">
        <f>SUM(C5:M5)</f>
        <v>1334</v>
      </c>
    </row>
    <row r="11" spans="1:27" x14ac:dyDescent="0.25">
      <c r="M11">
        <f t="shared" ref="M11:M13" si="1">SUM(C4:M4)</f>
        <v>1961</v>
      </c>
    </row>
    <row r="12" spans="1:27" x14ac:dyDescent="0.25">
      <c r="M12">
        <f>SUM(C3:M3)</f>
        <v>1102</v>
      </c>
    </row>
    <row r="13" spans="1:27" x14ac:dyDescent="0.25">
      <c r="M13">
        <f t="shared" si="1"/>
        <v>1425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3" sqref="C3"/>
    </sheetView>
  </sheetViews>
  <sheetFormatPr defaultRowHeight="15" x14ac:dyDescent="0.25"/>
  <cols>
    <col min="1" max="1" width="9.140625" customWidth="1"/>
    <col min="6" max="6" width="15.85546875" customWidth="1"/>
  </cols>
  <sheetData>
    <row r="1" spans="1:10" x14ac:dyDescent="0.25">
      <c r="A1" t="s">
        <v>61</v>
      </c>
      <c r="B1" t="s">
        <v>58</v>
      </c>
      <c r="C1" t="s">
        <v>59</v>
      </c>
      <c r="D1" t="s">
        <v>60</v>
      </c>
      <c r="E1" t="s">
        <v>65</v>
      </c>
      <c r="F1" t="s">
        <v>62</v>
      </c>
      <c r="G1" t="s">
        <v>63</v>
      </c>
      <c r="H1" t="s">
        <v>59</v>
      </c>
      <c r="I1" t="s">
        <v>64</v>
      </c>
      <c r="J1" t="s">
        <v>65</v>
      </c>
    </row>
    <row r="2" spans="1:10" x14ac:dyDescent="0.25">
      <c r="A2">
        <v>1</v>
      </c>
      <c r="B2">
        <v>18916.970999999998</v>
      </c>
      <c r="C2">
        <v>8610</v>
      </c>
      <c r="D2">
        <v>7520</v>
      </c>
      <c r="E2">
        <v>4485</v>
      </c>
      <c r="F2">
        <v>1</v>
      </c>
      <c r="G2">
        <v>9319.3459999999995</v>
      </c>
      <c r="H2">
        <v>2965</v>
      </c>
      <c r="I2">
        <v>1962</v>
      </c>
      <c r="J2">
        <v>1878</v>
      </c>
    </row>
    <row r="3" spans="1:10" x14ac:dyDescent="0.25">
      <c r="A3">
        <v>2</v>
      </c>
      <c r="B3">
        <v>18602.019</v>
      </c>
      <c r="C3">
        <v>17954</v>
      </c>
      <c r="D3">
        <v>16569</v>
      </c>
      <c r="E3">
        <v>8208</v>
      </c>
      <c r="F3">
        <v>2</v>
      </c>
      <c r="G3">
        <v>7348.0230000000001</v>
      </c>
      <c r="H3">
        <v>2795</v>
      </c>
      <c r="I3">
        <v>1350</v>
      </c>
      <c r="J3">
        <v>1102</v>
      </c>
    </row>
    <row r="4" spans="1:10" x14ac:dyDescent="0.25">
      <c r="A4">
        <v>3</v>
      </c>
      <c r="B4">
        <v>18461.911999999997</v>
      </c>
      <c r="C4">
        <v>11831</v>
      </c>
      <c r="D4">
        <v>9614</v>
      </c>
      <c r="E4">
        <v>5657</v>
      </c>
      <c r="F4">
        <v>3</v>
      </c>
      <c r="G4">
        <v>7406.2789999999995</v>
      </c>
      <c r="H4">
        <v>4288</v>
      </c>
      <c r="I4">
        <v>1969</v>
      </c>
      <c r="J4">
        <v>1961</v>
      </c>
    </row>
    <row r="5" spans="1:10" x14ac:dyDescent="0.25">
      <c r="A5">
        <v>4</v>
      </c>
      <c r="B5">
        <v>27510.025999999994</v>
      </c>
      <c r="C5">
        <v>55486</v>
      </c>
      <c r="D5">
        <v>54171</v>
      </c>
      <c r="E5">
        <v>27343</v>
      </c>
      <c r="F5">
        <v>4</v>
      </c>
      <c r="G5">
        <v>7309.8459999999995</v>
      </c>
      <c r="H5">
        <v>2688</v>
      </c>
      <c r="I5">
        <v>1115</v>
      </c>
      <c r="J5">
        <v>1334</v>
      </c>
    </row>
    <row r="6" spans="1:10" x14ac:dyDescent="0.25">
      <c r="A6">
        <v>5</v>
      </c>
      <c r="B6">
        <v>19373.704000000005</v>
      </c>
      <c r="C6">
        <v>22152</v>
      </c>
      <c r="D6">
        <v>20819</v>
      </c>
      <c r="E6">
        <v>11537</v>
      </c>
      <c r="F6">
        <v>5</v>
      </c>
      <c r="G6">
        <v>9023.16</v>
      </c>
      <c r="H6">
        <v>2902</v>
      </c>
      <c r="I6">
        <v>1436</v>
      </c>
      <c r="J6">
        <v>1425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opLeftCell="C1" workbookViewId="0">
      <selection activeCell="P5" sqref="P5:AB5"/>
    </sheetView>
  </sheetViews>
  <sheetFormatPr defaultRowHeight="15" x14ac:dyDescent="0.25"/>
  <cols>
    <col min="16" max="16" width="11.140625" customWidth="1"/>
    <col min="17" max="19" width="10.7109375" customWidth="1"/>
    <col min="20" max="20" width="12.28515625" customWidth="1"/>
    <col min="21" max="21" width="10.5703125" customWidth="1"/>
    <col min="22" max="22" width="11.7109375" customWidth="1"/>
    <col min="23" max="23" width="10.5703125" customWidth="1"/>
  </cols>
  <sheetData>
    <row r="1" spans="1:29" x14ac:dyDescent="0.25">
      <c r="A1" t="s">
        <v>9</v>
      </c>
      <c r="B1" t="s">
        <v>10</v>
      </c>
      <c r="C1" t="s">
        <v>12</v>
      </c>
      <c r="D1" t="s">
        <v>13</v>
      </c>
      <c r="E1" t="s">
        <v>15</v>
      </c>
      <c r="F1" t="s">
        <v>16</v>
      </c>
      <c r="G1" t="s">
        <v>18</v>
      </c>
      <c r="H1" t="s">
        <v>19</v>
      </c>
      <c r="I1" t="s">
        <v>20</v>
      </c>
      <c r="J1" t="s">
        <v>21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</row>
    <row r="2" spans="1:29" x14ac:dyDescent="0.25">
      <c r="A2">
        <v>1</v>
      </c>
      <c r="B2" t="s">
        <v>2</v>
      </c>
      <c r="C2">
        <v>440</v>
      </c>
      <c r="D2">
        <v>3</v>
      </c>
      <c r="E2">
        <v>8</v>
      </c>
      <c r="F2">
        <v>82</v>
      </c>
      <c r="G2">
        <v>11</v>
      </c>
      <c r="H2">
        <v>2</v>
      </c>
      <c r="I2">
        <v>471</v>
      </c>
      <c r="J2">
        <v>804</v>
      </c>
      <c r="K2">
        <v>11</v>
      </c>
      <c r="L2">
        <v>1</v>
      </c>
      <c r="M2">
        <v>118</v>
      </c>
      <c r="N2">
        <v>9</v>
      </c>
      <c r="O2">
        <v>2</v>
      </c>
      <c r="P2">
        <v>422</v>
      </c>
      <c r="Q2">
        <v>101</v>
      </c>
      <c r="R2">
        <v>153</v>
      </c>
      <c r="S2">
        <v>19</v>
      </c>
      <c r="T2">
        <v>250</v>
      </c>
      <c r="U2">
        <v>15</v>
      </c>
      <c r="V2">
        <v>1053</v>
      </c>
      <c r="W2">
        <v>156</v>
      </c>
      <c r="X2">
        <v>150</v>
      </c>
      <c r="Y2">
        <v>5</v>
      </c>
      <c r="Z2">
        <v>11</v>
      </c>
      <c r="AA2">
        <v>190</v>
      </c>
      <c r="AB2">
        <v>82</v>
      </c>
    </row>
    <row r="3" spans="1:29" x14ac:dyDescent="0.25">
      <c r="A3">
        <v>2</v>
      </c>
      <c r="B3" t="s">
        <v>2</v>
      </c>
      <c r="C3">
        <v>9</v>
      </c>
      <c r="D3">
        <v>2</v>
      </c>
      <c r="E3">
        <v>8</v>
      </c>
      <c r="F3">
        <v>100</v>
      </c>
      <c r="G3">
        <v>5</v>
      </c>
      <c r="H3">
        <v>1</v>
      </c>
      <c r="I3">
        <v>471</v>
      </c>
      <c r="J3">
        <v>323</v>
      </c>
      <c r="K3">
        <v>12</v>
      </c>
      <c r="L3">
        <v>1</v>
      </c>
      <c r="M3">
        <v>172</v>
      </c>
      <c r="N3">
        <v>10</v>
      </c>
      <c r="O3">
        <v>1</v>
      </c>
      <c r="P3">
        <v>2423</v>
      </c>
      <c r="Q3">
        <v>82</v>
      </c>
      <c r="R3">
        <v>207</v>
      </c>
      <c r="S3">
        <v>18</v>
      </c>
      <c r="T3">
        <v>1562</v>
      </c>
      <c r="U3">
        <v>14</v>
      </c>
      <c r="V3">
        <v>1065</v>
      </c>
      <c r="W3">
        <v>184</v>
      </c>
      <c r="X3">
        <v>151</v>
      </c>
      <c r="Y3">
        <v>5</v>
      </c>
      <c r="Z3">
        <v>10</v>
      </c>
      <c r="AA3">
        <v>1303</v>
      </c>
      <c r="AB3">
        <v>82</v>
      </c>
    </row>
    <row r="4" spans="1:29" x14ac:dyDescent="0.25">
      <c r="A4">
        <v>3</v>
      </c>
      <c r="B4" t="s">
        <v>2</v>
      </c>
      <c r="C4">
        <v>9</v>
      </c>
      <c r="D4">
        <v>2</v>
      </c>
      <c r="E4">
        <v>8</v>
      </c>
      <c r="F4">
        <v>119</v>
      </c>
      <c r="G4">
        <v>5</v>
      </c>
      <c r="H4">
        <v>2</v>
      </c>
      <c r="I4">
        <v>470</v>
      </c>
      <c r="J4">
        <v>1177</v>
      </c>
      <c r="K4">
        <v>12</v>
      </c>
      <c r="L4">
        <v>1</v>
      </c>
      <c r="M4">
        <v>153</v>
      </c>
      <c r="N4">
        <v>10</v>
      </c>
      <c r="O4">
        <v>1</v>
      </c>
      <c r="P4">
        <v>1204</v>
      </c>
      <c r="Q4">
        <v>101</v>
      </c>
      <c r="R4">
        <v>135</v>
      </c>
      <c r="S4">
        <v>19</v>
      </c>
      <c r="T4">
        <v>518</v>
      </c>
      <c r="U4">
        <v>14</v>
      </c>
      <c r="V4">
        <v>1048</v>
      </c>
      <c r="W4">
        <v>156</v>
      </c>
      <c r="X4">
        <v>126</v>
      </c>
      <c r="Y4">
        <v>4</v>
      </c>
      <c r="Z4">
        <v>11</v>
      </c>
      <c r="AA4">
        <v>278</v>
      </c>
      <c r="AB4">
        <v>82</v>
      </c>
    </row>
    <row r="5" spans="1:29" x14ac:dyDescent="0.25">
      <c r="A5">
        <v>4</v>
      </c>
      <c r="B5" t="s">
        <v>2</v>
      </c>
      <c r="C5">
        <v>9</v>
      </c>
      <c r="D5">
        <v>2</v>
      </c>
      <c r="E5">
        <v>8</v>
      </c>
      <c r="F5">
        <v>81</v>
      </c>
      <c r="G5">
        <v>11</v>
      </c>
      <c r="H5">
        <v>1</v>
      </c>
      <c r="I5">
        <v>471</v>
      </c>
      <c r="J5">
        <v>537</v>
      </c>
      <c r="K5">
        <v>11</v>
      </c>
      <c r="L5">
        <v>1</v>
      </c>
      <c r="M5">
        <v>207</v>
      </c>
      <c r="N5">
        <v>10</v>
      </c>
      <c r="O5">
        <v>1</v>
      </c>
      <c r="P5">
        <v>12210</v>
      </c>
      <c r="Q5">
        <v>139</v>
      </c>
      <c r="R5">
        <v>297</v>
      </c>
      <c r="S5">
        <v>18</v>
      </c>
      <c r="T5">
        <v>6250</v>
      </c>
      <c r="U5">
        <v>14</v>
      </c>
      <c r="V5">
        <v>1082</v>
      </c>
      <c r="W5">
        <v>213</v>
      </c>
      <c r="X5">
        <v>164</v>
      </c>
      <c r="Y5">
        <v>4</v>
      </c>
      <c r="Z5">
        <v>11</v>
      </c>
      <c r="AA5">
        <v>5525</v>
      </c>
      <c r="AB5">
        <v>82</v>
      </c>
    </row>
    <row r="6" spans="1:29" x14ac:dyDescent="0.25">
      <c r="A6">
        <v>5</v>
      </c>
      <c r="B6" t="s">
        <v>2</v>
      </c>
      <c r="C6">
        <v>9</v>
      </c>
      <c r="D6">
        <v>2</v>
      </c>
      <c r="E6">
        <v>8</v>
      </c>
      <c r="F6">
        <v>119</v>
      </c>
      <c r="G6">
        <v>5</v>
      </c>
      <c r="H6">
        <v>2</v>
      </c>
      <c r="I6">
        <v>471</v>
      </c>
      <c r="J6">
        <v>625</v>
      </c>
      <c r="K6">
        <v>12</v>
      </c>
      <c r="L6">
        <v>1</v>
      </c>
      <c r="M6">
        <v>172</v>
      </c>
      <c r="N6">
        <v>9</v>
      </c>
      <c r="O6">
        <v>1</v>
      </c>
      <c r="P6">
        <v>4632</v>
      </c>
      <c r="Q6">
        <v>102</v>
      </c>
      <c r="R6">
        <v>207</v>
      </c>
      <c r="S6">
        <v>18</v>
      </c>
      <c r="T6">
        <v>2066</v>
      </c>
      <c r="U6">
        <v>14</v>
      </c>
      <c r="V6">
        <v>1060</v>
      </c>
      <c r="W6">
        <v>185</v>
      </c>
      <c r="X6">
        <v>152</v>
      </c>
      <c r="Y6">
        <v>4</v>
      </c>
      <c r="Z6">
        <v>11</v>
      </c>
      <c r="AA6">
        <v>1558</v>
      </c>
      <c r="AB6">
        <v>103</v>
      </c>
    </row>
    <row r="7" spans="1:29" x14ac:dyDescent="0.25">
      <c r="P7" t="s">
        <v>29</v>
      </c>
      <c r="Q7" t="s">
        <v>30</v>
      </c>
      <c r="R7" t="s">
        <v>31</v>
      </c>
      <c r="S7" t="s">
        <v>32</v>
      </c>
      <c r="T7" t="s">
        <v>33</v>
      </c>
      <c r="U7" t="s">
        <v>34</v>
      </c>
      <c r="V7" t="s">
        <v>35</v>
      </c>
      <c r="W7" t="s">
        <v>36</v>
      </c>
      <c r="X7" t="s">
        <v>37</v>
      </c>
      <c r="Y7" t="s">
        <v>38</v>
      </c>
      <c r="Z7" t="s">
        <v>39</v>
      </c>
      <c r="AA7" t="s">
        <v>40</v>
      </c>
      <c r="AB7" t="s">
        <v>41</v>
      </c>
      <c r="AC7" t="s">
        <v>42</v>
      </c>
    </row>
    <row r="8" spans="1:29" x14ac:dyDescent="0.25">
      <c r="A8">
        <v>1</v>
      </c>
      <c r="B8" t="s">
        <v>43</v>
      </c>
      <c r="D8">
        <v>41</v>
      </c>
      <c r="E8">
        <v>147</v>
      </c>
      <c r="F8">
        <v>526</v>
      </c>
      <c r="H8">
        <v>62</v>
      </c>
      <c r="I8">
        <v>573</v>
      </c>
      <c r="J8">
        <v>1042</v>
      </c>
      <c r="L8">
        <v>47</v>
      </c>
      <c r="M8">
        <v>527</v>
      </c>
      <c r="P8">
        <v>414</v>
      </c>
      <c r="Q8">
        <v>150</v>
      </c>
      <c r="R8">
        <v>512</v>
      </c>
      <c r="S8">
        <v>45</v>
      </c>
      <c r="T8">
        <v>214</v>
      </c>
      <c r="U8">
        <v>10</v>
      </c>
      <c r="V8">
        <v>1163</v>
      </c>
      <c r="W8">
        <v>629</v>
      </c>
      <c r="X8">
        <v>30</v>
      </c>
      <c r="Y8">
        <v>1615</v>
      </c>
      <c r="Z8">
        <v>44</v>
      </c>
      <c r="AA8">
        <v>17</v>
      </c>
      <c r="AB8">
        <v>215</v>
      </c>
      <c r="AC8">
        <v>587</v>
      </c>
    </row>
    <row r="9" spans="1:29" x14ac:dyDescent="0.25">
      <c r="A9">
        <v>2</v>
      </c>
      <c r="B9" t="s">
        <v>43</v>
      </c>
      <c r="D9">
        <v>42</v>
      </c>
      <c r="E9">
        <v>135</v>
      </c>
      <c r="F9">
        <v>478</v>
      </c>
      <c r="H9">
        <v>62</v>
      </c>
      <c r="I9">
        <v>566</v>
      </c>
      <c r="J9">
        <v>851</v>
      </c>
      <c r="L9">
        <v>40</v>
      </c>
      <c r="M9">
        <v>514</v>
      </c>
      <c r="P9">
        <v>2429</v>
      </c>
      <c r="Q9">
        <v>160</v>
      </c>
      <c r="R9">
        <v>511</v>
      </c>
      <c r="S9">
        <v>45</v>
      </c>
      <c r="T9">
        <v>1370</v>
      </c>
      <c r="U9">
        <v>8</v>
      </c>
      <c r="V9">
        <v>1163</v>
      </c>
      <c r="W9">
        <v>595</v>
      </c>
      <c r="X9">
        <v>34</v>
      </c>
      <c r="Y9">
        <v>6776</v>
      </c>
      <c r="Z9">
        <v>45</v>
      </c>
      <c r="AA9">
        <v>16</v>
      </c>
      <c r="AB9">
        <v>1536</v>
      </c>
      <c r="AC9">
        <v>578</v>
      </c>
    </row>
    <row r="10" spans="1:29" x14ac:dyDescent="0.25">
      <c r="A10">
        <v>3</v>
      </c>
      <c r="B10" t="s">
        <v>43</v>
      </c>
      <c r="D10">
        <v>43</v>
      </c>
      <c r="E10">
        <v>134</v>
      </c>
      <c r="F10">
        <v>483</v>
      </c>
      <c r="H10">
        <v>61</v>
      </c>
      <c r="I10">
        <v>566</v>
      </c>
      <c r="J10">
        <v>2434</v>
      </c>
      <c r="L10">
        <v>41</v>
      </c>
      <c r="M10">
        <v>526</v>
      </c>
      <c r="P10">
        <v>1196</v>
      </c>
      <c r="Q10">
        <v>143</v>
      </c>
      <c r="R10">
        <v>522</v>
      </c>
      <c r="S10">
        <v>46</v>
      </c>
      <c r="T10">
        <v>468</v>
      </c>
      <c r="U10">
        <v>8</v>
      </c>
      <c r="V10">
        <v>1149</v>
      </c>
      <c r="W10">
        <v>595</v>
      </c>
      <c r="X10">
        <v>31</v>
      </c>
      <c r="Y10">
        <v>2292</v>
      </c>
      <c r="Z10">
        <v>43</v>
      </c>
      <c r="AA10">
        <v>17</v>
      </c>
      <c r="AB10">
        <v>437</v>
      </c>
      <c r="AC10">
        <v>596</v>
      </c>
    </row>
    <row r="11" spans="1:29" x14ac:dyDescent="0.25">
      <c r="A11">
        <v>4</v>
      </c>
      <c r="B11" t="s">
        <v>43</v>
      </c>
      <c r="D11">
        <v>42</v>
      </c>
      <c r="E11">
        <v>135</v>
      </c>
      <c r="F11">
        <v>479</v>
      </c>
      <c r="H11">
        <v>62</v>
      </c>
      <c r="I11">
        <v>567</v>
      </c>
      <c r="J11">
        <v>945</v>
      </c>
      <c r="L11">
        <v>40</v>
      </c>
      <c r="M11">
        <v>525</v>
      </c>
      <c r="P11">
        <v>12313</v>
      </c>
      <c r="Q11">
        <v>236</v>
      </c>
      <c r="R11">
        <v>508</v>
      </c>
      <c r="S11">
        <v>46</v>
      </c>
      <c r="T11">
        <v>4806</v>
      </c>
      <c r="U11">
        <v>9</v>
      </c>
      <c r="V11">
        <v>1198</v>
      </c>
      <c r="W11">
        <v>597</v>
      </c>
      <c r="X11">
        <v>39</v>
      </c>
      <c r="Y11">
        <v>26556</v>
      </c>
      <c r="Z11">
        <v>50</v>
      </c>
      <c r="AA11">
        <v>17</v>
      </c>
      <c r="AB11">
        <v>5740</v>
      </c>
      <c r="AC11">
        <v>576</v>
      </c>
    </row>
    <row r="12" spans="1:29" x14ac:dyDescent="0.25">
      <c r="A12">
        <v>5</v>
      </c>
      <c r="B12" t="s">
        <v>43</v>
      </c>
      <c r="D12">
        <v>43</v>
      </c>
      <c r="E12">
        <v>134</v>
      </c>
      <c r="F12">
        <v>480</v>
      </c>
      <c r="H12">
        <v>61</v>
      </c>
      <c r="I12">
        <v>566</v>
      </c>
      <c r="J12">
        <v>1052</v>
      </c>
      <c r="L12">
        <v>41</v>
      </c>
      <c r="M12">
        <v>525</v>
      </c>
      <c r="P12">
        <v>4606</v>
      </c>
      <c r="Q12">
        <v>183</v>
      </c>
      <c r="R12">
        <v>516</v>
      </c>
      <c r="S12">
        <v>44</v>
      </c>
      <c r="T12">
        <v>1565</v>
      </c>
      <c r="U12">
        <v>8</v>
      </c>
      <c r="V12">
        <v>1169</v>
      </c>
      <c r="W12">
        <v>595</v>
      </c>
      <c r="X12">
        <v>35</v>
      </c>
      <c r="Y12">
        <v>8048</v>
      </c>
      <c r="Z12">
        <v>45</v>
      </c>
      <c r="AA12">
        <v>17</v>
      </c>
      <c r="AB12">
        <v>1834</v>
      </c>
      <c r="AC12">
        <v>585</v>
      </c>
    </row>
    <row r="13" spans="1:29" x14ac:dyDescent="0.25">
      <c r="P13" t="s">
        <v>29</v>
      </c>
      <c r="Q13" t="s">
        <v>30</v>
      </c>
      <c r="R13" t="s">
        <v>31</v>
      </c>
      <c r="S13" t="s">
        <v>32</v>
      </c>
      <c r="T13" t="s">
        <v>46</v>
      </c>
      <c r="U13" t="s">
        <v>34</v>
      </c>
      <c r="V13" t="s">
        <v>35</v>
      </c>
      <c r="W13" t="s">
        <v>36</v>
      </c>
      <c r="X13" t="s">
        <v>38</v>
      </c>
      <c r="Y13" t="s">
        <v>39</v>
      </c>
      <c r="Z13" t="s">
        <v>41</v>
      </c>
      <c r="AA13" t="s">
        <v>42</v>
      </c>
    </row>
    <row r="14" spans="1:29" x14ac:dyDescent="0.25">
      <c r="A14">
        <v>1</v>
      </c>
      <c r="B14" t="s">
        <v>54</v>
      </c>
      <c r="D14">
        <v>57.222000000000001</v>
      </c>
      <c r="E14">
        <v>439.81700000000001</v>
      </c>
      <c r="F14">
        <v>1032.5889999999999</v>
      </c>
      <c r="H14">
        <v>7.7290000000000001</v>
      </c>
      <c r="I14">
        <v>5132.6559999999999</v>
      </c>
      <c r="J14">
        <v>2268.9089999999997</v>
      </c>
      <c r="L14">
        <v>16.027000000000001</v>
      </c>
      <c r="M14">
        <v>364.39700000000005</v>
      </c>
      <c r="P14" s="1">
        <v>610.32399999999996</v>
      </c>
      <c r="Q14" s="1">
        <v>392.37200000000001</v>
      </c>
      <c r="R14" s="1">
        <v>367.21899999999999</v>
      </c>
      <c r="S14" s="1">
        <v>80.388999999999996</v>
      </c>
      <c r="T14" s="1">
        <v>77.293999999999997</v>
      </c>
      <c r="U14" s="1">
        <v>33.677999999999997</v>
      </c>
      <c r="V14" s="1">
        <v>1314.106</v>
      </c>
      <c r="W14" s="1">
        <v>424.50300000000004</v>
      </c>
      <c r="X14" s="1">
        <v>5455.2020000000002</v>
      </c>
      <c r="Y14" s="1">
        <v>85.402000000000001</v>
      </c>
      <c r="Z14" s="1">
        <v>393.38099999999997</v>
      </c>
      <c r="AA14" s="1">
        <v>363.755</v>
      </c>
    </row>
    <row r="15" spans="1:29" x14ac:dyDescent="0.25">
      <c r="A15">
        <v>2</v>
      </c>
      <c r="B15" t="s">
        <v>54</v>
      </c>
      <c r="D15">
        <v>40.241</v>
      </c>
      <c r="E15">
        <v>327.68599999999998</v>
      </c>
      <c r="F15">
        <v>661.548</v>
      </c>
      <c r="H15">
        <v>7.9019999999999992</v>
      </c>
      <c r="I15">
        <v>4807.2999999999993</v>
      </c>
      <c r="J15">
        <v>1126.0260000000001</v>
      </c>
      <c r="L15">
        <v>16.108999999999998</v>
      </c>
      <c r="M15">
        <v>361.21100000000001</v>
      </c>
      <c r="P15" s="1">
        <v>757.71</v>
      </c>
      <c r="Q15" s="1">
        <v>518.68099999999993</v>
      </c>
      <c r="R15" s="1">
        <v>354.24599999999998</v>
      </c>
      <c r="S15" s="1">
        <v>50.893000000000001</v>
      </c>
      <c r="T15" s="1">
        <v>97.480999999999995</v>
      </c>
      <c r="U15" s="1">
        <v>22.540999999999997</v>
      </c>
      <c r="V15" s="1">
        <v>1271.1969999999999</v>
      </c>
      <c r="W15" s="1">
        <v>401.6</v>
      </c>
      <c r="X15" s="1">
        <v>6202.5870000000004</v>
      </c>
      <c r="Y15" s="1">
        <v>81.626000000000005</v>
      </c>
      <c r="Z15" s="1">
        <v>1146.308</v>
      </c>
      <c r="AA15" s="1">
        <v>349.12599999999998</v>
      </c>
    </row>
    <row r="16" spans="1:29" x14ac:dyDescent="0.25">
      <c r="A16">
        <v>3</v>
      </c>
      <c r="B16" t="s">
        <v>54</v>
      </c>
      <c r="D16">
        <v>40.710999999999999</v>
      </c>
      <c r="E16">
        <v>277.20600000000002</v>
      </c>
      <c r="F16">
        <v>608</v>
      </c>
      <c r="H16">
        <v>8.2720000000000002</v>
      </c>
      <c r="I16">
        <v>4724.5129999999999</v>
      </c>
      <c r="J16">
        <v>3024.645</v>
      </c>
      <c r="L16">
        <v>7.9089999999999989</v>
      </c>
      <c r="M16">
        <v>331.904</v>
      </c>
      <c r="P16" s="1">
        <v>516.51400000000001</v>
      </c>
      <c r="Q16" s="1">
        <v>359.94799999999998</v>
      </c>
      <c r="R16" s="1">
        <v>357.80899999999997</v>
      </c>
      <c r="S16" s="1">
        <v>43.007999999999996</v>
      </c>
      <c r="T16" s="1">
        <v>56.408000000000001</v>
      </c>
      <c r="U16" s="1">
        <v>19.567999999999998</v>
      </c>
      <c r="V16" s="1">
        <v>1244.23</v>
      </c>
      <c r="W16" s="1">
        <v>392.44299999999998</v>
      </c>
      <c r="X16" s="1">
        <v>5553.1790000000001</v>
      </c>
      <c r="Y16" s="1">
        <v>63.937999999999995</v>
      </c>
      <c r="Z16" s="1">
        <v>480.32900000000001</v>
      </c>
      <c r="AA16" s="1">
        <v>351.37800000000004</v>
      </c>
    </row>
    <row r="17" spans="1:27" x14ac:dyDescent="0.25">
      <c r="A17">
        <v>4</v>
      </c>
      <c r="B17" t="s">
        <v>54</v>
      </c>
      <c r="D17">
        <v>40.085000000000001</v>
      </c>
      <c r="E17">
        <v>313.59800000000001</v>
      </c>
      <c r="F17">
        <v>621.45899999999995</v>
      </c>
      <c r="H17">
        <v>8.1270000000000007</v>
      </c>
      <c r="I17">
        <v>4783.8739999999998</v>
      </c>
      <c r="J17">
        <v>1170.1369999999999</v>
      </c>
      <c r="L17">
        <v>8.0009999999999994</v>
      </c>
      <c r="M17">
        <v>364.565</v>
      </c>
      <c r="P17" s="1">
        <v>2187.9659999999999</v>
      </c>
      <c r="Q17" s="1">
        <v>664.31499999999994</v>
      </c>
      <c r="R17" s="1">
        <v>366.97800000000001</v>
      </c>
      <c r="S17" s="1">
        <v>58.033999999999999</v>
      </c>
      <c r="T17" s="1">
        <v>197.48399999999998</v>
      </c>
      <c r="U17" s="1">
        <v>30.114999999999998</v>
      </c>
      <c r="V17" s="1">
        <v>1256.239</v>
      </c>
      <c r="W17" s="1">
        <v>401.84399999999999</v>
      </c>
      <c r="X17" s="1">
        <v>8212.1419999999998</v>
      </c>
      <c r="Y17" s="1">
        <v>68.527000000000001</v>
      </c>
      <c r="Z17" s="1">
        <v>6393.0039999999999</v>
      </c>
      <c r="AA17" s="1">
        <v>363.53200000000004</v>
      </c>
    </row>
    <row r="18" spans="1:27" x14ac:dyDescent="0.25">
      <c r="A18">
        <v>5</v>
      </c>
      <c r="B18" t="s">
        <v>54</v>
      </c>
      <c r="D18">
        <v>40.667999999999999</v>
      </c>
      <c r="E18">
        <v>311.24900000000002</v>
      </c>
      <c r="F18">
        <v>647.82499999999993</v>
      </c>
      <c r="H18">
        <v>9.5080000000000009</v>
      </c>
      <c r="I18">
        <v>4754.3509999999997</v>
      </c>
      <c r="J18">
        <v>1274.454</v>
      </c>
      <c r="L18">
        <v>16.497</v>
      </c>
      <c r="M18">
        <v>351.72700000000003</v>
      </c>
      <c r="P18" s="1">
        <v>868.79399999999998</v>
      </c>
      <c r="Q18" s="1">
        <v>468.66899999999998</v>
      </c>
      <c r="R18" s="1">
        <v>345.55500000000001</v>
      </c>
      <c r="S18" s="1">
        <v>42.253999999999998</v>
      </c>
      <c r="T18" s="1">
        <v>94.076000000000008</v>
      </c>
      <c r="U18" s="1">
        <v>16.660999999999998</v>
      </c>
      <c r="V18" s="1">
        <v>1317.0539999999999</v>
      </c>
      <c r="W18" s="1">
        <v>413.40600000000001</v>
      </c>
      <c r="X18" s="1">
        <v>6396.8590000000004</v>
      </c>
      <c r="Y18" s="1">
        <v>88.793999999999997</v>
      </c>
      <c r="Z18" s="1">
        <v>1552.325</v>
      </c>
      <c r="AA18" s="1">
        <v>362.97800000000001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 (2)</vt:lpstr>
      <vt:lpstr>seg-matlab-timing</vt:lpstr>
      <vt:lpstr>seg-cpu-timing-value</vt:lpstr>
      <vt:lpstr>seg-gpu-timing-value</vt:lpstr>
      <vt:lpstr>seg-matlab-timing (2)</vt:lpstr>
      <vt:lpstr>seg-cpu-timing-value (2)</vt:lpstr>
      <vt:lpstr>seg-gpu-timing-value (2)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tcpan</dc:creator>
  <cp:lastModifiedBy>Tony C. Pan</cp:lastModifiedBy>
  <dcterms:created xsi:type="dcterms:W3CDTF">2011-12-08T11:39:51Z</dcterms:created>
  <dcterms:modified xsi:type="dcterms:W3CDTF">2012-02-11T05:54:12Z</dcterms:modified>
</cp:coreProperties>
</file>