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D146E85-4075-4EA9-B483-EFD5E9F9922D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Test Scope" sheetId="9" r:id="rId1"/>
    <sheet name="Issue List" sheetId="6" r:id="rId2"/>
    <sheet name="Bug Report" sheetId="1" r:id="rId3"/>
    <sheet name="Test Ca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9" i="9" l="1"/>
  <c r="C37" i="9"/>
  <c r="C38" i="9"/>
  <c r="C40" i="9"/>
  <c r="C41" i="9"/>
  <c r="C36" i="9"/>
  <c r="D21" i="9"/>
</calcChain>
</file>

<file path=xl/sharedStrings.xml><?xml version="1.0" encoding="utf-8"?>
<sst xmlns="http://schemas.openxmlformats.org/spreadsheetml/2006/main" count="454" uniqueCount="295">
  <si>
    <t>Bug ID</t>
  </si>
  <si>
    <t>발견일</t>
  </si>
  <si>
    <t>심각도</t>
  </si>
  <si>
    <t>카테고리</t>
  </si>
  <si>
    <t>예상 결과</t>
  </si>
  <si>
    <t>실제 결과</t>
  </si>
  <si>
    <t>상태</t>
  </si>
  <si>
    <t>BUG-001</t>
  </si>
  <si>
    <t>🔧 수정됨</t>
  </si>
  <si>
    <t>BUG-002</t>
  </si>
  <si>
    <t>BUG-003</t>
  </si>
  <si>
    <t>BUG-005</t>
  </si>
  <si>
    <t>BUG-006</t>
  </si>
  <si>
    <t>BUG-007</t>
  </si>
  <si>
    <t>BUG-008</t>
  </si>
  <si>
    <t>BUG-009</t>
  </si>
  <si>
    <r>
      <rPr>
        <b/>
        <sz val="11"/>
        <color rgb="FFFFFFFF"/>
        <rFont val="맑은 고딕"/>
        <family val="3"/>
        <charset val="129"/>
      </rPr>
      <t>재현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절차</t>
    </r>
    <phoneticPr fontId="9" type="noConversion"/>
  </si>
  <si>
    <t>시각 요소</t>
  </si>
  <si>
    <t>시각 요소</t>
    <phoneticPr fontId="9" type="noConversion"/>
  </si>
  <si>
    <t>유리창의 Refraction(굴절)
활성화 후 창 너머로는 
바다가 보이지 않음</t>
    <phoneticPr fontId="9" type="noConversion"/>
  </si>
  <si>
    <t>사양 변경</t>
    <phoneticPr fontId="9" type="noConversion"/>
  </si>
  <si>
    <t>상호작용</t>
  </si>
  <si>
    <t>상호작용</t>
    <phoneticPr fontId="9" type="noConversion"/>
  </si>
  <si>
    <t>플레이어 컴퓨터 시간과 연동해 천체 광원이 이동하며 밤, 낮 변화</t>
    <phoneticPr fontId="9" type="noConversion"/>
  </si>
  <si>
    <t>광원의 이동방향이 동 → 서 가 아닌 반대방향</t>
    <phoneticPr fontId="9" type="noConversion"/>
  </si>
  <si>
    <t>비고</t>
    <phoneticPr fontId="9" type="noConversion"/>
  </si>
  <si>
    <r>
      <rPr>
        <b/>
        <sz val="11"/>
        <color rgb="FFFFFFFF"/>
        <rFont val="맑은 고딕"/>
        <family val="3"/>
        <charset val="129"/>
      </rPr>
      <t>추정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원인 / 해결 방안</t>
    </r>
    <phoneticPr fontId="9" type="noConversion"/>
  </si>
  <si>
    <t>천체 광원이 하늘 파노라마 쉐이더 에셋에 가려 보이지 않음</t>
    <phoneticPr fontId="9" type="noConversion"/>
  </si>
  <si>
    <t>일정 각도 이상 시선을 아래로 내리면 CastingRay 가 임시로 설정한 player의 캡슐형 몸체에 먼저 닿아 막힘, player_body를 CastingRay 예외처리</t>
    <phoneticPr fontId="9" type="noConversion"/>
  </si>
  <si>
    <t>일정 각도 이상 아래를 바라보면서 상호작용 불가</t>
    <phoneticPr fontId="9" type="noConversion"/>
  </si>
  <si>
    <t>특정 각도 아래를 바라보았을때 
상호작용 불가</t>
    <phoneticPr fontId="9" type="noConversion"/>
  </si>
  <si>
    <t>시간에 따른 천체 광원(태양, 달) 이동방향 오류</t>
    <phoneticPr fontId="9" type="noConversion"/>
  </si>
  <si>
    <t xml:space="preserve">SDFGI 설정 후 천장의 빛
격자무늬, 벽 StaticBody3D 
사이로 빛샘 현상 </t>
    <phoneticPr fontId="9" type="noConversion"/>
  </si>
  <si>
    <t>SDFGI 설정값 강도 조정, StaticBody3D 두께와 위치 조정으로 해당 현상 자체는 해결할 수 있었으나 원하는 시각효과를 달성 할 수 없었기에 제거</t>
    <phoneticPr fontId="9" type="noConversion"/>
  </si>
  <si>
    <t>1. 게임 실행
2. mainroom 진입
3. 문 열기 
4. 열린 상태의 문 바라보며 상호작용 확인</t>
    <phoneticPr fontId="9" type="noConversion"/>
  </si>
  <si>
    <t>BUG-004</t>
    <phoneticPr fontId="9" type="noConversion"/>
  </si>
  <si>
    <t>타이틀 화면 카메라 시점이 
InteriorCam노드 시점과 
다름</t>
    <phoneticPr fontId="9" type="noConversion"/>
  </si>
  <si>
    <t>천체 광원 회전 궤도의 x축 산출 코드를 음수에서 양수로 전환
추가 수정) 더 극적인 그림자 변화를 위해 천체광원 각도를 회전축에서 기존보다 낮게 설정</t>
    <phoneticPr fontId="9" type="noConversion"/>
  </si>
  <si>
    <t>미해결
(사양 제외)</t>
    <phoneticPr fontId="9" type="noConversion"/>
  </si>
  <si>
    <t>파노라마 쉐이더 앞에서 천체 광원이 실시간으로 이동하며 하늘 표현</t>
    <phoneticPr fontId="9" type="noConversion"/>
  </si>
  <si>
    <t>BUG REPORT</t>
    <phoneticPr fontId="9" type="noConversion"/>
  </si>
  <si>
    <t>world 씬 내의 ocean노드
의 수정된 설정값이 적용
되지 않음</t>
    <phoneticPr fontId="9" type="noConversion"/>
  </si>
  <si>
    <t>InteriorWoodDoors 열림 후 열린 상태의 문을 바라봐도 상호작용이 되지 않음</t>
    <phoneticPr fontId="9" type="noConversion"/>
  </si>
  <si>
    <t>문 MeshInstance3D와 함께 힌지를 축으로 콜리전도 동일하게 이동해 열린후의 문을 바라보며 상호작용해 닫힘 상태로 전환가능</t>
    <phoneticPr fontId="9" type="noConversion"/>
  </si>
  <si>
    <t>플레이어의 시선의 각도에 관계없이 상호작용 가능</t>
    <phoneticPr fontId="9" type="noConversion"/>
  </si>
  <si>
    <t>1. 게임 실행
2. 상호작용 가능한 물체를 여러 각도와 거리에서 상호작용 시도</t>
    <phoneticPr fontId="9" type="noConversion"/>
  </si>
  <si>
    <t>물체에서 빛을 반사하며 자연스러운 환경광 구현</t>
    <phoneticPr fontId="9" type="noConversion"/>
  </si>
  <si>
    <t>천장에서의 빛 격자무늬 발생, StaticBody3D 사이로 빛 샘 현상</t>
    <phoneticPr fontId="9" type="noConversion"/>
  </si>
  <si>
    <t>창문 너머로는 바다가 렌더링되지 않은 것 처럼 보임</t>
    <phoneticPr fontId="9" type="noConversion"/>
  </si>
  <si>
    <t>문이 열리는 도중, 열린 상태에서 문의 콜리전 소실, 상호작용불가로 닫힘 상태로 전환 할 수 없음</t>
    <phoneticPr fontId="9" type="noConversion"/>
  </si>
  <si>
    <t>Mainroom 내부에서 중앙 창을 바라보는 InteriorCam 시점을 배경으로 게임 타이틀 화면 출력</t>
    <phoneticPr fontId="9" type="noConversion"/>
  </si>
  <si>
    <t>world 내의 mianroom 위치를 조정 후 발생한것으로 보아 타이틀 화면의 카메라가 비추는 방향이 특정 좌표를 향하도록 하드코딩이 돼있었을 것으로 추정, 해당 코드 제거 후 InteriorCam 화면으로 설정</t>
    <phoneticPr fontId="9" type="noConversion"/>
  </si>
  <si>
    <t>Mainroom 진입 상호작용 연출(페이드 아웃) 중 중복 상호작용 시 크래시</t>
    <phoneticPr fontId="9" type="noConversion"/>
  </si>
  <si>
    <t>1. 게임 실행
2. 외부에서 Mainroom 내부로 진입하는 문과 상호작용
3. 페이드 아웃 연출 중 추가적으로 진입 상호작용</t>
    <phoneticPr fontId="9" type="noConversion"/>
  </si>
  <si>
    <t>타이틀 화면 배경이 InteriorCam노드 시점이 아닌 Mainroom 내부를 바라보는 시점을 배경으로 출력</t>
    <phoneticPr fontId="9" type="noConversion"/>
  </si>
  <si>
    <t>추가적인 중복 입력이 있어도 Mainroom 내부 지점으로 이동</t>
    <phoneticPr fontId="9" type="noConversion"/>
  </si>
  <si>
    <t>안에서 문을 당기며 여는 경우 부자연스럽게 player가 문의 콜리전에 밀려나거나 끼일 가능성도 고려해 콜리전이 메쉬와 함께 실시간으로 힌지를 축으로 회전하는것이 아닌 열림 상태로 전환될 시 열려있는 문 위치로 콜리전이 즉시 이동하는 방향으로 변경</t>
    <phoneticPr fontId="9" type="noConversion"/>
  </si>
  <si>
    <t>굴절 효과를 통해 외부 풍경에 대한 가시성 저하를 최소화 하면서도 유리창의 존재를 player가 인지 가능</t>
    <phoneticPr fontId="9" type="noConversion"/>
  </si>
  <si>
    <t>가시성 저하를 최소화하며 투명한 오브젝트인 유리창의 물리적 존재를 player에게 인지시키기 위한 굴절효과였으나 해당 이슈를 제외하고서도 효과의 강도와 관계없이 오히려 부자연스러운 부분이 존재해 제외, 불투명도를 최소한으로 조절해 해당 목표 달성</t>
    <phoneticPr fontId="9" type="noConversion"/>
  </si>
  <si>
    <t>❌ FAIL</t>
  </si>
  <si>
    <t>게임 실행</t>
  </si>
  <si>
    <t>✅ PASS</t>
  </si>
  <si>
    <t>BUG-004</t>
  </si>
  <si>
    <t>BUG ID</t>
  </si>
  <si>
    <t>결과</t>
  </si>
  <si>
    <t>기대 결과</t>
  </si>
  <si>
    <t>테스트 스텝</t>
  </si>
  <si>
    <t>사전 조건</t>
  </si>
  <si>
    <t>대분류</t>
  </si>
  <si>
    <t>중분류</t>
    <phoneticPr fontId="9" type="noConversion"/>
  </si>
  <si>
    <t>소분류</t>
    <phoneticPr fontId="9" type="noConversion"/>
  </si>
  <si>
    <t>외부</t>
    <phoneticPr fontId="9" type="noConversion"/>
  </si>
  <si>
    <t>하늘</t>
    <phoneticPr fontId="9" type="noConversion"/>
  </si>
  <si>
    <t>바다</t>
    <phoneticPr fontId="9" type="noConversion"/>
  </si>
  <si>
    <t>게임 실행</t>
    <phoneticPr fontId="9" type="noConversion"/>
  </si>
  <si>
    <t>파노라마 쉐이더 출력</t>
    <phoneticPr fontId="9" type="noConversion"/>
  </si>
  <si>
    <t>1. 게임 실행 
2. 타임스킵 키 입력
3. 천체 광원 움직임과 그림자 확인</t>
    <phoneticPr fontId="9" type="noConversion"/>
  </si>
  <si>
    <t>1. 게임 실행
2. 타임스킵 키 입력
3. 천체 광원, 파노라마 쉐이더 확인</t>
    <phoneticPr fontId="9" type="noConversion"/>
  </si>
  <si>
    <t>1. 게임 실행
2. 첫 플레이 완료 트리거 상호작용
3. 게임 재시작 트리거 상호작용
4. 임시 타이틀 확인</t>
    <phoneticPr fontId="9" type="noConversion"/>
  </si>
  <si>
    <t>이슈</t>
    <phoneticPr fontId="9" type="noConversion"/>
  </si>
  <si>
    <t>천체광원이 파노라마 쉐이더에 가려 보이지 않음</t>
    <phoneticPr fontId="9" type="noConversion"/>
  </si>
  <si>
    <t>시간에 따른 천체광원이 반대방향인 서→동으로 이동</t>
    <phoneticPr fontId="9" type="noConversion"/>
  </si>
  <si>
    <t>파노라마 쉐이더를 배경으로 천체 광원이 이동하며 자연스러운 하늘 표현</t>
    <phoneticPr fontId="9" type="noConversion"/>
  </si>
  <si>
    <t>시간에 따라 동→서 이동</t>
    <phoneticPr fontId="9" type="noConversion"/>
  </si>
  <si>
    <t>지면</t>
    <phoneticPr fontId="9" type="noConversion"/>
  </si>
  <si>
    <t>Ocean 노드 렌더링</t>
    <phoneticPr fontId="9" type="noConversion"/>
  </si>
  <si>
    <t>Dawn → Day → Sunset → Night 
시간대 별로 설정된 파노라마 쉐이더로 블렌드되며 변화</t>
    <phoneticPr fontId="9" type="noConversion"/>
  </si>
  <si>
    <t>world 씬의 인스턴스화 된 ocean 노드가 아닌 원본 ocean씬을 참조해 렌더링하는것으로 추정,
원본 ocean씬 자체의 포말 방향 설정(Foam Wave Directions Degrees)을 x축과 평행한 180도로 설정,파도 높이를 (Foam Wave Steepnesses) 1.5에서 1로 수정해 해결</t>
    <phoneticPr fontId="9" type="noConversion"/>
  </si>
  <si>
    <t>world 씬 뷰포트 내의 화면과 다르게 게임내에서는 ocean씬의 포말 방향 기본값 (Foam Wave Directions Degrees: 15) 포말 발생, 파도 높이도 수정값이 반영되지 않은 기본값 (Foam Wave Steepnesses: 1.5) 출력</t>
    <phoneticPr fontId="9" type="noConversion"/>
  </si>
  <si>
    <t>뷰포트와 동일하게 게임 내에서도 world 씬 내에서 ocean 노드 설정대로 포말과 파도가 지표면과 수평한 방향 (x축과 수평한 방향)과 수정된 값 (1.0) 높이로 발생</t>
    <phoneticPr fontId="9" type="noConversion"/>
  </si>
  <si>
    <t>1. 게임 실행
2. 파도 포말 방향, 파도 높이 확인</t>
    <phoneticPr fontId="9" type="noConversion"/>
  </si>
  <si>
    <t>인스턴스 설정값 대로 출력
(Foam Wave Directions Degrees : 180, Foam Wave Steepnesses : 1)</t>
    <phoneticPr fontId="9" type="noConversion"/>
  </si>
  <si>
    <t>BUG-003</t>
    <phoneticPr fontId="9" type="noConversion"/>
  </si>
  <si>
    <t xml:space="preserve">설정된 노멀 맵, 베이스 컬러 맵 렌더링 </t>
    <phoneticPr fontId="9" type="noConversion"/>
  </si>
  <si>
    <t>파노라마 쉐이더 자체에 천체 광원(태양, 달)이 포함된 에셋으로 대체, 대신 천체 광원의 움직임은 기존 천체 광원의 x축 내 위치와 파노라마 쉐이더를 실시간으로 연동해 수평으로 회전하도록 만들어 시간에 따른 천체 광원의 이동 구현
추가 수정) Dawn, Day, Sunset, Night 로 분류한 뒤 시간대별로 지정된 파노라마 쉐이더가 블렌드되며 전환되도록 해 자연스러운 하늘 변화 연출</t>
    <phoneticPr fontId="9" type="noConversion"/>
  </si>
  <si>
    <t>타이틀</t>
    <phoneticPr fontId="9" type="noConversion"/>
  </si>
  <si>
    <t>배경</t>
    <phoneticPr fontId="9" type="noConversion"/>
  </si>
  <si>
    <t>TEST CASE</t>
    <phoneticPr fontId="9" type="noConversion"/>
  </si>
  <si>
    <t>전체 테스트 항목 중 이슈 발생 케이스만을 선별한 시트입니다 전체 테스트 수행 기록 및 상세 시나리오는 Test Case 탭에서 확인하실 수 있습니다</t>
    <phoneticPr fontId="9" type="noConversion"/>
  </si>
  <si>
    <t>미구현 상태이므로 아무런 반응 없음</t>
    <phoneticPr fontId="9" type="noConversion"/>
  </si>
  <si>
    <t>게임 종료</t>
    <phoneticPr fontId="9" type="noConversion"/>
  </si>
  <si>
    <t>Mainroom 내부 진입 상호작용 후 페이드아웃 연출 완료 전 추가적인 내부 진입 상호작용 시도 시 크래시</t>
    <phoneticPr fontId="9" type="noConversion"/>
  </si>
  <si>
    <t>Door 노드 상호작용 시 Mainroom 내부 진입 연출(페이드 아웃,인)이 완료되는 3초간 추가 상호작용 입력을 비활성화 해 중복 호출 차단</t>
    <phoneticPr fontId="9" type="noConversion"/>
  </si>
  <si>
    <t>Mainroom 씬의 InteriorCam 노드 시점을 배경으로 타이틀 화면 출력</t>
    <phoneticPr fontId="9" type="noConversion"/>
  </si>
  <si>
    <t>화면 중앙에 Enter, Option, Leave 버튼 출력</t>
    <phoneticPr fontId="9" type="noConversion"/>
  </si>
  <si>
    <t>Mainroom 내부에서 중앙 창문을 통해 바다를 바라보는 InteriorCam 시점이 아닌 반대 방향을 바라보는 시점을 배경으로 타이틀 화면 출력</t>
    <phoneticPr fontId="9" type="noConversion"/>
  </si>
  <si>
    <t>Enter 버튼</t>
    <phoneticPr fontId="9" type="noConversion"/>
  </si>
  <si>
    <t>Option 버튼</t>
    <phoneticPr fontId="9" type="noConversion"/>
  </si>
  <si>
    <t>Leave 버튼</t>
    <phoneticPr fontId="9" type="noConversion"/>
  </si>
  <si>
    <t>추가적 입력과 관계없이 연출 후 플레이어 스폰하여 게임 시작</t>
    <phoneticPr fontId="9" type="noConversion"/>
  </si>
  <si>
    <t>No.</t>
    <phoneticPr fontId="9" type="noConversion"/>
  </si>
  <si>
    <t>UI 레이아웃</t>
    <phoneticPr fontId="9" type="noConversion"/>
  </si>
  <si>
    <t>외부</t>
  </si>
  <si>
    <t>하늘</t>
  </si>
  <si>
    <t>Mainroom
내부 진입</t>
  </si>
  <si>
    <t>Mainroom
내부 진입</t>
    <phoneticPr fontId="9" type="noConversion"/>
  </si>
  <si>
    <t>플레이어</t>
  </si>
  <si>
    <t>플레이어</t>
    <phoneticPr fontId="9" type="noConversion"/>
  </si>
  <si>
    <t>이동</t>
    <phoneticPr fontId="9" type="noConversion"/>
  </si>
  <si>
    <t>시야</t>
    <phoneticPr fontId="9" type="noConversion"/>
  </si>
  <si>
    <t>상호작용 키 길게 입력</t>
    <phoneticPr fontId="9" type="noConversion"/>
  </si>
  <si>
    <t xml:space="preserve">의도한 속도, 가속도로 이동,
단일방향, 대각선 이동, 반대방향 입력시 정지 </t>
    <phoneticPr fontId="9" type="noConversion"/>
  </si>
  <si>
    <t>최대 렌더링 거리</t>
    <phoneticPr fontId="9" type="noConversion"/>
  </si>
  <si>
    <t>대상 지정 하이라이트</t>
    <phoneticPr fontId="9" type="noConversion"/>
  </si>
  <si>
    <t>일정 각도 아래를 바라보면서 상호작용 대상을 바라봤을 경우 대상 지정 하이라이트 표시 비출력, 상호작용 불가</t>
    <phoneticPr fontId="9" type="noConversion"/>
  </si>
  <si>
    <t>CastingRay 최대거리 10m 이내인 경우 거리와 각도에 관계없이 대상 지정 하이라이트 출력, 상호작용 가능</t>
    <phoneticPr fontId="9" type="noConversion"/>
  </si>
  <si>
    <t>상호작용 키(E) 입력</t>
    <phoneticPr fontId="9" type="noConversion"/>
  </si>
  <si>
    <t>1인칭 시점에서의 이질감없는 시야 이동</t>
    <phoneticPr fontId="9" type="noConversion"/>
  </si>
  <si>
    <t>최초 상호작용 시 해당 오브젝트에 이미지 등록 UI 출력</t>
    <phoneticPr fontId="9" type="noConversion"/>
  </si>
  <si>
    <t>파일 탐색기 UI 출력</t>
    <phoneticPr fontId="9" type="noConversion"/>
  </si>
  <si>
    <t>기존 등록된 이미지 출력</t>
    <phoneticPr fontId="9" type="noConversion"/>
  </si>
  <si>
    <t xml:space="preserve">해당 오브젝트에 등록된 이미지가 플레이어 화면에 가로 해상도 600px 기준으로 원본이미지 비율로 출력 </t>
    <phoneticPr fontId="9" type="noConversion"/>
  </si>
  <si>
    <t>제작한 지형 메쉬, 콜리전 출력</t>
    <phoneticPr fontId="9" type="noConversion"/>
  </si>
  <si>
    <t>첫 플레이 완료 트리거 활성화 상태에서 게임 시작</t>
    <phoneticPr fontId="9" type="noConversion"/>
  </si>
  <si>
    <t>Mainroom 
내부</t>
    <phoneticPr fontId="9" type="noConversion"/>
  </si>
  <si>
    <t>연출 (페이드 아웃/인) 후 Mainroom 내부 지정된 좌표에 플레이어 스폰하여 게임 시작</t>
    <phoneticPr fontId="9" type="noConversion"/>
  </si>
  <si>
    <t>추가적으로 중복 상호작용 시 크래시</t>
    <phoneticPr fontId="9" type="noConversion"/>
  </si>
  <si>
    <t>연출 (페이드 아웃/인) 후 Mainroom 내부 지정된 좌표로 플레이어 이동</t>
    <phoneticPr fontId="9" type="noConversion"/>
  </si>
  <si>
    <t>추가적 입력과 관계없이 연출 (페이드 아웃/인) 후 Mainroom 내부 지정된 좌표로 플레이어 이동</t>
    <phoneticPr fontId="9" type="noConversion"/>
  </si>
  <si>
    <t>BUG-008</t>
    <phoneticPr fontId="9" type="noConversion"/>
  </si>
  <si>
    <t>플레이어 이동</t>
    <phoneticPr fontId="9" type="noConversion"/>
  </si>
  <si>
    <t>시야 이동</t>
    <phoneticPr fontId="9" type="noConversion"/>
  </si>
  <si>
    <t>시각 효과</t>
    <phoneticPr fontId="9" type="noConversion"/>
  </si>
  <si>
    <t>SDFGI 설정 후 천장의 빛 격자무늬, StaticBody3D 사이로 빛샘현상</t>
    <phoneticPr fontId="9" type="noConversion"/>
  </si>
  <si>
    <t xml:space="preserve">SDFGI 활성화 </t>
    <phoneticPr fontId="9" type="noConversion"/>
  </si>
  <si>
    <t>자연스러운 간접조명 효과와 그림자</t>
    <phoneticPr fontId="9" type="noConversion"/>
  </si>
  <si>
    <t>오브젝트</t>
    <phoneticPr fontId="9" type="noConversion"/>
  </si>
  <si>
    <t>외부 풍경</t>
    <phoneticPr fontId="9" type="noConversion"/>
  </si>
  <si>
    <t>상호 작용</t>
  </si>
  <si>
    <t>상호 작용</t>
    <phoneticPr fontId="9" type="noConversion"/>
  </si>
  <si>
    <t>InteriorWoodDoors</t>
  </si>
  <si>
    <t>InteriorWoodDoors</t>
    <phoneticPr fontId="9" type="noConversion"/>
  </si>
  <si>
    <t>창 너머로는 바다가 사라짐</t>
    <phoneticPr fontId="9" type="noConversion"/>
  </si>
  <si>
    <t>InteriorWoodDoors 닫힘 상태</t>
    <phoneticPr fontId="9" type="noConversion"/>
  </si>
  <si>
    <t>InteriorWoodDoors 열림 상태</t>
  </si>
  <si>
    <t>InteriorWoodDoors 열림 상태</t>
    <phoneticPr fontId="9" type="noConversion"/>
  </si>
  <si>
    <t>InteriorWoodDoors 열림 후 열린 상태의 문을 향해 이동할 시 통과, 대상지정 하이라이트 활성화 되지 않음 콜리전 부재로 추정</t>
  </si>
  <si>
    <t>InteriorWoodDoors 열림 후 열린 상태의 문을 향해 이동할 시 통과, 대상지정 하이라이트 활성화 되지 않음 콜리전 부재로 추정</t>
    <phoneticPr fontId="9" type="noConversion"/>
  </si>
  <si>
    <t>Mainroom내부 진입</t>
    <phoneticPr fontId="9" type="noConversion"/>
  </si>
  <si>
    <t>실내</t>
    <phoneticPr fontId="9" type="noConversion"/>
  </si>
  <si>
    <t>오브젝트 메쉬와 콜리전 일치</t>
    <phoneticPr fontId="9" type="noConversion"/>
  </si>
  <si>
    <t>하늘, 천체광원, 바다, 지면 관측</t>
    <phoneticPr fontId="9" type="noConversion"/>
  </si>
  <si>
    <t>닫힘 상태의 InteriorWoodDoors에 막혀 이동 불가, 대상지정 하이라이트 출력</t>
    <phoneticPr fontId="9" type="noConversion"/>
  </si>
  <si>
    <t>열림 상태의 InteriorWoodDoors에 막혀 이동 불가, 대상지정 하이라이트 출력</t>
  </si>
  <si>
    <t>열림 상태의 InteriorWoodDoors에 막혀 이동 불가, 대상지정 하이라이트 출력</t>
    <phoneticPr fontId="9" type="noConversion"/>
  </si>
  <si>
    <t>문틀에 위치한 힌지를 중심으로 -110도 회전하는 트윈(Tween)애니메이션 출력, 열림상태로 전환</t>
    <phoneticPr fontId="9" type="noConversion"/>
  </si>
  <si>
    <t>문틀에 위치한 힌지를 중심으로 110도 회전하는 트윈(Tween)애니메이션 출력, 닫힘상태로 전환</t>
    <phoneticPr fontId="9" type="noConversion"/>
  </si>
  <si>
    <t>World 씬 내의 인스턴스화 된 Ocean노드의 변경된 설정이 반영되지 않음</t>
    <phoneticPr fontId="9" type="noConversion"/>
  </si>
  <si>
    <t>ISSUE LIST</t>
    <phoneticPr fontId="9" type="noConversion"/>
  </si>
  <si>
    <r>
      <rPr>
        <sz val="12"/>
        <color rgb="FFFF9900"/>
        <rFont val="Segoe UI Symbol"/>
        <family val="2"/>
      </rPr>
      <t>🔴</t>
    </r>
    <r>
      <rPr>
        <sz val="12"/>
        <color rgb="FF000000"/>
        <rFont val="맑은 고딕"/>
        <family val="3"/>
        <charset val="129"/>
      </rPr>
      <t xml:space="preserve"> High</t>
    </r>
    <phoneticPr fontId="9" type="noConversion"/>
  </si>
  <si>
    <r>
      <rPr>
        <sz val="12"/>
        <color theme="6"/>
        <rFont val="Segoe UI Symbol"/>
        <family val="2"/>
      </rPr>
      <t>🔴</t>
    </r>
    <r>
      <rPr>
        <sz val="12"/>
        <color rgb="FF000000"/>
        <rFont val="맑은 고딕"/>
        <family val="3"/>
        <charset val="129"/>
      </rPr>
      <t xml:space="preserve"> Low</t>
    </r>
    <phoneticPr fontId="9" type="noConversion"/>
  </si>
  <si>
    <r>
      <rPr>
        <sz val="12"/>
        <color rgb="FFFF9900"/>
        <rFont val="Segoe UI Symbol"/>
        <family val="2"/>
      </rPr>
      <t>🔴</t>
    </r>
    <r>
      <rPr>
        <sz val="12"/>
        <color theme="6"/>
        <rFont val="Calibri"/>
        <family val="2"/>
      </rPr>
      <t xml:space="preserve"> </t>
    </r>
    <r>
      <rPr>
        <sz val="12"/>
        <rFont val="맑은 고딕"/>
        <family val="3"/>
        <charset val="129"/>
        <scheme val="major"/>
      </rPr>
      <t>High</t>
    </r>
    <phoneticPr fontId="9" type="noConversion"/>
  </si>
  <si>
    <r>
      <rPr>
        <sz val="12"/>
        <color rgb="FFFF0000"/>
        <rFont val="Segoe UI Symbol"/>
        <family val="2"/>
      </rPr>
      <t>🔴</t>
    </r>
    <r>
      <rPr>
        <sz val="12"/>
        <color rgb="FF000000"/>
        <rFont val="맑은 고딕"/>
        <family val="3"/>
        <charset val="129"/>
      </rPr>
      <t xml:space="preserve"> Critical</t>
    </r>
    <phoneticPr fontId="9" type="noConversion"/>
  </si>
  <si>
    <r>
      <rPr>
        <sz val="12"/>
        <color rgb="FFFFFF00"/>
        <rFont val="Segoe UI Symbol"/>
        <family val="2"/>
      </rPr>
      <t>🔴</t>
    </r>
    <r>
      <rPr>
        <sz val="12"/>
        <color theme="1"/>
        <rFont val="맑은 고딕"/>
        <family val="3"/>
        <charset val="129"/>
      </rPr>
      <t xml:space="preserve"> Medium</t>
    </r>
    <phoneticPr fontId="9" type="noConversion"/>
  </si>
  <si>
    <r>
      <rPr>
        <b/>
        <sz val="11"/>
        <color rgb="FFFFFFFF"/>
        <rFont val="맑은 고딕"/>
        <family val="3"/>
        <charset val="129"/>
      </rPr>
      <t>버그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제목</t>
    </r>
    <phoneticPr fontId="9" type="noConversion"/>
  </si>
  <si>
    <r>
      <rPr>
        <sz val="12"/>
        <color rgb="FF000000"/>
        <rFont val="Segoe UI Emoji"/>
        <family val="2"/>
      </rPr>
      <t>🔧</t>
    </r>
    <r>
      <rPr>
        <sz val="12"/>
        <color rgb="FF000000"/>
        <rFont val="맑은 고딕"/>
        <family val="3"/>
        <charset val="129"/>
      </rPr>
      <t xml:space="preserve"> 수정됨</t>
    </r>
    <phoneticPr fontId="9" type="noConversion"/>
  </si>
  <si>
    <t>렌더링 순서의 문제, 바다의 굴절효과가 중복으로 적용돼 발생한 문제로 생각해 렌더링 순서를 조정하거나 바다의 굴절효과를 수정해봤으나 해당 문제가 계속 발생</t>
    <phoneticPr fontId="9" type="noConversion"/>
  </si>
  <si>
    <t>해당 오브젝트에 이미지 등록 완료</t>
    <phoneticPr fontId="9" type="noConversion"/>
  </si>
  <si>
    <t>해당 오브젝트와 최초 상호작용</t>
    <phoneticPr fontId="9" type="noConversion"/>
  </si>
  <si>
    <t>첫 플레이 완료 트리거 활성화 상태에서 게임 시작, Enter 버튼 클릭 후 연출 (페이드 아웃/인) 도중</t>
    <phoneticPr fontId="9" type="noConversion"/>
  </si>
  <si>
    <t>Door와 상호작용 후 내부 진입 연출 (페이드 아웃/인) 도중</t>
  </si>
  <si>
    <t>Door와 상호작용 후 내부 진입 연출 (페이드 아웃/인) 도중</t>
    <phoneticPr fontId="9" type="noConversion"/>
  </si>
  <si>
    <t>1. wasd 단일 입력
2. wasd 복수 (대각선, 반대방향) 입력</t>
    <phoneticPr fontId="9" type="noConversion"/>
  </si>
  <si>
    <t>1. 마우스 상하좌우, 대각선 조작
2. 상하방 최대각도로 조작</t>
    <phoneticPr fontId="9" type="noConversion"/>
  </si>
  <si>
    <t>1. 이미지 출력 스크립트가 할당된 오브젝트를 화면 중앙에 위치
2. 해당 상태 유지한 채로 전후 이동
3. 해당 상태 유지하며 좌우 이동
4. 오브젝트를 바라보는 상하 각도를 변화</t>
    <phoneticPr fontId="9" type="noConversion"/>
  </si>
  <si>
    <t>1. 이미지 출력 스크립트가 할당된 오브젝트를 화면 중앙에 위치
2. 상호작용 키 입력</t>
    <phoneticPr fontId="9" type="noConversion"/>
  </si>
  <si>
    <t>1. 이미지 출력 스크립트가 할당된 오브젝트를 화면 중앙에 위치
2. 상호작용 키 길게 (0.5초) 입력</t>
    <phoneticPr fontId="9" type="noConversion"/>
  </si>
  <si>
    <t>1. 이미지 출력 스크립트가 할당된 오브젝트를 화면 중앙에 위치
2. 상호작용 키 길게 (0.5초) 입력 
3. 이미지 등록 UI 출력 후 취소 (cancel 버튼)
4. 다시 상호작용 키 입력</t>
    <phoneticPr fontId="9" type="noConversion"/>
  </si>
  <si>
    <t>1. 타이틀 화면 배경 확인</t>
    <phoneticPr fontId="9" type="noConversion"/>
  </si>
  <si>
    <t>1. 타이틀 화면 기본 메뉴 버튼 출력 확인</t>
    <phoneticPr fontId="9" type="noConversion"/>
  </si>
  <si>
    <t>1. Enter 버튼 클릭</t>
    <phoneticPr fontId="9" type="noConversion"/>
  </si>
  <si>
    <t>1. Enter 버튼 클릭 
2. 게임 시작 연출 (페이드 아웃/인) 중 1회이상 연속 클릭</t>
    <phoneticPr fontId="9" type="noConversion"/>
  </si>
  <si>
    <t>1. Option 버튼 클릭</t>
    <phoneticPr fontId="9" type="noConversion"/>
  </si>
  <si>
    <t>1. Leave 버튼 클릭</t>
    <phoneticPr fontId="9" type="noConversion"/>
  </si>
  <si>
    <t>1. 파노라마 쉐이더 출력 확인</t>
    <phoneticPr fontId="9" type="noConversion"/>
  </si>
  <si>
    <t>1. 타입스킵 키 계속해서 입력 
2. 시간변화에 따라 파노라마 쉐이더의 변화 확인</t>
    <phoneticPr fontId="9" type="noConversion"/>
  </si>
  <si>
    <t>1. 타입스킵 키 계속해서 입력 
2. 천체 광원(태양, 달) 이동 궤도 확인</t>
    <phoneticPr fontId="9" type="noConversion"/>
  </si>
  <si>
    <t>1. 타입스킵 키 계속해서 입력 
2. 파노라마 쉐이더와 천체광원을 통한 하늘 구현 확인</t>
    <phoneticPr fontId="9" type="noConversion"/>
  </si>
  <si>
    <t>1. Ocean 노드 렌더링 확인</t>
    <phoneticPr fontId="9" type="noConversion"/>
  </si>
  <si>
    <t>1. 포말 방향, 파도 높이 확인</t>
    <phoneticPr fontId="9" type="noConversion"/>
  </si>
  <si>
    <t>1. 천체 광원 반사 효과 확인</t>
    <phoneticPr fontId="9" type="noConversion"/>
  </si>
  <si>
    <t>1. 이동하며 지형 메쉬/콜리전 확인</t>
    <phoneticPr fontId="9" type="noConversion"/>
  </si>
  <si>
    <t>1. 지형 텍스쳐 확인</t>
    <phoneticPr fontId="9" type="noConversion"/>
  </si>
  <si>
    <t>1. Door 노드를 화면 중앙에 위치
2. 상호작용 키 (E) 입력</t>
    <phoneticPr fontId="9" type="noConversion"/>
  </si>
  <si>
    <t>1. Door 노드를 화면 중앙에 위치
2. 상호작용 키 (E)를 연속으로 입력해 추가로 내부진입 중복 상호작용</t>
    <phoneticPr fontId="9" type="noConversion"/>
  </si>
  <si>
    <t>1. 실내 그림자, 간접조명 효과 확인</t>
    <phoneticPr fontId="9" type="noConversion"/>
  </si>
  <si>
    <t>1. 실내에서 창 밖 원경 관찰</t>
  </si>
  <si>
    <t>1. 실내에서 창 밖 원경 관찰</t>
    <phoneticPr fontId="9" type="noConversion"/>
  </si>
  <si>
    <t>1. 대상 오브젝트를 화면 중앙에 위치 
2. 대상 지정 하이라이트 출력 확인
3. 대상 오브젝트에 이동해 충돌하며 콜리전 확인</t>
    <phoneticPr fontId="9" type="noConversion"/>
  </si>
  <si>
    <t>1. 닫힘 상태에서 상호작용
2. 개폐로직 작동여부 확인</t>
    <phoneticPr fontId="9" type="noConversion"/>
  </si>
  <si>
    <t xml:space="preserve">1. 열림 상태의 InteriorWoodDoors을 화면중앙에 위치
2. 열림 상태의 InteriorWoodDoors에 이동해 충돌하며 콜리전 확인 </t>
  </si>
  <si>
    <t xml:space="preserve">1. 열림 상태의 InteriorWoodDoors을 화면중앙에 위치
2. 열림 상태의 InteriorWoodDoors에 이동해 충돌하며 콜리전 확인 </t>
    <phoneticPr fontId="9" type="noConversion"/>
  </si>
  <si>
    <t xml:space="preserve">1. 닫힘 상태의 InteriorWoodDoors을 화면중앙에 위치
2. 닫힘 상태의 InteriorWoodDoors에 이동해 충돌하며 콜리전 확인 </t>
    <phoneticPr fontId="9" type="noConversion"/>
  </si>
  <si>
    <t>1. 열림 상태에서 상호작용
2. 개폐로직 작동여부 확인</t>
    <phoneticPr fontId="9" type="noConversion"/>
  </si>
  <si>
    <t>하늘, 천체광원, 바다, 지면 관측 가능</t>
    <phoneticPr fontId="9" type="noConversion"/>
  </si>
  <si>
    <t>천체 광원이 바다에 반사</t>
    <phoneticPr fontId="9" type="noConversion"/>
  </si>
  <si>
    <t>파노라마 쉐이더를 배경으로 천체 광원이 이동하며 시간 변화에 따른 하늘 표현</t>
    <phoneticPr fontId="9" type="noConversion"/>
  </si>
  <si>
    <t>간접조명 효과와 그림자 표현</t>
    <phoneticPr fontId="9" type="noConversion"/>
  </si>
  <si>
    <t>1. 플레이어가 주로 보게 될 원경인 바다 방향을 주시</t>
    <phoneticPr fontId="9" type="noConversion"/>
  </si>
  <si>
    <t>맵 끝부분이 노출되지 않음과 동시에 먼 거리의 바다까지 가시거리 확보</t>
    <phoneticPr fontId="9" type="noConversion"/>
  </si>
  <si>
    <t>천체 광원이 파노라마 쉐이더에 가려짐</t>
    <phoneticPr fontId="9" type="noConversion"/>
  </si>
  <si>
    <t>전체 TC</t>
  </si>
  <si>
    <t>비고</t>
  </si>
  <si>
    <t>건수</t>
  </si>
  <si>
    <t>구분</t>
  </si>
  <si>
    <t>제외 사유</t>
  </si>
  <si>
    <t>제외 항목</t>
  </si>
  <si>
    <t>합계</t>
  </si>
  <si>
    <t>배경 카메라, UI 레이아웃</t>
  </si>
  <si>
    <t>타이틀</t>
  </si>
  <si>
    <t>대상 지정 하이라이트</t>
  </si>
  <si>
    <t>시각 효과</t>
  </si>
  <si>
    <t>이동, 시야 조작, 렌더링 거리</t>
  </si>
  <si>
    <t>TC 수</t>
  </si>
  <si>
    <t>소분류</t>
  </si>
  <si>
    <t>중분류</t>
  </si>
  <si>
    <t>테스터</t>
  </si>
  <si>
    <t>테스트 기간</t>
  </si>
  <si>
    <t>테스트 환경</t>
  </si>
  <si>
    <t>Godot 4.6.1</t>
  </si>
  <si>
    <t>내용</t>
  </si>
  <si>
    <t>항목</t>
  </si>
  <si>
    <t>1. 테스트 대상</t>
  </si>
  <si>
    <t>TEST SCOPE</t>
    <phoneticPr fontId="9" type="noConversion"/>
  </si>
  <si>
    <t>1인칭 인터랙티브 갤러리</t>
    <phoneticPr fontId="9" type="noConversion"/>
  </si>
  <si>
    <t>조작
(이동 / 시야)</t>
    <phoneticPr fontId="9" type="noConversion"/>
  </si>
  <si>
    <t>Mainroom 내부</t>
  </si>
  <si>
    <t>실내 그림자, 오브젝트, 외부 풍경</t>
    <phoneticPr fontId="9" type="noConversion"/>
  </si>
  <si>
    <t>TC No. 1~3</t>
    <phoneticPr fontId="9" type="noConversion"/>
  </si>
  <si>
    <t>TC No. 5~8</t>
    <phoneticPr fontId="9" type="noConversion"/>
  </si>
  <si>
    <t>TC No. 11~14 / Option 미구현</t>
    <phoneticPr fontId="9" type="noConversion"/>
  </si>
  <si>
    <t>PASS 23 / FAIL 9</t>
    <phoneticPr fontId="9" type="noConversion"/>
  </si>
  <si>
    <t>TC No. 29~32 / TC No. 32 FAIL</t>
    <phoneticPr fontId="9" type="noConversion"/>
  </si>
  <si>
    <t>TC No. 26~28 / TC No. 26, 28 FAIL</t>
    <phoneticPr fontId="9" type="noConversion"/>
  </si>
  <si>
    <t>TC No. 15~23 / TC No. 16, 17, 20 FAIL</t>
    <phoneticPr fontId="9" type="noConversion"/>
  </si>
  <si>
    <t>TC No. 9~10 / TC No. 9 FAIL</t>
    <phoneticPr fontId="9" type="noConversion"/>
  </si>
  <si>
    <t>TC No. 4, / TC No. 4 FAIL</t>
    <phoneticPr fontId="9" type="noConversion"/>
  </si>
  <si>
    <t>TC No. 24~25 / TC No. 25 FAIL</t>
    <phoneticPr fontId="9" type="noConversion"/>
  </si>
  <si>
    <t>장르</t>
    <phoneticPr fontId="9" type="noConversion"/>
  </si>
  <si>
    <t>성태윤</t>
    <phoneticPr fontId="9" type="noConversion"/>
  </si>
  <si>
    <t>오브젝트 상호작용 
(짧게입력, 길게 입력)</t>
    <phoneticPr fontId="9" type="noConversion"/>
  </si>
  <si>
    <t>하늘(파노라마 쉐이더, 천체 광원), 바다, 지면</t>
    <phoneticPr fontId="9" type="noConversion"/>
  </si>
  <si>
    <t>Mainroom 내부 진입, 진입 중 중복 입력</t>
    <phoneticPr fontId="9" type="noConversion"/>
  </si>
  <si>
    <t>InteriorWoodDoors 개폐 및 콜리전</t>
    <phoneticPr fontId="9" type="noConversion"/>
  </si>
  <si>
    <t>Enter, Option, Leave 버튼 입력, 중복입력</t>
    <phoneticPr fontId="9" type="noConversion"/>
  </si>
  <si>
    <t>3. 테스트 제외 범위</t>
    <phoneticPr fontId="9" type="noConversion"/>
  </si>
  <si>
    <t>2. 테스트 범위</t>
    <phoneticPr fontId="9" type="noConversion"/>
  </si>
  <si>
    <t>Option 세부 항목</t>
    <phoneticPr fontId="9" type="noConversion"/>
  </si>
  <si>
    <t>Spring0001 / 0.4.09</t>
    <phoneticPr fontId="9" type="noConversion"/>
  </si>
  <si>
    <t>프로젝트명 / 테스트 빌드</t>
    <phoneticPr fontId="9" type="noConversion"/>
  </si>
  <si>
    <t>엔진 / 버전</t>
    <phoneticPr fontId="9" type="noConversion"/>
  </si>
  <si>
    <t>2026-03-13 ~ 2026-04-12</t>
    <phoneticPr fontId="9" type="noConversion"/>
  </si>
  <si>
    <t>개인 프로젝트로 범위 제외</t>
    <phoneticPr fontId="9" type="noConversion"/>
  </si>
  <si>
    <t>최적화 테스트</t>
    <phoneticPr fontId="9" type="noConversion"/>
  </si>
  <si>
    <t>사양 제외</t>
    <phoneticPr fontId="9" type="noConversion"/>
  </si>
  <si>
    <t>Bug Report 참고, Critical 1 / High 3 / Medium 1 / Low 4</t>
    <phoneticPr fontId="9" type="noConversion"/>
  </si>
  <si>
    <t>전체 대비 비율</t>
    <phoneticPr fontId="9" type="noConversion"/>
  </si>
  <si>
    <t>수정 완료한 버그</t>
    <phoneticPr fontId="9" type="noConversion"/>
  </si>
  <si>
    <t>5. 테스트 목표</t>
    <phoneticPr fontId="9" type="noConversion"/>
  </si>
  <si>
    <t>6. 테스트 결과 요약</t>
    <phoneticPr fontId="9" type="noConversion"/>
  </si>
  <si>
    <t>기능 미구현 상태</t>
    <phoneticPr fontId="9" type="noConversion"/>
  </si>
  <si>
    <t>PC / Windows 10 / 해상도 1600×900 / CPU: Intel 10400F / GPU: Geforce RTX 2060 6GB / RAM: 32GB</t>
    <phoneticPr fontId="9" type="noConversion"/>
  </si>
  <si>
    <t>재현환경 :      PC / Windows 10 / 해상도 1600×900 / CPU: Intel 10400F / GPU: Geforce RTX 2060 6GB / RAM: 32GB</t>
    <phoneticPr fontId="9" type="noConversion"/>
  </si>
  <si>
    <r>
      <t xml:space="preserve">심각도 범례 :  </t>
    </r>
    <r>
      <rPr>
        <sz val="11"/>
        <color rgb="FFFF0000"/>
        <rFont val="Segoe UI Symbol"/>
        <family val="2"/>
      </rPr>
      <t>🔴</t>
    </r>
    <r>
      <rPr>
        <sz val="11"/>
        <color rgb="FF333333"/>
        <rFont val="맑은 고딕"/>
        <family val="3"/>
        <charset val="129"/>
        <scheme val="major"/>
      </rPr>
      <t xml:space="preserve"> Critical - 게임 진행 불가 / 크래시     </t>
    </r>
    <r>
      <rPr>
        <sz val="11"/>
        <color rgb="FFFF9900"/>
        <rFont val="Segoe UI Symbol"/>
        <family val="2"/>
      </rPr>
      <t>🔴</t>
    </r>
    <r>
      <rPr>
        <sz val="11"/>
        <color rgb="FF333333"/>
        <rFont val="맑은 고딕"/>
        <family val="3"/>
        <charset val="129"/>
        <scheme val="major"/>
      </rPr>
      <t xml:space="preserve"> High - 주요 기능 오작동     </t>
    </r>
    <r>
      <rPr>
        <sz val="11"/>
        <color rgb="FFFFFF00"/>
        <rFont val="Segoe UI Symbol"/>
        <family val="2"/>
      </rPr>
      <t>🔴</t>
    </r>
    <r>
      <rPr>
        <sz val="11"/>
        <color rgb="FF333333"/>
        <rFont val="맑은 고딕"/>
        <family val="3"/>
        <charset val="129"/>
        <scheme val="major"/>
      </rPr>
      <t xml:space="preserve"> Medium- 불편하지만 플레이 가능     </t>
    </r>
    <r>
      <rPr>
        <sz val="11"/>
        <color theme="6"/>
        <rFont val="Segoe UI Symbol"/>
        <family val="2"/>
      </rPr>
      <t>🔴</t>
    </r>
    <r>
      <rPr>
        <sz val="11"/>
        <color rgb="FF333333"/>
        <rFont val="맑은 고딕"/>
        <family val="3"/>
        <charset val="129"/>
        <scheme val="major"/>
      </rPr>
      <t xml:space="preserve"> Low - 경미한 시각·텍스트 오류</t>
    </r>
    <phoneticPr fontId="9" type="noConversion"/>
  </si>
  <si>
    <t>4. 테스트 접근 방식</t>
    <phoneticPr fontId="9" type="noConversion"/>
  </si>
  <si>
    <t>실제 플레이 과정에서의 플레이어 행동 맥락과 루틴, 게임내 핵심 요소를 고려하여 테스트 구성</t>
    <phoneticPr fontId="9" type="noConversion"/>
  </si>
  <si>
    <t>1. 플레이어 이동, 시야 등 플레이어 조작 정상 작동 여부 확인</t>
    <phoneticPr fontId="9" type="noConversion"/>
  </si>
  <si>
    <t>4. 씬 전환 및 연출 중 중복 입력 등 케이스에서의 안정성 검증</t>
    <phoneticPr fontId="9" type="noConversion"/>
  </si>
  <si>
    <t>5. 발견된 버그의 원인 추정 및 분석 / 사양 변경, 사양 제외 판단 근거와 방향성 기록</t>
    <phoneticPr fontId="9" type="noConversion"/>
  </si>
  <si>
    <t>3. 핵심 상호작용 (오브젝트에 미디어 파일의 자유로운 등록 및 출력) 정상 작동 확인</t>
    <phoneticPr fontId="9" type="noConversion"/>
  </si>
  <si>
    <t>2. 시각 요소 (하늘, 바다, 지면, 천체광원 등) 의 렌더링 및 실제 시간과 연동한 시간 변화 연출 확인</t>
    <phoneticPr fontId="9" type="noConversion"/>
  </si>
  <si>
    <r>
      <t xml:space="preserve">결과 표시: </t>
    </r>
    <r>
      <rPr>
        <sz val="11"/>
        <color rgb="FF333333"/>
        <rFont val="Segoe UI Emoji"/>
        <family val="2"/>
      </rPr>
      <t>✅</t>
    </r>
    <r>
      <rPr>
        <sz val="11"/>
        <color rgb="FF333333"/>
        <rFont val="맑은 고딕"/>
        <family val="3"/>
        <charset val="129"/>
        <scheme val="minor"/>
      </rPr>
      <t xml:space="preserve"> PASS — 기대 결과와 일치     </t>
    </r>
    <r>
      <rPr>
        <sz val="11"/>
        <color rgb="FF333333"/>
        <rFont val="Segoe UI Emoji"/>
        <family val="2"/>
      </rPr>
      <t>❌</t>
    </r>
    <r>
      <rPr>
        <sz val="11"/>
        <color rgb="FF333333"/>
        <rFont val="맑은 고딕"/>
        <family val="3"/>
        <charset val="129"/>
        <scheme val="minor"/>
      </rPr>
      <t xml:space="preserve"> FAIL — 기대 결과와 불일치 </t>
    </r>
    <phoneticPr fontId="9" type="noConversion"/>
  </si>
  <si>
    <r>
      <t xml:space="preserve">결과 표시: </t>
    </r>
    <r>
      <rPr>
        <sz val="11"/>
        <color rgb="FF333333"/>
        <rFont val="Segoe UI Emoji"/>
        <family val="2"/>
      </rPr>
      <t>✅</t>
    </r>
    <r>
      <rPr>
        <sz val="11"/>
        <color rgb="FF333333"/>
        <rFont val="맑은 고딕"/>
        <family val="3"/>
        <charset val="129"/>
        <scheme val="minor"/>
      </rPr>
      <t xml:space="preserve"> PASS — 기대 결과와 일치     </t>
    </r>
    <r>
      <rPr>
        <sz val="11"/>
        <color rgb="FF333333"/>
        <rFont val="Segoe UI Emoji"/>
        <family val="2"/>
      </rPr>
      <t>❌</t>
    </r>
    <r>
      <rPr>
        <sz val="11"/>
        <color rgb="FF333333"/>
        <rFont val="맑은 고딕"/>
        <family val="3"/>
        <charset val="129"/>
        <scheme val="minor"/>
      </rPr>
      <t xml:space="preserve"> FAIL — 기대 결과와 불일치</t>
    </r>
    <phoneticPr fontId="9" type="noConversion"/>
  </si>
  <si>
    <t>1. 게임 실행
2. Mainroom 내부 진입
3. mainroom 내부에서 창을 통해 바다 확인</t>
    <phoneticPr fontId="9" type="noConversion"/>
  </si>
  <si>
    <t>1. 게임 실행
2. Mainroom 내부 진입
3. 내부 확인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</si>
</sst>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3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FFFFFF"/>
      <name val="Arial"/>
      <family val="3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1"/>
      <color rgb="FF33333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FF0000"/>
      <name val="Segoe UI Symbol"/>
      <family val="2"/>
    </font>
    <font>
      <sz val="11"/>
      <color rgb="FFFF9900"/>
      <name val="Segoe UI Symbol"/>
      <family val="2"/>
    </font>
    <font>
      <sz val="11"/>
      <color rgb="FFFFFF00"/>
      <name val="Segoe UI Symbol"/>
      <family val="2"/>
    </font>
    <font>
      <sz val="11"/>
      <color theme="6"/>
      <name val="Segoe UI Symbol"/>
      <family val="2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rgb="FFCC0000"/>
      <name val="Arial"/>
      <family val="2"/>
    </font>
    <font>
      <b/>
      <sz val="10"/>
      <color rgb="FF9C2A0A"/>
      <name val="Arial"/>
      <family val="2"/>
    </font>
    <font>
      <b/>
      <sz val="10"/>
      <color rgb="FF1A6B2A"/>
      <name val="Arial"/>
      <family val="2"/>
    </font>
    <font>
      <b/>
      <sz val="10"/>
      <color rgb="FF000000"/>
      <name val="Arial"/>
      <family val="2"/>
    </font>
    <font>
      <b/>
      <sz val="15"/>
      <color rgb="FFFFFFFF"/>
      <name val="Arial"/>
      <family val="2"/>
    </font>
    <font>
      <b/>
      <sz val="15"/>
      <color rgb="FFFFFFFF"/>
      <name val="Malgun Gothic"/>
      <family val="2"/>
      <charset val="129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theme="0"/>
      <name val="Arial"/>
      <family val="2"/>
    </font>
    <font>
      <sz val="12"/>
      <color theme="0"/>
      <name val="맑은 고딕"/>
      <family val="2"/>
      <scheme val="minor"/>
    </font>
    <font>
      <b/>
      <sz val="12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2"/>
      <charset val="129"/>
    </font>
    <font>
      <sz val="12"/>
      <color rgb="FFFF9900"/>
      <name val="Segoe UI Symbol"/>
      <family val="2"/>
    </font>
    <font>
      <sz val="12"/>
      <color theme="6"/>
      <name val="Segoe UI Symbol"/>
      <family val="2"/>
    </font>
    <font>
      <sz val="12"/>
      <color theme="6"/>
      <name val="맑은 고딕"/>
      <family val="2"/>
      <charset val="129"/>
    </font>
    <font>
      <sz val="12"/>
      <color theme="6"/>
      <name val="Calibri"/>
      <family val="2"/>
    </font>
    <font>
      <sz val="12"/>
      <name val="맑은 고딕"/>
      <family val="3"/>
      <charset val="129"/>
      <scheme val="major"/>
    </font>
    <font>
      <sz val="12"/>
      <color rgb="FFFF0000"/>
      <name val="Segoe UI Symbol"/>
      <family val="2"/>
    </font>
    <font>
      <sz val="12"/>
      <color theme="1"/>
      <name val="맑은 고딕"/>
      <family val="2"/>
      <charset val="129"/>
    </font>
    <font>
      <sz val="12"/>
      <color rgb="FFFFFF00"/>
      <name val="Segoe UI Symbol"/>
      <family val="2"/>
    </font>
    <font>
      <sz val="12"/>
      <color theme="1"/>
      <name val="맑은 고딕"/>
      <family val="3"/>
      <charset val="129"/>
    </font>
    <font>
      <sz val="12"/>
      <color rgb="FF000000"/>
      <name val="Segoe UI Emoji"/>
      <family val="2"/>
    </font>
    <font>
      <sz val="10"/>
      <color theme="1"/>
      <name val="맑은 고딕"/>
      <family val="3"/>
      <charset val="129"/>
      <scheme val="minor"/>
    </font>
    <font>
      <b/>
      <sz val="15"/>
      <color rgb="FFFFFFFF"/>
      <name val="맑은 고딕"/>
      <family val="3"/>
      <charset val="129"/>
      <scheme val="minor"/>
    </font>
    <font>
      <b/>
      <sz val="10"/>
      <color rgb="FF1F3864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1"/>
      <color rgb="FF333333"/>
      <name val="Segoe UI Emoji"/>
      <family val="2"/>
    </font>
    <font>
      <b/>
      <sz val="14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F2F8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6E4F0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</cellStyleXfs>
  <cellXfs count="172">
    <xf numFmtId="0" fontId="0" fillId="0" borderId="0" xfId="0"/>
    <xf numFmtId="0" fontId="0" fillId="0" borderId="0" xfId="0"/>
    <xf numFmtId="0" fontId="0" fillId="0" borderId="0" xfId="0" applyFill="1"/>
    <xf numFmtId="0" fontId="0" fillId="4" borderId="0" xfId="0" applyFill="1"/>
    <xf numFmtId="0" fontId="13" fillId="4" borderId="2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21" fillId="4" borderId="2" xfId="0" applyFont="1" applyFill="1" applyBorder="1"/>
    <xf numFmtId="0" fontId="21" fillId="0" borderId="2" xfId="0" applyFont="1" applyFill="1" applyBorder="1"/>
    <xf numFmtId="0" fontId="22" fillId="0" borderId="3" xfId="0" applyFont="1" applyFill="1" applyBorder="1" applyAlignment="1">
      <alignment vertical="center" wrapText="1"/>
    </xf>
    <xf numFmtId="0" fontId="22" fillId="0" borderId="3" xfId="0" applyFont="1" applyFill="1" applyBorder="1" applyAlignment="1">
      <alignment vertical="center"/>
    </xf>
    <xf numFmtId="0" fontId="0" fillId="0" borderId="0" xfId="0" applyFill="1" applyBorder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8" fillId="0" borderId="4" xfId="0" applyFont="1" applyFill="1" applyBorder="1" applyAlignment="1">
      <alignment horizontal="center" vertical="center" wrapText="1"/>
    </xf>
    <xf numFmtId="0" fontId="0" fillId="0" borderId="4" xfId="0" applyFill="1" applyBorder="1"/>
    <xf numFmtId="0" fontId="21" fillId="4" borderId="2" xfId="0" applyFont="1" applyFill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5" fillId="7" borderId="0" xfId="2" applyAlignment="1"/>
    <xf numFmtId="0" fontId="5" fillId="7" borderId="0" xfId="2" applyAlignment="1">
      <alignment vertical="center"/>
    </xf>
    <xf numFmtId="0" fontId="32" fillId="8" borderId="2" xfId="0" applyFont="1" applyFill="1" applyBorder="1" applyAlignment="1">
      <alignment horizontal="center" vertical="center" wrapText="1"/>
    </xf>
    <xf numFmtId="0" fontId="34" fillId="8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5" fillId="7" borderId="2" xfId="2" applyBorder="1" applyAlignment="1">
      <alignment horizontal="center" vertical="center" wrapText="1"/>
    </xf>
    <xf numFmtId="0" fontId="5" fillId="7" borderId="2" xfId="2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0" fontId="29" fillId="6" borderId="2" xfId="1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" fillId="7" borderId="2" xfId="2" applyFont="1" applyBorder="1" applyAlignment="1">
      <alignment vertical="center" wrapText="1"/>
    </xf>
    <xf numFmtId="0" fontId="4" fillId="9" borderId="2" xfId="2" applyFont="1" applyFill="1" applyBorder="1" applyAlignment="1">
      <alignment vertical="center" wrapText="1"/>
    </xf>
    <xf numFmtId="0" fontId="0" fillId="0" borderId="0" xfId="0" applyAlignment="1"/>
    <xf numFmtId="0" fontId="0" fillId="0" borderId="2" xfId="0" applyBorder="1" applyAlignment="1">
      <alignment horizontal="center" vertical="center" wrapText="1"/>
    </xf>
    <xf numFmtId="0" fontId="33" fillId="8" borderId="2" xfId="0" applyFont="1" applyFill="1" applyBorder="1" applyAlignment="1">
      <alignment horizontal="center" vertical="center" wrapText="1"/>
    </xf>
    <xf numFmtId="0" fontId="5" fillId="9" borderId="2" xfId="2" applyFill="1" applyBorder="1" applyAlignment="1">
      <alignment horizontal="center" vertical="center" wrapText="1"/>
    </xf>
    <xf numFmtId="0" fontId="5" fillId="0" borderId="0" xfId="2" applyFill="1" applyAlignment="1"/>
    <xf numFmtId="0" fontId="0" fillId="0" borderId="0" xfId="0" applyFill="1" applyAlignment="1"/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29" fillId="0" borderId="0" xfId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9" fillId="0" borderId="2" xfId="0" applyFont="1" applyFill="1" applyBorder="1" applyAlignment="1">
      <alignment horizontal="center" vertical="center" wrapText="1"/>
    </xf>
    <xf numFmtId="0" fontId="29" fillId="0" borderId="2" xfId="2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0" fontId="30" fillId="0" borderId="2" xfId="2" applyFont="1" applyFill="1" applyBorder="1" applyAlignment="1">
      <alignment horizontal="center" vertical="center" wrapText="1"/>
    </xf>
    <xf numFmtId="0" fontId="35" fillId="0" borderId="2" xfId="0" applyFont="1" applyFill="1" applyBorder="1" applyAlignment="1">
      <alignment horizontal="center" vertical="center" wrapText="1"/>
    </xf>
    <xf numFmtId="0" fontId="35" fillId="0" borderId="2" xfId="2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vertical="center" wrapText="1"/>
    </xf>
    <xf numFmtId="0" fontId="29" fillId="7" borderId="2" xfId="2" applyFont="1" applyBorder="1" applyAlignment="1">
      <alignment vertical="center" wrapText="1"/>
    </xf>
    <xf numFmtId="0" fontId="37" fillId="9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0" fontId="39" fillId="9" borderId="2" xfId="0" applyFont="1" applyFill="1" applyBorder="1" applyAlignment="1">
      <alignment horizontal="center" vertical="center" wrapText="1"/>
    </xf>
    <xf numFmtId="0" fontId="29" fillId="7" borderId="2" xfId="2" applyFont="1" applyBorder="1" applyAlignment="1">
      <alignment horizontal="center" vertical="center" wrapText="1"/>
    </xf>
    <xf numFmtId="0" fontId="35" fillId="7" borderId="2" xfId="2" applyFont="1" applyBorder="1" applyAlignment="1">
      <alignment horizontal="center" vertical="center" wrapText="1"/>
    </xf>
    <xf numFmtId="0" fontId="35" fillId="7" borderId="2" xfId="2" applyFont="1" applyBorder="1" applyAlignment="1">
      <alignment vertical="center" wrapText="1"/>
    </xf>
    <xf numFmtId="0" fontId="35" fillId="0" borderId="2" xfId="0" quotePrefix="1" applyFont="1" applyFill="1" applyBorder="1" applyAlignment="1">
      <alignment vertical="center" wrapText="1"/>
    </xf>
    <xf numFmtId="0" fontId="35" fillId="0" borderId="2" xfId="0" applyFont="1" applyFill="1" applyBorder="1" applyAlignment="1">
      <alignment vertical="center" wrapText="1"/>
    </xf>
    <xf numFmtId="0" fontId="35" fillId="9" borderId="2" xfId="2" applyFont="1" applyFill="1" applyBorder="1" applyAlignment="1">
      <alignment horizontal="center" vertical="center" wrapText="1"/>
    </xf>
    <xf numFmtId="0" fontId="35" fillId="9" borderId="2" xfId="2" applyFont="1" applyFill="1" applyBorder="1" applyAlignment="1">
      <alignment vertical="center" wrapText="1"/>
    </xf>
    <xf numFmtId="0" fontId="35" fillId="0" borderId="2" xfId="2" applyFont="1" applyFill="1" applyBorder="1" applyAlignment="1">
      <alignment vertical="center" wrapText="1"/>
    </xf>
    <xf numFmtId="0" fontId="37" fillId="0" borderId="2" xfId="0" applyFont="1" applyFill="1" applyBorder="1" applyAlignment="1">
      <alignment horizontal="center" vertical="center" wrapText="1"/>
    </xf>
    <xf numFmtId="0" fontId="37" fillId="4" borderId="2" xfId="0" applyFont="1" applyFill="1" applyBorder="1" applyAlignment="1">
      <alignment horizontal="center" vertical="center" wrapText="1"/>
    </xf>
    <xf numFmtId="0" fontId="37" fillId="0" borderId="3" xfId="0" applyFont="1" applyFill="1" applyBorder="1" applyAlignment="1">
      <alignment horizontal="center" vertical="center" wrapText="1"/>
    </xf>
    <xf numFmtId="14" fontId="31" fillId="0" borderId="2" xfId="0" applyNumberFormat="1" applyFont="1" applyFill="1" applyBorder="1" applyAlignment="1">
      <alignment horizontal="center" vertical="center" wrapText="1"/>
    </xf>
    <xf numFmtId="14" fontId="31" fillId="4" borderId="2" xfId="0" applyNumberFormat="1" applyFont="1" applyFill="1" applyBorder="1" applyAlignment="1">
      <alignment horizontal="center" vertical="center" wrapText="1"/>
    </xf>
    <xf numFmtId="14" fontId="31" fillId="0" borderId="3" xfId="0" applyNumberFormat="1" applyFont="1" applyFill="1" applyBorder="1" applyAlignment="1">
      <alignment horizontal="center" vertical="center" wrapText="1"/>
    </xf>
    <xf numFmtId="0" fontId="40" fillId="0" borderId="2" xfId="0" applyFont="1" applyFill="1" applyBorder="1" applyAlignment="1">
      <alignment horizontal="center" vertical="center" wrapText="1"/>
    </xf>
    <xf numFmtId="0" fontId="40" fillId="4" borderId="2" xfId="0" applyFont="1" applyFill="1" applyBorder="1" applyAlignment="1">
      <alignment horizontal="center" vertical="center" wrapText="1"/>
    </xf>
    <xf numFmtId="0" fontId="43" fillId="4" borderId="2" xfId="0" applyFont="1" applyFill="1" applyBorder="1" applyAlignment="1">
      <alignment horizontal="center" vertical="center" wrapText="1"/>
    </xf>
    <xf numFmtId="0" fontId="47" fillId="0" borderId="3" xfId="0" applyFont="1" applyFill="1" applyBorder="1" applyAlignment="1">
      <alignment horizontal="center" vertical="center"/>
    </xf>
    <xf numFmtId="0" fontId="49" fillId="0" borderId="3" xfId="0" applyFont="1" applyFill="1" applyBorder="1" applyAlignment="1">
      <alignment horizontal="center" vertical="center"/>
    </xf>
    <xf numFmtId="0" fontId="0" fillId="9" borderId="0" xfId="0" applyFill="1"/>
    <xf numFmtId="0" fontId="0" fillId="0" borderId="0" xfId="0"/>
    <xf numFmtId="0" fontId="14" fillId="0" borderId="2" xfId="0" applyFont="1" applyFill="1" applyBorder="1" applyAlignment="1">
      <alignment vertical="center" wrapText="1"/>
    </xf>
    <xf numFmtId="0" fontId="51" fillId="7" borderId="2" xfId="2" applyFont="1" applyBorder="1" applyAlignment="1">
      <alignment vertical="center" wrapText="1"/>
    </xf>
    <xf numFmtId="0" fontId="51" fillId="9" borderId="2" xfId="2" applyFont="1" applyFill="1" applyBorder="1" applyAlignment="1">
      <alignment vertical="center" wrapText="1"/>
    </xf>
    <xf numFmtId="0" fontId="51" fillId="0" borderId="2" xfId="0" applyFont="1" applyBorder="1" applyAlignment="1">
      <alignment vertical="center" wrapText="1"/>
    </xf>
    <xf numFmtId="0" fontId="51" fillId="0" borderId="2" xfId="2" applyFont="1" applyFill="1" applyBorder="1" applyAlignment="1">
      <alignment vertical="center" wrapText="1"/>
    </xf>
    <xf numFmtId="0" fontId="51" fillId="0" borderId="2" xfId="0" applyFont="1" applyFill="1" applyBorder="1" applyAlignment="1">
      <alignment vertical="center" wrapText="1"/>
    </xf>
    <xf numFmtId="0" fontId="0" fillId="0" borderId="0" xfId="0"/>
    <xf numFmtId="0" fontId="1" fillId="7" borderId="2" xfId="2" applyFont="1" applyBorder="1" applyAlignment="1">
      <alignment vertical="center" wrapText="1"/>
    </xf>
    <xf numFmtId="0" fontId="0" fillId="0" borderId="2" xfId="0" applyFill="1" applyBorder="1" applyAlignment="1">
      <alignment horizontal="left" vertical="center" wrapText="1"/>
    </xf>
    <xf numFmtId="0" fontId="5" fillId="7" borderId="2" xfId="2" applyBorder="1" applyAlignment="1">
      <alignment horizontal="left" vertical="center" wrapText="1"/>
    </xf>
    <xf numFmtId="0" fontId="2" fillId="7" borderId="2" xfId="2" applyFont="1" applyBorder="1" applyAlignment="1">
      <alignment horizontal="left" vertical="center" wrapText="1"/>
    </xf>
    <xf numFmtId="0" fontId="0" fillId="0" borderId="2" xfId="0" quotePrefix="1" applyFill="1" applyBorder="1" applyAlignment="1">
      <alignment horizontal="left" vertical="center" wrapText="1"/>
    </xf>
    <xf numFmtId="0" fontId="5" fillId="7" borderId="2" xfId="2" quotePrefix="1" applyBorder="1" applyAlignment="1">
      <alignment horizontal="left" vertical="center" wrapText="1"/>
    </xf>
    <xf numFmtId="0" fontId="2" fillId="7" borderId="2" xfId="2" quotePrefix="1" applyFont="1" applyBorder="1" applyAlignment="1">
      <alignment horizontal="left" vertical="center" wrapText="1"/>
    </xf>
    <xf numFmtId="0" fontId="4" fillId="9" borderId="2" xfId="2" applyFont="1" applyFill="1" applyBorder="1" applyAlignment="1">
      <alignment horizontal="left" vertical="center" wrapText="1"/>
    </xf>
    <xf numFmtId="0" fontId="3" fillId="7" borderId="2" xfId="2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9" borderId="2" xfId="2" applyFont="1" applyFill="1" applyBorder="1" applyAlignment="1">
      <alignment vertical="center" wrapText="1"/>
    </xf>
    <xf numFmtId="0" fontId="1" fillId="7" borderId="2" xfId="2" applyFont="1" applyBorder="1" applyAlignment="1">
      <alignment horizontal="left" vertical="center" wrapText="1"/>
    </xf>
    <xf numFmtId="0" fontId="0" fillId="0" borderId="0" xfId="0"/>
    <xf numFmtId="0" fontId="30" fillId="0" borderId="3" xfId="0" applyFont="1" applyFill="1" applyBorder="1" applyAlignment="1">
      <alignment horizontal="center" vertical="center" wrapText="1"/>
    </xf>
    <xf numFmtId="0" fontId="30" fillId="0" borderId="5" xfId="0" applyFont="1" applyFill="1" applyBorder="1" applyAlignment="1">
      <alignment horizontal="center" vertical="center" wrapText="1"/>
    </xf>
    <xf numFmtId="0" fontId="30" fillId="0" borderId="6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36" fillId="5" borderId="0" xfId="0" applyFont="1" applyFill="1" applyAlignment="1">
      <alignment horizontal="left" vertical="center" wrapText="1"/>
    </xf>
    <xf numFmtId="0" fontId="30" fillId="0" borderId="3" xfId="2" applyFont="1" applyFill="1" applyBorder="1" applyAlignment="1">
      <alignment horizontal="center" vertical="center" wrapText="1"/>
    </xf>
    <xf numFmtId="0" fontId="30" fillId="0" borderId="5" xfId="2" applyFont="1" applyFill="1" applyBorder="1" applyAlignment="1">
      <alignment horizontal="center" vertical="center" wrapText="1"/>
    </xf>
    <xf numFmtId="0" fontId="30" fillId="0" borderId="6" xfId="2" applyFont="1" applyFill="1" applyBorder="1" applyAlignment="1">
      <alignment horizontal="center" vertical="center" wrapText="1"/>
    </xf>
    <xf numFmtId="0" fontId="29" fillId="0" borderId="3" xfId="2" applyFont="1" applyFill="1" applyBorder="1" applyAlignment="1">
      <alignment horizontal="center" vertical="center" wrapText="1"/>
    </xf>
    <xf numFmtId="0" fontId="29" fillId="0" borderId="6" xfId="2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left" vertical="center" wrapText="1"/>
    </xf>
    <xf numFmtId="0" fontId="16" fillId="0" borderId="0" xfId="0" applyFont="1" applyFill="1"/>
    <xf numFmtId="0" fontId="6" fillId="2" borderId="0" xfId="0" applyFont="1" applyFill="1" applyAlignment="1">
      <alignment horizontal="center" vertical="center"/>
    </xf>
    <xf numFmtId="0" fontId="0" fillId="9" borderId="7" xfId="0" applyFill="1" applyBorder="1" applyAlignment="1">
      <alignment horizontal="left" vertical="center"/>
    </xf>
    <xf numFmtId="0" fontId="29" fillId="0" borderId="3" xfId="0" applyFont="1" applyFill="1" applyBorder="1" applyAlignment="1">
      <alignment horizontal="center" vertical="center" wrapText="1"/>
    </xf>
    <xf numFmtId="0" fontId="29" fillId="0" borderId="6" xfId="0" applyFont="1" applyFill="1" applyBorder="1" applyAlignment="1">
      <alignment horizontal="center" vertical="center" wrapText="1"/>
    </xf>
    <xf numFmtId="0" fontId="29" fillId="0" borderId="5" xfId="0" applyFont="1" applyFill="1" applyBorder="1" applyAlignment="1">
      <alignment horizontal="center" vertical="center" wrapText="1"/>
    </xf>
    <xf numFmtId="0" fontId="38" fillId="0" borderId="3" xfId="0" applyFont="1" applyFill="1" applyBorder="1" applyAlignment="1">
      <alignment horizontal="center" vertical="center" wrapText="1"/>
    </xf>
    <xf numFmtId="0" fontId="38" fillId="0" borderId="5" xfId="0" applyFont="1" applyFill="1" applyBorder="1" applyAlignment="1">
      <alignment horizontal="center" vertical="center" wrapText="1"/>
    </xf>
    <xf numFmtId="0" fontId="38" fillId="0" borderId="6" xfId="0" applyFont="1" applyFill="1" applyBorder="1" applyAlignment="1">
      <alignment horizontal="center" vertical="center" wrapText="1"/>
    </xf>
    <xf numFmtId="0" fontId="52" fillId="2" borderId="2" xfId="0" applyFont="1" applyFill="1" applyBorder="1" applyAlignment="1">
      <alignment horizontal="center" vertical="center"/>
    </xf>
    <xf numFmtId="0" fontId="35" fillId="0" borderId="2" xfId="0" applyFont="1" applyBorder="1"/>
    <xf numFmtId="0" fontId="54" fillId="10" borderId="2" xfId="0" applyFont="1" applyFill="1" applyBorder="1" applyAlignment="1">
      <alignment horizontal="left" vertical="center" wrapText="1"/>
    </xf>
    <xf numFmtId="0" fontId="54" fillId="11" borderId="2" xfId="0" applyFont="1" applyFill="1" applyBorder="1" applyAlignment="1">
      <alignment horizontal="left" vertical="center" wrapText="1"/>
    </xf>
    <xf numFmtId="0" fontId="54" fillId="10" borderId="2" xfId="0" applyFont="1" applyFill="1" applyBorder="1" applyAlignment="1">
      <alignment horizontal="center" vertical="center" wrapText="1"/>
    </xf>
    <xf numFmtId="0" fontId="54" fillId="10" borderId="2" xfId="0" applyFont="1" applyFill="1" applyBorder="1" applyAlignment="1">
      <alignment horizontal="left" vertical="center" wrapText="1"/>
    </xf>
    <xf numFmtId="0" fontId="54" fillId="11" borderId="2" xfId="0" applyFont="1" applyFill="1" applyBorder="1" applyAlignment="1">
      <alignment horizontal="center" vertical="center" wrapText="1"/>
    </xf>
    <xf numFmtId="0" fontId="54" fillId="11" borderId="2" xfId="0" applyFont="1" applyFill="1" applyBorder="1" applyAlignment="1">
      <alignment horizontal="left" vertical="center" wrapText="1"/>
    </xf>
    <xf numFmtId="0" fontId="55" fillId="12" borderId="2" xfId="0" applyFont="1" applyFill="1" applyBorder="1" applyAlignment="1">
      <alignment horizontal="center" vertical="center" wrapText="1"/>
    </xf>
    <xf numFmtId="0" fontId="55" fillId="12" borderId="2" xfId="0" applyFont="1" applyFill="1" applyBorder="1" applyAlignment="1">
      <alignment horizontal="left" vertical="center" wrapText="1"/>
    </xf>
    <xf numFmtId="0" fontId="57" fillId="10" borderId="2" xfId="0" applyFont="1" applyFill="1" applyBorder="1" applyAlignment="1">
      <alignment horizontal="center" vertical="center" wrapText="1"/>
    </xf>
    <xf numFmtId="0" fontId="57" fillId="11" borderId="2" xfId="0" applyFont="1" applyFill="1" applyBorder="1" applyAlignment="1">
      <alignment horizontal="center" vertical="center" wrapText="1"/>
    </xf>
    <xf numFmtId="0" fontId="58" fillId="12" borderId="2" xfId="0" applyFont="1" applyFill="1" applyBorder="1" applyAlignment="1">
      <alignment horizontal="center" vertical="center" wrapText="1"/>
    </xf>
    <xf numFmtId="0" fontId="59" fillId="12" borderId="2" xfId="0" applyFont="1" applyFill="1" applyBorder="1" applyAlignment="1">
      <alignment horizontal="center" vertical="center" wrapText="1"/>
    </xf>
    <xf numFmtId="0" fontId="55" fillId="0" borderId="2" xfId="0" applyFont="1" applyFill="1" applyBorder="1" applyAlignment="1">
      <alignment horizontal="center" vertical="center" wrapText="1"/>
    </xf>
    <xf numFmtId="0" fontId="54" fillId="0" borderId="2" xfId="0" applyFont="1" applyFill="1" applyBorder="1" applyAlignment="1">
      <alignment horizontal="center" vertical="center" wrapText="1"/>
    </xf>
    <xf numFmtId="0" fontId="54" fillId="0" borderId="2" xfId="0" applyFont="1" applyFill="1" applyBorder="1" applyAlignment="1">
      <alignment horizontal="left" vertical="center" wrapText="1"/>
    </xf>
    <xf numFmtId="0" fontId="35" fillId="0" borderId="2" xfId="0" applyFont="1" applyFill="1" applyBorder="1"/>
    <xf numFmtId="0" fontId="53" fillId="0" borderId="2" xfId="0" applyFont="1" applyFill="1" applyBorder="1" applyAlignment="1">
      <alignment horizontal="left" vertical="center" wrapText="1"/>
    </xf>
    <xf numFmtId="0" fontId="0" fillId="8" borderId="0" xfId="0" applyFill="1" applyAlignment="1">
      <alignment vertical="center"/>
    </xf>
    <xf numFmtId="0" fontId="0" fillId="8" borderId="0" xfId="0" applyFill="1"/>
    <xf numFmtId="0" fontId="7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53" fillId="13" borderId="2" xfId="0" applyFont="1" applyFill="1" applyBorder="1" applyAlignment="1">
      <alignment horizontal="center" vertical="center" wrapText="1"/>
    </xf>
    <xf numFmtId="176" fontId="54" fillId="0" borderId="2" xfId="0" applyNumberFormat="1" applyFont="1" applyFill="1" applyBorder="1" applyAlignment="1">
      <alignment horizontal="center" vertical="center" wrapText="1"/>
    </xf>
    <xf numFmtId="0" fontId="54" fillId="0" borderId="8" xfId="0" applyFont="1" applyFill="1" applyBorder="1" applyAlignment="1">
      <alignment horizontal="center" vertical="center" wrapText="1"/>
    </xf>
    <xf numFmtId="0" fontId="54" fillId="0" borderId="9" xfId="0" applyFont="1" applyFill="1" applyBorder="1" applyAlignment="1">
      <alignment horizontal="center" vertical="center" wrapText="1"/>
    </xf>
    <xf numFmtId="0" fontId="35" fillId="0" borderId="2" xfId="0" applyFont="1" applyBorder="1" applyAlignment="1">
      <alignment horizontal="center"/>
    </xf>
    <xf numFmtId="0" fontId="56" fillId="0" borderId="8" xfId="0" applyFont="1" applyFill="1" applyBorder="1" applyAlignment="1">
      <alignment vertical="center" wrapText="1"/>
    </xf>
    <xf numFmtId="0" fontId="56" fillId="0" borderId="10" xfId="0" applyFont="1" applyFill="1" applyBorder="1" applyAlignment="1">
      <alignment vertical="center" wrapText="1"/>
    </xf>
    <xf numFmtId="0" fontId="56" fillId="0" borderId="9" xfId="0" applyFont="1" applyFill="1" applyBorder="1" applyAlignment="1">
      <alignment vertical="center" wrapText="1"/>
    </xf>
    <xf numFmtId="0" fontId="56" fillId="0" borderId="2" xfId="0" applyFont="1" applyFill="1" applyBorder="1" applyAlignment="1">
      <alignment vertical="center" wrapText="1"/>
    </xf>
    <xf numFmtId="0" fontId="60" fillId="3" borderId="8" xfId="0" applyFont="1" applyFill="1" applyBorder="1" applyAlignment="1">
      <alignment horizontal="center" vertical="center" wrapText="1"/>
    </xf>
    <xf numFmtId="0" fontId="60" fillId="3" borderId="10" xfId="0" applyFont="1" applyFill="1" applyBorder="1" applyAlignment="1">
      <alignment horizontal="center" vertical="center" wrapText="1"/>
    </xf>
    <xf numFmtId="0" fontId="60" fillId="3" borderId="9" xfId="0" applyFont="1" applyFill="1" applyBorder="1" applyAlignment="1">
      <alignment horizontal="center" vertical="center" wrapText="1"/>
    </xf>
    <xf numFmtId="0" fontId="60" fillId="3" borderId="2" xfId="0" applyFont="1" applyFill="1" applyBorder="1" applyAlignment="1">
      <alignment horizontal="center" vertical="center" wrapText="1"/>
    </xf>
    <xf numFmtId="0" fontId="60" fillId="3" borderId="2" xfId="0" applyFont="1" applyFill="1" applyBorder="1" applyAlignment="1">
      <alignment horizontal="center" vertical="center" wrapText="1"/>
    </xf>
    <xf numFmtId="0" fontId="51" fillId="0" borderId="2" xfId="0" applyFont="1" applyFill="1" applyBorder="1" applyAlignment="1"/>
    <xf numFmtId="0" fontId="14" fillId="0" borderId="10" xfId="0" applyFont="1" applyBorder="1" applyAlignment="1">
      <alignment vertical="center"/>
    </xf>
    <xf numFmtId="0" fontId="51" fillId="0" borderId="10" xfId="0" applyFont="1" applyBorder="1" applyAlignment="1">
      <alignment vertical="center"/>
    </xf>
    <xf numFmtId="0" fontId="5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6" fillId="14" borderId="0" xfId="0" applyFont="1" applyFill="1" applyAlignment="1">
      <alignment horizontal="left" vertical="center" wrapText="1"/>
    </xf>
    <xf numFmtId="0" fontId="0" fillId="14" borderId="0" xfId="0" applyFill="1"/>
    <xf numFmtId="0" fontId="0" fillId="14" borderId="0" xfId="0" applyFill="1" applyAlignment="1">
      <alignment vertical="center"/>
    </xf>
    <xf numFmtId="0" fontId="62" fillId="0" borderId="0" xfId="0" applyFont="1" applyAlignment="1">
      <alignment horizontal="left" wrapText="1"/>
    </xf>
  </cellXfs>
  <cellStyles count="3">
    <cellStyle name="20% - 강조색5" xfId="2" builtinId="46"/>
    <cellStyle name="40% - 강조색1" xfId="1" builtinId="31"/>
    <cellStyle name="표준" xfId="0" builtinId="0"/>
  </cellStyles>
  <dxfs count="0"/>
  <tableStyles count="0" defaultTableStyle="TableStyleMedium9" defaultPivotStyle="PivotStyleLight16"/>
  <colors>
    <mruColors>
      <color rgb="FFFF9900"/>
      <color rgb="FFFFFF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1543050</xdr:colOff>
      <xdr:row>8</xdr:row>
      <xdr:rowOff>171450</xdr:rowOff>
    </xdr:from>
    <xdr:to>
      <xdr:col>2</xdr:col>
      <xdr:colOff>2800350</xdr:colOff>
      <xdr:row>8</xdr:row>
      <xdr:rowOff>1276350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1DE42B0-59C8-45A7-A7BE-137BB28C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9450" y="8924925"/>
          <a:ext cx="1257300" cy="1104900"/>
        </a:xfrm>
        <a:prstGeom prst="rect">
          <a:avLst/>
        </a:prstGeom>
      </xdr:spPr>
    </xdr:pic>
    <xdr:clientData/>
  </xdr:twoCellAnchor>
  <xdr:twoCellAnchor editAs="oneCell">
    <xdr:from>
      <xdr:col>2</xdr:col>
      <xdr:colOff>1543049</xdr:colOff>
      <xdr:row>4</xdr:row>
      <xdr:rowOff>191759</xdr:rowOff>
    </xdr:from>
    <xdr:to>
      <xdr:col>2</xdr:col>
      <xdr:colOff>2800347</xdr:colOff>
      <xdr:row>4</xdr:row>
      <xdr:rowOff>1304529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47ADFB9-E3B1-4A30-BB25-01DEA9497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H="1">
          <a:off x="3219449" y="7468859"/>
          <a:ext cx="1257298" cy="1112770"/>
        </a:xfrm>
        <a:prstGeom prst="rect">
          <a:avLst/>
        </a:prstGeom>
      </xdr:spPr>
    </xdr:pic>
    <xdr:clientData/>
  </xdr:twoCellAnchor>
  <xdr:twoCellAnchor editAs="oneCell">
    <xdr:from>
      <xdr:col>2</xdr:col>
      <xdr:colOff>1533526</xdr:colOff>
      <xdr:row>7</xdr:row>
      <xdr:rowOff>190500</xdr:rowOff>
    </xdr:from>
    <xdr:to>
      <xdr:col>2</xdr:col>
      <xdr:colOff>2790826</xdr:colOff>
      <xdr:row>7</xdr:row>
      <xdr:rowOff>1252281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F30F764-D753-417A-B6AF-81253CC21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9926" y="3038475"/>
          <a:ext cx="1257300" cy="1061781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7</xdr:row>
      <xdr:rowOff>95251</xdr:rowOff>
    </xdr:from>
    <xdr:to>
      <xdr:col>10</xdr:col>
      <xdr:colOff>1981200</xdr:colOff>
      <xdr:row>7</xdr:row>
      <xdr:rowOff>1358141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EDD01D0-F3B5-4002-B84B-E33F73CC3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92450" y="5895976"/>
          <a:ext cx="1943100" cy="1262890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47624</xdr:colOff>
      <xdr:row>10</xdr:row>
      <xdr:rowOff>152400</xdr:rowOff>
    </xdr:from>
    <xdr:to>
      <xdr:col>10</xdr:col>
      <xdr:colOff>1990725</xdr:colOff>
      <xdr:row>10</xdr:row>
      <xdr:rowOff>1324270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9F84171-9E88-4B04-A296-25E8EF431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30474" y="10382250"/>
          <a:ext cx="1943101" cy="1171870"/>
        </a:xfrm>
        <a:prstGeom prst="rect">
          <a:avLst/>
        </a:prstGeom>
      </xdr:spPr>
    </xdr:pic>
    <xdr:clientData/>
  </xdr:twoCellAnchor>
  <xdr:twoCellAnchor editAs="oneCell">
    <xdr:from>
      <xdr:col>2</xdr:col>
      <xdr:colOff>1552575</xdr:colOff>
      <xdr:row>10</xdr:row>
      <xdr:rowOff>190500</xdr:rowOff>
    </xdr:from>
    <xdr:to>
      <xdr:col>2</xdr:col>
      <xdr:colOff>2800350</xdr:colOff>
      <xdr:row>10</xdr:row>
      <xdr:rowOff>1287029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BDB7DFF-D0A5-4811-914F-BAEE20E47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28975" y="10420350"/>
          <a:ext cx="1247775" cy="1096529"/>
        </a:xfrm>
        <a:prstGeom prst="rect">
          <a:avLst/>
        </a:prstGeom>
      </xdr:spPr>
    </xdr:pic>
    <xdr:clientData/>
  </xdr:twoCellAnchor>
  <xdr:twoCellAnchor editAs="oneCell">
    <xdr:from>
      <xdr:col>10</xdr:col>
      <xdr:colOff>20763</xdr:colOff>
      <xdr:row>4</xdr:row>
      <xdr:rowOff>180975</xdr:rowOff>
    </xdr:from>
    <xdr:to>
      <xdr:col>10</xdr:col>
      <xdr:colOff>2014280</xdr:colOff>
      <xdr:row>4</xdr:row>
      <xdr:rowOff>1304924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B919E4A-61E4-4F56-820B-E501518B8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03613" y="7458075"/>
          <a:ext cx="1993517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28574</xdr:colOff>
      <xdr:row>5</xdr:row>
      <xdr:rowOff>38100</xdr:rowOff>
    </xdr:from>
    <xdr:to>
      <xdr:col>10</xdr:col>
      <xdr:colOff>2009775</xdr:colOff>
      <xdr:row>5</xdr:row>
      <xdr:rowOff>1382357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CA3E7C1-E1C1-49AB-89ED-E3D6C377C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11424" y="4362450"/>
          <a:ext cx="1981201" cy="1344257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9</xdr:row>
      <xdr:rowOff>19050</xdr:rowOff>
    </xdr:from>
    <xdr:to>
      <xdr:col>10</xdr:col>
      <xdr:colOff>1921919</xdr:colOff>
      <xdr:row>9</xdr:row>
      <xdr:rowOff>1466850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8211865-4011-4A2A-B771-E21A4D326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297150" y="11725275"/>
          <a:ext cx="1807619" cy="1447800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133349</xdr:colOff>
      <xdr:row>12</xdr:row>
      <xdr:rowOff>93549</xdr:rowOff>
    </xdr:from>
    <xdr:to>
      <xdr:col>10</xdr:col>
      <xdr:colOff>1922932</xdr:colOff>
      <xdr:row>12</xdr:row>
      <xdr:rowOff>1390650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CA393C5-F447-45CD-BE50-4816B45FB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316199" y="13276149"/>
          <a:ext cx="1789583" cy="1297101"/>
        </a:xfrm>
        <a:prstGeom prst="rect">
          <a:avLst/>
        </a:prstGeom>
      </xdr:spPr>
    </xdr:pic>
    <xdr:clientData/>
  </xdr:twoCellAnchor>
  <xdr:twoCellAnchor editAs="oneCell">
    <xdr:from>
      <xdr:col>10</xdr:col>
      <xdr:colOff>23299</xdr:colOff>
      <xdr:row>6</xdr:row>
      <xdr:rowOff>114300</xdr:rowOff>
    </xdr:from>
    <xdr:to>
      <xdr:col>11</xdr:col>
      <xdr:colOff>1469</xdr:colOff>
      <xdr:row>6</xdr:row>
      <xdr:rowOff>1352550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1948DF6-01FB-4F6F-A6ED-0C88B84EF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206149" y="5915025"/>
          <a:ext cx="1997470" cy="123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06AA-0403-4906-A404-3AB5FF172B52}">
  <dimension ref="A1:G42"/>
  <sheetViews>
    <sheetView workbookViewId="0">
      <selection activeCell="H9" sqref="H9"/>
    </sheetView>
  </sheetViews>
  <sheetFormatPr defaultRowHeight="16.5"/>
  <cols>
    <col min="1" max="1" width="19.75" style="83" customWidth="1"/>
    <col min="2" max="2" width="14" style="83" customWidth="1"/>
    <col min="3" max="3" width="18.5" style="83" customWidth="1"/>
    <col min="4" max="4" width="14" style="83" customWidth="1"/>
    <col min="5" max="5" width="36" style="83" customWidth="1"/>
    <col min="6" max="16384" width="9" style="83"/>
  </cols>
  <sheetData>
    <row r="1" spans="1:7" ht="33.950000000000003" customHeight="1">
      <c r="A1" s="125" t="s">
        <v>243</v>
      </c>
      <c r="B1" s="126"/>
      <c r="C1" s="126"/>
      <c r="D1" s="126"/>
      <c r="E1" s="126"/>
    </row>
    <row r="2" spans="1:7" ht="21.95" customHeight="1">
      <c r="A2" s="161" t="s">
        <v>242</v>
      </c>
      <c r="B2" s="153"/>
      <c r="C2" s="153"/>
      <c r="D2" s="153"/>
      <c r="E2" s="153"/>
    </row>
    <row r="3" spans="1:7" ht="20.100000000000001" customHeight="1">
      <c r="A3" s="162" t="s">
        <v>241</v>
      </c>
      <c r="B3" s="161" t="s">
        <v>240</v>
      </c>
      <c r="C3" s="126"/>
      <c r="D3" s="126"/>
      <c r="E3" s="126"/>
    </row>
    <row r="4" spans="1:7" ht="20.100000000000001" customHeight="1">
      <c r="A4" s="149" t="s">
        <v>269</v>
      </c>
      <c r="B4" s="127" t="s">
        <v>268</v>
      </c>
      <c r="C4" s="126"/>
      <c r="D4" s="126"/>
      <c r="E4" s="126"/>
      <c r="G4" s="90"/>
    </row>
    <row r="5" spans="1:7" ht="20.100000000000001" customHeight="1">
      <c r="A5" s="149" t="s">
        <v>258</v>
      </c>
      <c r="B5" s="128" t="s">
        <v>244</v>
      </c>
      <c r="C5" s="126"/>
      <c r="D5" s="126"/>
      <c r="E5" s="126"/>
    </row>
    <row r="6" spans="1:7" ht="20.100000000000001" customHeight="1">
      <c r="A6" s="149" t="s">
        <v>270</v>
      </c>
      <c r="B6" s="127" t="s">
        <v>239</v>
      </c>
      <c r="C6" s="126"/>
      <c r="D6" s="126"/>
      <c r="E6" s="126"/>
    </row>
    <row r="7" spans="1:7" ht="20.100000000000001" customHeight="1">
      <c r="A7" s="149" t="s">
        <v>238</v>
      </c>
      <c r="B7" s="128" t="s">
        <v>281</v>
      </c>
      <c r="C7" s="126"/>
      <c r="D7" s="126"/>
      <c r="E7" s="126"/>
    </row>
    <row r="8" spans="1:7" ht="20.100000000000001" customHeight="1">
      <c r="A8" s="149" t="s">
        <v>237</v>
      </c>
      <c r="B8" s="127" t="s">
        <v>271</v>
      </c>
      <c r="C8" s="126"/>
      <c r="D8" s="126"/>
      <c r="E8" s="126"/>
    </row>
    <row r="9" spans="1:7" ht="20.100000000000001" customHeight="1">
      <c r="A9" s="149" t="s">
        <v>236</v>
      </c>
      <c r="B9" s="128" t="s">
        <v>259</v>
      </c>
      <c r="C9" s="126"/>
      <c r="D9" s="126"/>
      <c r="E9" s="126"/>
    </row>
    <row r="10" spans="1:7" ht="21.95" customHeight="1">
      <c r="A10" s="161" t="s">
        <v>266</v>
      </c>
      <c r="B10" s="153"/>
      <c r="C10" s="153"/>
      <c r="D10" s="153"/>
      <c r="E10" s="153"/>
    </row>
    <row r="11" spans="1:7" ht="20.100000000000001" customHeight="1">
      <c r="A11" s="162" t="s">
        <v>68</v>
      </c>
      <c r="B11" s="162" t="s">
        <v>235</v>
      </c>
      <c r="C11" s="162" t="s">
        <v>234</v>
      </c>
      <c r="D11" s="162" t="s">
        <v>233</v>
      </c>
      <c r="E11" s="162" t="s">
        <v>222</v>
      </c>
    </row>
    <row r="12" spans="1:7" ht="33.75" customHeight="1">
      <c r="A12" s="135" t="s">
        <v>116</v>
      </c>
      <c r="B12" s="129" t="s">
        <v>245</v>
      </c>
      <c r="C12" s="130" t="s">
        <v>232</v>
      </c>
      <c r="D12" s="135">
        <v>3</v>
      </c>
      <c r="E12" s="130" t="s">
        <v>248</v>
      </c>
    </row>
    <row r="13" spans="1:7" ht="33.75" customHeight="1">
      <c r="A13" s="136"/>
      <c r="B13" s="131" t="s">
        <v>231</v>
      </c>
      <c r="C13" s="132" t="s">
        <v>230</v>
      </c>
      <c r="D13" s="136">
        <v>1</v>
      </c>
      <c r="E13" s="132" t="s">
        <v>256</v>
      </c>
    </row>
    <row r="14" spans="1:7" ht="33.75" customHeight="1">
      <c r="A14" s="135"/>
      <c r="B14" s="129" t="s">
        <v>21</v>
      </c>
      <c r="C14" s="130" t="s">
        <v>260</v>
      </c>
      <c r="D14" s="135">
        <v>4</v>
      </c>
      <c r="E14" s="130" t="s">
        <v>249</v>
      </c>
    </row>
    <row r="15" spans="1:7" ht="33.75" customHeight="1">
      <c r="A15" s="136" t="s">
        <v>229</v>
      </c>
      <c r="B15" s="131" t="s">
        <v>17</v>
      </c>
      <c r="C15" s="132" t="s">
        <v>228</v>
      </c>
      <c r="D15" s="136">
        <v>2</v>
      </c>
      <c r="E15" s="132" t="s">
        <v>255</v>
      </c>
    </row>
    <row r="16" spans="1:7" ht="33.75" customHeight="1">
      <c r="A16" s="135"/>
      <c r="B16" s="129" t="s">
        <v>21</v>
      </c>
      <c r="C16" s="130" t="s">
        <v>264</v>
      </c>
      <c r="D16" s="135">
        <v>4</v>
      </c>
      <c r="E16" s="130" t="s">
        <v>250</v>
      </c>
    </row>
    <row r="17" spans="1:5" ht="33.75" customHeight="1">
      <c r="A17" s="136" t="s">
        <v>112</v>
      </c>
      <c r="B17" s="131" t="s">
        <v>17</v>
      </c>
      <c r="C17" s="132" t="s">
        <v>261</v>
      </c>
      <c r="D17" s="136">
        <v>9</v>
      </c>
      <c r="E17" s="132" t="s">
        <v>254</v>
      </c>
    </row>
    <row r="18" spans="1:5" ht="33.75" customHeight="1">
      <c r="A18" s="135"/>
      <c r="B18" s="129" t="s">
        <v>22</v>
      </c>
      <c r="C18" s="130" t="s">
        <v>262</v>
      </c>
      <c r="D18" s="135">
        <v>2</v>
      </c>
      <c r="E18" s="130" t="s">
        <v>257</v>
      </c>
    </row>
    <row r="19" spans="1:5" ht="33.75" customHeight="1">
      <c r="A19" s="136" t="s">
        <v>246</v>
      </c>
      <c r="B19" s="131" t="s">
        <v>17</v>
      </c>
      <c r="C19" s="132" t="s">
        <v>247</v>
      </c>
      <c r="D19" s="136">
        <v>3</v>
      </c>
      <c r="E19" s="132" t="s">
        <v>253</v>
      </c>
    </row>
    <row r="20" spans="1:5" ht="33.75" customHeight="1">
      <c r="A20" s="135"/>
      <c r="B20" s="129" t="s">
        <v>21</v>
      </c>
      <c r="C20" s="130" t="s">
        <v>263</v>
      </c>
      <c r="D20" s="135">
        <v>4</v>
      </c>
      <c r="E20" s="130" t="s">
        <v>252</v>
      </c>
    </row>
    <row r="21" spans="1:5" ht="20.100000000000001" customHeight="1">
      <c r="A21" s="137" t="s">
        <v>227</v>
      </c>
      <c r="B21" s="133"/>
      <c r="C21" s="134"/>
      <c r="D21" s="138">
        <f>SUM(D12:D20)</f>
        <v>32</v>
      </c>
      <c r="E21" s="134" t="s">
        <v>251</v>
      </c>
    </row>
    <row r="22" spans="1:5" ht="21.95" customHeight="1">
      <c r="A22" s="161" t="s">
        <v>265</v>
      </c>
      <c r="B22" s="153"/>
      <c r="C22" s="153"/>
      <c r="D22" s="153"/>
      <c r="E22" s="153"/>
    </row>
    <row r="23" spans="1:5" ht="20.100000000000001" customHeight="1">
      <c r="A23" s="162" t="s">
        <v>226</v>
      </c>
      <c r="B23" s="161" t="s">
        <v>225</v>
      </c>
      <c r="C23" s="126"/>
      <c r="D23" s="126"/>
      <c r="E23" s="126"/>
    </row>
    <row r="24" spans="1:5" ht="20.100000000000001" customHeight="1">
      <c r="A24" s="143" t="s">
        <v>273</v>
      </c>
      <c r="B24" s="141" t="s">
        <v>272</v>
      </c>
      <c r="C24" s="142"/>
      <c r="D24" s="142"/>
      <c r="E24" s="142"/>
    </row>
    <row r="25" spans="1:5" ht="20.100000000000001" customHeight="1">
      <c r="A25" s="143" t="s">
        <v>267</v>
      </c>
      <c r="B25" s="141" t="s">
        <v>280</v>
      </c>
      <c r="C25" s="142"/>
      <c r="D25" s="142"/>
      <c r="E25" s="142"/>
    </row>
    <row r="26" spans="1:5" ht="23.25" customHeight="1">
      <c r="A26" s="161" t="s">
        <v>284</v>
      </c>
      <c r="B26" s="153"/>
      <c r="C26" s="153"/>
      <c r="D26" s="153"/>
      <c r="E26" s="153"/>
    </row>
    <row r="27" spans="1:5" ht="20.100000000000001" customHeight="1">
      <c r="A27" s="164" t="s">
        <v>285</v>
      </c>
      <c r="B27" s="165"/>
      <c r="C27" s="165"/>
      <c r="D27" s="165"/>
      <c r="E27" s="165"/>
    </row>
    <row r="28" spans="1:5" ht="20.100000000000001" customHeight="1">
      <c r="A28" s="158" t="s">
        <v>278</v>
      </c>
      <c r="B28" s="159"/>
      <c r="C28" s="159"/>
      <c r="D28" s="159"/>
      <c r="E28" s="160"/>
    </row>
    <row r="29" spans="1:5" ht="21" customHeight="1">
      <c r="A29" s="154" t="s">
        <v>286</v>
      </c>
      <c r="B29" s="155"/>
      <c r="C29" s="155"/>
      <c r="D29" s="155"/>
      <c r="E29" s="156"/>
    </row>
    <row r="30" spans="1:5" ht="21" customHeight="1">
      <c r="A30" s="154" t="s">
        <v>290</v>
      </c>
      <c r="B30" s="155"/>
      <c r="C30" s="155"/>
      <c r="D30" s="155"/>
      <c r="E30" s="156"/>
    </row>
    <row r="31" spans="1:5" ht="21" customHeight="1">
      <c r="A31" s="166" t="s">
        <v>289</v>
      </c>
      <c r="B31" s="167"/>
      <c r="C31" s="167"/>
      <c r="D31" s="167"/>
      <c r="E31" s="167"/>
    </row>
    <row r="32" spans="1:5" ht="21" customHeight="1">
      <c r="A32" s="154" t="s">
        <v>287</v>
      </c>
      <c r="B32" s="155"/>
      <c r="C32" s="155"/>
      <c r="D32" s="155"/>
      <c r="E32" s="156"/>
    </row>
    <row r="33" spans="1:5" ht="21" customHeight="1">
      <c r="A33" s="157" t="s">
        <v>288</v>
      </c>
      <c r="B33" s="163"/>
      <c r="C33" s="163"/>
      <c r="D33" s="163"/>
      <c r="E33" s="163"/>
    </row>
    <row r="34" spans="1:5" ht="21.95" customHeight="1">
      <c r="A34" s="161" t="s">
        <v>279</v>
      </c>
      <c r="B34" s="153"/>
      <c r="C34" s="153"/>
      <c r="D34" s="153"/>
      <c r="E34" s="153"/>
    </row>
    <row r="35" spans="1:5" ht="20.100000000000001" customHeight="1">
      <c r="A35" s="162" t="s">
        <v>224</v>
      </c>
      <c r="B35" s="162" t="s">
        <v>223</v>
      </c>
      <c r="C35" s="162" t="s">
        <v>276</v>
      </c>
      <c r="D35" s="158" t="s">
        <v>222</v>
      </c>
      <c r="E35" s="160"/>
    </row>
    <row r="36" spans="1:5" ht="20.100000000000001" customHeight="1">
      <c r="A36" s="139" t="s">
        <v>221</v>
      </c>
      <c r="B36" s="140">
        <v>32</v>
      </c>
      <c r="C36" s="150">
        <f>B36/$B$36</f>
        <v>1</v>
      </c>
      <c r="D36" s="141"/>
      <c r="E36" s="142"/>
    </row>
    <row r="37" spans="1:5" ht="20.100000000000001" customHeight="1">
      <c r="A37" s="139" t="s">
        <v>61</v>
      </c>
      <c r="B37" s="140">
        <v>23</v>
      </c>
      <c r="C37" s="150">
        <f t="shared" ref="C37:C41" si="0">B37/$B$36</f>
        <v>0.71875</v>
      </c>
      <c r="D37" s="141"/>
      <c r="E37" s="142"/>
    </row>
    <row r="38" spans="1:5" ht="20.100000000000001" customHeight="1">
      <c r="A38" s="139" t="s">
        <v>59</v>
      </c>
      <c r="B38" s="140">
        <v>9</v>
      </c>
      <c r="C38" s="150">
        <f t="shared" si="0"/>
        <v>0.28125</v>
      </c>
      <c r="D38" s="141" t="s">
        <v>275</v>
      </c>
      <c r="E38" s="142"/>
    </row>
    <row r="39" spans="1:5" ht="20.100000000000001" customHeight="1">
      <c r="A39" s="139" t="s">
        <v>277</v>
      </c>
      <c r="B39" s="140">
        <v>5</v>
      </c>
      <c r="C39" s="150">
        <f>B39/$B$36</f>
        <v>0.15625</v>
      </c>
      <c r="D39" s="151"/>
      <c r="E39" s="152"/>
    </row>
    <row r="40" spans="1:5" ht="20.100000000000001" customHeight="1">
      <c r="A40" s="139" t="s">
        <v>20</v>
      </c>
      <c r="B40" s="140">
        <v>2</v>
      </c>
      <c r="C40" s="150">
        <f t="shared" si="0"/>
        <v>6.25E-2</v>
      </c>
      <c r="D40" s="151"/>
      <c r="E40" s="152"/>
    </row>
    <row r="41" spans="1:5" ht="20.100000000000001" customHeight="1">
      <c r="A41" s="139" t="s">
        <v>274</v>
      </c>
      <c r="B41" s="140">
        <v>2</v>
      </c>
      <c r="C41" s="150">
        <f t="shared" si="0"/>
        <v>6.25E-2</v>
      </c>
      <c r="D41" s="141"/>
      <c r="E41" s="142"/>
    </row>
    <row r="42" spans="1:5" ht="20.100000000000001" customHeight="1"/>
  </sheetData>
  <mergeCells count="30">
    <mergeCell ref="D41:E41"/>
    <mergeCell ref="A10:E10"/>
    <mergeCell ref="D38:E38"/>
    <mergeCell ref="A32:E32"/>
    <mergeCell ref="B25:E25"/>
    <mergeCell ref="B24:E24"/>
    <mergeCell ref="D40:E40"/>
    <mergeCell ref="D35:E35"/>
    <mergeCell ref="D39:E39"/>
    <mergeCell ref="A26:E26"/>
    <mergeCell ref="A28:E28"/>
    <mergeCell ref="A27:E27"/>
    <mergeCell ref="A31:E31"/>
    <mergeCell ref="D37:E37"/>
    <mergeCell ref="A22:E22"/>
    <mergeCell ref="B23:E23"/>
    <mergeCell ref="A29:E29"/>
    <mergeCell ref="D36:E36"/>
    <mergeCell ref="A30:E30"/>
    <mergeCell ref="A34:E34"/>
    <mergeCell ref="B9:E9"/>
    <mergeCell ref="B6:E6"/>
    <mergeCell ref="A33:E33"/>
    <mergeCell ref="B8:E8"/>
    <mergeCell ref="A1:E1"/>
    <mergeCell ref="B5:E5"/>
    <mergeCell ref="B3:E3"/>
    <mergeCell ref="B4:E4"/>
    <mergeCell ref="B7:E7"/>
    <mergeCell ref="A2:E2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DCB8-854F-44E1-89C0-768C9C32FBCA}">
  <dimension ref="A1:L15"/>
  <sheetViews>
    <sheetView tabSelected="1" topLeftCell="A4" zoomScaleNormal="100" workbookViewId="0">
      <selection activeCell="F9" sqref="F9"/>
    </sheetView>
  </sheetViews>
  <sheetFormatPr defaultRowHeight="16.5"/>
  <cols>
    <col min="1" max="1" width="5.875" style="19" customWidth="1"/>
    <col min="2" max="2" width="12.5" style="19" customWidth="1"/>
    <col min="3" max="3" width="13.625" style="19" customWidth="1"/>
    <col min="4" max="4" width="20.5" style="19" customWidth="1"/>
    <col min="5" max="5" width="32.625" style="19" customWidth="1"/>
    <col min="6" max="6" width="39.625" style="19" customWidth="1"/>
    <col min="7" max="7" width="42.625" style="19" customWidth="1"/>
    <col min="8" max="8" width="9.375" style="19" customWidth="1"/>
    <col min="9" max="9" width="9.125" style="19" customWidth="1"/>
    <col min="10" max="10" width="46.875" style="19" customWidth="1"/>
    <col min="11" max="11" width="25.625" style="19" bestFit="1" customWidth="1"/>
    <col min="12" max="16384" width="9" style="19"/>
  </cols>
  <sheetData>
    <row r="1" spans="1:12" ht="33.950000000000003" customHeight="1">
      <c r="A1" s="107" t="s">
        <v>168</v>
      </c>
      <c r="B1" s="108"/>
      <c r="C1" s="108"/>
      <c r="D1" s="108"/>
      <c r="E1" s="108"/>
      <c r="F1" s="108"/>
      <c r="G1" s="108"/>
      <c r="H1" s="108"/>
      <c r="I1" s="108"/>
      <c r="J1" s="108"/>
      <c r="K1" s="21"/>
    </row>
    <row r="2" spans="1:12" ht="20.25">
      <c r="A2" s="171" t="s">
        <v>98</v>
      </c>
      <c r="B2" s="171"/>
      <c r="C2" s="171"/>
      <c r="D2" s="171"/>
      <c r="E2" s="171"/>
      <c r="F2" s="171"/>
      <c r="G2" s="171"/>
      <c r="H2" s="171"/>
      <c r="I2" s="171"/>
      <c r="J2" s="171"/>
      <c r="K2" s="21"/>
    </row>
    <row r="3" spans="1:12" s="169" customFormat="1" ht="24" customHeight="1">
      <c r="A3" s="168" t="s">
        <v>292</v>
      </c>
      <c r="B3" s="168"/>
      <c r="C3" s="168"/>
      <c r="D3" s="168"/>
      <c r="E3" s="168"/>
      <c r="F3" s="168"/>
      <c r="G3" s="168"/>
      <c r="H3" s="168"/>
      <c r="I3" s="168"/>
      <c r="J3" s="168"/>
      <c r="L3" s="170"/>
    </row>
    <row r="4" spans="1:12" ht="25.5" customHeight="1">
      <c r="A4" s="24" t="s">
        <v>110</v>
      </c>
      <c r="B4" s="24" t="s">
        <v>68</v>
      </c>
      <c r="C4" s="36" t="s">
        <v>69</v>
      </c>
      <c r="D4" s="25" t="s">
        <v>70</v>
      </c>
      <c r="E4" s="24" t="s">
        <v>67</v>
      </c>
      <c r="F4" s="24" t="s">
        <v>66</v>
      </c>
      <c r="G4" s="24" t="s">
        <v>65</v>
      </c>
      <c r="H4" s="24" t="s">
        <v>64</v>
      </c>
      <c r="I4" s="24" t="s">
        <v>63</v>
      </c>
      <c r="J4" s="25" t="s">
        <v>79</v>
      </c>
      <c r="L4" s="21"/>
    </row>
    <row r="5" spans="1:12" ht="73.5" customHeight="1">
      <c r="A5" s="30">
        <v>4</v>
      </c>
      <c r="B5" s="55" t="s">
        <v>116</v>
      </c>
      <c r="C5" s="55" t="s">
        <v>142</v>
      </c>
      <c r="D5" s="53" t="s">
        <v>123</v>
      </c>
      <c r="E5" s="65" t="s">
        <v>74</v>
      </c>
      <c r="F5" s="85" t="s">
        <v>184</v>
      </c>
      <c r="G5" s="65" t="s">
        <v>125</v>
      </c>
      <c r="H5" s="64" t="s">
        <v>59</v>
      </c>
      <c r="I5" s="63" t="s">
        <v>15</v>
      </c>
      <c r="J5" s="65" t="s">
        <v>124</v>
      </c>
      <c r="L5" s="21"/>
    </row>
    <row r="6" spans="1:12" ht="73.5" customHeight="1">
      <c r="A6" s="30">
        <v>9</v>
      </c>
      <c r="B6" s="54" t="s">
        <v>95</v>
      </c>
      <c r="C6" s="54" t="s">
        <v>18</v>
      </c>
      <c r="D6" s="52" t="s">
        <v>96</v>
      </c>
      <c r="E6" s="66" t="s">
        <v>133</v>
      </c>
      <c r="F6" s="89" t="s">
        <v>188</v>
      </c>
      <c r="G6" s="67" t="s">
        <v>103</v>
      </c>
      <c r="H6" s="56" t="s">
        <v>59</v>
      </c>
      <c r="I6" s="52" t="s">
        <v>13</v>
      </c>
      <c r="J6" s="67" t="s">
        <v>105</v>
      </c>
      <c r="L6" s="21"/>
    </row>
    <row r="7" spans="1:12" ht="73.5" customHeight="1">
      <c r="A7" s="30">
        <v>16</v>
      </c>
      <c r="B7" s="110" t="s">
        <v>112</v>
      </c>
      <c r="C7" s="110" t="s">
        <v>17</v>
      </c>
      <c r="D7" s="113" t="s">
        <v>113</v>
      </c>
      <c r="E7" s="65" t="s">
        <v>60</v>
      </c>
      <c r="F7" s="85" t="s">
        <v>196</v>
      </c>
      <c r="G7" s="65" t="s">
        <v>83</v>
      </c>
      <c r="H7" s="64" t="s">
        <v>59</v>
      </c>
      <c r="I7" s="63" t="s">
        <v>9</v>
      </c>
      <c r="J7" s="65" t="s">
        <v>81</v>
      </c>
      <c r="L7" s="21"/>
    </row>
    <row r="8" spans="1:12" ht="73.5" customHeight="1">
      <c r="A8" s="30">
        <v>17</v>
      </c>
      <c r="B8" s="111"/>
      <c r="C8" s="111"/>
      <c r="D8" s="114"/>
      <c r="E8" s="67" t="s">
        <v>60</v>
      </c>
      <c r="F8" s="89" t="s">
        <v>197</v>
      </c>
      <c r="G8" s="67" t="s">
        <v>82</v>
      </c>
      <c r="H8" s="56" t="s">
        <v>59</v>
      </c>
      <c r="I8" s="52" t="s">
        <v>92</v>
      </c>
      <c r="J8" s="67" t="s">
        <v>80</v>
      </c>
      <c r="L8" s="21"/>
    </row>
    <row r="9" spans="1:12" ht="73.5" customHeight="1">
      <c r="A9" s="30">
        <v>20</v>
      </c>
      <c r="B9" s="111"/>
      <c r="C9" s="112"/>
      <c r="D9" s="53" t="s">
        <v>73</v>
      </c>
      <c r="E9" s="65" t="s">
        <v>74</v>
      </c>
      <c r="F9" s="85" t="s">
        <v>199</v>
      </c>
      <c r="G9" s="65" t="s">
        <v>91</v>
      </c>
      <c r="H9" s="64" t="s">
        <v>59</v>
      </c>
      <c r="I9" s="63" t="s">
        <v>62</v>
      </c>
      <c r="J9" s="65" t="s">
        <v>167</v>
      </c>
      <c r="L9" s="21"/>
    </row>
    <row r="10" spans="1:12" ht="73.5" customHeight="1">
      <c r="A10" s="30">
        <v>25</v>
      </c>
      <c r="B10" s="112"/>
      <c r="C10" s="54" t="s">
        <v>21</v>
      </c>
      <c r="D10" s="52" t="s">
        <v>114</v>
      </c>
      <c r="E10" s="67" t="s">
        <v>180</v>
      </c>
      <c r="F10" s="89" t="s">
        <v>204</v>
      </c>
      <c r="G10" s="67" t="s">
        <v>138</v>
      </c>
      <c r="H10" s="56" t="s">
        <v>59</v>
      </c>
      <c r="I10" s="52" t="s">
        <v>14</v>
      </c>
      <c r="J10" s="67" t="s">
        <v>136</v>
      </c>
      <c r="L10" s="21"/>
    </row>
    <row r="11" spans="1:12" ht="73.5" customHeight="1">
      <c r="A11" s="30">
        <v>26</v>
      </c>
      <c r="B11" s="104" t="s">
        <v>134</v>
      </c>
      <c r="C11" s="104" t="s">
        <v>18</v>
      </c>
      <c r="D11" s="53" t="s">
        <v>159</v>
      </c>
      <c r="E11" s="69" t="s">
        <v>144</v>
      </c>
      <c r="F11" s="86" t="s">
        <v>205</v>
      </c>
      <c r="G11" s="69" t="s">
        <v>145</v>
      </c>
      <c r="H11" s="68" t="s">
        <v>59</v>
      </c>
      <c r="I11" s="60" t="s">
        <v>7</v>
      </c>
      <c r="J11" s="69" t="s">
        <v>143</v>
      </c>
    </row>
    <row r="12" spans="1:12" ht="73.5" customHeight="1">
      <c r="A12" s="30">
        <v>28</v>
      </c>
      <c r="B12" s="105"/>
      <c r="C12" s="106"/>
      <c r="D12" s="53" t="s">
        <v>147</v>
      </c>
      <c r="E12" s="70" t="s">
        <v>158</v>
      </c>
      <c r="F12" s="88" t="s">
        <v>206</v>
      </c>
      <c r="G12" s="70" t="s">
        <v>161</v>
      </c>
      <c r="H12" s="57" t="s">
        <v>59</v>
      </c>
      <c r="I12" s="53" t="s">
        <v>11</v>
      </c>
      <c r="J12" s="70" t="s">
        <v>152</v>
      </c>
    </row>
    <row r="13" spans="1:12" ht="73.5" customHeight="1">
      <c r="A13" s="30">
        <v>31</v>
      </c>
      <c r="B13" s="106"/>
      <c r="C13" s="55" t="s">
        <v>148</v>
      </c>
      <c r="D13" s="53" t="s">
        <v>150</v>
      </c>
      <c r="E13" s="65" t="s">
        <v>154</v>
      </c>
      <c r="F13" s="85" t="s">
        <v>210</v>
      </c>
      <c r="G13" s="65" t="s">
        <v>163</v>
      </c>
      <c r="H13" s="64" t="s">
        <v>59</v>
      </c>
      <c r="I13" s="63" t="s">
        <v>12</v>
      </c>
      <c r="J13" s="65" t="s">
        <v>156</v>
      </c>
    </row>
    <row r="14" spans="1:12" ht="48" customHeight="1">
      <c r="A14" s="21"/>
    </row>
    <row r="15" spans="1:12" ht="48" customHeight="1">
      <c r="A15" s="21"/>
    </row>
  </sheetData>
  <mergeCells count="8">
    <mergeCell ref="B11:B13"/>
    <mergeCell ref="C11:C12"/>
    <mergeCell ref="A1:J1"/>
    <mergeCell ref="A2:J2"/>
    <mergeCell ref="A3:J3"/>
    <mergeCell ref="B7:B10"/>
    <mergeCell ref="C7:C9"/>
    <mergeCell ref="D7:D8"/>
  </mergeCells>
  <phoneticPr fontId="9" type="noConversion"/>
  <dataValidations count="1">
    <dataValidation type="list" allowBlank="1" showInputMessage="1" showErrorMessage="1" sqref="H5:H13" xr:uid="{E30546B6-2FA8-431E-A49B-54224E148E42}">
      <formula1>"✅ PASS,❌ FAIL"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workbookViewId="0">
      <selection activeCell="F11" sqref="F11"/>
    </sheetView>
  </sheetViews>
  <sheetFormatPr defaultRowHeight="16.5"/>
  <cols>
    <col min="1" max="1" width="10" customWidth="1"/>
    <col min="2" max="2" width="12" customWidth="1"/>
    <col min="3" max="3" width="37" customWidth="1"/>
    <col min="4" max="4" width="11.875" customWidth="1"/>
    <col min="5" max="5" width="10.75" customWidth="1"/>
    <col min="6" max="6" width="19.5" customWidth="1"/>
    <col min="7" max="7" width="28.5" customWidth="1"/>
    <col min="8" max="8" width="26" customWidth="1"/>
    <col min="9" max="9" width="12.75" customWidth="1"/>
    <col min="10" max="10" width="37.875" customWidth="1"/>
    <col min="11" max="11" width="26.5" customWidth="1"/>
    <col min="12" max="12" width="28.75" customWidth="1"/>
  </cols>
  <sheetData>
    <row r="1" spans="1:12" ht="36" customHeight="1">
      <c r="A1" s="117" t="s">
        <v>40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2" ht="24" customHeight="1">
      <c r="A2" s="115" t="s">
        <v>283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</row>
    <row r="3" spans="1:12" s="82" customFormat="1" ht="24" customHeight="1">
      <c r="A3" s="118" t="s">
        <v>282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</row>
    <row r="4" spans="1:12" s="145" customFormat="1" ht="24" customHeight="1">
      <c r="A4" s="146" t="s">
        <v>0</v>
      </c>
      <c r="B4" s="146" t="s">
        <v>1</v>
      </c>
      <c r="C4" s="147" t="s">
        <v>174</v>
      </c>
      <c r="D4" s="146" t="s">
        <v>2</v>
      </c>
      <c r="E4" s="146" t="s">
        <v>3</v>
      </c>
      <c r="F4" s="147" t="s">
        <v>16</v>
      </c>
      <c r="G4" s="146" t="s">
        <v>4</v>
      </c>
      <c r="H4" s="146" t="s">
        <v>5</v>
      </c>
      <c r="I4" s="146" t="s">
        <v>6</v>
      </c>
      <c r="J4" s="147" t="s">
        <v>26</v>
      </c>
      <c r="K4" s="148" t="s">
        <v>25</v>
      </c>
    </row>
    <row r="5" spans="1:12" s="3" customFormat="1" ht="116.25" customHeight="1">
      <c r="A5" s="71" t="s">
        <v>7</v>
      </c>
      <c r="B5" s="74">
        <v>46099</v>
      </c>
      <c r="C5" s="5" t="s">
        <v>32</v>
      </c>
      <c r="D5" s="77" t="s">
        <v>169</v>
      </c>
      <c r="E5" s="71" t="s">
        <v>18</v>
      </c>
      <c r="F5" s="5" t="s">
        <v>294</v>
      </c>
      <c r="G5" s="5" t="s">
        <v>46</v>
      </c>
      <c r="H5" s="5" t="s">
        <v>47</v>
      </c>
      <c r="I5" s="71" t="s">
        <v>38</v>
      </c>
      <c r="J5" s="5" t="s">
        <v>33</v>
      </c>
      <c r="K5" s="5"/>
    </row>
    <row r="6" spans="1:12" s="3" customFormat="1" ht="116.25" customHeight="1">
      <c r="A6" s="72" t="s">
        <v>9</v>
      </c>
      <c r="B6" s="75">
        <v>46100</v>
      </c>
      <c r="C6" s="4" t="s">
        <v>31</v>
      </c>
      <c r="D6" s="78" t="s">
        <v>170</v>
      </c>
      <c r="E6" s="72" t="s">
        <v>17</v>
      </c>
      <c r="F6" s="4" t="s">
        <v>76</v>
      </c>
      <c r="G6" s="4" t="s">
        <v>23</v>
      </c>
      <c r="H6" s="4" t="s">
        <v>24</v>
      </c>
      <c r="I6" s="78" t="s">
        <v>175</v>
      </c>
      <c r="J6" s="4" t="s">
        <v>37</v>
      </c>
      <c r="K6" s="4"/>
    </row>
    <row r="7" spans="1:12" s="3" customFormat="1" ht="116.25" customHeight="1">
      <c r="A7" s="71" t="s">
        <v>10</v>
      </c>
      <c r="B7" s="74">
        <v>46104</v>
      </c>
      <c r="C7" s="5" t="s">
        <v>220</v>
      </c>
      <c r="D7" s="77" t="s">
        <v>170</v>
      </c>
      <c r="E7" s="71" t="s">
        <v>18</v>
      </c>
      <c r="F7" s="5" t="s">
        <v>77</v>
      </c>
      <c r="G7" s="5" t="s">
        <v>39</v>
      </c>
      <c r="H7" s="5" t="s">
        <v>27</v>
      </c>
      <c r="I7" s="71" t="s">
        <v>20</v>
      </c>
      <c r="J7" s="5" t="s">
        <v>94</v>
      </c>
      <c r="K7" s="7"/>
    </row>
    <row r="8" spans="1:12" s="3" customFormat="1" ht="116.25" customHeight="1">
      <c r="A8" s="72" t="s">
        <v>35</v>
      </c>
      <c r="B8" s="75">
        <v>46104</v>
      </c>
      <c r="C8" s="4" t="s">
        <v>41</v>
      </c>
      <c r="D8" s="78" t="s">
        <v>170</v>
      </c>
      <c r="E8" s="72" t="s">
        <v>18</v>
      </c>
      <c r="F8" s="4" t="s">
        <v>90</v>
      </c>
      <c r="G8" s="4" t="s">
        <v>89</v>
      </c>
      <c r="H8" s="4" t="s">
        <v>88</v>
      </c>
      <c r="I8" s="72" t="s">
        <v>8</v>
      </c>
      <c r="J8" s="4" t="s">
        <v>87</v>
      </c>
      <c r="K8" s="4"/>
    </row>
    <row r="9" spans="1:12" s="3" customFormat="1" ht="116.25" customHeight="1">
      <c r="A9" s="71" t="s">
        <v>11</v>
      </c>
      <c r="B9" s="74">
        <v>46105</v>
      </c>
      <c r="C9" s="5" t="s">
        <v>19</v>
      </c>
      <c r="D9" s="77" t="s">
        <v>169</v>
      </c>
      <c r="E9" s="71" t="s">
        <v>18</v>
      </c>
      <c r="F9" s="5" t="s">
        <v>293</v>
      </c>
      <c r="G9" s="5" t="s">
        <v>57</v>
      </c>
      <c r="H9" s="5" t="s">
        <v>48</v>
      </c>
      <c r="I9" s="71" t="s">
        <v>38</v>
      </c>
      <c r="J9" s="5" t="s">
        <v>176</v>
      </c>
      <c r="K9" s="5" t="s">
        <v>58</v>
      </c>
    </row>
    <row r="10" spans="1:12" s="3" customFormat="1" ht="116.25" customHeight="1">
      <c r="A10" s="72" t="s">
        <v>12</v>
      </c>
      <c r="B10" s="75">
        <v>46115</v>
      </c>
      <c r="C10" s="4" t="s">
        <v>42</v>
      </c>
      <c r="D10" s="79" t="s">
        <v>171</v>
      </c>
      <c r="E10" s="72" t="s">
        <v>22</v>
      </c>
      <c r="F10" s="4" t="s">
        <v>34</v>
      </c>
      <c r="G10" s="4" t="s">
        <v>43</v>
      </c>
      <c r="H10" s="4" t="s">
        <v>49</v>
      </c>
      <c r="I10" s="72" t="s">
        <v>20</v>
      </c>
      <c r="J10" s="4" t="s">
        <v>56</v>
      </c>
      <c r="K10" s="6"/>
    </row>
    <row r="11" spans="1:12" s="3" customFormat="1" ht="116.25" customHeight="1">
      <c r="A11" s="71" t="s">
        <v>13</v>
      </c>
      <c r="B11" s="74">
        <v>46120</v>
      </c>
      <c r="C11" s="5" t="s">
        <v>36</v>
      </c>
      <c r="D11" s="77" t="s">
        <v>170</v>
      </c>
      <c r="E11" s="71" t="s">
        <v>18</v>
      </c>
      <c r="F11" s="5" t="s">
        <v>78</v>
      </c>
      <c r="G11" s="5" t="s">
        <v>50</v>
      </c>
      <c r="H11" s="5" t="s">
        <v>54</v>
      </c>
      <c r="I11" s="77" t="s">
        <v>175</v>
      </c>
      <c r="J11" s="5" t="s">
        <v>51</v>
      </c>
      <c r="K11" s="5"/>
    </row>
    <row r="12" spans="1:12" s="3" customFormat="1" ht="116.25" customHeight="1">
      <c r="A12" s="72" t="s">
        <v>139</v>
      </c>
      <c r="B12" s="75">
        <v>46121</v>
      </c>
      <c r="C12" s="4" t="s">
        <v>52</v>
      </c>
      <c r="D12" s="78" t="s">
        <v>172</v>
      </c>
      <c r="E12" s="72" t="s">
        <v>22</v>
      </c>
      <c r="F12" s="4" t="s">
        <v>53</v>
      </c>
      <c r="G12" s="4" t="s">
        <v>55</v>
      </c>
      <c r="H12" s="4" t="s">
        <v>101</v>
      </c>
      <c r="I12" s="78" t="s">
        <v>175</v>
      </c>
      <c r="J12" s="4" t="s">
        <v>102</v>
      </c>
      <c r="K12" s="18"/>
    </row>
    <row r="13" spans="1:12" s="3" customFormat="1" ht="116.25" customHeight="1">
      <c r="A13" s="73" t="s">
        <v>15</v>
      </c>
      <c r="B13" s="76">
        <v>46121</v>
      </c>
      <c r="C13" s="8" t="s">
        <v>29</v>
      </c>
      <c r="D13" s="80" t="s">
        <v>173</v>
      </c>
      <c r="E13" s="81" t="s">
        <v>21</v>
      </c>
      <c r="F13" s="8" t="s">
        <v>45</v>
      </c>
      <c r="G13" s="8" t="s">
        <v>44</v>
      </c>
      <c r="H13" s="8" t="s">
        <v>30</v>
      </c>
      <c r="I13" s="81" t="s">
        <v>8</v>
      </c>
      <c r="J13" s="8" t="s">
        <v>28</v>
      </c>
      <c r="K13" s="9"/>
    </row>
    <row r="14" spans="1:12" s="2" customFormat="1" ht="116.25" customHeight="1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5"/>
    </row>
    <row r="15" spans="1:12" s="3" customFormat="1" ht="116.25" customHeight="1">
      <c r="A15" s="12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s="2" customFormat="1" ht="116.25" customHeight="1">
      <c r="A16" s="12"/>
      <c r="B16" s="11"/>
      <c r="C16" s="11"/>
      <c r="D16" s="12"/>
      <c r="E16" s="11"/>
      <c r="F16" s="11"/>
      <c r="G16" s="11"/>
      <c r="H16" s="11"/>
      <c r="I16" s="12"/>
      <c r="J16" s="11"/>
      <c r="K16" s="13"/>
      <c r="L16" s="10"/>
    </row>
    <row r="17" spans="1:12" s="3" customFormat="1" ht="116.25" customHeight="1">
      <c r="A17" s="12"/>
      <c r="B17" s="11"/>
      <c r="C17" s="13"/>
      <c r="D17" s="14"/>
      <c r="E17" s="13"/>
      <c r="F17" s="13"/>
      <c r="G17" s="13"/>
      <c r="H17" s="13"/>
      <c r="I17" s="14"/>
      <c r="J17" s="13"/>
      <c r="K17" s="13"/>
      <c r="L17" s="10"/>
    </row>
    <row r="18" spans="1:12" s="2" customFormat="1" ht="116.25" customHeight="1">
      <c r="A18" s="12"/>
      <c r="B18" s="11"/>
      <c r="C18" s="13"/>
      <c r="D18" s="14"/>
      <c r="E18" s="13"/>
      <c r="F18" s="13"/>
      <c r="G18" s="13"/>
      <c r="H18" s="13"/>
      <c r="I18" s="14"/>
      <c r="J18" s="13"/>
      <c r="K18" s="13"/>
      <c r="L18" s="10"/>
    </row>
    <row r="19" spans="1:12" ht="116.25" customHeight="1">
      <c r="A19" s="12"/>
      <c r="B19" s="11"/>
      <c r="C19" s="13"/>
      <c r="D19" s="14"/>
      <c r="E19" s="13"/>
      <c r="F19" s="13"/>
      <c r="G19" s="13"/>
      <c r="H19" s="13"/>
      <c r="I19" s="14"/>
      <c r="J19" s="13"/>
      <c r="K19" s="13"/>
      <c r="L19" s="10"/>
    </row>
  </sheetData>
  <mergeCells count="3">
    <mergeCell ref="A2:K2"/>
    <mergeCell ref="A1:K1"/>
    <mergeCell ref="A3:K3"/>
  </mergeCells>
  <phoneticPr fontId="9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FC11-3B60-4DD5-A8AC-D648A18DBD73}">
  <dimension ref="A1:L55"/>
  <sheetViews>
    <sheetView zoomScaleNormal="100" workbookViewId="0">
      <selection activeCell="E4" sqref="E4"/>
    </sheetView>
  </sheetViews>
  <sheetFormatPr defaultRowHeight="16.5"/>
  <cols>
    <col min="1" max="1" width="6" style="1" customWidth="1"/>
    <col min="2" max="2" width="12" style="1" customWidth="1"/>
    <col min="3" max="3" width="13.625" style="1" customWidth="1"/>
    <col min="4" max="4" width="19.375" style="34" customWidth="1"/>
    <col min="5" max="5" width="34.625" style="1" customWidth="1"/>
    <col min="6" max="6" width="43" style="1" customWidth="1"/>
    <col min="7" max="7" width="39.25" style="1" customWidth="1"/>
    <col min="8" max="8" width="11.625" style="1" customWidth="1"/>
    <col min="9" max="9" width="9.125" style="1" customWidth="1"/>
    <col min="10" max="10" width="44.125" style="1" customWidth="1"/>
    <col min="11" max="11" width="25.625" style="1" bestFit="1" customWidth="1"/>
    <col min="12" max="16384" width="9" style="1"/>
  </cols>
  <sheetData>
    <row r="1" spans="1:12" ht="33.950000000000003" customHeight="1">
      <c r="A1" s="108" t="s">
        <v>97</v>
      </c>
      <c r="B1" s="108"/>
      <c r="C1" s="108"/>
      <c r="D1" s="108"/>
      <c r="E1" s="108"/>
      <c r="F1" s="108"/>
      <c r="G1" s="108"/>
      <c r="H1" s="108"/>
      <c r="I1" s="108"/>
      <c r="J1" s="108"/>
      <c r="K1" s="20"/>
    </row>
    <row r="2" spans="1:12" ht="23.25" customHeight="1">
      <c r="A2" s="109" t="s">
        <v>291</v>
      </c>
      <c r="B2" s="109"/>
      <c r="C2" s="109"/>
      <c r="D2" s="109"/>
      <c r="E2" s="109"/>
      <c r="F2" s="109"/>
      <c r="G2" s="109"/>
      <c r="H2" s="109"/>
      <c r="I2" s="109"/>
      <c r="J2" s="109"/>
      <c r="K2" s="20"/>
    </row>
    <row r="3" spans="1:12" s="145" customFormat="1" ht="27.95" customHeight="1">
      <c r="A3" s="24" t="s">
        <v>110</v>
      </c>
      <c r="B3" s="24" t="s">
        <v>68</v>
      </c>
      <c r="C3" s="36" t="s">
        <v>69</v>
      </c>
      <c r="D3" s="25" t="s">
        <v>70</v>
      </c>
      <c r="E3" s="24" t="s">
        <v>67</v>
      </c>
      <c r="F3" s="24" t="s">
        <v>66</v>
      </c>
      <c r="G3" s="24" t="s">
        <v>65</v>
      </c>
      <c r="H3" s="24" t="s">
        <v>64</v>
      </c>
      <c r="I3" s="24" t="s">
        <v>63</v>
      </c>
      <c r="J3" s="25" t="s">
        <v>79</v>
      </c>
      <c r="K3" s="144"/>
    </row>
    <row r="4" spans="1:12" ht="70.5" customHeight="1">
      <c r="A4" s="30">
        <v>1</v>
      </c>
      <c r="B4" s="104" t="s">
        <v>117</v>
      </c>
      <c r="C4" s="54" t="s">
        <v>118</v>
      </c>
      <c r="D4" s="52" t="s">
        <v>140</v>
      </c>
      <c r="E4" s="92" t="s">
        <v>74</v>
      </c>
      <c r="F4" s="84" t="s">
        <v>182</v>
      </c>
      <c r="G4" s="26" t="s">
        <v>121</v>
      </c>
      <c r="H4" s="29" t="s">
        <v>61</v>
      </c>
      <c r="I4" s="58"/>
      <c r="J4" s="26"/>
      <c r="L4" s="20"/>
    </row>
    <row r="5" spans="1:12" s="22" customFormat="1" ht="70.5" customHeight="1">
      <c r="A5" s="30">
        <v>2</v>
      </c>
      <c r="B5" s="105"/>
      <c r="C5" s="110" t="s">
        <v>119</v>
      </c>
      <c r="D5" s="53" t="s">
        <v>141</v>
      </c>
      <c r="E5" s="93" t="s">
        <v>74</v>
      </c>
      <c r="F5" s="85" t="s">
        <v>183</v>
      </c>
      <c r="G5" s="28" t="s">
        <v>127</v>
      </c>
      <c r="H5" s="27" t="s">
        <v>61</v>
      </c>
      <c r="I5" s="59"/>
      <c r="J5" s="28"/>
      <c r="L5" s="23"/>
    </row>
    <row r="6" spans="1:12" ht="70.5" customHeight="1">
      <c r="A6" s="30">
        <v>3</v>
      </c>
      <c r="B6" s="105"/>
      <c r="C6" s="112"/>
      <c r="D6" s="52" t="s">
        <v>122</v>
      </c>
      <c r="E6" s="92" t="s">
        <v>74</v>
      </c>
      <c r="F6" s="84" t="s">
        <v>218</v>
      </c>
      <c r="G6" s="26" t="s">
        <v>219</v>
      </c>
      <c r="H6" s="29" t="s">
        <v>61</v>
      </c>
      <c r="I6" s="58"/>
      <c r="J6" s="26"/>
      <c r="L6" s="20"/>
    </row>
    <row r="7" spans="1:12" s="22" customFormat="1" ht="70.5" customHeight="1">
      <c r="A7" s="30">
        <v>4</v>
      </c>
      <c r="B7" s="105"/>
      <c r="C7" s="55" t="s">
        <v>142</v>
      </c>
      <c r="D7" s="53" t="s">
        <v>123</v>
      </c>
      <c r="E7" s="94" t="s">
        <v>74</v>
      </c>
      <c r="F7" s="85" t="s">
        <v>184</v>
      </c>
      <c r="G7" s="28" t="s">
        <v>125</v>
      </c>
      <c r="H7" s="27" t="s">
        <v>59</v>
      </c>
      <c r="I7" s="59" t="s">
        <v>15</v>
      </c>
      <c r="J7" s="28" t="s">
        <v>124</v>
      </c>
      <c r="L7" s="23"/>
    </row>
    <row r="8" spans="1:12" ht="70.5" customHeight="1">
      <c r="A8" s="30">
        <v>5</v>
      </c>
      <c r="B8" s="105"/>
      <c r="C8" s="104" t="s">
        <v>22</v>
      </c>
      <c r="D8" s="119" t="s">
        <v>126</v>
      </c>
      <c r="E8" s="92" t="s">
        <v>178</v>
      </c>
      <c r="F8" s="84" t="s">
        <v>185</v>
      </c>
      <c r="G8" s="26" t="s">
        <v>128</v>
      </c>
      <c r="H8" s="29" t="s">
        <v>61</v>
      </c>
      <c r="I8" s="58"/>
      <c r="J8" s="26"/>
      <c r="L8" s="20"/>
    </row>
    <row r="9" spans="1:12" s="22" customFormat="1" ht="70.5" customHeight="1">
      <c r="A9" s="30">
        <v>6</v>
      </c>
      <c r="B9" s="105"/>
      <c r="C9" s="105"/>
      <c r="D9" s="120"/>
      <c r="E9" s="102" t="s">
        <v>177</v>
      </c>
      <c r="F9" s="85" t="s">
        <v>185</v>
      </c>
      <c r="G9" s="28" t="s">
        <v>131</v>
      </c>
      <c r="H9" s="27" t="s">
        <v>61</v>
      </c>
      <c r="I9" s="59"/>
      <c r="J9" s="28"/>
      <c r="L9" s="23"/>
    </row>
    <row r="10" spans="1:12" ht="70.5" customHeight="1">
      <c r="A10" s="30">
        <v>7</v>
      </c>
      <c r="B10" s="105"/>
      <c r="C10" s="105"/>
      <c r="D10" s="119" t="s">
        <v>120</v>
      </c>
      <c r="E10" s="92" t="s">
        <v>177</v>
      </c>
      <c r="F10" s="84" t="s">
        <v>186</v>
      </c>
      <c r="G10" s="26" t="s">
        <v>129</v>
      </c>
      <c r="H10" s="29" t="s">
        <v>61</v>
      </c>
      <c r="I10" s="58"/>
      <c r="J10" s="26"/>
      <c r="L10" s="20"/>
    </row>
    <row r="11" spans="1:12" s="22" customFormat="1" ht="70.5" customHeight="1">
      <c r="A11" s="30">
        <v>8</v>
      </c>
      <c r="B11" s="106"/>
      <c r="C11" s="106"/>
      <c r="D11" s="120"/>
      <c r="E11" s="94" t="s">
        <v>177</v>
      </c>
      <c r="F11" s="85" t="s">
        <v>187</v>
      </c>
      <c r="G11" s="28" t="s">
        <v>130</v>
      </c>
      <c r="H11" s="27" t="s">
        <v>61</v>
      </c>
      <c r="I11" s="59"/>
      <c r="J11" s="28"/>
      <c r="L11" s="23"/>
    </row>
    <row r="12" spans="1:12" ht="70.5" customHeight="1">
      <c r="A12" s="30">
        <v>9</v>
      </c>
      <c r="B12" s="104" t="s">
        <v>95</v>
      </c>
      <c r="C12" s="104" t="s">
        <v>18</v>
      </c>
      <c r="D12" s="52" t="s">
        <v>96</v>
      </c>
      <c r="E12" s="95" t="s">
        <v>133</v>
      </c>
      <c r="F12" s="84" t="s">
        <v>188</v>
      </c>
      <c r="G12" s="26" t="s">
        <v>103</v>
      </c>
      <c r="H12" s="29" t="s">
        <v>59</v>
      </c>
      <c r="I12" s="58" t="s">
        <v>13</v>
      </c>
      <c r="J12" s="26" t="s">
        <v>105</v>
      </c>
      <c r="L12" s="20"/>
    </row>
    <row r="13" spans="1:12" s="22" customFormat="1" ht="70.5" customHeight="1">
      <c r="A13" s="30">
        <v>10</v>
      </c>
      <c r="B13" s="105"/>
      <c r="C13" s="106"/>
      <c r="D13" s="53" t="s">
        <v>111</v>
      </c>
      <c r="E13" s="96" t="s">
        <v>133</v>
      </c>
      <c r="F13" s="85" t="s">
        <v>189</v>
      </c>
      <c r="G13" s="28" t="s">
        <v>104</v>
      </c>
      <c r="H13" s="27" t="s">
        <v>61</v>
      </c>
      <c r="I13" s="59"/>
      <c r="J13" s="28"/>
      <c r="L13" s="23"/>
    </row>
    <row r="14" spans="1:12" ht="70.5" customHeight="1">
      <c r="A14" s="30">
        <v>11</v>
      </c>
      <c r="B14" s="105"/>
      <c r="C14" s="104" t="s">
        <v>22</v>
      </c>
      <c r="D14" s="119" t="s">
        <v>106</v>
      </c>
      <c r="E14" s="95" t="s">
        <v>133</v>
      </c>
      <c r="F14" s="84" t="s">
        <v>190</v>
      </c>
      <c r="G14" s="26" t="s">
        <v>135</v>
      </c>
      <c r="H14" s="29" t="s">
        <v>61</v>
      </c>
      <c r="I14" s="58"/>
      <c r="J14" s="26"/>
      <c r="L14" s="20"/>
    </row>
    <row r="15" spans="1:12" s="22" customFormat="1" ht="70.5" customHeight="1">
      <c r="A15" s="30">
        <v>12</v>
      </c>
      <c r="B15" s="105"/>
      <c r="C15" s="105"/>
      <c r="D15" s="120"/>
      <c r="E15" s="97" t="s">
        <v>179</v>
      </c>
      <c r="F15" s="85" t="s">
        <v>191</v>
      </c>
      <c r="G15" s="28" t="s">
        <v>109</v>
      </c>
      <c r="H15" s="27" t="s">
        <v>61</v>
      </c>
      <c r="I15" s="59"/>
      <c r="J15" s="28"/>
      <c r="L15" s="23"/>
    </row>
    <row r="16" spans="1:12" ht="70.5" customHeight="1">
      <c r="A16" s="30">
        <v>13</v>
      </c>
      <c r="B16" s="105"/>
      <c r="C16" s="105"/>
      <c r="D16" s="52" t="s">
        <v>107</v>
      </c>
      <c r="E16" s="95" t="s">
        <v>133</v>
      </c>
      <c r="F16" s="84" t="s">
        <v>192</v>
      </c>
      <c r="G16" s="26" t="s">
        <v>99</v>
      </c>
      <c r="H16" s="29" t="s">
        <v>61</v>
      </c>
      <c r="I16" s="58"/>
      <c r="J16" s="26"/>
      <c r="K16" s="19"/>
    </row>
    <row r="17" spans="1:10" s="22" customFormat="1" ht="70.5" customHeight="1">
      <c r="A17" s="30">
        <v>14</v>
      </c>
      <c r="B17" s="106"/>
      <c r="C17" s="106"/>
      <c r="D17" s="53" t="s">
        <v>108</v>
      </c>
      <c r="E17" s="96" t="s">
        <v>133</v>
      </c>
      <c r="F17" s="85" t="s">
        <v>193</v>
      </c>
      <c r="G17" s="28" t="s">
        <v>100</v>
      </c>
      <c r="H17" s="27" t="s">
        <v>61</v>
      </c>
      <c r="I17" s="59"/>
      <c r="J17" s="28"/>
    </row>
    <row r="18" spans="1:10" ht="70.5" customHeight="1">
      <c r="A18" s="30">
        <v>15</v>
      </c>
      <c r="B18" s="104" t="s">
        <v>71</v>
      </c>
      <c r="C18" s="122" t="s">
        <v>18</v>
      </c>
      <c r="D18" s="119" t="s">
        <v>72</v>
      </c>
      <c r="E18" s="92" t="s">
        <v>74</v>
      </c>
      <c r="F18" s="84" t="s">
        <v>194</v>
      </c>
      <c r="G18" s="26" t="s">
        <v>75</v>
      </c>
      <c r="H18" s="29" t="s">
        <v>61</v>
      </c>
      <c r="I18" s="58"/>
      <c r="J18" s="26"/>
    </row>
    <row r="19" spans="1:10" s="22" customFormat="1" ht="70.5" customHeight="1">
      <c r="A19" s="30">
        <v>16</v>
      </c>
      <c r="B19" s="105"/>
      <c r="C19" s="123"/>
      <c r="D19" s="121"/>
      <c r="E19" s="93" t="s">
        <v>60</v>
      </c>
      <c r="F19" s="85" t="s">
        <v>196</v>
      </c>
      <c r="G19" s="28" t="s">
        <v>83</v>
      </c>
      <c r="H19" s="27" t="s">
        <v>59</v>
      </c>
      <c r="I19" s="59" t="s">
        <v>9</v>
      </c>
      <c r="J19" s="28" t="s">
        <v>81</v>
      </c>
    </row>
    <row r="20" spans="1:10" ht="70.5" customHeight="1">
      <c r="A20" s="30">
        <v>17</v>
      </c>
      <c r="B20" s="105"/>
      <c r="C20" s="123"/>
      <c r="D20" s="121"/>
      <c r="E20" s="92" t="s">
        <v>60</v>
      </c>
      <c r="F20" s="84" t="s">
        <v>197</v>
      </c>
      <c r="G20" s="26" t="s">
        <v>216</v>
      </c>
      <c r="H20" s="29" t="s">
        <v>59</v>
      </c>
      <c r="I20" s="58" t="s">
        <v>92</v>
      </c>
      <c r="J20" s="26" t="s">
        <v>80</v>
      </c>
    </row>
    <row r="21" spans="1:10" s="22" customFormat="1" ht="70.5" customHeight="1">
      <c r="A21" s="30">
        <v>18</v>
      </c>
      <c r="B21" s="105"/>
      <c r="C21" s="123"/>
      <c r="D21" s="120"/>
      <c r="E21" s="102" t="s">
        <v>60</v>
      </c>
      <c r="F21" s="85" t="s">
        <v>195</v>
      </c>
      <c r="G21" s="28" t="s">
        <v>86</v>
      </c>
      <c r="H21" s="27" t="s">
        <v>61</v>
      </c>
      <c r="I21" s="59"/>
      <c r="J21" s="28"/>
    </row>
    <row r="22" spans="1:10" ht="70.5" customHeight="1">
      <c r="A22" s="30">
        <v>19</v>
      </c>
      <c r="B22" s="105"/>
      <c r="C22" s="123"/>
      <c r="D22" s="119" t="s">
        <v>73</v>
      </c>
      <c r="E22" s="92" t="s">
        <v>74</v>
      </c>
      <c r="F22" s="84" t="s">
        <v>198</v>
      </c>
      <c r="G22" s="26" t="s">
        <v>85</v>
      </c>
      <c r="H22" s="29" t="s">
        <v>61</v>
      </c>
      <c r="I22" s="58"/>
      <c r="J22" s="26"/>
    </row>
    <row r="23" spans="1:10" s="22" customFormat="1" ht="70.5" customHeight="1">
      <c r="A23" s="30">
        <v>20</v>
      </c>
      <c r="B23" s="105"/>
      <c r="C23" s="123"/>
      <c r="D23" s="121"/>
      <c r="E23" s="93" t="s">
        <v>60</v>
      </c>
      <c r="F23" s="85" t="s">
        <v>199</v>
      </c>
      <c r="G23" s="28" t="s">
        <v>91</v>
      </c>
      <c r="H23" s="27" t="s">
        <v>59</v>
      </c>
      <c r="I23" s="59" t="s">
        <v>62</v>
      </c>
      <c r="J23" s="32" t="s">
        <v>167</v>
      </c>
    </row>
    <row r="24" spans="1:10" ht="70.5" customHeight="1">
      <c r="A24" s="30">
        <v>21</v>
      </c>
      <c r="B24" s="105"/>
      <c r="C24" s="123"/>
      <c r="D24" s="120"/>
      <c r="E24" s="92" t="s">
        <v>60</v>
      </c>
      <c r="F24" s="84" t="s">
        <v>200</v>
      </c>
      <c r="G24" s="26" t="s">
        <v>215</v>
      </c>
      <c r="H24" s="29" t="s">
        <v>61</v>
      </c>
      <c r="I24" s="58"/>
      <c r="J24" s="26"/>
    </row>
    <row r="25" spans="1:10" s="22" customFormat="1" ht="70.5" customHeight="1">
      <c r="A25" s="30">
        <v>22</v>
      </c>
      <c r="B25" s="105"/>
      <c r="C25" s="123"/>
      <c r="D25" s="113" t="s">
        <v>84</v>
      </c>
      <c r="E25" s="93" t="s">
        <v>74</v>
      </c>
      <c r="F25" s="85" t="s">
        <v>201</v>
      </c>
      <c r="G25" s="28" t="s">
        <v>132</v>
      </c>
      <c r="H25" s="27" t="s">
        <v>61</v>
      </c>
      <c r="I25" s="59"/>
      <c r="J25" s="28"/>
    </row>
    <row r="26" spans="1:10" ht="70.5" customHeight="1">
      <c r="A26" s="30">
        <v>23</v>
      </c>
      <c r="B26" s="105"/>
      <c r="C26" s="124"/>
      <c r="D26" s="114"/>
      <c r="E26" s="92" t="s">
        <v>60</v>
      </c>
      <c r="F26" s="84" t="s">
        <v>202</v>
      </c>
      <c r="G26" s="26" t="s">
        <v>93</v>
      </c>
      <c r="H26" s="29" t="s">
        <v>61</v>
      </c>
      <c r="I26" s="58"/>
      <c r="J26" s="26"/>
    </row>
    <row r="27" spans="1:10" s="22" customFormat="1" ht="70.5" customHeight="1">
      <c r="A27" s="30">
        <v>24</v>
      </c>
      <c r="B27" s="105"/>
      <c r="C27" s="110" t="s">
        <v>22</v>
      </c>
      <c r="D27" s="113" t="s">
        <v>115</v>
      </c>
      <c r="E27" s="94" t="s">
        <v>74</v>
      </c>
      <c r="F27" s="85" t="s">
        <v>203</v>
      </c>
      <c r="G27" s="28" t="s">
        <v>137</v>
      </c>
      <c r="H27" s="27" t="s">
        <v>61</v>
      </c>
      <c r="I27" s="59"/>
      <c r="J27" s="28"/>
    </row>
    <row r="28" spans="1:10" ht="70.5" customHeight="1">
      <c r="A28" s="30">
        <v>25</v>
      </c>
      <c r="B28" s="106"/>
      <c r="C28" s="112"/>
      <c r="D28" s="114"/>
      <c r="E28" s="92" t="s">
        <v>181</v>
      </c>
      <c r="F28" s="84" t="s">
        <v>204</v>
      </c>
      <c r="G28" s="26" t="s">
        <v>138</v>
      </c>
      <c r="H28" s="29" t="s">
        <v>59</v>
      </c>
      <c r="I28" s="58" t="s">
        <v>14</v>
      </c>
      <c r="J28" s="26" t="s">
        <v>136</v>
      </c>
    </row>
    <row r="29" spans="1:10" s="22" customFormat="1" ht="70.5" customHeight="1">
      <c r="A29" s="30">
        <v>26</v>
      </c>
      <c r="B29" s="104" t="s">
        <v>134</v>
      </c>
      <c r="C29" s="104" t="s">
        <v>18</v>
      </c>
      <c r="D29" s="53" t="s">
        <v>159</v>
      </c>
      <c r="E29" s="98" t="s">
        <v>144</v>
      </c>
      <c r="F29" s="86" t="s">
        <v>205</v>
      </c>
      <c r="G29" s="101" t="s">
        <v>217</v>
      </c>
      <c r="H29" s="37" t="s">
        <v>59</v>
      </c>
      <c r="I29" s="62" t="s">
        <v>7</v>
      </c>
      <c r="J29" s="33" t="s">
        <v>143</v>
      </c>
    </row>
    <row r="30" spans="1:10" ht="70.5" customHeight="1">
      <c r="A30" s="30">
        <v>27</v>
      </c>
      <c r="B30" s="105"/>
      <c r="C30" s="105"/>
      <c r="D30" s="53" t="s">
        <v>146</v>
      </c>
      <c r="E30" s="92" t="s">
        <v>158</v>
      </c>
      <c r="F30" s="84" t="s">
        <v>208</v>
      </c>
      <c r="G30" s="26" t="s">
        <v>160</v>
      </c>
      <c r="H30" s="29" t="s">
        <v>61</v>
      </c>
      <c r="I30" s="58"/>
      <c r="J30" s="26"/>
    </row>
    <row r="31" spans="1:10" s="22" customFormat="1" ht="70.5" customHeight="1">
      <c r="A31" s="30">
        <v>28</v>
      </c>
      <c r="B31" s="105"/>
      <c r="C31" s="106"/>
      <c r="D31" s="53" t="s">
        <v>147</v>
      </c>
      <c r="E31" s="99" t="s">
        <v>158</v>
      </c>
      <c r="F31" s="85" t="s">
        <v>207</v>
      </c>
      <c r="G31" s="91" t="s">
        <v>214</v>
      </c>
      <c r="H31" s="27" t="s">
        <v>59</v>
      </c>
      <c r="I31" s="59" t="s">
        <v>11</v>
      </c>
      <c r="J31" s="32" t="s">
        <v>152</v>
      </c>
    </row>
    <row r="32" spans="1:10" ht="70.5" customHeight="1">
      <c r="A32" s="30">
        <v>29</v>
      </c>
      <c r="B32" s="105"/>
      <c r="C32" s="104" t="s">
        <v>149</v>
      </c>
      <c r="D32" s="119" t="s">
        <v>151</v>
      </c>
      <c r="E32" s="100" t="s">
        <v>153</v>
      </c>
      <c r="F32" s="87" t="s">
        <v>212</v>
      </c>
      <c r="G32" s="31" t="s">
        <v>162</v>
      </c>
      <c r="H32" s="35" t="s">
        <v>61</v>
      </c>
      <c r="I32" s="61"/>
      <c r="J32" s="31"/>
    </row>
    <row r="33" spans="1:10" s="22" customFormat="1" ht="70.5" customHeight="1">
      <c r="A33" s="30">
        <v>30</v>
      </c>
      <c r="B33" s="105"/>
      <c r="C33" s="105"/>
      <c r="D33" s="121"/>
      <c r="E33" s="99" t="s">
        <v>153</v>
      </c>
      <c r="F33" s="85" t="s">
        <v>209</v>
      </c>
      <c r="G33" s="32" t="s">
        <v>165</v>
      </c>
      <c r="H33" s="27" t="s">
        <v>61</v>
      </c>
      <c r="I33" s="59"/>
      <c r="J33" s="28"/>
    </row>
    <row r="34" spans="1:10" ht="70.5" customHeight="1">
      <c r="A34" s="30">
        <v>31</v>
      </c>
      <c r="B34" s="105"/>
      <c r="C34" s="105"/>
      <c r="D34" s="121"/>
      <c r="E34" s="100" t="s">
        <v>155</v>
      </c>
      <c r="F34" s="87" t="s">
        <v>211</v>
      </c>
      <c r="G34" s="31" t="s">
        <v>164</v>
      </c>
      <c r="H34" s="35" t="s">
        <v>59</v>
      </c>
      <c r="I34" s="61" t="s">
        <v>12</v>
      </c>
      <c r="J34" s="31" t="s">
        <v>157</v>
      </c>
    </row>
    <row r="35" spans="1:10" s="22" customFormat="1" ht="70.5" customHeight="1">
      <c r="A35" s="30">
        <v>32</v>
      </c>
      <c r="B35" s="106"/>
      <c r="C35" s="106"/>
      <c r="D35" s="120"/>
      <c r="E35" s="99" t="s">
        <v>155</v>
      </c>
      <c r="F35" s="85" t="s">
        <v>213</v>
      </c>
      <c r="G35" s="32" t="s">
        <v>166</v>
      </c>
      <c r="H35" s="27" t="s">
        <v>61</v>
      </c>
      <c r="I35" s="59"/>
      <c r="J35" s="28"/>
    </row>
    <row r="36" spans="1:10" s="2" customFormat="1" ht="48" customHeight="1">
      <c r="A36" s="48"/>
      <c r="B36" s="49"/>
      <c r="C36" s="49"/>
      <c r="D36" s="49"/>
      <c r="E36" s="49"/>
      <c r="F36" s="49"/>
      <c r="G36" s="49"/>
      <c r="H36" s="50"/>
      <c r="I36" s="51"/>
      <c r="J36" s="51"/>
    </row>
    <row r="37" spans="1:10" s="38" customFormat="1" ht="48" customHeight="1"/>
    <row r="38" spans="1:10" ht="48" customHeight="1"/>
    <row r="39" spans="1:10" s="38" customFormat="1" ht="48" customHeight="1"/>
    <row r="40" spans="1:10" ht="48" customHeight="1">
      <c r="A40" s="2"/>
      <c r="B40" s="2"/>
      <c r="C40" s="2"/>
      <c r="D40" s="39"/>
      <c r="E40" s="2"/>
      <c r="F40" s="2"/>
      <c r="G40" s="2"/>
      <c r="H40" s="2"/>
      <c r="I40" s="2"/>
      <c r="J40" s="2"/>
    </row>
    <row r="41" spans="1:10">
      <c r="A41" s="2"/>
      <c r="B41" s="40"/>
      <c r="C41" s="41"/>
      <c r="D41" s="42"/>
      <c r="E41" s="41"/>
      <c r="F41" s="41"/>
      <c r="G41" s="43"/>
      <c r="H41" s="44"/>
      <c r="I41" s="41"/>
      <c r="J41" s="2"/>
    </row>
    <row r="42" spans="1:10">
      <c r="A42" s="45"/>
      <c r="B42" s="40"/>
      <c r="C42" s="41"/>
      <c r="D42" s="42"/>
      <c r="E42" s="41"/>
      <c r="F42" s="41"/>
      <c r="G42" s="46"/>
      <c r="H42" s="40"/>
      <c r="I42" s="41"/>
      <c r="J42" s="2"/>
    </row>
    <row r="43" spans="1:10">
      <c r="A43" s="40"/>
      <c r="B43" s="40"/>
      <c r="C43" s="41"/>
      <c r="D43" s="42"/>
      <c r="E43" s="41"/>
      <c r="F43" s="41"/>
      <c r="G43" s="43"/>
      <c r="H43" s="44"/>
      <c r="I43" s="41"/>
      <c r="J43" s="2"/>
    </row>
    <row r="44" spans="1:10">
      <c r="A44" s="40"/>
      <c r="B44" s="40"/>
      <c r="C44" s="41"/>
      <c r="D44" s="42"/>
      <c r="E44" s="41"/>
      <c r="F44" s="41"/>
      <c r="G44" s="46"/>
      <c r="H44" s="40"/>
      <c r="I44" s="41"/>
      <c r="J44" s="2"/>
    </row>
    <row r="45" spans="1:10">
      <c r="A45" s="40"/>
      <c r="B45" s="40"/>
      <c r="C45" s="41"/>
      <c r="D45" s="42"/>
      <c r="E45" s="41"/>
      <c r="F45" s="41"/>
      <c r="G45" s="43"/>
      <c r="H45" s="44"/>
      <c r="I45" s="41"/>
      <c r="J45" s="2"/>
    </row>
    <row r="46" spans="1:10">
      <c r="A46" s="47"/>
      <c r="B46" s="40"/>
      <c r="C46" s="41"/>
      <c r="D46" s="42"/>
      <c r="E46" s="41"/>
      <c r="F46" s="41"/>
      <c r="G46" s="46"/>
      <c r="H46" s="40"/>
      <c r="I46" s="41"/>
      <c r="J46" s="2"/>
    </row>
    <row r="47" spans="1:10">
      <c r="A47" s="47"/>
      <c r="B47" s="40"/>
      <c r="C47" s="41"/>
      <c r="D47" s="42"/>
      <c r="E47" s="41"/>
      <c r="F47" s="41"/>
      <c r="G47" s="43"/>
      <c r="H47" s="44"/>
      <c r="I47" s="41"/>
      <c r="J47" s="2"/>
    </row>
    <row r="48" spans="1:10">
      <c r="A48" s="45"/>
      <c r="B48" s="40"/>
      <c r="C48" s="41"/>
      <c r="D48" s="42"/>
      <c r="E48" s="41"/>
      <c r="F48" s="41"/>
      <c r="G48" s="46"/>
      <c r="H48" s="40"/>
      <c r="I48" s="41"/>
      <c r="J48" s="2"/>
    </row>
    <row r="49" spans="1:10">
      <c r="A49" s="47"/>
      <c r="B49" s="40"/>
      <c r="C49" s="41"/>
      <c r="D49" s="42"/>
      <c r="E49" s="41"/>
      <c r="F49" s="41"/>
      <c r="G49" s="43"/>
      <c r="H49" s="44"/>
      <c r="I49" s="41"/>
      <c r="J49" s="2"/>
    </row>
    <row r="50" spans="1:10">
      <c r="A50" s="2"/>
      <c r="B50" s="40"/>
      <c r="C50" s="41"/>
      <c r="D50" s="42"/>
      <c r="E50" s="41"/>
      <c r="F50" s="41"/>
      <c r="G50" s="43"/>
      <c r="H50" s="44"/>
      <c r="I50" s="41"/>
      <c r="J50" s="2"/>
    </row>
    <row r="51" spans="1:10">
      <c r="A51" s="47"/>
      <c r="B51" s="40"/>
      <c r="C51" s="41"/>
      <c r="D51" s="42"/>
      <c r="E51" s="41"/>
      <c r="F51" s="41"/>
      <c r="G51" s="43"/>
      <c r="H51" s="44"/>
      <c r="I51" s="41"/>
      <c r="J51" s="2"/>
    </row>
    <row r="52" spans="1:10">
      <c r="A52" s="47"/>
      <c r="B52" s="40"/>
      <c r="C52" s="41"/>
      <c r="D52" s="42"/>
      <c r="E52" s="41"/>
      <c r="F52" s="41"/>
      <c r="G52" s="46"/>
      <c r="H52" s="40"/>
      <c r="I52" s="41"/>
      <c r="J52" s="2"/>
    </row>
    <row r="53" spans="1:10">
      <c r="A53" s="47"/>
      <c r="B53" s="40"/>
      <c r="C53" s="41"/>
      <c r="D53" s="42"/>
      <c r="E53" s="41"/>
      <c r="F53" s="41"/>
      <c r="G53" s="43"/>
      <c r="H53" s="44"/>
      <c r="I53" s="41"/>
      <c r="J53" s="2"/>
    </row>
    <row r="54" spans="1:10">
      <c r="A54" s="2"/>
      <c r="B54" s="2"/>
      <c r="C54" s="2"/>
      <c r="D54" s="39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39"/>
      <c r="E55" s="2"/>
      <c r="F55" s="2"/>
      <c r="G55" s="2"/>
      <c r="H55" s="2"/>
      <c r="I55" s="2"/>
      <c r="J55" s="2"/>
    </row>
  </sheetData>
  <mergeCells count="22">
    <mergeCell ref="B29:B35"/>
    <mergeCell ref="C29:C31"/>
    <mergeCell ref="C32:C35"/>
    <mergeCell ref="D32:D35"/>
    <mergeCell ref="A2:J2"/>
    <mergeCell ref="B12:B17"/>
    <mergeCell ref="C12:C13"/>
    <mergeCell ref="D14:D15"/>
    <mergeCell ref="C14:C17"/>
    <mergeCell ref="C18:C26"/>
    <mergeCell ref="D18:D21"/>
    <mergeCell ref="D22:D24"/>
    <mergeCell ref="D25:D26"/>
    <mergeCell ref="B18:B28"/>
    <mergeCell ref="C27:C28"/>
    <mergeCell ref="D27:D28"/>
    <mergeCell ref="A1:J1"/>
    <mergeCell ref="B4:B11"/>
    <mergeCell ref="C5:C6"/>
    <mergeCell ref="C8:C11"/>
    <mergeCell ref="D8:D9"/>
    <mergeCell ref="D10:D11"/>
  </mergeCells>
  <phoneticPr fontId="9" type="noConversion"/>
  <dataValidations count="1">
    <dataValidation type="list" allowBlank="1" showInputMessage="1" showErrorMessage="1" sqref="H4:H36" xr:uid="{D7C32AA1-1F64-4AD2-8DF4-D8221591690C}">
      <formula1>"✅ PASS,❌ FAIL"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Test Scope</vt:lpstr>
      <vt:lpstr>Issue List</vt:lpstr>
      <vt:lpstr>Bug Report</vt:lpstr>
      <vt:lpstr>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2026-04-08T01:10:37Z</dcterms:created>
  <dcterms:modified xsi:type="dcterms:W3CDTF">2026-04-13T09:40:13Z</dcterms:modified>
</cp:coreProperties>
</file>