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WCVI\TERMINAL_AREAS\TERMRBT\Rbt2021\"/>
    </mc:Choice>
  </mc:AlternateContent>
  <bookViews>
    <workbookView xWindow="0" yWindow="0" windowWidth="19170" windowHeight="6730"/>
  </bookViews>
  <sheets>
    <sheet name="Data" sheetId="8" r:id="rId1"/>
    <sheet name="Swim-In BatchId_7640 and 7690" sheetId="10" r:id="rId2"/>
    <sheet name="Tagtable" sheetId="11" r:id="rId3"/>
    <sheet name="Orig Data" sheetId="9" r:id="rId4"/>
    <sheet name="Biodata Sheet Oct 6, 2021" sheetId="6" r:id="rId5"/>
    <sheet name="Biodata Sheet" sheetId="7" r:id="rId6"/>
    <sheet name="Tally Sheet" sheetId="5" r:id="rId7"/>
    <sheet name="ReadMe" sheetId="3" r:id="rId8"/>
  </sheets>
  <definedNames>
    <definedName name="_xlnm._FilterDatabase" localSheetId="0" hidden="1">Data!$A$3:$AM$126</definedName>
    <definedName name="_xlnm._FilterDatabase" localSheetId="3" hidden="1">'Orig Data'!$A$3:$AC$126</definedName>
    <definedName name="_xlnm._FilterDatabase" localSheetId="1" hidden="1">'Swim-In BatchId_7640 and 7690'!$A$2:$AI$1938</definedName>
    <definedName name="AgeLookup">Data!$BB$3:$BE$123</definedName>
    <definedName name="CWTLookup">Tagtable!$A$3:$V$143</definedName>
    <definedName name="_xlnm.Print_Area" localSheetId="5">'Biodata Sheet'!$A$1:$O$28</definedName>
    <definedName name="_xlnm.Print_Area" localSheetId="4">'Biodata Sheet Oct 6, 2021'!$A$1:$O$28</definedName>
    <definedName name="_xlnm.Print_Area" localSheetId="0">Data!$A$3:$U$3</definedName>
    <definedName name="_xlnm.Print_Area" localSheetId="3">'Orig Data'!$A$3:$K$3</definedName>
    <definedName name="_xlnm.Print_Area" localSheetId="6">'Tally Sheet'!$A$1:$I$16</definedName>
    <definedName name="TagCodeLookup">'Swim-In BatchId_7640 and 7690'!$A$2:$AI$1938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3" i="8" l="1"/>
  <c r="R122" i="8"/>
  <c r="R121" i="8"/>
  <c r="R117" i="8"/>
  <c r="R116" i="8"/>
  <c r="R115" i="8"/>
  <c r="R112" i="8"/>
  <c r="R111" i="8"/>
  <c r="R110" i="8"/>
  <c r="R108" i="8"/>
  <c r="R105" i="8"/>
  <c r="R93" i="8"/>
  <c r="R83" i="8"/>
  <c r="R82" i="8"/>
  <c r="R67" i="8"/>
  <c r="R45" i="8"/>
  <c r="R43" i="8"/>
  <c r="R30" i="8"/>
  <c r="R28" i="8"/>
  <c r="R27" i="8"/>
  <c r="R15" i="8"/>
  <c r="R7" i="8"/>
  <c r="BB101" i="8" l="1"/>
  <c r="BB5" i="8"/>
  <c r="BB6" i="8"/>
  <c r="BB7" i="8"/>
  <c r="BB8" i="8"/>
  <c r="BB9" i="8"/>
  <c r="BB10" i="8"/>
  <c r="BB11" i="8"/>
  <c r="BB12" i="8"/>
  <c r="BB13" i="8"/>
  <c r="BB14" i="8"/>
  <c r="BB15" i="8"/>
  <c r="BB16" i="8"/>
  <c r="BB17" i="8"/>
  <c r="BB18" i="8"/>
  <c r="BB19" i="8"/>
  <c r="BB20" i="8"/>
  <c r="BB21" i="8"/>
  <c r="BB22" i="8"/>
  <c r="BB23" i="8"/>
  <c r="BB24" i="8"/>
  <c r="BB25" i="8"/>
  <c r="BB26" i="8"/>
  <c r="BB27" i="8"/>
  <c r="BB28" i="8"/>
  <c r="BB29" i="8"/>
  <c r="BB30" i="8"/>
  <c r="BB31" i="8"/>
  <c r="BB32" i="8"/>
  <c r="BB33" i="8"/>
  <c r="BB34" i="8"/>
  <c r="BB35" i="8"/>
  <c r="BB36" i="8"/>
  <c r="BB37" i="8"/>
  <c r="BB38" i="8"/>
  <c r="BB39" i="8"/>
  <c r="BB40" i="8"/>
  <c r="BB41" i="8"/>
  <c r="BB42" i="8"/>
  <c r="BB43" i="8"/>
  <c r="BB44" i="8"/>
  <c r="BB45" i="8"/>
  <c r="BB46" i="8"/>
  <c r="BB47" i="8"/>
  <c r="BB48" i="8"/>
  <c r="BB49" i="8"/>
  <c r="BB50" i="8"/>
  <c r="BB51" i="8"/>
  <c r="BB52" i="8"/>
  <c r="BB53" i="8"/>
  <c r="BB54" i="8"/>
  <c r="BB55" i="8"/>
  <c r="BB56" i="8"/>
  <c r="BB57" i="8"/>
  <c r="BB58" i="8"/>
  <c r="BB59" i="8"/>
  <c r="BB60" i="8"/>
  <c r="BB61" i="8"/>
  <c r="BB62" i="8"/>
  <c r="BB63" i="8"/>
  <c r="BB64" i="8"/>
  <c r="BB65" i="8"/>
  <c r="BB66" i="8"/>
  <c r="BB67" i="8"/>
  <c r="BB68" i="8"/>
  <c r="BB69" i="8"/>
  <c r="BB70" i="8"/>
  <c r="BB71" i="8"/>
  <c r="BB72" i="8"/>
  <c r="BB73" i="8"/>
  <c r="BB74" i="8"/>
  <c r="BB75" i="8"/>
  <c r="BB76" i="8"/>
  <c r="BB77" i="8"/>
  <c r="BB78" i="8"/>
  <c r="BB79" i="8"/>
  <c r="BB80" i="8"/>
  <c r="BB81" i="8"/>
  <c r="BB82" i="8"/>
  <c r="BB83" i="8"/>
  <c r="BB84" i="8"/>
  <c r="BB85" i="8"/>
  <c r="BB86" i="8"/>
  <c r="BB87" i="8"/>
  <c r="BB88" i="8"/>
  <c r="BB89" i="8"/>
  <c r="BB90" i="8"/>
  <c r="BB91" i="8"/>
  <c r="BB92" i="8"/>
  <c r="BB93" i="8"/>
  <c r="BB94" i="8"/>
  <c r="BB95" i="8"/>
  <c r="BB96" i="8"/>
  <c r="BB97" i="8"/>
  <c r="BB98" i="8"/>
  <c r="BB99" i="8"/>
  <c r="BB100" i="8"/>
  <c r="BB102" i="8"/>
  <c r="BB103" i="8"/>
  <c r="BB104" i="8"/>
  <c r="BB105" i="8"/>
  <c r="BB106" i="8"/>
  <c r="BB107" i="8"/>
  <c r="BB108" i="8"/>
  <c r="BB109" i="8"/>
  <c r="BB110" i="8"/>
  <c r="BB111" i="8"/>
  <c r="BB112" i="8"/>
  <c r="BB113" i="8"/>
  <c r="BB114" i="8"/>
  <c r="BB115" i="8"/>
  <c r="BB116" i="8"/>
  <c r="BB117" i="8"/>
  <c r="BB118" i="8"/>
  <c r="BB119" i="8"/>
  <c r="BB120" i="8"/>
  <c r="BB121" i="8"/>
  <c r="BB122" i="8"/>
  <c r="BB123" i="8"/>
  <c r="BB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4" i="8"/>
  <c r="X124" i="9"/>
  <c r="W124" i="9"/>
  <c r="U124" i="9"/>
  <c r="T124" i="9"/>
  <c r="R124" i="9"/>
  <c r="Q124" i="9"/>
  <c r="P124" i="9"/>
  <c r="M124" i="9"/>
  <c r="L124" i="9"/>
  <c r="AD123" i="9"/>
  <c r="AA123" i="9"/>
  <c r="Z123" i="9"/>
  <c r="V123" i="9"/>
  <c r="S123" i="9"/>
  <c r="O123" i="9"/>
  <c r="Z122" i="9"/>
  <c r="AA122" i="9" s="1"/>
  <c r="V122" i="9"/>
  <c r="AD122" i="9" s="1"/>
  <c r="S122" i="9"/>
  <c r="O122" i="9"/>
  <c r="Z121" i="9"/>
  <c r="AA121" i="9" s="1"/>
  <c r="V121" i="9"/>
  <c r="S121" i="9"/>
  <c r="AD121" i="9" s="1"/>
  <c r="O121" i="9"/>
  <c r="Z120" i="9"/>
  <c r="AA120" i="9" s="1"/>
  <c r="V120" i="9"/>
  <c r="S120" i="9"/>
  <c r="AD120" i="9" s="1"/>
  <c r="O120" i="9"/>
  <c r="AD119" i="9"/>
  <c r="AA119" i="9"/>
  <c r="Z119" i="9"/>
  <c r="V119" i="9"/>
  <c r="S119" i="9"/>
  <c r="O119" i="9"/>
  <c r="Z118" i="9"/>
  <c r="AA118" i="9" s="1"/>
  <c r="V118" i="9"/>
  <c r="AD118" i="9" s="1"/>
  <c r="S118" i="9"/>
  <c r="O118" i="9"/>
  <c r="Z117" i="9"/>
  <c r="AA117" i="9" s="1"/>
  <c r="V117" i="9"/>
  <c r="S117" i="9"/>
  <c r="AD117" i="9" s="1"/>
  <c r="O117" i="9"/>
  <c r="Z116" i="9"/>
  <c r="AA116" i="9" s="1"/>
  <c r="V116" i="9"/>
  <c r="S116" i="9"/>
  <c r="AD116" i="9" s="1"/>
  <c r="O116" i="9"/>
  <c r="AD115" i="9"/>
  <c r="AA115" i="9"/>
  <c r="Z115" i="9"/>
  <c r="V115" i="9"/>
  <c r="S115" i="9"/>
  <c r="O115" i="9"/>
  <c r="Z114" i="9"/>
  <c r="AA114" i="9" s="1"/>
  <c r="V114" i="9"/>
  <c r="AD114" i="9" s="1"/>
  <c r="S114" i="9"/>
  <c r="O114" i="9"/>
  <c r="Z113" i="9"/>
  <c r="AA113" i="9" s="1"/>
  <c r="V113" i="9"/>
  <c r="S113" i="9"/>
  <c r="AD113" i="9" s="1"/>
  <c r="O113" i="9"/>
  <c r="Z112" i="9"/>
  <c r="AA112" i="9" s="1"/>
  <c r="V112" i="9"/>
  <c r="S112" i="9"/>
  <c r="AD112" i="9" s="1"/>
  <c r="O112" i="9"/>
  <c r="AD111" i="9"/>
  <c r="AA111" i="9"/>
  <c r="Z111" i="9"/>
  <c r="V111" i="9"/>
  <c r="S111" i="9"/>
  <c r="O111" i="9"/>
  <c r="Z110" i="9"/>
  <c r="AA110" i="9" s="1"/>
  <c r="V110" i="9"/>
  <c r="AD110" i="9" s="1"/>
  <c r="S110" i="9"/>
  <c r="O110" i="9"/>
  <c r="Z109" i="9"/>
  <c r="AA109" i="9" s="1"/>
  <c r="Y109" i="9"/>
  <c r="V109" i="9"/>
  <c r="S109" i="9"/>
  <c r="AD109" i="9" s="1"/>
  <c r="Z108" i="9"/>
  <c r="AA108" i="9" s="1"/>
  <c r="V108" i="9"/>
  <c r="S108" i="9"/>
  <c r="AD108" i="9" s="1"/>
  <c r="O108" i="9"/>
  <c r="AD107" i="9"/>
  <c r="AA107" i="9"/>
  <c r="Z107" i="9"/>
  <c r="V107" i="9"/>
  <c r="S107" i="9"/>
  <c r="O107" i="9"/>
  <c r="Z106" i="9"/>
  <c r="AA106" i="9" s="1"/>
  <c r="V106" i="9"/>
  <c r="AD106" i="9" s="1"/>
  <c r="S106" i="9"/>
  <c r="O106" i="9"/>
  <c r="Z105" i="9"/>
  <c r="AA105" i="9" s="1"/>
  <c r="V105" i="9"/>
  <c r="S105" i="9"/>
  <c r="AD105" i="9" s="1"/>
  <c r="O105" i="9"/>
  <c r="Z104" i="9"/>
  <c r="AA104" i="9" s="1"/>
  <c r="V104" i="9"/>
  <c r="S104" i="9"/>
  <c r="AD104" i="9" s="1"/>
  <c r="O104" i="9"/>
  <c r="AD103" i="9"/>
  <c r="AA103" i="9"/>
  <c r="Z103" i="9"/>
  <c r="V103" i="9"/>
  <c r="S103" i="9"/>
  <c r="O103" i="9"/>
  <c r="Z102" i="9"/>
  <c r="AA102" i="9" s="1"/>
  <c r="V102" i="9"/>
  <c r="AD102" i="9" s="1"/>
  <c r="S102" i="9"/>
  <c r="O102" i="9"/>
  <c r="Z101" i="9"/>
  <c r="AA101" i="9" s="1"/>
  <c r="V101" i="9"/>
  <c r="S101" i="9"/>
  <c r="AD101" i="9" s="1"/>
  <c r="O101" i="9"/>
  <c r="Z100" i="9"/>
  <c r="AA100" i="9" s="1"/>
  <c r="V100" i="9"/>
  <c r="S100" i="9"/>
  <c r="AD100" i="9" s="1"/>
  <c r="O100" i="9"/>
  <c r="AD99" i="9"/>
  <c r="AA99" i="9"/>
  <c r="Z99" i="9"/>
  <c r="V99" i="9"/>
  <c r="S99" i="9"/>
  <c r="O99" i="9"/>
  <c r="Z98" i="9"/>
  <c r="AA98" i="9" s="1"/>
  <c r="V98" i="9"/>
  <c r="AD98" i="9" s="1"/>
  <c r="S98" i="9"/>
  <c r="O98" i="9"/>
  <c r="Z97" i="9"/>
  <c r="AA97" i="9" s="1"/>
  <c r="V97" i="9"/>
  <c r="S97" i="9"/>
  <c r="AD97" i="9" s="1"/>
  <c r="O97" i="9"/>
  <c r="Z96" i="9"/>
  <c r="AA96" i="9" s="1"/>
  <c r="V96" i="9"/>
  <c r="S96" i="9"/>
  <c r="AD96" i="9" s="1"/>
  <c r="O96" i="9"/>
  <c r="AD95" i="9"/>
  <c r="AA95" i="9"/>
  <c r="Z95" i="9"/>
  <c r="V95" i="9"/>
  <c r="S95" i="9"/>
  <c r="O95" i="9"/>
  <c r="Z94" i="9"/>
  <c r="AA94" i="9" s="1"/>
  <c r="V94" i="9"/>
  <c r="AD94" i="9" s="1"/>
  <c r="S94" i="9"/>
  <c r="O94" i="9"/>
  <c r="Z93" i="9"/>
  <c r="AA93" i="9" s="1"/>
  <c r="V93" i="9"/>
  <c r="S93" i="9"/>
  <c r="AD93" i="9" s="1"/>
  <c r="O93" i="9"/>
  <c r="Z92" i="9"/>
  <c r="AA92" i="9" s="1"/>
  <c r="V92" i="9"/>
  <c r="S92" i="9"/>
  <c r="AD92" i="9" s="1"/>
  <c r="O92" i="9"/>
  <c r="AD91" i="9"/>
  <c r="AA91" i="9"/>
  <c r="Z91" i="9"/>
  <c r="V91" i="9"/>
  <c r="S91" i="9"/>
  <c r="O91" i="9"/>
  <c r="Z90" i="9"/>
  <c r="AA90" i="9" s="1"/>
  <c r="V90" i="9"/>
  <c r="AD90" i="9" s="1"/>
  <c r="S90" i="9"/>
  <c r="O90" i="9"/>
  <c r="Z89" i="9"/>
  <c r="AA89" i="9" s="1"/>
  <c r="V89" i="9"/>
  <c r="S89" i="9"/>
  <c r="AD89" i="9" s="1"/>
  <c r="O89" i="9"/>
  <c r="Z88" i="9"/>
  <c r="AA88" i="9" s="1"/>
  <c r="V88" i="9"/>
  <c r="S88" i="9"/>
  <c r="AD88" i="9" s="1"/>
  <c r="O88" i="9"/>
  <c r="AD87" i="9"/>
  <c r="AA87" i="9"/>
  <c r="Z87" i="9"/>
  <c r="V87" i="9"/>
  <c r="S87" i="9"/>
  <c r="O87" i="9"/>
  <c r="Z86" i="9"/>
  <c r="AA86" i="9" s="1"/>
  <c r="V86" i="9"/>
  <c r="AD86" i="9" s="1"/>
  <c r="S86" i="9"/>
  <c r="O86" i="9"/>
  <c r="Z85" i="9"/>
  <c r="AA85" i="9" s="1"/>
  <c r="V85" i="9"/>
  <c r="S85" i="9"/>
  <c r="AD85" i="9" s="1"/>
  <c r="O85" i="9"/>
  <c r="Z84" i="9"/>
  <c r="AA84" i="9" s="1"/>
  <c r="V84" i="9"/>
  <c r="S84" i="9"/>
  <c r="AD84" i="9" s="1"/>
  <c r="O84" i="9"/>
  <c r="AD83" i="9"/>
  <c r="AA83" i="9"/>
  <c r="Z83" i="9"/>
  <c r="V83" i="9"/>
  <c r="S83" i="9"/>
  <c r="O83" i="9"/>
  <c r="Z82" i="9"/>
  <c r="AA82" i="9" s="1"/>
  <c r="V82" i="9"/>
  <c r="AD82" i="9" s="1"/>
  <c r="S82" i="9"/>
  <c r="O82" i="9"/>
  <c r="Z81" i="9"/>
  <c r="AA81" i="9" s="1"/>
  <c r="V81" i="9"/>
  <c r="S81" i="9"/>
  <c r="AD81" i="9" s="1"/>
  <c r="O81" i="9"/>
  <c r="Z80" i="9"/>
  <c r="AA80" i="9" s="1"/>
  <c r="V80" i="9"/>
  <c r="S80" i="9"/>
  <c r="AD80" i="9" s="1"/>
  <c r="O80" i="9"/>
  <c r="AD79" i="9"/>
  <c r="AA79" i="9"/>
  <c r="Z79" i="9"/>
  <c r="V79" i="9"/>
  <c r="S79" i="9"/>
  <c r="O79" i="9"/>
  <c r="Z78" i="9"/>
  <c r="AA78" i="9" s="1"/>
  <c r="V78" i="9"/>
  <c r="AD78" i="9" s="1"/>
  <c r="S78" i="9"/>
  <c r="O78" i="9"/>
  <c r="Z77" i="9"/>
  <c r="AA77" i="9" s="1"/>
  <c r="V77" i="9"/>
  <c r="S77" i="9"/>
  <c r="AD77" i="9" s="1"/>
  <c r="O77" i="9"/>
  <c r="Z76" i="9"/>
  <c r="AA76" i="9" s="1"/>
  <c r="V76" i="9"/>
  <c r="S76" i="9"/>
  <c r="AD76" i="9" s="1"/>
  <c r="O76" i="9"/>
  <c r="AD75" i="9"/>
  <c r="AA75" i="9"/>
  <c r="Z75" i="9"/>
  <c r="V75" i="9"/>
  <c r="S75" i="9"/>
  <c r="O75" i="9"/>
  <c r="Z74" i="9"/>
  <c r="AA74" i="9" s="1"/>
  <c r="V74" i="9"/>
  <c r="AD74" i="9" s="1"/>
  <c r="S74" i="9"/>
  <c r="O74" i="9"/>
  <c r="Z73" i="9"/>
  <c r="AA73" i="9" s="1"/>
  <c r="V73" i="9"/>
  <c r="S73" i="9"/>
  <c r="AD73" i="9" s="1"/>
  <c r="O73" i="9"/>
  <c r="Z72" i="9"/>
  <c r="AA72" i="9" s="1"/>
  <c r="V72" i="9"/>
  <c r="S72" i="9"/>
  <c r="AD72" i="9" s="1"/>
  <c r="O72" i="9"/>
  <c r="AD71" i="9"/>
  <c r="AA71" i="9"/>
  <c r="Z71" i="9"/>
  <c r="V71" i="9"/>
  <c r="S71" i="9"/>
  <c r="O71" i="9"/>
  <c r="Z70" i="9"/>
  <c r="AA70" i="9" s="1"/>
  <c r="V70" i="9"/>
  <c r="AD70" i="9" s="1"/>
  <c r="S70" i="9"/>
  <c r="O70" i="9"/>
  <c r="Z69" i="9"/>
  <c r="AA69" i="9" s="1"/>
  <c r="V69" i="9"/>
  <c r="S69" i="9"/>
  <c r="AD69" i="9" s="1"/>
  <c r="O69" i="9"/>
  <c r="Z68" i="9"/>
  <c r="AA68" i="9" s="1"/>
  <c r="V68" i="9"/>
  <c r="S68" i="9"/>
  <c r="AD68" i="9" s="1"/>
  <c r="O68" i="9"/>
  <c r="AD67" i="9"/>
  <c r="AA67" i="9"/>
  <c r="Z67" i="9"/>
  <c r="V67" i="9"/>
  <c r="S67" i="9"/>
  <c r="O67" i="9"/>
  <c r="Z66" i="9"/>
  <c r="AA66" i="9" s="1"/>
  <c r="V66" i="9"/>
  <c r="AD66" i="9" s="1"/>
  <c r="S66" i="9"/>
  <c r="O66" i="9"/>
  <c r="Z65" i="9"/>
  <c r="AA65" i="9" s="1"/>
  <c r="V65" i="9"/>
  <c r="S65" i="9"/>
  <c r="AD65" i="9" s="1"/>
  <c r="O65" i="9"/>
  <c r="Z64" i="9"/>
  <c r="AA64" i="9" s="1"/>
  <c r="V64" i="9"/>
  <c r="S64" i="9"/>
  <c r="AD64" i="9" s="1"/>
  <c r="O64" i="9"/>
  <c r="AD63" i="9"/>
  <c r="AA63" i="9"/>
  <c r="Z63" i="9"/>
  <c r="V63" i="9"/>
  <c r="S63" i="9"/>
  <c r="O63" i="9"/>
  <c r="Z62" i="9"/>
  <c r="AA62" i="9" s="1"/>
  <c r="V62" i="9"/>
  <c r="AD62" i="9" s="1"/>
  <c r="S62" i="9"/>
  <c r="O62" i="9"/>
  <c r="Z61" i="9"/>
  <c r="AA61" i="9" s="1"/>
  <c r="V61" i="9"/>
  <c r="S61" i="9"/>
  <c r="AD61" i="9" s="1"/>
  <c r="O61" i="9"/>
  <c r="Z60" i="9"/>
  <c r="AA60" i="9" s="1"/>
  <c r="V60" i="9"/>
  <c r="S60" i="9"/>
  <c r="AD60" i="9" s="1"/>
  <c r="O60" i="9"/>
  <c r="AD59" i="9"/>
  <c r="AA59" i="9"/>
  <c r="Z59" i="9"/>
  <c r="V59" i="9"/>
  <c r="S59" i="9"/>
  <c r="O59" i="9"/>
  <c r="Z58" i="9"/>
  <c r="AA58" i="9" s="1"/>
  <c r="V58" i="9"/>
  <c r="AD58" i="9" s="1"/>
  <c r="S58" i="9"/>
  <c r="O58" i="9"/>
  <c r="Z57" i="9"/>
  <c r="AA57" i="9" s="1"/>
  <c r="V57" i="9"/>
  <c r="S57" i="9"/>
  <c r="AD57" i="9" s="1"/>
  <c r="O57" i="9"/>
  <c r="Z56" i="9"/>
  <c r="AA56" i="9" s="1"/>
  <c r="V56" i="9"/>
  <c r="S56" i="9"/>
  <c r="AD56" i="9" s="1"/>
  <c r="O56" i="9"/>
  <c r="AD55" i="9"/>
  <c r="AA55" i="9"/>
  <c r="Z55" i="9"/>
  <c r="V55" i="9"/>
  <c r="S55" i="9"/>
  <c r="O55" i="9"/>
  <c r="Z54" i="9"/>
  <c r="AA54" i="9" s="1"/>
  <c r="V54" i="9"/>
  <c r="AD54" i="9" s="1"/>
  <c r="S54" i="9"/>
  <c r="O54" i="9"/>
  <c r="Z53" i="9"/>
  <c r="AA53" i="9" s="1"/>
  <c r="Y53" i="9"/>
  <c r="V53" i="9"/>
  <c r="S53" i="9"/>
  <c r="AD53" i="9" s="1"/>
  <c r="O53" i="9"/>
  <c r="Z52" i="9"/>
  <c r="AA52" i="9" s="1"/>
  <c r="V52" i="9"/>
  <c r="S52" i="9"/>
  <c r="AD52" i="9" s="1"/>
  <c r="O52" i="9"/>
  <c r="AD51" i="9"/>
  <c r="AA51" i="9"/>
  <c r="Z51" i="9"/>
  <c r="V51" i="9"/>
  <c r="S51" i="9"/>
  <c r="O51" i="9"/>
  <c r="AD50" i="9"/>
  <c r="Z50" i="9"/>
  <c r="AA50" i="9" s="1"/>
  <c r="V50" i="9"/>
  <c r="S50" i="9"/>
  <c r="O50" i="9"/>
  <c r="Z49" i="9"/>
  <c r="AA49" i="9" s="1"/>
  <c r="V49" i="9"/>
  <c r="S49" i="9"/>
  <c r="AD49" i="9" s="1"/>
  <c r="O49" i="9"/>
  <c r="Z48" i="9"/>
  <c r="AA48" i="9" s="1"/>
  <c r="V48" i="9"/>
  <c r="S48" i="9"/>
  <c r="AD48" i="9" s="1"/>
  <c r="O48" i="9"/>
  <c r="AD47" i="9"/>
  <c r="AA47" i="9"/>
  <c r="Z47" i="9"/>
  <c r="V47" i="9"/>
  <c r="S47" i="9"/>
  <c r="O47" i="9"/>
  <c r="AD46" i="9"/>
  <c r="Z46" i="9"/>
  <c r="AA46" i="9" s="1"/>
  <c r="V46" i="9"/>
  <c r="S46" i="9"/>
  <c r="O46" i="9"/>
  <c r="Z45" i="9"/>
  <c r="AA45" i="9" s="1"/>
  <c r="V45" i="9"/>
  <c r="S45" i="9"/>
  <c r="AD45" i="9" s="1"/>
  <c r="O45" i="9"/>
  <c r="Z44" i="9"/>
  <c r="AA44" i="9" s="1"/>
  <c r="V44" i="9"/>
  <c r="S44" i="9"/>
  <c r="AD44" i="9" s="1"/>
  <c r="O44" i="9"/>
  <c r="AD43" i="9"/>
  <c r="AA43" i="9"/>
  <c r="Z43" i="9"/>
  <c r="Y43" i="9"/>
  <c r="Y124" i="9" s="1"/>
  <c r="V43" i="9"/>
  <c r="S43" i="9"/>
  <c r="O43" i="9"/>
  <c r="AD42" i="9"/>
  <c r="AA42" i="9"/>
  <c r="Z42" i="9"/>
  <c r="V42" i="9"/>
  <c r="S42" i="9"/>
  <c r="O42" i="9"/>
  <c r="Z41" i="9"/>
  <c r="AA41" i="9" s="1"/>
  <c r="V41" i="9"/>
  <c r="AD41" i="9" s="1"/>
  <c r="S41" i="9"/>
  <c r="O41" i="9"/>
  <c r="Z40" i="9"/>
  <c r="AA40" i="9" s="1"/>
  <c r="V40" i="9"/>
  <c r="S40" i="9"/>
  <c r="AD40" i="9" s="1"/>
  <c r="O40" i="9"/>
  <c r="Z39" i="9"/>
  <c r="AA39" i="9" s="1"/>
  <c r="V39" i="9"/>
  <c r="S39" i="9"/>
  <c r="AD39" i="9" s="1"/>
  <c r="O39" i="9"/>
  <c r="AD38" i="9"/>
  <c r="AA38" i="9"/>
  <c r="Z38" i="9"/>
  <c r="V38" i="9"/>
  <c r="S38" i="9"/>
  <c r="O38" i="9"/>
  <c r="Z37" i="9"/>
  <c r="AA37" i="9" s="1"/>
  <c r="V37" i="9"/>
  <c r="AD37" i="9" s="1"/>
  <c r="S37" i="9"/>
  <c r="O37" i="9"/>
  <c r="Z36" i="9"/>
  <c r="AA36" i="9" s="1"/>
  <c r="V36" i="9"/>
  <c r="S36" i="9"/>
  <c r="AD36" i="9" s="1"/>
  <c r="O36" i="9"/>
  <c r="Z35" i="9"/>
  <c r="AA35" i="9" s="1"/>
  <c r="V35" i="9"/>
  <c r="S35" i="9"/>
  <c r="AD35" i="9" s="1"/>
  <c r="O35" i="9"/>
  <c r="AD34" i="9"/>
  <c r="AA34" i="9"/>
  <c r="Z34" i="9"/>
  <c r="V34" i="9"/>
  <c r="S34" i="9"/>
  <c r="O34" i="9"/>
  <c r="Z33" i="9"/>
  <c r="AA33" i="9" s="1"/>
  <c r="V33" i="9"/>
  <c r="AD33" i="9" s="1"/>
  <c r="S33" i="9"/>
  <c r="O33" i="9"/>
  <c r="Z32" i="9"/>
  <c r="AA32" i="9" s="1"/>
  <c r="V32" i="9"/>
  <c r="S32" i="9"/>
  <c r="AD32" i="9" s="1"/>
  <c r="O32" i="9"/>
  <c r="Z31" i="9"/>
  <c r="AA31" i="9" s="1"/>
  <c r="V31" i="9"/>
  <c r="S31" i="9"/>
  <c r="AD31" i="9" s="1"/>
  <c r="O31" i="9"/>
  <c r="AD30" i="9"/>
  <c r="AA30" i="9"/>
  <c r="Z30" i="9"/>
  <c r="V30" i="9"/>
  <c r="S30" i="9"/>
  <c r="O30" i="9"/>
  <c r="Z29" i="9"/>
  <c r="AA29" i="9" s="1"/>
  <c r="V29" i="9"/>
  <c r="S29" i="9"/>
  <c r="AD29" i="9" s="1"/>
  <c r="O29" i="9"/>
  <c r="Z28" i="9"/>
  <c r="AA28" i="9" s="1"/>
  <c r="V28" i="9"/>
  <c r="S28" i="9"/>
  <c r="AD28" i="9" s="1"/>
  <c r="O28" i="9"/>
  <c r="AD27" i="9"/>
  <c r="Z27" i="9"/>
  <c r="AA27" i="9" s="1"/>
  <c r="V27" i="9"/>
  <c r="S27" i="9"/>
  <c r="O27" i="9"/>
  <c r="AD26" i="9"/>
  <c r="AA26" i="9"/>
  <c r="Z26" i="9"/>
  <c r="V26" i="9"/>
  <c r="S26" i="9"/>
  <c r="O26" i="9"/>
  <c r="Z25" i="9"/>
  <c r="AA25" i="9" s="1"/>
  <c r="V25" i="9"/>
  <c r="S25" i="9"/>
  <c r="AD25" i="9" s="1"/>
  <c r="O25" i="9"/>
  <c r="Z24" i="9"/>
  <c r="AA24" i="9" s="1"/>
  <c r="V24" i="9"/>
  <c r="S24" i="9"/>
  <c r="AD24" i="9" s="1"/>
  <c r="O24" i="9"/>
  <c r="AD23" i="9"/>
  <c r="Z23" i="9"/>
  <c r="AA23" i="9" s="1"/>
  <c r="V23" i="9"/>
  <c r="S23" i="9"/>
  <c r="O23" i="9"/>
  <c r="AD22" i="9"/>
  <c r="AA22" i="9"/>
  <c r="Z22" i="9"/>
  <c r="V22" i="9"/>
  <c r="S22" i="9"/>
  <c r="O22" i="9"/>
  <c r="Z21" i="9"/>
  <c r="AA21" i="9" s="1"/>
  <c r="V21" i="9"/>
  <c r="S21" i="9"/>
  <c r="AD21" i="9" s="1"/>
  <c r="O21" i="9"/>
  <c r="Z20" i="9"/>
  <c r="AA20" i="9" s="1"/>
  <c r="V20" i="9"/>
  <c r="S20" i="9"/>
  <c r="AD20" i="9" s="1"/>
  <c r="O20" i="9"/>
  <c r="AD19" i="9"/>
  <c r="Z19" i="9"/>
  <c r="AA19" i="9" s="1"/>
  <c r="V19" i="9"/>
  <c r="S19" i="9"/>
  <c r="O19" i="9"/>
  <c r="AD18" i="9"/>
  <c r="AA18" i="9"/>
  <c r="Z18" i="9"/>
  <c r="V18" i="9"/>
  <c r="S18" i="9"/>
  <c r="O18" i="9"/>
  <c r="Z17" i="9"/>
  <c r="AA17" i="9" s="1"/>
  <c r="V17" i="9"/>
  <c r="S17" i="9"/>
  <c r="AD17" i="9" s="1"/>
  <c r="O17" i="9"/>
  <c r="Z16" i="9"/>
  <c r="AA16" i="9" s="1"/>
  <c r="V16" i="9"/>
  <c r="S16" i="9"/>
  <c r="AD16" i="9" s="1"/>
  <c r="O16" i="9"/>
  <c r="AD15" i="9"/>
  <c r="Z15" i="9"/>
  <c r="AA15" i="9" s="1"/>
  <c r="V15" i="9"/>
  <c r="S15" i="9"/>
  <c r="O15" i="9"/>
  <c r="AD14" i="9"/>
  <c r="AA14" i="9"/>
  <c r="Z14" i="9"/>
  <c r="V14" i="9"/>
  <c r="S14" i="9"/>
  <c r="O14" i="9"/>
  <c r="Z13" i="9"/>
  <c r="AA13" i="9" s="1"/>
  <c r="V13" i="9"/>
  <c r="S13" i="9"/>
  <c r="AD13" i="9" s="1"/>
  <c r="O13" i="9"/>
  <c r="Z12" i="9"/>
  <c r="AA12" i="9" s="1"/>
  <c r="V12" i="9"/>
  <c r="S12" i="9"/>
  <c r="AD12" i="9" s="1"/>
  <c r="O12" i="9"/>
  <c r="AD11" i="9"/>
  <c r="Z11" i="9"/>
  <c r="AA11" i="9" s="1"/>
  <c r="V11" i="9"/>
  <c r="S11" i="9"/>
  <c r="O11" i="9"/>
  <c r="AD10" i="9"/>
  <c r="AA10" i="9"/>
  <c r="Z10" i="9"/>
  <c r="V10" i="9"/>
  <c r="S10" i="9"/>
  <c r="O10" i="9"/>
  <c r="Z9" i="9"/>
  <c r="AA9" i="9" s="1"/>
  <c r="V9" i="9"/>
  <c r="S9" i="9"/>
  <c r="AD9" i="9" s="1"/>
  <c r="O9" i="9"/>
  <c r="Z8" i="9"/>
  <c r="AA8" i="9" s="1"/>
  <c r="V8" i="9"/>
  <c r="S8" i="9"/>
  <c r="AD8" i="9" s="1"/>
  <c r="O8" i="9"/>
  <c r="AD7" i="9"/>
  <c r="Z7" i="9"/>
  <c r="AA7" i="9" s="1"/>
  <c r="V7" i="9"/>
  <c r="S7" i="9"/>
  <c r="O7" i="9"/>
  <c r="AD6" i="9"/>
  <c r="AA6" i="9"/>
  <c r="Z6" i="9"/>
  <c r="V6" i="9"/>
  <c r="S6" i="9"/>
  <c r="O6" i="9"/>
  <c r="Z5" i="9"/>
  <c r="AA5" i="9" s="1"/>
  <c r="V5" i="9"/>
  <c r="S5" i="9"/>
  <c r="AD5" i="9" s="1"/>
  <c r="O5" i="9"/>
  <c r="Z4" i="9"/>
  <c r="Z124" i="9" s="1"/>
  <c r="V4" i="9"/>
  <c r="V124" i="9" s="1"/>
  <c r="S4" i="9"/>
  <c r="AD4" i="9" s="1"/>
  <c r="AD124" i="9" s="1"/>
  <c r="O4" i="9"/>
  <c r="O124" i="9" s="1"/>
  <c r="S124" i="9" l="1"/>
  <c r="AA4" i="9"/>
  <c r="AA124" i="9" s="1"/>
  <c r="AH124" i="8"/>
  <c r="AG124" i="8"/>
  <c r="AE124" i="8"/>
  <c r="AD124" i="8"/>
  <c r="AB124" i="8"/>
  <c r="AA124" i="8"/>
  <c r="Z124" i="8"/>
  <c r="W124" i="8"/>
  <c r="V124" i="8"/>
  <c r="AI43" i="8"/>
  <c r="AI109" i="8"/>
  <c r="AI53" i="8"/>
  <c r="AI124" i="8" l="1"/>
  <c r="H4" i="5"/>
  <c r="H5" i="5"/>
  <c r="H6" i="5"/>
  <c r="H7" i="5"/>
  <c r="H8" i="5"/>
  <c r="H9" i="5"/>
  <c r="H10" i="5"/>
  <c r="H11" i="5"/>
  <c r="H12" i="5"/>
  <c r="H3" i="5"/>
  <c r="C13" i="5"/>
  <c r="D13" i="5"/>
  <c r="E13" i="5"/>
  <c r="F13" i="5"/>
  <c r="G13" i="5"/>
  <c r="B13" i="5"/>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98" i="8"/>
  <c r="Y99" i="8"/>
  <c r="Y100" i="8"/>
  <c r="Y101" i="8"/>
  <c r="Y102" i="8"/>
  <c r="Y103" i="8"/>
  <c r="Y104" i="8"/>
  <c r="Y105" i="8"/>
  <c r="Y106" i="8"/>
  <c r="Y107" i="8"/>
  <c r="Y108" i="8"/>
  <c r="Y110" i="8"/>
  <c r="Y111" i="8"/>
  <c r="Y112" i="8"/>
  <c r="Y113" i="8"/>
  <c r="Y114" i="8"/>
  <c r="Y115" i="8"/>
  <c r="Y116" i="8"/>
  <c r="Y117" i="8"/>
  <c r="Y118" i="8"/>
  <c r="Y119" i="8"/>
  <c r="Y120" i="8"/>
  <c r="Y121" i="8"/>
  <c r="Y122" i="8"/>
  <c r="Y123" i="8"/>
  <c r="AJ43" i="8"/>
  <c r="AK43" i="8" s="1"/>
  <c r="AJ44" i="8"/>
  <c r="AK44" i="8" s="1"/>
  <c r="AJ45" i="8"/>
  <c r="AK45" i="8" s="1"/>
  <c r="AJ46" i="8"/>
  <c r="AK46" i="8" s="1"/>
  <c r="AJ47" i="8"/>
  <c r="AK47" i="8" s="1"/>
  <c r="AJ48" i="8"/>
  <c r="AK48" i="8" s="1"/>
  <c r="AJ49" i="8"/>
  <c r="AK49" i="8" s="1"/>
  <c r="AJ50" i="8"/>
  <c r="AK50" i="8" s="1"/>
  <c r="AJ51" i="8"/>
  <c r="AK51" i="8" s="1"/>
  <c r="AJ52" i="8"/>
  <c r="AK52" i="8" s="1"/>
  <c r="AJ53" i="8"/>
  <c r="AK53" i="8" s="1"/>
  <c r="AJ54" i="8"/>
  <c r="AK54" i="8" s="1"/>
  <c r="AJ55" i="8"/>
  <c r="AK55" i="8" s="1"/>
  <c r="AJ56" i="8"/>
  <c r="AK56" i="8" s="1"/>
  <c r="AJ57" i="8"/>
  <c r="AK57" i="8" s="1"/>
  <c r="AJ58" i="8"/>
  <c r="AK58" i="8" s="1"/>
  <c r="AJ59" i="8"/>
  <c r="AK59" i="8" s="1"/>
  <c r="AJ60" i="8"/>
  <c r="AK60" i="8" s="1"/>
  <c r="AJ61" i="8"/>
  <c r="AK61" i="8" s="1"/>
  <c r="AJ62" i="8"/>
  <c r="AK62" i="8" s="1"/>
  <c r="AJ63" i="8"/>
  <c r="AK63" i="8" s="1"/>
  <c r="AJ64" i="8"/>
  <c r="AK64" i="8" s="1"/>
  <c r="AJ65" i="8"/>
  <c r="AK65" i="8" s="1"/>
  <c r="AJ66" i="8"/>
  <c r="AK66" i="8" s="1"/>
  <c r="AJ67" i="8"/>
  <c r="AK67" i="8" s="1"/>
  <c r="AJ68" i="8"/>
  <c r="AK68" i="8" s="1"/>
  <c r="AJ69" i="8"/>
  <c r="AK69" i="8" s="1"/>
  <c r="AJ70" i="8"/>
  <c r="AK70" i="8" s="1"/>
  <c r="AJ71" i="8"/>
  <c r="AK71" i="8" s="1"/>
  <c r="AJ72" i="8"/>
  <c r="AK72" i="8" s="1"/>
  <c r="AJ73" i="8"/>
  <c r="AK73" i="8" s="1"/>
  <c r="AJ74" i="8"/>
  <c r="AK74" i="8" s="1"/>
  <c r="AJ75" i="8"/>
  <c r="AK75" i="8" s="1"/>
  <c r="AJ76" i="8"/>
  <c r="AK76" i="8" s="1"/>
  <c r="AJ77" i="8"/>
  <c r="AK77" i="8" s="1"/>
  <c r="AJ78" i="8"/>
  <c r="AK78" i="8" s="1"/>
  <c r="AJ79" i="8"/>
  <c r="AK79" i="8" s="1"/>
  <c r="AJ80" i="8"/>
  <c r="AK80" i="8" s="1"/>
  <c r="AJ81" i="8"/>
  <c r="AK81" i="8" s="1"/>
  <c r="AJ82" i="8"/>
  <c r="AK82" i="8" s="1"/>
  <c r="AJ83" i="8"/>
  <c r="AK83" i="8" s="1"/>
  <c r="AJ84" i="8"/>
  <c r="AK84" i="8" s="1"/>
  <c r="AJ85" i="8"/>
  <c r="AK85" i="8" s="1"/>
  <c r="AJ86" i="8"/>
  <c r="AK86" i="8" s="1"/>
  <c r="AJ87" i="8"/>
  <c r="AK87" i="8" s="1"/>
  <c r="AJ88" i="8"/>
  <c r="AK88" i="8" s="1"/>
  <c r="AJ89" i="8"/>
  <c r="AK89" i="8" s="1"/>
  <c r="AJ90" i="8"/>
  <c r="AK90" i="8" s="1"/>
  <c r="AJ91" i="8"/>
  <c r="AK91" i="8" s="1"/>
  <c r="AJ92" i="8"/>
  <c r="AK92" i="8" s="1"/>
  <c r="AJ93" i="8"/>
  <c r="AK93" i="8" s="1"/>
  <c r="AJ94" i="8"/>
  <c r="AK94" i="8" s="1"/>
  <c r="AJ95" i="8"/>
  <c r="AK95" i="8" s="1"/>
  <c r="AJ96" i="8"/>
  <c r="AK96" i="8" s="1"/>
  <c r="AJ97" i="8"/>
  <c r="AK97" i="8" s="1"/>
  <c r="AJ98" i="8"/>
  <c r="AK98" i="8" s="1"/>
  <c r="AJ99" i="8"/>
  <c r="AK99" i="8" s="1"/>
  <c r="AJ100" i="8"/>
  <c r="AJ101" i="8"/>
  <c r="AK101" i="8" s="1"/>
  <c r="AJ102" i="8"/>
  <c r="AK102" i="8" s="1"/>
  <c r="AJ103" i="8"/>
  <c r="AK103" i="8" s="1"/>
  <c r="AJ104" i="8"/>
  <c r="AK104" i="8" s="1"/>
  <c r="AJ105" i="8"/>
  <c r="AK105" i="8" s="1"/>
  <c r="AJ106" i="8"/>
  <c r="AK106" i="8" s="1"/>
  <c r="AJ107" i="8"/>
  <c r="AK107" i="8" s="1"/>
  <c r="AJ108" i="8"/>
  <c r="AK108" i="8" s="1"/>
  <c r="AJ109" i="8"/>
  <c r="AK109" i="8" s="1"/>
  <c r="AJ110" i="8"/>
  <c r="AK110" i="8" s="1"/>
  <c r="AJ111" i="8"/>
  <c r="AK111" i="8" s="1"/>
  <c r="AJ112" i="8"/>
  <c r="AK112" i="8" s="1"/>
  <c r="AJ113" i="8"/>
  <c r="AK113" i="8" s="1"/>
  <c r="AJ114" i="8"/>
  <c r="AK114" i="8" s="1"/>
  <c r="AJ115" i="8"/>
  <c r="AK115" i="8" s="1"/>
  <c r="AJ116" i="8"/>
  <c r="AK116" i="8" s="1"/>
  <c r="AJ117" i="8"/>
  <c r="AK117" i="8" s="1"/>
  <c r="AJ118" i="8"/>
  <c r="AK118" i="8" s="1"/>
  <c r="AJ119" i="8"/>
  <c r="AK119" i="8" s="1"/>
  <c r="AJ120" i="8"/>
  <c r="AK120" i="8" s="1"/>
  <c r="AJ121" i="8"/>
  <c r="AK121" i="8" s="1"/>
  <c r="AJ122" i="8"/>
  <c r="AK122" i="8" s="1"/>
  <c r="AJ123" i="8"/>
  <c r="AK123" i="8" s="1"/>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98" i="8"/>
  <c r="AF99" i="8"/>
  <c r="AF100" i="8"/>
  <c r="AF101" i="8"/>
  <c r="AF102" i="8"/>
  <c r="AF103" i="8"/>
  <c r="AF104" i="8"/>
  <c r="AF105" i="8"/>
  <c r="AF106" i="8"/>
  <c r="AF107" i="8"/>
  <c r="AF108" i="8"/>
  <c r="AF109" i="8"/>
  <c r="AF110" i="8"/>
  <c r="AF111" i="8"/>
  <c r="AF112" i="8"/>
  <c r="AF113" i="8"/>
  <c r="AF114" i="8"/>
  <c r="AF115" i="8"/>
  <c r="AF116" i="8"/>
  <c r="AF117" i="8"/>
  <c r="AF118" i="8"/>
  <c r="AF119" i="8"/>
  <c r="AF120" i="8"/>
  <c r="AF121" i="8"/>
  <c r="AF122" i="8"/>
  <c r="AF123" i="8"/>
  <c r="AC44" i="8"/>
  <c r="AN44" i="8" s="1"/>
  <c r="AC45" i="8"/>
  <c r="AN45" i="8" s="1"/>
  <c r="AC46" i="8"/>
  <c r="AN46" i="8" s="1"/>
  <c r="AC47" i="8"/>
  <c r="AN47" i="8" s="1"/>
  <c r="AC48" i="8"/>
  <c r="AN48" i="8" s="1"/>
  <c r="AC49" i="8"/>
  <c r="AN49" i="8" s="1"/>
  <c r="AC50" i="8"/>
  <c r="AC51" i="8"/>
  <c r="AN51" i="8" s="1"/>
  <c r="AC52" i="8"/>
  <c r="AN52" i="8" s="1"/>
  <c r="AC53" i="8"/>
  <c r="AN53" i="8" s="1"/>
  <c r="AC54" i="8"/>
  <c r="AN54" i="8" s="1"/>
  <c r="AC55" i="8"/>
  <c r="AC56" i="8"/>
  <c r="AN56" i="8" s="1"/>
  <c r="AC57" i="8"/>
  <c r="AN57" i="8" s="1"/>
  <c r="AC58" i="8"/>
  <c r="AN58" i="8" s="1"/>
  <c r="AC59" i="8"/>
  <c r="AN59" i="8" s="1"/>
  <c r="AC60" i="8"/>
  <c r="AN60" i="8" s="1"/>
  <c r="AC61" i="8"/>
  <c r="AN61" i="8" s="1"/>
  <c r="AC62" i="8"/>
  <c r="AN62" i="8" s="1"/>
  <c r="AC63" i="8"/>
  <c r="AC64" i="8"/>
  <c r="AN64" i="8" s="1"/>
  <c r="AC65" i="8"/>
  <c r="AN65" i="8" s="1"/>
  <c r="AC66" i="8"/>
  <c r="AN66" i="8" s="1"/>
  <c r="AC67" i="8"/>
  <c r="AN67" i="8" s="1"/>
  <c r="AC68" i="8"/>
  <c r="AN68" i="8" s="1"/>
  <c r="AC69" i="8"/>
  <c r="AC70" i="8"/>
  <c r="AN70" i="8" s="1"/>
  <c r="AC71" i="8"/>
  <c r="AN71" i="8" s="1"/>
  <c r="AC72" i="8"/>
  <c r="AN72" i="8" s="1"/>
  <c r="AC73" i="8"/>
  <c r="AN73" i="8" s="1"/>
  <c r="AC74" i="8"/>
  <c r="AN74" i="8" s="1"/>
  <c r="AC75" i="8"/>
  <c r="AN75" i="8" s="1"/>
  <c r="AC76" i="8"/>
  <c r="AN76" i="8" s="1"/>
  <c r="AC77" i="8"/>
  <c r="AN77" i="8" s="1"/>
  <c r="AC78" i="8"/>
  <c r="AN78" i="8" s="1"/>
  <c r="AC79" i="8"/>
  <c r="AN79" i="8" s="1"/>
  <c r="AC80" i="8"/>
  <c r="AN80" i="8" s="1"/>
  <c r="AC81" i="8"/>
  <c r="AN81" i="8" s="1"/>
  <c r="AC82" i="8"/>
  <c r="AN82" i="8" s="1"/>
  <c r="AC83" i="8"/>
  <c r="AN83" i="8" s="1"/>
  <c r="AC84" i="8"/>
  <c r="AN84" i="8" s="1"/>
  <c r="AC85" i="8"/>
  <c r="AN85" i="8" s="1"/>
  <c r="AC86" i="8"/>
  <c r="AN86" i="8" s="1"/>
  <c r="AC87" i="8"/>
  <c r="AN87" i="8" s="1"/>
  <c r="AC88" i="8"/>
  <c r="AN88" i="8" s="1"/>
  <c r="AC89" i="8"/>
  <c r="AN89" i="8" s="1"/>
  <c r="AC90" i="8"/>
  <c r="AN90" i="8" s="1"/>
  <c r="AC91" i="8"/>
  <c r="AN91" i="8" s="1"/>
  <c r="AC92" i="8"/>
  <c r="AN92" i="8" s="1"/>
  <c r="AC93" i="8"/>
  <c r="AN93" i="8" s="1"/>
  <c r="AC94" i="8"/>
  <c r="AN94" i="8" s="1"/>
  <c r="AC95" i="8"/>
  <c r="AN95" i="8" s="1"/>
  <c r="AC96" i="8"/>
  <c r="AC97" i="8"/>
  <c r="AN97" i="8" s="1"/>
  <c r="AC98" i="8"/>
  <c r="AN98" i="8" s="1"/>
  <c r="AC99" i="8"/>
  <c r="AC100" i="8"/>
  <c r="AC101" i="8"/>
  <c r="AN101" i="8" s="1"/>
  <c r="AC102" i="8"/>
  <c r="AN102" i="8" s="1"/>
  <c r="AC103" i="8"/>
  <c r="AN103" i="8" s="1"/>
  <c r="AC104" i="8"/>
  <c r="AN104" i="8" s="1"/>
  <c r="AC105" i="8"/>
  <c r="AN105" i="8" s="1"/>
  <c r="AC106" i="8"/>
  <c r="AN106" i="8" s="1"/>
  <c r="AC107" i="8"/>
  <c r="AN107" i="8" s="1"/>
  <c r="AC108" i="8"/>
  <c r="AN108" i="8" s="1"/>
  <c r="AC109" i="8"/>
  <c r="AN109" i="8" s="1"/>
  <c r="AC110" i="8"/>
  <c r="AN110" i="8" s="1"/>
  <c r="AC111" i="8"/>
  <c r="AN111" i="8" s="1"/>
  <c r="AC112" i="8"/>
  <c r="AN112" i="8" s="1"/>
  <c r="AC113" i="8"/>
  <c r="AN113" i="8" s="1"/>
  <c r="AC114" i="8"/>
  <c r="AC115" i="8"/>
  <c r="AN115" i="8" s="1"/>
  <c r="AC116" i="8"/>
  <c r="AN116" i="8" s="1"/>
  <c r="AC117" i="8"/>
  <c r="AN117" i="8" s="1"/>
  <c r="AC118" i="8"/>
  <c r="AN118" i="8" s="1"/>
  <c r="AC119" i="8"/>
  <c r="AN119" i="8" s="1"/>
  <c r="AC120" i="8"/>
  <c r="AN120" i="8" s="1"/>
  <c r="AC121" i="8"/>
  <c r="AN121" i="8" s="1"/>
  <c r="AC122" i="8"/>
  <c r="AN122" i="8" s="1"/>
  <c r="AC123" i="8"/>
  <c r="AN123" i="8" s="1"/>
  <c r="AF43" i="8"/>
  <c r="AF42" i="8"/>
  <c r="AJ42" i="8"/>
  <c r="AK42" i="8" s="1"/>
  <c r="AF41" i="8"/>
  <c r="AJ41" i="8"/>
  <c r="AK41" i="8" s="1"/>
  <c r="AF40" i="8"/>
  <c r="AJ40" i="8"/>
  <c r="AK40" i="8" s="1"/>
  <c r="AF39" i="8"/>
  <c r="AJ39" i="8"/>
  <c r="AK39" i="8" s="1"/>
  <c r="AF38" i="8"/>
  <c r="AJ38" i="8"/>
  <c r="AK38" i="8" s="1"/>
  <c r="AF37" i="8"/>
  <c r="AJ37" i="8"/>
  <c r="AK37" i="8" s="1"/>
  <c r="AF36" i="8"/>
  <c r="AJ36" i="8"/>
  <c r="AK36" i="8" s="1"/>
  <c r="AF35" i="8"/>
  <c r="AJ35" i="8"/>
  <c r="AK35" i="8" s="1"/>
  <c r="AF34" i="8"/>
  <c r="AJ34" i="8"/>
  <c r="AK34" i="8" s="1"/>
  <c r="AC43" i="8"/>
  <c r="AC42" i="8"/>
  <c r="AC41" i="8"/>
  <c r="AC40" i="8"/>
  <c r="AC39" i="8"/>
  <c r="AC38" i="8"/>
  <c r="AC37" i="8"/>
  <c r="AC36" i="8"/>
  <c r="AC35" i="8"/>
  <c r="AC34" i="8"/>
  <c r="AF33" i="8"/>
  <c r="AJ33" i="8"/>
  <c r="AK33" i="8" s="1"/>
  <c r="AF32" i="8"/>
  <c r="AJ32" i="8"/>
  <c r="AK32" i="8" s="1"/>
  <c r="AF31" i="8"/>
  <c r="AJ31" i="8"/>
  <c r="AK31" i="8" s="1"/>
  <c r="AF30" i="8"/>
  <c r="AJ30" i="8"/>
  <c r="AK30" i="8" s="1"/>
  <c r="AF29" i="8"/>
  <c r="AJ29" i="8"/>
  <c r="AK29" i="8" s="1"/>
  <c r="AF28" i="8"/>
  <c r="AJ28" i="8"/>
  <c r="AK28" i="8" s="1"/>
  <c r="AF27" i="8"/>
  <c r="AJ27" i="8"/>
  <c r="AK27" i="8" s="1"/>
  <c r="AF26" i="8"/>
  <c r="AJ26" i="8"/>
  <c r="AK26" i="8" s="1"/>
  <c r="AF25" i="8"/>
  <c r="AJ25" i="8"/>
  <c r="AK25" i="8" s="1"/>
  <c r="AF24" i="8"/>
  <c r="AJ24" i="8"/>
  <c r="AK24" i="8" s="1"/>
  <c r="AC33" i="8"/>
  <c r="AC32" i="8"/>
  <c r="AC31" i="8"/>
  <c r="AC30" i="8"/>
  <c r="AC29" i="8"/>
  <c r="AN29" i="8" s="1"/>
  <c r="AC28" i="8"/>
  <c r="AC27" i="8"/>
  <c r="AC26" i="8"/>
  <c r="AC25" i="8"/>
  <c r="AC24" i="8"/>
  <c r="AF23" i="8"/>
  <c r="AJ23" i="8"/>
  <c r="AK23" i="8" s="1"/>
  <c r="AF22" i="8"/>
  <c r="AJ22" i="8"/>
  <c r="AK22" i="8" s="1"/>
  <c r="AF21" i="8"/>
  <c r="AJ21" i="8"/>
  <c r="AK21" i="8" s="1"/>
  <c r="AF20" i="8"/>
  <c r="AJ20" i="8"/>
  <c r="AK20" i="8" s="1"/>
  <c r="AF19" i="8"/>
  <c r="AJ19" i="8"/>
  <c r="AK19" i="8" s="1"/>
  <c r="AF18" i="8"/>
  <c r="AJ18" i="8"/>
  <c r="AK18" i="8" s="1"/>
  <c r="AF17" i="8"/>
  <c r="AJ17" i="8"/>
  <c r="AK17" i="8" s="1"/>
  <c r="AF16" i="8"/>
  <c r="AJ16" i="8"/>
  <c r="AK16" i="8" s="1"/>
  <c r="AF15" i="8"/>
  <c r="AJ15" i="8"/>
  <c r="AK15" i="8" s="1"/>
  <c r="AF14" i="8"/>
  <c r="AJ14" i="8"/>
  <c r="AK14" i="8" s="1"/>
  <c r="AC23" i="8"/>
  <c r="AC22" i="8"/>
  <c r="AC21" i="8"/>
  <c r="AC20" i="8"/>
  <c r="AC19" i="8"/>
  <c r="AC18" i="8"/>
  <c r="AC17" i="8"/>
  <c r="AC16" i="8"/>
  <c r="AC15" i="8"/>
  <c r="AC14" i="8"/>
  <c r="Y23" i="8"/>
  <c r="Y22" i="8"/>
  <c r="Y21" i="8"/>
  <c r="Y20" i="8"/>
  <c r="Y19" i="8"/>
  <c r="Y18" i="8"/>
  <c r="Y17" i="8"/>
  <c r="Y16" i="8"/>
  <c r="Y15" i="8"/>
  <c r="Y14" i="8"/>
  <c r="AN99" i="8" l="1"/>
  <c r="AN63" i="8"/>
  <c r="AN55" i="8"/>
  <c r="AN69" i="8"/>
  <c r="AN20" i="8"/>
  <c r="AN36" i="8"/>
  <c r="AN50" i="8"/>
  <c r="AN24" i="8"/>
  <c r="AN32" i="8"/>
  <c r="AN14" i="8"/>
  <c r="AN22" i="8"/>
  <c r="AN114" i="8"/>
  <c r="AN39" i="8"/>
  <c r="AN96" i="8"/>
  <c r="AN31" i="8"/>
  <c r="AN28" i="8"/>
  <c r="AN38" i="8"/>
  <c r="AN27" i="8"/>
  <c r="AN19" i="8"/>
  <c r="AN16" i="8"/>
  <c r="AN40" i="8"/>
  <c r="AN35" i="8"/>
  <c r="AN43" i="8"/>
  <c r="AN21" i="8"/>
  <c r="AN25" i="8"/>
  <c r="AN33" i="8"/>
  <c r="AN18" i="8"/>
  <c r="AN37" i="8"/>
  <c r="AN26" i="8"/>
  <c r="AN23" i="8"/>
  <c r="AN15" i="8"/>
  <c r="AN17" i="8"/>
  <c r="AN41" i="8"/>
  <c r="AN30" i="8"/>
  <c r="AN34" i="8"/>
  <c r="AN42" i="8"/>
  <c r="AN100" i="8"/>
  <c r="AK100" i="8"/>
  <c r="H13" i="5"/>
  <c r="AJ5" i="8" l="1"/>
  <c r="AK5" i="8" s="1"/>
  <c r="AJ6" i="8"/>
  <c r="AK6" i="8" s="1"/>
  <c r="AJ7" i="8"/>
  <c r="AK7" i="8" s="1"/>
  <c r="AJ8" i="8"/>
  <c r="AK8" i="8" s="1"/>
  <c r="AJ9" i="8"/>
  <c r="AK9" i="8" s="1"/>
  <c r="AJ10" i="8"/>
  <c r="AK10" i="8" s="1"/>
  <c r="AJ11" i="8"/>
  <c r="AK11" i="8" s="1"/>
  <c r="AJ12" i="8"/>
  <c r="AK12" i="8" s="1"/>
  <c r="AJ13" i="8"/>
  <c r="AK13" i="8" s="1"/>
  <c r="AJ4" i="8"/>
  <c r="Y4" i="8"/>
  <c r="AF13" i="8"/>
  <c r="AF12" i="8"/>
  <c r="AF11" i="8"/>
  <c r="AF10" i="8"/>
  <c r="AF9" i="8"/>
  <c r="AF8" i="8"/>
  <c r="AF7" i="8"/>
  <c r="AF6" i="8"/>
  <c r="AF5" i="8"/>
  <c r="AF4" i="8"/>
  <c r="AC5" i="8"/>
  <c r="AC6" i="8"/>
  <c r="AC7" i="8"/>
  <c r="AC8" i="8"/>
  <c r="AN8" i="8" s="1"/>
  <c r="AC9" i="8"/>
  <c r="AC10" i="8"/>
  <c r="AC11" i="8"/>
  <c r="AC12" i="8"/>
  <c r="AC13" i="8"/>
  <c r="AN13" i="8" s="1"/>
  <c r="AC4" i="8"/>
  <c r="Y5" i="8"/>
  <c r="Y6" i="8"/>
  <c r="Y7" i="8"/>
  <c r="Y8" i="8"/>
  <c r="Y9" i="8"/>
  <c r="Y10" i="8"/>
  <c r="Y11" i="8"/>
  <c r="Y12" i="8"/>
  <c r="Y13" i="8"/>
  <c r="AN12" i="8" l="1"/>
  <c r="AN5" i="8"/>
  <c r="AN6" i="8"/>
  <c r="AN9" i="8"/>
  <c r="AC124" i="8"/>
  <c r="AN4" i="8"/>
  <c r="AF124" i="8"/>
  <c r="AN10" i="8"/>
  <c r="AN11" i="8"/>
  <c r="Y124" i="8"/>
  <c r="AK4" i="8"/>
  <c r="AK124" i="8" s="1"/>
  <c r="AJ124" i="8"/>
  <c r="AN7" i="8"/>
  <c r="AN124" i="8" l="1"/>
</calcChain>
</file>

<file path=xl/comments1.xml><?xml version="1.0" encoding="utf-8"?>
<comments xmlns="http://schemas.openxmlformats.org/spreadsheetml/2006/main">
  <authors>
    <author>Till, Jeffrey</author>
  </authors>
  <commentList>
    <comment ref="U3" authorId="0" shapeId="0">
      <text>
        <r>
          <rPr>
            <sz val="8"/>
            <color indexed="81"/>
            <rFont val="Tahoma"/>
            <family val="2"/>
          </rPr>
          <t>Till, Jeff:
Decided to take 2nd POH length on some fish to show variability.  Measuring when hung on rack (preferred practice by hatchery) takes some practice.</t>
        </r>
      </text>
    </comment>
  </commentList>
</comments>
</file>

<file path=xl/comments2.xml><?xml version="1.0" encoding="utf-8"?>
<comments xmlns="http://schemas.openxmlformats.org/spreadsheetml/2006/main">
  <authors>
    <author>Till, Jeffrey</author>
  </authors>
  <commentList>
    <comment ref="K3" authorId="0" shapeId="0">
      <text>
        <r>
          <rPr>
            <sz val="8"/>
            <color indexed="81"/>
            <rFont val="Tahoma"/>
            <family val="2"/>
          </rPr>
          <t>Till, Jeff:
Decided to take 2nd POH length on some fish to show variability.  Measuring when hung on rack (preferred practice by hatchery) takes some practice.</t>
        </r>
      </text>
    </comment>
  </commentList>
</comments>
</file>

<file path=xl/sharedStrings.xml><?xml version="1.0" encoding="utf-8"?>
<sst xmlns="http://schemas.openxmlformats.org/spreadsheetml/2006/main" count="33816" uniqueCount="2528">
  <si>
    <t>Sampling Details Procedures</t>
  </si>
  <si>
    <t>Procedure</t>
  </si>
  <si>
    <t>Where</t>
  </si>
  <si>
    <t>What is included</t>
  </si>
  <si>
    <t>Data Measured and/or Recorded By</t>
  </si>
  <si>
    <t>Brailer 1</t>
  </si>
  <si>
    <t>Fish brailed and sorted</t>
  </si>
  <si>
    <t>Hatchery/contract crew</t>
  </si>
  <si>
    <t>Fish sorted for broodstock, ESSR or return to container to mature further</t>
  </si>
  <si>
    <t>Ongoing week 1 to week 4 October</t>
  </si>
  <si>
    <t>Ongoing week 2 to week 4 October</t>
  </si>
  <si>
    <t>Approx Timeframe</t>
  </si>
  <si>
    <t>Issues.</t>
  </si>
  <si>
    <t>Initially crew can zap strap any fish until get near to the Bin limit for any size group.  Once get near to any Bin limits will need to strip eggs into bucket and then take POH measurement to see if it falls into a Bin category still requiring specimens.</t>
  </si>
  <si>
    <t>need to resolve</t>
  </si>
  <si>
    <t>What vessels for egg subsample.  How to record zapstrap number on vessel.  Lids to prevent rain getting in on wet days when transporting vessels to lab.  Is subsampling conducted ongoing in lab or do we need say 20 vessels to store subsamples of eggs into until measuring/counting can be conducted.</t>
  </si>
  <si>
    <t>Each subsample vessel should also have a tare weight recorded on it at start of Project.  Subsample of eggs dipped out of bucket into sampling vessel.  Vessel outside should be wiped off.  Lid applied to prevent loss and/or moisture entry.  Transported to lab for processing</t>
  </si>
  <si>
    <t>Brailer 1 to Lab</t>
  </si>
  <si>
    <t>Eggtake and Egg mass measurement</t>
  </si>
  <si>
    <t>Project Bi/tech on site for each sample day</t>
  </si>
  <si>
    <t>Responsible for</t>
  </si>
  <si>
    <t>Datasheet recording</t>
  </si>
  <si>
    <t>Applying zapstraps</t>
  </si>
  <si>
    <t>Deciding which fish to sample</t>
  </si>
  <si>
    <t>Removing egg subsample</t>
  </si>
  <si>
    <t>Transporting egg subsample to Lab area.</t>
  </si>
  <si>
    <t xml:space="preserve">ensuring tar </t>
  </si>
  <si>
    <t>Ensure tare numbers easily identifiable on containers</t>
  </si>
  <si>
    <t>Initial recording of Tare numbers on all containers</t>
  </si>
  <si>
    <t>To be discussed with Steve/hatchery staff</t>
  </si>
  <si>
    <t>Zapstrap Number. Date.  Bucket Tare.  Bucket weight. Full or partial skein. Skein description? Eg all loose, some still attached?  Independent POH length from regular biosample as a double check?</t>
  </si>
  <si>
    <t>Tally of specimens processed by POH Bin</t>
  </si>
  <si>
    <t>Suggest independent POH measurement from bio crew.</t>
  </si>
  <si>
    <r>
      <t xml:space="preserve">Transport fish carcasses (with zapstraps) to biosampling table for regular biosample crew to process.  Length, sex, scales, otoliths, DNA. </t>
    </r>
    <r>
      <rPr>
        <sz val="11"/>
        <color rgb="FFFF0000"/>
        <rFont val="Calibri"/>
        <family val="2"/>
        <scheme val="minor"/>
      </rPr>
      <t>They must record zapstrap number.</t>
    </r>
  </si>
  <si>
    <t>Were some significant issues with data in the tablets.</t>
  </si>
  <si>
    <t>Fish Processed by</t>
  </si>
  <si>
    <t>Project bi/tech</t>
  </si>
  <si>
    <t>Subsample collection</t>
  </si>
  <si>
    <t>Biodata collection</t>
  </si>
  <si>
    <t>Biosample crew</t>
  </si>
  <si>
    <t>Brailer 1 to sampling station</t>
  </si>
  <si>
    <t>Specimens taken from eggtake area to biosample area for full biosample.</t>
  </si>
  <si>
    <t>Equipment</t>
  </si>
  <si>
    <t>Scale for egg buckets</t>
  </si>
  <si>
    <t>Numbered zapstraps</t>
  </si>
  <si>
    <t>Buckets for egg take</t>
  </si>
  <si>
    <t>POH stick</t>
  </si>
  <si>
    <t>Datasheets, clipboard, pencils etc</t>
  </si>
  <si>
    <t>Subsample vessels with area to record zapstrap numbers (or ability to attach label)</t>
  </si>
  <si>
    <t>Egg Count Datasheets</t>
  </si>
  <si>
    <t>Juvenile length boards (2) to measure 10 egg diameter.</t>
  </si>
  <si>
    <t>Equipment in addition to requirements for regular biosampling</t>
  </si>
  <si>
    <t>Project tech attach ID tag to head to identify to biosample crew that specimen needs biosampling and to record ID on datasheet.  Same ID number is recorded on the vessel into which a subsample of eggs is put.  Egg bucket weighed prior to sampling (tare can be recorded on each sampling vessel at start of project). Entire mass of eggs stripped from female is weighed in vessel and recorded on datasheet alongside Tare weight.  POH length taken/recorded.</t>
  </si>
  <si>
    <t>506-547</t>
  </si>
  <si>
    <t>548-588</t>
  </si>
  <si>
    <t>589-629</t>
  </si>
  <si>
    <t>630-670</t>
  </si>
  <si>
    <t>671-711</t>
  </si>
  <si>
    <t>712-752</t>
  </si>
  <si>
    <t>753-793</t>
  </si>
  <si>
    <t>794-834</t>
  </si>
  <si>
    <t>835-875</t>
  </si>
  <si>
    <t>876-916</t>
  </si>
  <si>
    <t>Comment</t>
  </si>
  <si>
    <t>#</t>
  </si>
  <si>
    <t>Sheet tally</t>
  </si>
  <si>
    <t>Tally</t>
  </si>
  <si>
    <t>POH Tally Bin (mm)</t>
  </si>
  <si>
    <t>Total Tally</t>
  </si>
  <si>
    <t>eg</t>
  </si>
  <si>
    <t>xxx-yyy</t>
  </si>
  <si>
    <t>IIII</t>
  </si>
  <si>
    <t>Target is 13 fish for each Tally Bin</t>
  </si>
  <si>
    <t>Ad Clip  Y/N</t>
  </si>
  <si>
    <t>Scale Book No</t>
  </si>
  <si>
    <t>Date</t>
  </si>
  <si>
    <t>Count to Date</t>
  </si>
  <si>
    <t>Comments</t>
  </si>
  <si>
    <t>Sampled by:</t>
  </si>
  <si>
    <t>F ID #</t>
  </si>
  <si>
    <t xml:space="preserve">% Estimate of Egg Retention   100%. 90%.  75%.  50%.  &lt;50%. </t>
  </si>
  <si>
    <t>Est % of Egg Retention</t>
  </si>
  <si>
    <t>POH Length (mm)</t>
  </si>
  <si>
    <t>E #</t>
  </si>
  <si>
    <t>Whatman #</t>
  </si>
  <si>
    <t>Comments:</t>
  </si>
  <si>
    <t xml:space="preserve">Tally to Date </t>
  </si>
  <si>
    <t>Hatchery to record Unique Fish ID in Comments on regular Biodata and Whatman sheets so can match up data</t>
  </si>
  <si>
    <t>Only using Brailer 1.</t>
  </si>
  <si>
    <t>Are hatchery crew using datasheets in 2021 or using tablets as in 2020.  DATASHEETS</t>
  </si>
  <si>
    <t>F002</t>
  </si>
  <si>
    <t>F003</t>
  </si>
  <si>
    <t>F004</t>
  </si>
  <si>
    <t>F007</t>
  </si>
  <si>
    <t>F010</t>
  </si>
  <si>
    <t>N</t>
  </si>
  <si>
    <t>F011</t>
  </si>
  <si>
    <t>F012</t>
  </si>
  <si>
    <t>F013</t>
  </si>
  <si>
    <t>F006</t>
  </si>
  <si>
    <t>F008</t>
  </si>
  <si>
    <t>F009</t>
  </si>
  <si>
    <t>Y</t>
  </si>
  <si>
    <t>F001</t>
  </si>
  <si>
    <t>F005</t>
  </si>
  <si>
    <t xml:space="preserve">   l l l</t>
  </si>
  <si>
    <t xml:space="preserve">   l l</t>
  </si>
  <si>
    <t xml:space="preserve">   l</t>
  </si>
  <si>
    <t>Total</t>
  </si>
  <si>
    <t>Totals</t>
  </si>
  <si>
    <r>
      <rPr>
        <b/>
        <i/>
        <sz val="11"/>
        <color theme="1"/>
        <rFont val="Calibri"/>
        <family val="2"/>
        <scheme val="minor"/>
      </rPr>
      <t>Scale Book</t>
    </r>
    <r>
      <rPr>
        <b/>
        <sz val="11"/>
        <color theme="1"/>
        <rFont val="Calibri"/>
        <family val="2"/>
        <scheme val="minor"/>
      </rPr>
      <t>.    Fish No</t>
    </r>
  </si>
  <si>
    <t>Average Egg Diameter</t>
  </si>
  <si>
    <t>Total Egg Weight (gm)</t>
  </si>
  <si>
    <t>Subsample 1 Weight</t>
  </si>
  <si>
    <t>Subsample 1 Egg Count</t>
  </si>
  <si>
    <t>Subsample 1 Avg Egg Weight</t>
  </si>
  <si>
    <t>Subsample 2 Weight</t>
  </si>
  <si>
    <t>Subsample 2 Egg Count</t>
  </si>
  <si>
    <t>Subsample 2 Avg Egg Weight</t>
  </si>
  <si>
    <t>Subsample 3 Weight</t>
  </si>
  <si>
    <t>Subsample 3 Egg Count</t>
  </si>
  <si>
    <t>Subsample 3 Avg Egg Weight</t>
  </si>
  <si>
    <t>Average Egg Weight</t>
  </si>
  <si>
    <t xml:space="preserve"> =IF(W1="",((Q1+T1)/(R1+U1)),((Q1+T1+W1)/(R1+U1+X1)))</t>
  </si>
  <si>
    <t xml:space="preserve"> =IF(N1="",((L1+M1)/20),((L1+M1+N1)/30))</t>
  </si>
  <si>
    <t>Estimated No Eggs</t>
  </si>
  <si>
    <t>High ovarian fluid (OF)</t>
  </si>
  <si>
    <t>Low OF</t>
  </si>
  <si>
    <t>High OF</t>
  </si>
  <si>
    <t>Low OF.  Little blood in roe</t>
  </si>
  <si>
    <t>Med OF</t>
  </si>
  <si>
    <t>Med OF.  Varying egg sizes confirmed</t>
  </si>
  <si>
    <t>Sample 1    10 Egg Length (mm)</t>
  </si>
  <si>
    <t>Sample 2    10 Egg Length (mm)</t>
  </si>
  <si>
    <t>Sample 3    10 Egg Length (mm)</t>
  </si>
  <si>
    <t xml:space="preserve"> =P2/Z2</t>
  </si>
  <si>
    <t>Requires updating now we know the procedures.</t>
  </si>
  <si>
    <t>F014</t>
  </si>
  <si>
    <t>F015</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</si>
  <si>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</si>
  <si>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</si>
  <si>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</si>
  <si>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</si>
  <si>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</si>
  <si>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</si>
  <si>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</si>
  <si>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</si>
  <si>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</si>
  <si>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</si>
  <si>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</si>
  <si>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</si>
  <si>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</si>
  <si>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</si>
  <si>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</si>
  <si>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</si>
  <si>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</si>
  <si>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</si>
  <si>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</si>
  <si>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</si>
  <si>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</si>
  <si>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</si>
  <si>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</si>
  <si>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</si>
  <si>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</si>
  <si>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</si>
  <si>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</si>
  <si>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</si>
  <si>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</si>
  <si>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</si>
  <si>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</si>
  <si>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F047</t>
  </si>
  <si>
    <t>F048</t>
  </si>
  <si>
    <t>F049</t>
  </si>
  <si>
    <t>F050</t>
  </si>
  <si>
    <t>F051</t>
  </si>
  <si>
    <t>F052</t>
  </si>
  <si>
    <t>F053</t>
  </si>
  <si>
    <t>F054</t>
  </si>
  <si>
    <t>F055</t>
  </si>
  <si>
    <t>F056</t>
  </si>
  <si>
    <t>F057</t>
  </si>
  <si>
    <t>F058</t>
  </si>
  <si>
    <t>F059</t>
  </si>
  <si>
    <t>F060</t>
  </si>
  <si>
    <t>F061</t>
  </si>
  <si>
    <t>F062</t>
  </si>
  <si>
    <t>F063</t>
  </si>
  <si>
    <t>F064</t>
  </si>
  <si>
    <t>F065</t>
  </si>
  <si>
    <t>F066</t>
  </si>
  <si>
    <t>F067</t>
  </si>
  <si>
    <t>F068</t>
  </si>
  <si>
    <t>F069</t>
  </si>
  <si>
    <t>F070</t>
  </si>
  <si>
    <t>Some eggs left in skein.</t>
  </si>
  <si>
    <t>V High OF</t>
  </si>
  <si>
    <t>Egg sampler</t>
  </si>
  <si>
    <t>Chelsea L</t>
  </si>
  <si>
    <t>Jeff T</t>
  </si>
  <si>
    <t>Joanne V</t>
  </si>
  <si>
    <t>Green</t>
  </si>
  <si>
    <t>Stubby</t>
  </si>
  <si>
    <t>NF 672.  POF 601</t>
  </si>
  <si>
    <t>Stubby.  Quite a few broken eggs when stripping.</t>
  </si>
  <si>
    <t>V Low OF</t>
  </si>
  <si>
    <t>Chelsea L/Jeff T</t>
  </si>
  <si>
    <t>Low OF.  Some blood in roe</t>
  </si>
  <si>
    <t>High OF.  Strange egg enclosed in larger sac with veins - see photos.</t>
  </si>
  <si>
    <t>Comments.          Been targetting smallest and largest fish.  Shold easily be able to fill Bins 3 and 4.  No largert females.</t>
  </si>
  <si>
    <t>F071</t>
  </si>
  <si>
    <t>F072</t>
  </si>
  <si>
    <t>F073</t>
  </si>
  <si>
    <t>F074</t>
  </si>
  <si>
    <t>F075</t>
  </si>
  <si>
    <t>F076</t>
  </si>
  <si>
    <t>F077</t>
  </si>
  <si>
    <t>F078</t>
  </si>
  <si>
    <t>F079</t>
  </si>
  <si>
    <t>F080</t>
  </si>
  <si>
    <t>F081</t>
  </si>
  <si>
    <t>F082</t>
  </si>
  <si>
    <t>F083</t>
  </si>
  <si>
    <t>F084</t>
  </si>
  <si>
    <t>F085</t>
  </si>
  <si>
    <t>F086</t>
  </si>
  <si>
    <t>F087</t>
  </si>
  <si>
    <t>F088</t>
  </si>
  <si>
    <t>F089</t>
  </si>
  <si>
    <t>F090</t>
  </si>
  <si>
    <t>F091</t>
  </si>
  <si>
    <t>F092</t>
  </si>
  <si>
    <t>F093</t>
  </si>
  <si>
    <t>F094</t>
  </si>
  <si>
    <t>F095</t>
  </si>
  <si>
    <t>F096</t>
  </si>
  <si>
    <t>F097</t>
  </si>
  <si>
    <t>F098</t>
  </si>
  <si>
    <t>F099</t>
  </si>
  <si>
    <t>F100</t>
  </si>
  <si>
    <t>POH 524.   Note. Whatman numbers may be dislexic for these next 10.  64 is transposed from the 46 in the subsequent 20 specimens.</t>
  </si>
  <si>
    <t>POH 542</t>
  </si>
  <si>
    <t>684 (confirmed)</t>
  </si>
  <si>
    <t>F101</t>
  </si>
  <si>
    <t>F102</t>
  </si>
  <si>
    <t>F103</t>
  </si>
  <si>
    <t>F104</t>
  </si>
  <si>
    <t>F105</t>
  </si>
  <si>
    <t>F106</t>
  </si>
  <si>
    <t>F107</t>
  </si>
  <si>
    <t>F108</t>
  </si>
  <si>
    <t>F109</t>
  </si>
  <si>
    <t>F110</t>
  </si>
  <si>
    <t>F111</t>
  </si>
  <si>
    <t>F112</t>
  </si>
  <si>
    <t>F113</t>
  </si>
  <si>
    <t>F114</t>
  </si>
  <si>
    <t>F115</t>
  </si>
  <si>
    <t>F116</t>
  </si>
  <si>
    <t>F117</t>
  </si>
  <si>
    <t>F118</t>
  </si>
  <si>
    <t>F119</t>
  </si>
  <si>
    <t>F120</t>
  </si>
  <si>
    <t>100?</t>
  </si>
  <si>
    <t>693.  Possible partially spawned.</t>
  </si>
  <si>
    <t>754 and 764</t>
  </si>
  <si>
    <t>740 and 751</t>
  </si>
  <si>
    <t>767.  Possible partially spawned.</t>
  </si>
  <si>
    <t>V Low OF.  Some blood.</t>
  </si>
  <si>
    <t>N/A</t>
  </si>
  <si>
    <t>V High OF.  Swimming in it.</t>
  </si>
  <si>
    <t>V High OF.  Forgot the 10 egg length.  Estimate it to be 90+.  They were big.  Last fish on a Friday afternoon - lemon of a sample!</t>
  </si>
  <si>
    <t>Averages</t>
  </si>
  <si>
    <t>Diff betw subsamples 1 and 2</t>
  </si>
  <si>
    <t>Fecundity by POH Length</t>
  </si>
  <si>
    <t>3M</t>
  </si>
  <si>
    <t>4M</t>
  </si>
  <si>
    <t>Container Label</t>
  </si>
  <si>
    <t>Container Address</t>
  </si>
  <si>
    <t>Gilbert-Rich Age</t>
  </si>
  <si>
    <t xml:space="preserve"> =VLOOKUP(G2,AgeLookup,4,FALSE)</t>
  </si>
  <si>
    <t>vlookup GR Age</t>
  </si>
  <si>
    <t>Concatenate book and fish no.</t>
  </si>
  <si>
    <t>Resolved Scale Age - JT</t>
  </si>
  <si>
    <t>RCH Swim-Ins 2021</t>
  </si>
  <si>
    <t>LabelId</t>
  </si>
  <si>
    <t>StatusCode</t>
  </si>
  <si>
    <t>Status</t>
  </si>
  <si>
    <t>PlacementCode</t>
  </si>
  <si>
    <t>Placement</t>
  </si>
  <si>
    <t>Species</t>
  </si>
  <si>
    <t>HeadConditionCode</t>
  </si>
  <si>
    <t>HeadCondition</t>
  </si>
  <si>
    <t>TagConditionCode</t>
  </si>
  <si>
    <t>TagCondition</t>
  </si>
  <si>
    <t>CutQualityCode</t>
  </si>
  <si>
    <t>CutQuality</t>
  </si>
  <si>
    <t>TagCode</t>
  </si>
  <si>
    <t>TagTypeCode</t>
  </si>
  <si>
    <t>TagType</t>
  </si>
  <si>
    <t>SequenceNumber</t>
  </si>
  <si>
    <t>HeadLength</t>
  </si>
  <si>
    <t>LostFound</t>
  </si>
  <si>
    <t>LabAssigned</t>
  </si>
  <si>
    <t>ContainerId</t>
  </si>
  <si>
    <t>BatchId</t>
  </si>
  <si>
    <t>ProjectName</t>
  </si>
  <si>
    <t>RecoveryYear</t>
  </si>
  <si>
    <t>OtolithId</t>
  </si>
  <si>
    <t>ConfirmDate</t>
  </si>
  <si>
    <t>DnaId</t>
  </si>
  <si>
    <t>FieldLabelCode</t>
  </si>
  <si>
    <t>UpdateDate</t>
  </si>
  <si>
    <t>UpdateUser</t>
  </si>
  <si>
    <t>CreateDate</t>
  </si>
  <si>
    <t>CreateUser</t>
  </si>
  <si>
    <t>ContractYear</t>
  </si>
  <si>
    <t>FisheryID</t>
  </si>
  <si>
    <t>FisheryName</t>
  </si>
  <si>
    <t>Tag read OK</t>
  </si>
  <si>
    <t>Normal</t>
  </si>
  <si>
    <t>Chinook</t>
  </si>
  <si>
    <t>Not Checked</t>
  </si>
  <si>
    <t>Good-Head</t>
  </si>
  <si>
    <t>Standard Alphanumeric</t>
  </si>
  <si>
    <t>CL-17649</t>
  </si>
  <si>
    <t>2021 Robertson Cr Hatchery Broodstock Chinook Fall Shipment 1</t>
  </si>
  <si>
    <t>,[],[]</t>
  </si>
  <si>
    <t>2021-11-29 1:59:55 PM -08:00</t>
  </si>
  <si>
    <t>ENT\JuanM</t>
  </si>
  <si>
    <t>Escapement</t>
  </si>
  <si>
    <t>Good-Snout</t>
  </si>
  <si>
    <t>CL-17654</t>
  </si>
  <si>
    <t>2021-11-29 9:16:28 AM -08:00</t>
  </si>
  <si>
    <t>ENT\STECKLERD</t>
  </si>
  <si>
    <t>2021-11-29 9:15:59 AM -08:00</t>
  </si>
  <si>
    <t>CL-17669</t>
  </si>
  <si>
    <t>2021-11-26 3:00:45 PM -08:00</t>
  </si>
  <si>
    <t>ENT\GAGNONJULI</t>
  </si>
  <si>
    <t>2021-11-26 3:00:40 PM -08:00</t>
  </si>
  <si>
    <t>2021-11-26 2:37:26 PM -08:00</t>
  </si>
  <si>
    <t>CL-17670</t>
  </si>
  <si>
    <t>2021-11-26 2:56:35 PM -08:00</t>
  </si>
  <si>
    <t>2021-11-26 2:55:44 PM -08:00</t>
  </si>
  <si>
    <t>2021-11-26 3:08:23 PM -08:00</t>
  </si>
  <si>
    <t>2021-11-26 2:45:49 PM -08:00</t>
  </si>
  <si>
    <t>Nares</t>
  </si>
  <si>
    <t>CL-17655</t>
  </si>
  <si>
    <t>2021-11-26 2:51:33 PM -08:00</t>
  </si>
  <si>
    <t>No tag</t>
  </si>
  <si>
    <t>X</t>
  </si>
  <si>
    <t>No Tag</t>
  </si>
  <si>
    <t>CL-17679</t>
  </si>
  <si>
    <t>2021-11-29 1:08:18 PM -08:00</t>
  </si>
  <si>
    <t>2021-11-29 11:45:37 AM -08:00</t>
  </si>
  <si>
    <t>CL-17667</t>
  </si>
  <si>
    <t>2021-11-29 3:05:53 PM -08:00</t>
  </si>
  <si>
    <t>J</t>
  </si>
  <si>
    <t>Jaw</t>
  </si>
  <si>
    <t>2021-11-29 3:21:23 PM -08:00</t>
  </si>
  <si>
    <t>2021-11-29 3:14:59 PM -08:00</t>
  </si>
  <si>
    <t>MS</t>
  </si>
  <si>
    <t>Mechanical Scratch</t>
  </si>
  <si>
    <t>2021-11-29 3:14:45 PM -08:00</t>
  </si>
  <si>
    <t>CL-17671</t>
  </si>
  <si>
    <t>2021-11-29 11:08:35 AM -08:00</t>
  </si>
  <si>
    <t>E</t>
  </si>
  <si>
    <t>Eyes</t>
  </si>
  <si>
    <t>2021-11-29 3:01:47 PM -08:00</t>
  </si>
  <si>
    <t>2021-11-29 3:12:04 PM -08:00</t>
  </si>
  <si>
    <t>2021-11-29 12:53:06 PM -08:00</t>
  </si>
  <si>
    <t>Poor-Cut too close to eye</t>
  </si>
  <si>
    <t>2021-11-29 2:56:20 PM -08:00</t>
  </si>
  <si>
    <t>2021-11-29 12:45:45 PM -08:00</t>
  </si>
  <si>
    <t>2021-11-29 3:21:41 PM -08:00</t>
  </si>
  <si>
    <t>2021-11-29 11:04:47 AM -08:00</t>
  </si>
  <si>
    <t>2021-11-29 3:09:39 PM -08:00</t>
  </si>
  <si>
    <t>2021-11-29 11:27:26 AM -08:00</t>
  </si>
  <si>
    <t>2021-11-29 3:20:49 PM -08:00</t>
  </si>
  <si>
    <t>2021-11-29 3:08:52 PM -08:00</t>
  </si>
  <si>
    <t>2021-11-29 3:08:47 PM -08:00</t>
  </si>
  <si>
    <t>2021-11-29 2:58:29 PM -08:00</t>
  </si>
  <si>
    <t>2021-11-29 2:51:07 PM -08:00</t>
  </si>
  <si>
    <t>2021-11-29 12:49:45 PM -08:00</t>
  </si>
  <si>
    <t>2021-11-29 12:48:00 PM -08:00</t>
  </si>
  <si>
    <t>2021-11-29 3:06:33 PM -08:00</t>
  </si>
  <si>
    <t>2021-11-29 11:38:11 AM -08:00</t>
  </si>
  <si>
    <t>2021-11-29 3:06:12 PM -08:00</t>
  </si>
  <si>
    <t>2021-11-29 3:10:42 PM -08:00</t>
  </si>
  <si>
    <t>2021-11-29 3:00:54 PM -08:00</t>
  </si>
  <si>
    <t>2021-11-29 11:00:53 AM -08:00</t>
  </si>
  <si>
    <t>2021-11-29 12:50:04 PM -08:00</t>
  </si>
  <si>
    <t>2021-11-29 12:51:58 PM -08:00</t>
  </si>
  <si>
    <t>2021-11-29 3:04:41 PM -08:00</t>
  </si>
  <si>
    <t>2021-11-29 3:03:35 PM -08:00</t>
  </si>
  <si>
    <t>2021-11-29 11:08:52 AM -08:00</t>
  </si>
  <si>
    <t>2021-11-29 11:38:20 AM -08:00</t>
  </si>
  <si>
    <t>2021-11-29 3:09:14 PM -08:00</t>
  </si>
  <si>
    <t>2021-11-29 11:32:14 AM -08:00</t>
  </si>
  <si>
    <t>2021-11-29 12:45:20 PM -08:00</t>
  </si>
  <si>
    <t>2021-11-29 2:59:18 PM -08:00</t>
  </si>
  <si>
    <t>2021-11-29 11:00:38 AM -08:00</t>
  </si>
  <si>
    <t>2021-11-29 3:21:57 PM -08:00</t>
  </si>
  <si>
    <t>2021-11-29 11:12:58 AM -08:00</t>
  </si>
  <si>
    <t>2021-11-29 3:26:17 PM -08:00</t>
  </si>
  <si>
    <t>2021-11-29 3:01:34 PM -08:00</t>
  </si>
  <si>
    <t>2021-11-29 2:54:49 PM -08:00</t>
  </si>
  <si>
    <t>2021-11-29 3:05:29 PM -08:00</t>
  </si>
  <si>
    <t>2021-11-29 12:45:01 PM -08:00</t>
  </si>
  <si>
    <t>2021-11-29 12:49:03 PM -08:00</t>
  </si>
  <si>
    <t>2021-11-29 12:53:48 PM -08:00</t>
  </si>
  <si>
    <t>2021-11-29 12:49:23 PM -08:00</t>
  </si>
  <si>
    <t>2021-11-29 3:20:12 PM -08:00</t>
  </si>
  <si>
    <t>2021-11-29 11:06:10 AM -08:00</t>
  </si>
  <si>
    <t>2021-11-29 3:09:53 PM -08:00</t>
  </si>
  <si>
    <t>2021-11-29 2:56:09 PM -08:00</t>
  </si>
  <si>
    <t>2021-11-29 11:13:18 AM -08:00</t>
  </si>
  <si>
    <t>2021-11-29 3:02:27 PM -08:00</t>
  </si>
  <si>
    <t>2021-11-29 3:19:52 PM -08:00</t>
  </si>
  <si>
    <t>2021-11-29 3:23:03 PM -08:00</t>
  </si>
  <si>
    <t>2021-11-29 2:50:37 PM -08:00</t>
  </si>
  <si>
    <t>2021-11-29 11:27:37 AM -08:00</t>
  </si>
  <si>
    <t>2021-11-29 12:53:29 PM -08:00</t>
  </si>
  <si>
    <t>2021-11-29 11:23:44 AM -08:00</t>
  </si>
  <si>
    <t>2021-11-29 3:14:02 PM -08:00</t>
  </si>
  <si>
    <t>2021-11-29 3:14:14 PM -08:00</t>
  </si>
  <si>
    <t>2021-11-29 3:20:32 PM -08:00</t>
  </si>
  <si>
    <t>2021-11-29 12:48:43 PM -08:00</t>
  </si>
  <si>
    <t>2021-11-29 11:20:31 AM -08:00</t>
  </si>
  <si>
    <t>2021-11-29 11:21:02 AM -08:00</t>
  </si>
  <si>
    <t>2021-11-29 3:11:09 PM -08:00</t>
  </si>
  <si>
    <t>2021-11-29 3:10:55 PM -08:00</t>
  </si>
  <si>
    <t>2021-11-29 3:10:27 PM -08:00</t>
  </si>
  <si>
    <t>2021-11-29 11:35:33 AM -08:00</t>
  </si>
  <si>
    <t>2021-11-29 9:57:41 AM -08:00</t>
  </si>
  <si>
    <t>2021-11-29 9:18:18 AM -08:00</t>
  </si>
  <si>
    <t>CL-17660</t>
  </si>
  <si>
    <t>2021-11-26 2:39:29 PM -08:00</t>
  </si>
  <si>
    <t>2021-11-25 12:54:40 PM -08:00</t>
  </si>
  <si>
    <t>ENT\HOE</t>
  </si>
  <si>
    <t>2021-11-26 1:49:07 PM -08:00</t>
  </si>
  <si>
    <t>2021-11-26 2:46:46 PM -08:00</t>
  </si>
  <si>
    <t>J-OTO-2495</t>
  </si>
  <si>
    <t>2021-11-29 9:56:32 AM -08:00</t>
  </si>
  <si>
    <t>2021-11-26 1:47:07 PM -08:00</t>
  </si>
  <si>
    <t>2021-11-26 2:46:19 PM -08:00</t>
  </si>
  <si>
    <t>CL-17674</t>
  </si>
  <si>
    <t>2021-11-29 12:55:01 PM -08:00</t>
  </si>
  <si>
    <t>CL-17675</t>
  </si>
  <si>
    <t>2021-12-01 9:15:23 AM -08:00</t>
  </si>
  <si>
    <t>2021-11-29 1:02:43 PM -08:00</t>
  </si>
  <si>
    <t>2021-11-29 9:10:27 AM -08:00</t>
  </si>
  <si>
    <t>J-OTO-2498</t>
  </si>
  <si>
    <t>2021-11-29 9:56:59 AM -08:00</t>
  </si>
  <si>
    <t>2021-11-29 12:59:15 PM -08:00</t>
  </si>
  <si>
    <t>CL-17672</t>
  </si>
  <si>
    <t>2021-11-26 2:48:43 PM -08:00</t>
  </si>
  <si>
    <t>2021-11-26 2:26:48 PM -08:00</t>
  </si>
  <si>
    <t>2021-11-29 1:06:53 PM -08:00</t>
  </si>
  <si>
    <t>2021-11-25 1:00:49 PM -08:00</t>
  </si>
  <si>
    <t>2021-11-26 1:47:35 PM -08:00</t>
  </si>
  <si>
    <t>2021-11-26 2:39:01 PM -08:00</t>
  </si>
  <si>
    <t>2021-11-26 1:46:30 PM -08:00</t>
  </si>
  <si>
    <t>J-OTO-2497</t>
  </si>
  <si>
    <t>2021-11-29 9:57:24 AM -08:00</t>
  </si>
  <si>
    <t>2021-11-26 2:59:20 PM -08:00</t>
  </si>
  <si>
    <t>2021-11-26 2:58:33 PM -08:00</t>
  </si>
  <si>
    <t>2021-11-26 3:09:11 PM -08:00</t>
  </si>
  <si>
    <t>2021-11-26 2:31:41 PM -08:00</t>
  </si>
  <si>
    <t>2021-11-29 12:47:23 PM -08:00</t>
  </si>
  <si>
    <t>2021-11-29 12:54:47 PM -08:00</t>
  </si>
  <si>
    <t>2021-11-26 2:26:15 PM -08:00</t>
  </si>
  <si>
    <t>2021-11-29 1:09:16 PM -08:00</t>
  </si>
  <si>
    <t>2021-11-29 1:02:20 PM -08:00</t>
  </si>
  <si>
    <t>J-OTO-2499</t>
  </si>
  <si>
    <t>2021-11-29 9:56:04 AM -08:00</t>
  </si>
  <si>
    <t>2021-11-26 1:49:30 PM -08:00</t>
  </si>
  <si>
    <t>CL-17673</t>
  </si>
  <si>
    <t>2021-11-29 12:52:19 PM -08:00</t>
  </si>
  <si>
    <t>2021-11-29 12:58:19 PM -08:00</t>
  </si>
  <si>
    <t>No Head Attached</t>
  </si>
  <si>
    <t>No Head</t>
  </si>
  <si>
    <t>2021-11-26 3:11:30 PM -08:00</t>
  </si>
  <si>
    <t>J-OTO-2494</t>
  </si>
  <si>
    <t>2021-11-29 9:58:06 AM -08:00</t>
  </si>
  <si>
    <t>2021-11-26 2:51:58 PM -08:00</t>
  </si>
  <si>
    <t>2021-11-26 2:55:12 PM -08:00</t>
  </si>
  <si>
    <t>2021-11-26 2:55:27 PM -08:00</t>
  </si>
  <si>
    <t>2021-11-26 2:35:36 PM -08:00</t>
  </si>
  <si>
    <t>2021-11-29 12:56:17 PM -08:00</t>
  </si>
  <si>
    <t>2021-11-29 1:00:17 PM -08:00</t>
  </si>
  <si>
    <t>J-OTO-2496</t>
  </si>
  <si>
    <t>2021-11-29 9:58:26 AM -08:00</t>
  </si>
  <si>
    <t>2021-11-26 2:21:14 PM -08:00</t>
  </si>
  <si>
    <t>2021-11-29 12:56:56 PM -08:00</t>
  </si>
  <si>
    <t>2021-11-29 12:57:57 PM -08:00</t>
  </si>
  <si>
    <t>2021-11-29 1:06:56 PM -08:00</t>
  </si>
  <si>
    <t>2021-11-26 3:10:36 PM -08:00</t>
  </si>
  <si>
    <t>2021-11-29 12:54:26 PM -08:00</t>
  </si>
  <si>
    <t>2021-11-26 3:05:14 PM -08:00</t>
  </si>
  <si>
    <t>CL-17653</t>
  </si>
  <si>
    <t>2021-11-24 11:40:21 AM -08:00</t>
  </si>
  <si>
    <t>CL-17678</t>
  </si>
  <si>
    <t>2021-11-29 11:38:36 AM -08:00</t>
  </si>
  <si>
    <t>ENT\MENEZESS</t>
  </si>
  <si>
    <t>2021-11-26 3:00:27 PM -08:00</t>
  </si>
  <si>
    <t>2021-11-24 11:35:07 AM -08:00</t>
  </si>
  <si>
    <t>2021-11-24 11:21:14 AM -08:00</t>
  </si>
  <si>
    <t>2021-11-29 12:52:45 PM -08:00</t>
  </si>
  <si>
    <t>2021-11-26 2:54:14 PM -08:00</t>
  </si>
  <si>
    <t>2021-11-29 1:06:43 PM -08:00</t>
  </si>
  <si>
    <t>2021-11-29 11:32:29 AM -08:00</t>
  </si>
  <si>
    <t>2021-11-24 11:35:23 AM -08:00</t>
  </si>
  <si>
    <t>2021-11-29 12:57:16 PM -08:00</t>
  </si>
  <si>
    <t>2021-11-24 11:16:57 AM -08:00</t>
  </si>
  <si>
    <t>2021-11-24 11:39:27 AM -08:00</t>
  </si>
  <si>
    <t>2021-11-29 11:36:32 AM -08:00</t>
  </si>
  <si>
    <t>2021-11-24 11:39:10 AM -08:00</t>
  </si>
  <si>
    <t>2021-11-29 11:33:29 AM -08:00</t>
  </si>
  <si>
    <t>2021-11-29 11:29:21 AM -08:00</t>
  </si>
  <si>
    <t>2021-11-29 11:31:04 AM -08:00</t>
  </si>
  <si>
    <t>2021-11-29 11:37:43 AM -08:00</t>
  </si>
  <si>
    <t>2021-11-29 11:35:37 AM -08:00</t>
  </si>
  <si>
    <t>2021-11-29 11:39:43 AM -08:00</t>
  </si>
  <si>
    <t>2021-11-26 2:53:11 PM -08:00</t>
  </si>
  <si>
    <t>2021-11-29 11:34:30 AM -08:00</t>
  </si>
  <si>
    <t>2021-11-29 12:56:35 PM -08:00</t>
  </si>
  <si>
    <t>2021-11-29 12:57:35 PM -08:00</t>
  </si>
  <si>
    <t>2021-11-29 12:59:53 PM -08:00</t>
  </si>
  <si>
    <t>2021-11-26 3:02:30 PM -08:00</t>
  </si>
  <si>
    <t>2021-11-29 12:55:54 PM -08:00</t>
  </si>
  <si>
    <t>2021-11-29 11:25:31 AM -08:00</t>
  </si>
  <si>
    <t>2021-11-29 11:05:49 AM -08:00</t>
  </si>
  <si>
    <t>2021-11-29 11:27:53 AM -08:00</t>
  </si>
  <si>
    <t>2021-11-29 12:58:47 PM -08:00</t>
  </si>
  <si>
    <t>2021-11-24 11:15:25 AM -08:00</t>
  </si>
  <si>
    <t>2021-11-24 11:22:14 AM -08:00</t>
  </si>
  <si>
    <t>2021-11-29 11:24:02 AM -08:00</t>
  </si>
  <si>
    <t>2021-11-29 11:22:48 AM -08:00</t>
  </si>
  <si>
    <t>2021-11-29 11:26:41 AM -08:00</t>
  </si>
  <si>
    <t>2021-11-29 12:55:14 PM -08:00</t>
  </si>
  <si>
    <t>2021-11-24 11:21:45 AM -08:00</t>
  </si>
  <si>
    <t>J-OTO-2500</t>
  </si>
  <si>
    <t>2021-11-29 9:11:04 AM -08:00</t>
  </si>
  <si>
    <t>2021-11-29 12:52:26 PM -08:00</t>
  </si>
  <si>
    <t>2021-11-26 2:39:00 PM -08:00</t>
  </si>
  <si>
    <t>2021-11-26 2:46:52 PM -08:00</t>
  </si>
  <si>
    <t>2021-11-29 9:17:29 AM -08:00</t>
  </si>
  <si>
    <t>2021-11-26 3:04:04 PM -08:00</t>
  </si>
  <si>
    <t>2021-11-26 2:57:29 PM -08:00</t>
  </si>
  <si>
    <t>2021-11-26 2:25:00 PM -08:00</t>
  </si>
  <si>
    <t>2021-11-26 2:27:03 PM -08:00</t>
  </si>
  <si>
    <t>2021-11-29 9:14:28 AM -08:00</t>
  </si>
  <si>
    <t>2021-11-26 2:25:47 PM -08:00</t>
  </si>
  <si>
    <t>2021-11-29 9:12:38 AM -08:00</t>
  </si>
  <si>
    <t>2021-11-26 2:36:37 PM -08:00</t>
  </si>
  <si>
    <t>2021-11-26 2:26:32 PM -08:00</t>
  </si>
  <si>
    <t>2021-11-29 9:11:30 AM -08:00</t>
  </si>
  <si>
    <t>2021-11-29 9:36:34 AM -08:00</t>
  </si>
  <si>
    <t>2021-11-29 1:00:42 PM -08:00</t>
  </si>
  <si>
    <t>2021-11-24 11:23:28 AM -08:00</t>
  </si>
  <si>
    <t>2021-11-26 2:58:47 PM -08:00</t>
  </si>
  <si>
    <t>2021-11-26 2:50:35 PM -08:00</t>
  </si>
  <si>
    <t>2021-11-29 1:07:38 PM -08:00</t>
  </si>
  <si>
    <t>2021-11-26 2:46:08 PM -08:00</t>
  </si>
  <si>
    <t>2021-11-26 2:35:49 PM -08:00</t>
  </si>
  <si>
    <t>2021-11-29 9:12:18 AM -08:00</t>
  </si>
  <si>
    <t>2021-11-29 9:15:11 AM -08:00</t>
  </si>
  <si>
    <t>2021-11-29 9:17:57 AM -08:00</t>
  </si>
  <si>
    <t>2021-11-26 3:09:50 PM -08:00</t>
  </si>
  <si>
    <t>2021-11-26 3:04:14 PM -08:00</t>
  </si>
  <si>
    <t>CL-17661</t>
  </si>
  <si>
    <t>2021-11-29 9:46:10 AM -08:00</t>
  </si>
  <si>
    <t>2021-11-26 2:49:34 PM -08:00</t>
  </si>
  <si>
    <t>2021-11-26 2:48:14 PM -08:00</t>
  </si>
  <si>
    <t>2021-11-26 2:23:56 PM -08:00</t>
  </si>
  <si>
    <t>2021-11-29 9:14:05 AM -08:00</t>
  </si>
  <si>
    <t>2021-11-26 2:54:02 PM -08:00</t>
  </si>
  <si>
    <t>2021-11-26 2:51:42 PM -08:00</t>
  </si>
  <si>
    <t>2021-11-29 11:45:59 AM -08:00</t>
  </si>
  <si>
    <t>2021-11-24 11:23:12 AM -08:00</t>
  </si>
  <si>
    <t>2021-11-29 9:47:35 AM -08:00</t>
  </si>
  <si>
    <t>2021-11-26 2:48:28 PM -08:00</t>
  </si>
  <si>
    <t>2021-11-29 1:07:36 PM -08:00</t>
  </si>
  <si>
    <t>2021-11-29 11:46:56 AM -08:00</t>
  </si>
  <si>
    <t>2021-11-26 2:47:06 PM -08:00</t>
  </si>
  <si>
    <t>2021-11-29 11:53:10 AM -08:00</t>
  </si>
  <si>
    <t>2021-11-29 11:52:03 AM -08:00</t>
  </si>
  <si>
    <t>2021-11-29 11:50:13 AM -08:00</t>
  </si>
  <si>
    <t>2021-11-29 12:51:33 PM -08:00</t>
  </si>
  <si>
    <t>2021-11-26 2:54:59 PM -08:00</t>
  </si>
  <si>
    <t>2021-11-29 11:51:43 AM -08:00</t>
  </si>
  <si>
    <t>2021-11-24 11:15:35 AM -08:00</t>
  </si>
  <si>
    <t>2021-11-29 11:48:48 AM -08:00</t>
  </si>
  <si>
    <t>2021-11-29 9:45:43 AM -08:00</t>
  </si>
  <si>
    <t>2021-11-29 11:50:58 AM -08:00</t>
  </si>
  <si>
    <t>2021-11-29 11:46:19 AM -08:00</t>
  </si>
  <si>
    <t>2021-11-29 9:44:06 AM -08:00</t>
  </si>
  <si>
    <t>2021-11-29 9:13:38 AM -08:00</t>
  </si>
  <si>
    <t>2021-11-29 9:45:01 AM -08:00</t>
  </si>
  <si>
    <t>2021-11-29 9:15:33 AM -08:00</t>
  </si>
  <si>
    <t>2021-11-26 3:11:20 PM -08:00</t>
  </si>
  <si>
    <t>2021-11-29 9:43:15 AM -08:00</t>
  </si>
  <si>
    <t>2021-11-24 11:19:32 AM -08:00</t>
  </si>
  <si>
    <t>2021-11-24 11:20:07 AM -08:00</t>
  </si>
  <si>
    <t>2021-11-26 2:38:36 PM -08:00</t>
  </si>
  <si>
    <t>2021-11-29 11:46:38 AM -08:00</t>
  </si>
  <si>
    <t>2021-11-26 2:20:13 PM -08:00</t>
  </si>
  <si>
    <t>2021-11-29 1:03:48 PM -08:00</t>
  </si>
  <si>
    <t>2021-11-26 2:24:46 PM -08:00</t>
  </si>
  <si>
    <t>2021-11-29 11:53:31 AM -08:00</t>
  </si>
  <si>
    <t>2021-11-29 9:54:20 AM -08:00</t>
  </si>
  <si>
    <t>2021-11-29 9:53:15 AM -08:00</t>
  </si>
  <si>
    <t>2021-11-29 11:49:53 AM -08:00</t>
  </si>
  <si>
    <t>2021-11-29 11:47:50 AM -08:00</t>
  </si>
  <si>
    <t>2021-11-29 9:48:18 AM -08:00</t>
  </si>
  <si>
    <t>2021-11-29 9:49:24 AM -08:00</t>
  </si>
  <si>
    <t>2021-11-29 9:50:40 AM -08:00</t>
  </si>
  <si>
    <t>2021-11-29 9:55:04 AM -08:00</t>
  </si>
  <si>
    <t>2021-11-29 11:52:47 AM -08:00</t>
  </si>
  <si>
    <t>2021-11-26 2:51:29 PM -08:00</t>
  </si>
  <si>
    <t>2021-11-29 9:44:29 AM -08:00</t>
  </si>
  <si>
    <t>2021-11-29 9:50:10 AM -08:00</t>
  </si>
  <si>
    <t>2021-11-29 9:43:40 AM -08:00</t>
  </si>
  <si>
    <t>2021-11-29 9:45:21 AM -08:00</t>
  </si>
  <si>
    <t>2021-11-29 12:54:51 PM -08:00</t>
  </si>
  <si>
    <t>2021-11-29 11:48:11 AM -08:00</t>
  </si>
  <si>
    <t>2021-11-29 9:52:06 AM -08:00</t>
  </si>
  <si>
    <t>2021-11-29 9:54:43 AM -08:00</t>
  </si>
  <si>
    <t>2021-11-26 3:11:11 PM -08:00</t>
  </si>
  <si>
    <t>2021-11-29 9:46:52 AM -08:00</t>
  </si>
  <si>
    <t>2021-11-29 12:55:33 PM -08:00</t>
  </si>
  <si>
    <t>2021-11-29 11:50:36 AM -08:00</t>
  </si>
  <si>
    <t>2021-11-29 11:51:23 AM -08:00</t>
  </si>
  <si>
    <t>2021-11-29 9:08:41 AM -08:00</t>
  </si>
  <si>
    <t>2021-11-26 2:49:46 PM -08:00</t>
  </si>
  <si>
    <t>2021-11-29 9:09:30 AM -08:00</t>
  </si>
  <si>
    <t>2021-11-26 2:38:09 PM -08:00</t>
  </si>
  <si>
    <t>2021-11-29 11:49:29 AM -08:00</t>
  </si>
  <si>
    <t>2021-11-29 1:06:30 PM -08:00</t>
  </si>
  <si>
    <t>2021-11-29 9:47:56 AM -08:00</t>
  </si>
  <si>
    <t>2021-11-29 9:46:31 AM -08:00</t>
  </si>
  <si>
    <t>2021-11-29 9:54:00 AM -08:00</t>
  </si>
  <si>
    <t>2021-11-29 9:51:23 AM -08:00</t>
  </si>
  <si>
    <t>2021-11-29 11:45:07 AM -08:00</t>
  </si>
  <si>
    <t>2021-11-26 2:30:22 PM -08:00</t>
  </si>
  <si>
    <t>2021-11-29 9:13:16 AM -08:00</t>
  </si>
  <si>
    <t>2021-11-26 2:53:29 PM -08:00</t>
  </si>
  <si>
    <t>2021-11-24 11:38:35 AM -08:00</t>
  </si>
  <si>
    <t>2021-11-26 2:30:38 PM -08:00</t>
  </si>
  <si>
    <t>2021-11-26 2:45:05 PM -08:00</t>
  </si>
  <si>
    <t>2021-11-29 9:14:51 AM -08:00</t>
  </si>
  <si>
    <t>2021-11-24 11:40:30 AM -08:00</t>
  </si>
  <si>
    <t>2021-11-26 3:10:14 PM -08:00</t>
  </si>
  <si>
    <t>2021-11-26 2:58:59 PM -08:00</t>
  </si>
  <si>
    <t>2021-11-26 3:10:03 PM -08:00</t>
  </si>
  <si>
    <t>2021-11-24 11:10:03 AM -08:00</t>
  </si>
  <si>
    <t>2021-11-29 9:17:07 AM -08:00</t>
  </si>
  <si>
    <t>2021-11-29 9:51:02 AM -08:00</t>
  </si>
  <si>
    <t>2021-11-29 12:54:02 PM -08:00</t>
  </si>
  <si>
    <t>2021-11-26 2:24:11 PM -08:00</t>
  </si>
  <si>
    <t>2021-11-24 11:11:12 AM -08:00</t>
  </si>
  <si>
    <t>2021-11-29 9:49:01 AM -08:00</t>
  </si>
  <si>
    <t>2021-11-29 9:53:36 AM -08:00</t>
  </si>
  <si>
    <t>2021-11-29 11:49:08 AM -08:00</t>
  </si>
  <si>
    <t>2021-11-29 11:48:30 AM -08:00</t>
  </si>
  <si>
    <t>2021-11-29 11:44:22 AM -08:00</t>
  </si>
  <si>
    <t>2021-11-29 9:49:49 AM -08:00</t>
  </si>
  <si>
    <t>2021-11-29 9:48:40 AM -08:00</t>
  </si>
  <si>
    <t>2021-11-29 9:58:41 AM -08:00</t>
  </si>
  <si>
    <t>2021-11-29 11:47:14 AM -08:00</t>
  </si>
  <si>
    <t>2021-11-29 9:51:43 AM -08:00</t>
  </si>
  <si>
    <t>2021-11-29 11:53:54 AM -08:00</t>
  </si>
  <si>
    <t>2021-11-26 2:32:11 PM -08:00</t>
  </si>
  <si>
    <t>2021-11-26 3:06:07 PM -08:00</t>
  </si>
  <si>
    <t>2021-11-26 2:33:28 PM -08:00</t>
  </si>
  <si>
    <t>2021-11-26 2:28:36 PM -08:00</t>
  </si>
  <si>
    <t>2021-11-26 2:32:39 PM -08:00</t>
  </si>
  <si>
    <t>2021-11-26 2:28:52 PM -08:00</t>
  </si>
  <si>
    <t>2021-11-24 11:17:51 AM -08:00</t>
  </si>
  <si>
    <t>2021-11-26 2:32:24 PM -08:00</t>
  </si>
  <si>
    <t>2021-11-29 11:06:07 AM -08:00</t>
  </si>
  <si>
    <t>2021-11-26 2:33:12 PM -08:00</t>
  </si>
  <si>
    <t>2021-11-26 2:32:55 PM -08:00</t>
  </si>
  <si>
    <t>2021-11-26 2:33:43 PM -08:00</t>
  </si>
  <si>
    <t>2021-11-24 11:18:06 AM -08:00</t>
  </si>
  <si>
    <t>CL-17676</t>
  </si>
  <si>
    <t>2021-11-29 1:02:53 PM -08:00</t>
  </si>
  <si>
    <t>CL-17652</t>
  </si>
  <si>
    <t>J-OTO-2281</t>
  </si>
  <si>
    <t>2021-11-24 1:08:20 PM -08:00</t>
  </si>
  <si>
    <t>2021-11-26 1:58:55 PM -08:00</t>
  </si>
  <si>
    <t>2021-11-26 2:20:33 PM -08:00</t>
  </si>
  <si>
    <t>2021-11-29 12:52:00 PM -08:00</t>
  </si>
  <si>
    <t>CL-17650</t>
  </si>
  <si>
    <t>2021-11-24 1:09:36 PM -08:00</t>
  </si>
  <si>
    <t>2021-11-24 1:12:54 PM -08:00</t>
  </si>
  <si>
    <t>2021-11-24 1:21:20 PM -08:00</t>
  </si>
  <si>
    <t>2021-11-24 1:11:35 PM -08:00</t>
  </si>
  <si>
    <t>2021-11-29 1:01:01 PM -08:00</t>
  </si>
  <si>
    <t>2021-11-24 1:13:47 PM -08:00</t>
  </si>
  <si>
    <t>J-OTO-2280</t>
  </si>
  <si>
    <t>2021-11-24 1:10:21 PM -08:00</t>
  </si>
  <si>
    <t>2021-11-24 1:16:38 PM -08:00</t>
  </si>
  <si>
    <t>2021-11-24 1:02:38 PM -08:00</t>
  </si>
  <si>
    <t>J-OTO-2276</t>
  </si>
  <si>
    <t>2021-11-24 1:12:39 PM -08:00</t>
  </si>
  <si>
    <t>2021-11-29 1:05:19 PM -08:00</t>
  </si>
  <si>
    <t>2021-11-24 1:12:24 PM -08:00</t>
  </si>
  <si>
    <t>2021-11-24 11:18:45 AM -08:00</t>
  </si>
  <si>
    <t>CL-17658</t>
  </si>
  <si>
    <t>2021-11-29 9:42:06 AM -08:00</t>
  </si>
  <si>
    <t>J-OTO-2294</t>
  </si>
  <si>
    <t>2021-11-26 2:31:40 PM -08:00</t>
  </si>
  <si>
    <t>2021-11-24 1:15:04 PM -08:00</t>
  </si>
  <si>
    <t>2021-11-24 1:15:47 PM -08:00</t>
  </si>
  <si>
    <t>2021-11-24 1:13:10 PM -08:00</t>
  </si>
  <si>
    <t>2021-11-29 1:02:01 PM -08:00</t>
  </si>
  <si>
    <t>2021-11-29 9:41:24 AM -08:00</t>
  </si>
  <si>
    <t>2021-11-24 1:14:36 PM -08:00</t>
  </si>
  <si>
    <t>2021-11-29 9:52:51 AM -08:00</t>
  </si>
  <si>
    <t>CL-17662</t>
  </si>
  <si>
    <t>2021-11-24 2:40:16 PM -08:00</t>
  </si>
  <si>
    <t>2021-11-29 9:37:44 AM -08:00</t>
  </si>
  <si>
    <t>2021-11-29 11:08:24 AM -08:00</t>
  </si>
  <si>
    <t>2021-11-30 4:07:12 PM -08:00</t>
  </si>
  <si>
    <t>2021-11-29 9:34:24 AM -08:00</t>
  </si>
  <si>
    <t>2021-11-29 2:01:40 PM -08:00</t>
  </si>
  <si>
    <t>J-OTO-2286</t>
  </si>
  <si>
    <t>2021-11-26 2:29:18 PM -08:00</t>
  </si>
  <si>
    <t>J-OTO-2283</t>
  </si>
  <si>
    <t>2021-11-24 1:10:43 PM -08:00</t>
  </si>
  <si>
    <t>2021-11-24 1:16:18 PM -08:00</t>
  </si>
  <si>
    <t>J-OTO-2278</t>
  </si>
  <si>
    <t>2021-11-24 1:07:51 PM -08:00</t>
  </si>
  <si>
    <t>2021-11-29 1:01:16 PM -08:00</t>
  </si>
  <si>
    <t>2021-11-24 2:44:28 PM -08:00</t>
  </si>
  <si>
    <t>J-OTO-2275</t>
  </si>
  <si>
    <t>2021-11-24 11:49:31 AM -08:00</t>
  </si>
  <si>
    <t>2021-11-24 11:49:01 AM -08:00</t>
  </si>
  <si>
    <t>2021-11-29 12:55:13 PM -08:00</t>
  </si>
  <si>
    <t>2021-11-29 1:03:11 PM -08:00</t>
  </si>
  <si>
    <t>2021-11-29 11:13:24 AM -08:00</t>
  </si>
  <si>
    <t>2021-11-24 2:37:52 PM -08:00</t>
  </si>
  <si>
    <t>2021-11-29 1:00:14 PM -08:00</t>
  </si>
  <si>
    <t>J-OTO-2291</t>
  </si>
  <si>
    <t>2021-11-26 2:31:13 PM -08:00</t>
  </si>
  <si>
    <t>2021-11-24 2:44:02 PM -08:00</t>
  </si>
  <si>
    <t>2021-11-24 2:42:42 PM -08:00</t>
  </si>
  <si>
    <t>2021-11-24 2:40:27 PM -08:00</t>
  </si>
  <si>
    <t>J-OTO-2295</t>
  </si>
  <si>
    <t>2021-11-26 2:53:50 PM -08:00</t>
  </si>
  <si>
    <t>2021-11-29 12:55:40 PM -08:00</t>
  </si>
  <si>
    <t>2021-11-29 9:36:11 AM -08:00</t>
  </si>
  <si>
    <t>2021-11-29 1:04:04 PM -08:00</t>
  </si>
  <si>
    <t>2021-11-24 1:13:25 PM -08:00</t>
  </si>
  <si>
    <t>J-OTO-2284</t>
  </si>
  <si>
    <t>2021-11-26 2:27:02 PM -08:00</t>
  </si>
  <si>
    <t>J-OTO-2287</t>
  </si>
  <si>
    <t>2021-11-26 2:30:35 PM -08:00</t>
  </si>
  <si>
    <t>CL-17656</t>
  </si>
  <si>
    <t>2021-11-29 9:25:19 AM -08:00</t>
  </si>
  <si>
    <t>2021-11-29 9:35:42 AM -08:00</t>
  </si>
  <si>
    <t>2021-11-24 11:10:15 AM -08:00</t>
  </si>
  <si>
    <t>2021-11-29 9:27:38 AM -08:00</t>
  </si>
  <si>
    <t>J-OTO-2289</t>
  </si>
  <si>
    <t>2021-12-01 9:15:37 AM -08:00</t>
  </si>
  <si>
    <t>2021-11-26 2:26:25 PM -08:00</t>
  </si>
  <si>
    <t>2021-11-29 12:56:54 PM -08:00</t>
  </si>
  <si>
    <t>2021-11-29 2:00:12 PM -08:00</t>
  </si>
  <si>
    <t>2021-11-24 2:42:53 PM -08:00</t>
  </si>
  <si>
    <t>J-OTO-2293</t>
  </si>
  <si>
    <t>2021-11-26 2:24:41 PM -08:00</t>
  </si>
  <si>
    <t>2021-11-24 2:39:35 PM -08:00</t>
  </si>
  <si>
    <t>2021-11-24 2:44:16 PM -08:00</t>
  </si>
  <si>
    <t>2021-11-24 11:36:07 AM -08:00</t>
  </si>
  <si>
    <t>2021-11-29 9:29:41 AM -08:00</t>
  </si>
  <si>
    <t>2021-11-24 11:23:43 AM -08:00</t>
  </si>
  <si>
    <t>J-OTO-2285</t>
  </si>
  <si>
    <t>2021-11-26 2:28:43 PM -08:00</t>
  </si>
  <si>
    <t>2021-11-24 11:14:56 AM -08:00</t>
  </si>
  <si>
    <t>2021-11-24 2:39:53 PM -08:00</t>
  </si>
  <si>
    <t>2021-11-29 9:24:35 AM -08:00</t>
  </si>
  <si>
    <t>2021-11-26 2:54:12 PM -08:00</t>
  </si>
  <si>
    <t>2021-11-24 2:40:54 PM -08:00</t>
  </si>
  <si>
    <t>2021-11-29 2:00:25 PM -08:00</t>
  </si>
  <si>
    <t>CL-17680</t>
  </si>
  <si>
    <t>2021-11-25 1:38:39 PM -08:00</t>
  </si>
  <si>
    <t>2021-11-24 2:41:30 PM -08:00</t>
  </si>
  <si>
    <t>2021-11-24 2:41:18 PM -08:00</t>
  </si>
  <si>
    <t>J-OTO-2292</t>
  </si>
  <si>
    <t>2021-11-26 2:45:38 PM -08:00</t>
  </si>
  <si>
    <t>2021-11-26 2:23:45 PM -08:00</t>
  </si>
  <si>
    <t>2021-11-29 2:01:25 PM -08:00</t>
  </si>
  <si>
    <t>J-OTO-2288</t>
  </si>
  <si>
    <t>2021-11-26 2:54:40 PM -08:00</t>
  </si>
  <si>
    <t>2021-11-29 2:00:38 PM -08:00</t>
  </si>
  <si>
    <t>2021-11-24 2:39:01 PM -08:00</t>
  </si>
  <si>
    <t>2021-12-01 9:17:00 AM -08:00</t>
  </si>
  <si>
    <t>2021-11-24 2:43:05 PM -08:00</t>
  </si>
  <si>
    <t>2021-11-24 2:41:53 PM -08:00</t>
  </si>
  <si>
    <t>2021-11-24 2:43:36 PM -08:00</t>
  </si>
  <si>
    <t>2021-11-29 2:03:03 PM -08:00</t>
  </si>
  <si>
    <t>Tag lost before read</t>
  </si>
  <si>
    <t>Lost Tag</t>
  </si>
  <si>
    <t>2021-11-24 11:10:44 AM -08:00</t>
  </si>
  <si>
    <t>2021-11-24 2:40:41 PM -08:00</t>
  </si>
  <si>
    <t>2021-11-29 9:22:48 AM -08:00</t>
  </si>
  <si>
    <t>2021-11-29 2:02:24 PM -08:00</t>
  </si>
  <si>
    <t>2021-11-29 2:02:50 PM -08:00</t>
  </si>
  <si>
    <t>2021-11-29 2:03:51 PM -08:00</t>
  </si>
  <si>
    <t>2021-11-29 2:02:09 PM -08:00</t>
  </si>
  <si>
    <t>2021-11-24 11:10:32 AM -08:00</t>
  </si>
  <si>
    <t>2021-11-24 2:43:49 PM -08:00</t>
  </si>
  <si>
    <t>2021-11-25 1:22:12 PM -08:00</t>
  </si>
  <si>
    <t>2021-11-29 9:39:17 AM -08:00</t>
  </si>
  <si>
    <t>2021-11-25 1:23:10 PM -08:00</t>
  </si>
  <si>
    <t>2021-11-24 2:41:06 PM -08:00</t>
  </si>
  <si>
    <t>2021-11-24 2:40:04 PM -08:00</t>
  </si>
  <si>
    <t>2021-11-29 2:02:37 PM -08:00</t>
  </si>
  <si>
    <t>2021-11-25 1:39:33 PM -08:00</t>
  </si>
  <si>
    <t>J-OTO-2290</t>
  </si>
  <si>
    <t>2021-11-26 2:27:30 PM -08:00</t>
  </si>
  <si>
    <t>2021-11-29 2:01:54 PM -08:00</t>
  </si>
  <si>
    <t>2021-11-29 2:03:30 PM -08:00</t>
  </si>
  <si>
    <t>2021-11-24 11:10:24 AM -08:00</t>
  </si>
  <si>
    <t>2021-11-29 2:00:52 PM -08:00</t>
  </si>
  <si>
    <t>2021-11-29 2:03:17 PM -08:00</t>
  </si>
  <si>
    <t>2021-11-24 11:38:48 AM -08:00</t>
  </si>
  <si>
    <t>2021-11-24 2:43:24 PM -08:00</t>
  </si>
  <si>
    <t>J-OTO-2277</t>
  </si>
  <si>
    <t>2021-11-24 1:10:02 PM -08:00</t>
  </si>
  <si>
    <t>2021-11-29 2:01:12 PM -08:00</t>
  </si>
  <si>
    <t>2021-11-29 11:05:26 AM -08:00</t>
  </si>
  <si>
    <t>2021-11-29 11:09:54 AM -08:00</t>
  </si>
  <si>
    <t>2021-11-24 1:16:03 PM -08:00</t>
  </si>
  <si>
    <t>2021-11-29 12:59:44 PM -08:00</t>
  </si>
  <si>
    <t>Reread request- JOT QCR- tag read incorrectly. Change 185091 to 185094,[21-11-29 13:18:31.251266 -08:00],[ENT\GAGNONJULI]</t>
  </si>
  <si>
    <t>2021-11-29 9:19:26 PM +00:00</t>
  </si>
  <si>
    <t>2021-11-29 1:19:27 PM -08:00</t>
  </si>
  <si>
    <t>2021-11-29 1:01:43 PM -08:00</t>
  </si>
  <si>
    <t>2021-11-29 11:07:21 AM -08:00</t>
  </si>
  <si>
    <t>2021-11-29 12:53:16 PM -08:00</t>
  </si>
  <si>
    <t>2021-11-29 12:54:33 PM -08:00</t>
  </si>
  <si>
    <t>2021-11-26 2:44:05 PM -08:00</t>
  </si>
  <si>
    <t>2021-11-24 1:15:34 PM -08:00</t>
  </si>
  <si>
    <t>2021-11-26 1:57:44 PM -08:00</t>
  </si>
  <si>
    <t>2021-11-26 1:58:31 PM -08:00</t>
  </si>
  <si>
    <t>2021-11-29 12:47:14 PM -08:00</t>
  </si>
  <si>
    <t>2021-11-26 2:42:32 PM -08:00</t>
  </si>
  <si>
    <t>2021-11-24 1:04:43 PM -08:00</t>
  </si>
  <si>
    <t>2021-11-29 11:11:03 AM -08:00</t>
  </si>
  <si>
    <t>2021-11-26 2:33:10 PM -08:00</t>
  </si>
  <si>
    <t>2021-11-26 1:55:58 PM -08:00</t>
  </si>
  <si>
    <t>2021-11-26 1:59:41 PM -08:00</t>
  </si>
  <si>
    <t>2021-11-26 2:22:29 PM -08:00</t>
  </si>
  <si>
    <t>2021-11-26 2:43:49 PM -08:00</t>
  </si>
  <si>
    <t>2021-11-24 1:02:10 PM -08:00</t>
  </si>
  <si>
    <t>2021-11-26 2:20:52 PM -08:00</t>
  </si>
  <si>
    <t>2021-11-26 1:56:46 PM -08:00</t>
  </si>
  <si>
    <t>2021-11-26 2:19:51 PM -08:00</t>
  </si>
  <si>
    <t>2021-11-29 11:17:53 AM -08:00</t>
  </si>
  <si>
    <t>2021-11-26 2:50:41 PM -08:00</t>
  </si>
  <si>
    <t>2021-11-26 1:58:06 PM -08:00</t>
  </si>
  <si>
    <t>2021-11-26 2:33:50 PM -08:00</t>
  </si>
  <si>
    <t>2021-11-26 2:32:51 PM -08:00</t>
  </si>
  <si>
    <t>2021-11-29 1:04:58 PM -08:00</t>
  </si>
  <si>
    <t>2021-11-26 2:42:52 PM -08:00</t>
  </si>
  <si>
    <t>2021-11-29 12:46:50 PM -08:00</t>
  </si>
  <si>
    <t>2021-11-26 1:59:20 PM -08:00</t>
  </si>
  <si>
    <t>2021-11-29 1:07:18 PM -08:00</t>
  </si>
  <si>
    <t>2021-11-24 1:11:54 PM -08:00</t>
  </si>
  <si>
    <t>2021-11-26 2:52:37 PM -08:00</t>
  </si>
  <si>
    <t>2021-11-26 2:52:14 PM -08:00</t>
  </si>
  <si>
    <t>2021-11-24 1:09:18 PM -08:00</t>
  </si>
  <si>
    <t>2021-11-26 2:52:57 PM -08:00</t>
  </si>
  <si>
    <t>2021-11-29 12:55:25 PM -08:00</t>
  </si>
  <si>
    <t>2021-11-24 1:05:25 PM -08:00</t>
  </si>
  <si>
    <t>2021-11-29 12:53:39 PM -08:00</t>
  </si>
  <si>
    <t>2021-11-29 11:14:47 AM -08:00</t>
  </si>
  <si>
    <t>2021-11-26 2:32:30 PM -08:00</t>
  </si>
  <si>
    <t>2021-11-26 1:56:25 PM -08:00</t>
  </si>
  <si>
    <t>2021-11-24 1:14:52 PM -08:00</t>
  </si>
  <si>
    <t>2021-11-24 1:05:07 PM -08:00</t>
  </si>
  <si>
    <t>2021-11-24 1:02:54 PM -08:00</t>
  </si>
  <si>
    <t>2021-11-24 1:12:09 PM -08:00</t>
  </si>
  <si>
    <t>2021-11-24 1:08:41 PM -08:00</t>
  </si>
  <si>
    <t>2021-11-24 1:16:54 PM -08:00</t>
  </si>
  <si>
    <t>2021-11-26 2:21:13 PM -08:00</t>
  </si>
  <si>
    <t>2021-11-24 1:15:20 PM -08:00</t>
  </si>
  <si>
    <t>2021-11-29 11:19:12 AM -08:00</t>
  </si>
  <si>
    <t>2021-11-29 11:20:32 AM -08:00</t>
  </si>
  <si>
    <t>2021-11-29 11:16:31 AM -08:00</t>
  </si>
  <si>
    <t>2021-11-24 1:14:06 PM -08:00</t>
  </si>
  <si>
    <t>2021-11-26 2:51:03 PM -08:00</t>
  </si>
  <si>
    <t>2021-11-24 11:48:45 AM -08:00</t>
  </si>
  <si>
    <t>2021-11-24 1:14:21 PM -08:00</t>
  </si>
  <si>
    <t>2021-11-29 11:21:50 AM -08:00</t>
  </si>
  <si>
    <t>CL-17681</t>
  </si>
  <si>
    <t>2021-11-25 1:17:27 PM -08:00</t>
  </si>
  <si>
    <t>2021-11-29 9:30:04 AM -08:00</t>
  </si>
  <si>
    <t>2021-11-25 1:24:02 PM -08:00</t>
  </si>
  <si>
    <t>2021-11-29 9:37:23 AM -08:00</t>
  </si>
  <si>
    <t>2021-11-29 9:34:51 AM -08:00</t>
  </si>
  <si>
    <t>2021-11-25 1:17:10 PM -08:00</t>
  </si>
  <si>
    <t>2021-11-29 9:41:43 AM -08:00</t>
  </si>
  <si>
    <t>2021-11-29 9:40:59 AM -08:00</t>
  </si>
  <si>
    <t>2021-11-24 2:41:41 PM -08:00</t>
  </si>
  <si>
    <t>2021-11-26 2:44:30 PM -08:00</t>
  </si>
  <si>
    <t>2021-11-25 12:55:22 PM -08:00</t>
  </si>
  <si>
    <t>2021-11-25 1:21:35 PM -08:00</t>
  </si>
  <si>
    <t>2021-11-25 1:25:37 PM -08:00</t>
  </si>
  <si>
    <t>2021-11-29 9:27:16 AM -08:00</t>
  </si>
  <si>
    <t>2021-11-29 9:25:40 AM -08:00</t>
  </si>
  <si>
    <t>2021-11-25 1:23:26 PM -08:00</t>
  </si>
  <si>
    <t>2021-11-29 9:58:58 AM -08:00</t>
  </si>
  <si>
    <t>2021-11-25 1:37:43 PM -08:00</t>
  </si>
  <si>
    <t>2021-11-26 2:32:05 PM -08:00</t>
  </si>
  <si>
    <t>2021-11-25 1:40:01 PM -08:00</t>
  </si>
  <si>
    <t>2021-11-25 1:20:22 PM -08:00</t>
  </si>
  <si>
    <t>2021-11-25 1:40:21 PM -08:00</t>
  </si>
  <si>
    <t>2021-11-25 1:40:49 PM -08:00</t>
  </si>
  <si>
    <t>2021-11-29 9:38:24 AM -08:00</t>
  </si>
  <si>
    <t>2021-11-29 9:52:29 AM -08:00</t>
  </si>
  <si>
    <t>2021-11-25 1:22:41 PM -08:00</t>
  </si>
  <si>
    <t>J-OTO-2282</t>
  </si>
  <si>
    <t>2021-11-24 1:08:58 PM -08:00</t>
  </si>
  <si>
    <t>2021-11-29 11:40:47 AM -08:00</t>
  </si>
  <si>
    <t>2021-11-29 9:40:09 AM -08:00</t>
  </si>
  <si>
    <t>2021-11-29 9:35:16 AM -08:00</t>
  </si>
  <si>
    <t>2021-11-25 1:18:28 PM -08:00</t>
  </si>
  <si>
    <t>2021-11-29 9:23:53 AM -08:00</t>
  </si>
  <si>
    <t>2021-11-25 1:36:17 PM -08:00</t>
  </si>
  <si>
    <t>2021-11-29 9:37:02 AM -08:00</t>
  </si>
  <si>
    <t>2021-11-25 1:25:52 PM -08:00</t>
  </si>
  <si>
    <t>2021-11-29 9:20:08 AM -08:00</t>
  </si>
  <si>
    <t>2021-11-29 9:40:38 AM -08:00</t>
  </si>
  <si>
    <t>2021-11-29 9:33:57 AM -08:00</t>
  </si>
  <si>
    <t>2021-11-29 9:42:51 AM -08:00</t>
  </si>
  <si>
    <t>2021-11-29 9:39:38 AM -08:00</t>
  </si>
  <si>
    <t>2021-11-26 2:23:04 PM -08:00</t>
  </si>
  <si>
    <t>2021-11-29 9:38:55 AM -08:00</t>
  </si>
  <si>
    <t>2021-11-29 9:18:45 AM -08:00</t>
  </si>
  <si>
    <t>2021-11-25 1:24:16 PM -08:00</t>
  </si>
  <si>
    <t>2021-11-25 1:21:01 PM -08:00</t>
  </si>
  <si>
    <t>2021-11-25 1:39:09 PM -08:00</t>
  </si>
  <si>
    <t>2021-11-24 2:37:32 PM -08:00</t>
  </si>
  <si>
    <t>2021-11-29 9:38:03 AM -08:00</t>
  </si>
  <si>
    <t>2021-11-25 12:50:27 PM -08:00</t>
  </si>
  <si>
    <t>2021-11-29 9:30:25 AM -08:00</t>
  </si>
  <si>
    <t>2021-11-25 1:37:12 PM -08:00</t>
  </si>
  <si>
    <t>2021-11-25 1:11:34 PM -08:00</t>
  </si>
  <si>
    <t>2021-11-25 1:18:03 PM -08:00</t>
  </si>
  <si>
    <t>2021-11-29 9:47:16 AM -08:00</t>
  </si>
  <si>
    <t>2021-11-29 9:26:51 AM -08:00</t>
  </si>
  <si>
    <t>2021-11-25 1:38:05 PM -08:00</t>
  </si>
  <si>
    <t>2021-11-29 9:42:28 AM -08:00</t>
  </si>
  <si>
    <t>2021-11-25 1:01:44 PM -08:00</t>
  </si>
  <si>
    <t>2021-11-25 1:19:56 PM -08:00</t>
  </si>
  <si>
    <t>2021-11-29 9:28:23 AM -08:00</t>
  </si>
  <si>
    <t>2021-11-29 9:21:40 AM -08:00</t>
  </si>
  <si>
    <t>2021-11-29 9:21:17 AM -08:00</t>
  </si>
  <si>
    <t>J-OTO-2279</t>
  </si>
  <si>
    <t>2021-11-24 1:11:19 PM -08:00</t>
  </si>
  <si>
    <t>2021-11-25 12:49:23 PM -08:00</t>
  </si>
  <si>
    <t>2021-11-24 2:39:17 PM -08:00</t>
  </si>
  <si>
    <t>2021-11-29 9:29:13 AM -08:00</t>
  </si>
  <si>
    <t>2021-11-25 1:19:08 PM -08:00</t>
  </si>
  <si>
    <t>2021-11-26 2:37:21 PM -08:00</t>
  </si>
  <si>
    <t>2021-11-25 1:26:25 PM -08:00</t>
  </si>
  <si>
    <t>2021-11-29 9:26:29 AM -08:00</t>
  </si>
  <si>
    <t>2021-11-25 1:01:04 PM -08:00</t>
  </si>
  <si>
    <t>2021-11-25 12:51:39 PM -08:00</t>
  </si>
  <si>
    <t>2021-11-29 9:23:29 AM -08:00</t>
  </si>
  <si>
    <t>2021-11-29 9:23:08 AM -08:00</t>
  </si>
  <si>
    <t>2021-11-29 9:20:55 AM -08:00</t>
  </si>
  <si>
    <t>2021-11-25 1:03:33 PM -08:00</t>
  </si>
  <si>
    <t>2021-11-29 9:28:00 AM -08:00</t>
  </si>
  <si>
    <t>2021-11-25 1:24:31 PM -08:00</t>
  </si>
  <si>
    <t>2021-11-25 12:53:09 PM -08:00</t>
  </si>
  <si>
    <t>2021-11-29 9:21:59 AM -08:00</t>
  </si>
  <si>
    <t>2021-11-29 9:28:53 AM -08:00</t>
  </si>
  <si>
    <t>2021-11-25 12:50:50 PM -08:00</t>
  </si>
  <si>
    <t>2021-11-25 12:52:05 PM -08:00</t>
  </si>
  <si>
    <t>2021-11-26 2:23:24 PM -08:00</t>
  </si>
  <si>
    <t>2021-11-25 1:02:59 PM -08:00</t>
  </si>
  <si>
    <t>2021-11-25 1:21:57 PM -08:00</t>
  </si>
  <si>
    <t>2021-11-25 1:25:19 PM -08:00</t>
  </si>
  <si>
    <t>2021-11-25 12:49:00 PM -08:00</t>
  </si>
  <si>
    <t>2021-11-25 1:17:45 PM -08:00</t>
  </si>
  <si>
    <t>2021-11-25 1:11:10 PM -08:00</t>
  </si>
  <si>
    <t>2021-11-25 1:39:48 PM -08:00</t>
  </si>
  <si>
    <t>2021-11-25 1:01:23 PM -08:00</t>
  </si>
  <si>
    <t>2021-11-25 1:19:34 PM -08:00</t>
  </si>
  <si>
    <t>2021-11-25 12:55:37 PM -08:00</t>
  </si>
  <si>
    <t>2021-11-25 1:11:55 PM -08:00</t>
  </si>
  <si>
    <t>2021-11-25 1:22:27 PM -08:00</t>
  </si>
  <si>
    <t>2021-11-29 9:24:54 AM -08:00</t>
  </si>
  <si>
    <t>2021-11-25 1:02:08 PM -08:00</t>
  </si>
  <si>
    <t>2021-11-25 1:00:28 PM -08:00</t>
  </si>
  <si>
    <t>2021-11-25 1:03:16 PM -08:00</t>
  </si>
  <si>
    <t>2021-11-25 1:04:09 PM -08:00</t>
  </si>
  <si>
    <t>2021-11-25 1:38:55 PM -08:00</t>
  </si>
  <si>
    <t>2021-11-25 12:54:18 PM -08:00</t>
  </si>
  <si>
    <t>2021-11-25 12:58:15 PM -08:00</t>
  </si>
  <si>
    <t>2021-11-25 1:20:46 PM -08:00</t>
  </si>
  <si>
    <t>2021-11-25 12:55:02 PM -08:00</t>
  </si>
  <si>
    <t>2021-11-25 1:38:23 PM -08:00</t>
  </si>
  <si>
    <t>2021-11-25 12:57:47 PM -08:00</t>
  </si>
  <si>
    <t>2021-11-25 12:58:02 PM -08:00</t>
  </si>
  <si>
    <t>2021-11-29 9:20:31 AM -08:00</t>
  </si>
  <si>
    <t>2021-11-25 1:18:57 PM -08:00</t>
  </si>
  <si>
    <t>2021-11-25 12:48:37 PM -08:00</t>
  </si>
  <si>
    <t>2021-11-26 2:53:22 PM -08:00</t>
  </si>
  <si>
    <t>2021-11-29 9:24:13 AM -08:00</t>
  </si>
  <si>
    <t>2021-11-29 9:26:04 AM -08:00</t>
  </si>
  <si>
    <t>CL-17677</t>
  </si>
  <si>
    <t>2021-11-29 11:54:41 AM -08:00</t>
  </si>
  <si>
    <t>CL-17664</t>
  </si>
  <si>
    <t>2021-11-29 3:13:03 PM -08:00</t>
  </si>
  <si>
    <t>2021-11-29 3:00:22 PM -08:00</t>
  </si>
  <si>
    <t>2021-11-29 12:43:35 PM -08:00</t>
  </si>
  <si>
    <t>CL-17657</t>
  </si>
  <si>
    <t>2021-11-26 2:41:02 PM -08:00</t>
  </si>
  <si>
    <t>2021-11-26 1:52:40 PM -08:00</t>
  </si>
  <si>
    <t>2021-11-29 2:51:41 PM -08:00</t>
  </si>
  <si>
    <t>2021-11-29 3:11:40 PM -08:00</t>
  </si>
  <si>
    <t>2021-11-26 2:37:43 PM -08:00</t>
  </si>
  <si>
    <t>2021-11-26 1:53:27 PM -08:00</t>
  </si>
  <si>
    <t>2021-11-26 1:53:56 PM -08:00</t>
  </si>
  <si>
    <t>2021-11-26 1:51:28 PM -08:00</t>
  </si>
  <si>
    <t>2021-11-26 2:35:38 PM -08:00</t>
  </si>
  <si>
    <t>2021-11-29 11:57:13 AM -08:00</t>
  </si>
  <si>
    <t>2021-11-29 2:50:17 PM -08:00</t>
  </si>
  <si>
    <t>2021-11-26 1:51:51 PM -08:00</t>
  </si>
  <si>
    <t>2021-11-26 1:57:11 PM -08:00</t>
  </si>
  <si>
    <t>2021-11-29 2:57:26 PM -08:00</t>
  </si>
  <si>
    <t>2021-11-29 3:13:51 PM -08:00</t>
  </si>
  <si>
    <t>2021-11-29 1:07:22 PM -08:00</t>
  </si>
  <si>
    <t>2021-11-29 3:04:25 PM -08:00</t>
  </si>
  <si>
    <t>2021-11-26 2:49:49 PM -08:00</t>
  </si>
  <si>
    <t>2021-11-29 12:41:48 PM -08:00</t>
  </si>
  <si>
    <t>2021-11-29 11:58:16 AM -08:00</t>
  </si>
  <si>
    <t>2021-11-26 2:49:26 PM -08:00</t>
  </si>
  <si>
    <t>J-OTO-2502</t>
  </si>
  <si>
    <t>2021-11-29 2:54:34 PM -08:00</t>
  </si>
  <si>
    <t>2021-11-29 1:08:02 PM -08:00</t>
  </si>
  <si>
    <t>2021-11-29 3:11:52 PM -08:00</t>
  </si>
  <si>
    <t>2021-11-26 2:42:09 PM -08:00</t>
  </si>
  <si>
    <t>2021-11-29 3:12:36 PM -08:00</t>
  </si>
  <si>
    <t>2021-11-26 2:48:40 PM -08:00</t>
  </si>
  <si>
    <t>2021-11-29 11:52:25 AM -08:00</t>
  </si>
  <si>
    <t>2021-11-29 2:57:57 PM -08:00</t>
  </si>
  <si>
    <t>2021-11-29 2:58:57 PM -08:00</t>
  </si>
  <si>
    <t>2021-11-29 12:41:10 PM -08:00</t>
  </si>
  <si>
    <t>2021-11-26 2:34:28 PM -08:00</t>
  </si>
  <si>
    <t>2021-11-29 2:52:27 PM -08:00</t>
  </si>
  <si>
    <t>2021-11-30 4:07:37 PM -08:00</t>
  </si>
  <si>
    <t>2021-11-29 2:56:57 PM -08:00</t>
  </si>
  <si>
    <t>2021-11-29 12:43:55 PM -08:00</t>
  </si>
  <si>
    <t>2021-11-29 2:55:48 PM -08:00</t>
  </si>
  <si>
    <t>2021-11-29 11:55:26 AM -08:00</t>
  </si>
  <si>
    <t>2021-11-29 3:19:15 PM -08:00</t>
  </si>
  <si>
    <t>2021-11-26 2:40:15 PM -08:00</t>
  </si>
  <si>
    <t>2021-11-29 12:40:46 PM -08:00</t>
  </si>
  <si>
    <t>2021-11-29 11:55:07 AM -08:00</t>
  </si>
  <si>
    <t>CL-17663</t>
  </si>
  <si>
    <t>2021-11-24 2:33:42 PM -08:00</t>
  </si>
  <si>
    <t>2021-11-25 1:04:59 PM -08:00</t>
  </si>
  <si>
    <t>2021-11-29 2:55:21 PM -08:00</t>
  </si>
  <si>
    <t>2021-11-29 11:55:52 AM -08:00</t>
  </si>
  <si>
    <t>2021-11-29 3:04:57 PM -08:00</t>
  </si>
  <si>
    <t>2021-11-24 2:30:16 PM -08:00</t>
  </si>
  <si>
    <t>2021-11-29 12:42:48 PM -08:00</t>
  </si>
  <si>
    <t>2021-11-26 2:41:51 PM -08:00</t>
  </si>
  <si>
    <t>2021-11-29 3:03:18 PM -08:00</t>
  </si>
  <si>
    <t>2021-11-29 3:23:14 PM -08:00</t>
  </si>
  <si>
    <t>2021-11-29 3:18:54 PM -08:00</t>
  </si>
  <si>
    <t>2021-11-26 2:35:21 PM -08:00</t>
  </si>
  <si>
    <t>2021-11-26 2:41:25 PM -08:00</t>
  </si>
  <si>
    <t>2021-11-26 2:35:02 PM -08:00</t>
  </si>
  <si>
    <t>2021-11-26 1:55:15 PM -08:00</t>
  </si>
  <si>
    <t>2021-11-29 2:54:09 PM -08:00</t>
  </si>
  <si>
    <t>2021-11-29 2:52:02 PM -08:00</t>
  </si>
  <si>
    <t>2021-11-29 1:07:49 PM -08:00</t>
  </si>
  <si>
    <t>2021-11-29 11:58:40 AM -08:00</t>
  </si>
  <si>
    <t>2021-11-29 11:57:35 AM -08:00</t>
  </si>
  <si>
    <t>2021-11-29 3:09:03 PM -08:00</t>
  </si>
  <si>
    <t>2021-11-25 1:04:37 PM -08:00</t>
  </si>
  <si>
    <t>2021-11-24 2:35:32 PM -08:00</t>
  </si>
  <si>
    <t>CL-17666</t>
  </si>
  <si>
    <t>J-OTO-2301</t>
  </si>
  <si>
    <t>2021-11-29 11:34:21 AM -08:00</t>
  </si>
  <si>
    <t>J-OTO-2303</t>
  </si>
  <si>
    <t>2021-11-29 11:06:37 AM -08:00</t>
  </si>
  <si>
    <t>2021-11-26 2:50:13 PM -08:00</t>
  </si>
  <si>
    <t>2021-11-25 1:00:09 PM -08:00</t>
  </si>
  <si>
    <t>2021-11-29 12:39:53 PM -08:00</t>
  </si>
  <si>
    <t>2021-11-29 12:41:29 PM -08:00</t>
  </si>
  <si>
    <t>2021-11-29 3:07:32 PM -08:00</t>
  </si>
  <si>
    <t>2021-11-29 11:54:14 AM -08:00</t>
  </si>
  <si>
    <t>2021-11-26 1:55:37 PM -08:00</t>
  </si>
  <si>
    <t>2021-11-29 12:44:17 PM -08:00</t>
  </si>
  <si>
    <t>J-OTO-2501</t>
  </si>
  <si>
    <t>2021-11-29 2:53:31 PM -08:00</t>
  </si>
  <si>
    <t>2021-11-29 12:44:41 PM -08:00</t>
  </si>
  <si>
    <t>2021-11-24 2:30:31 PM -08:00</t>
  </si>
  <si>
    <t>2021-11-25 12:59:22 PM -08:00</t>
  </si>
  <si>
    <t>2021-11-24 2:33:00 PM -08:00</t>
  </si>
  <si>
    <t>2021-11-29 11:56:43 AM -08:00</t>
  </si>
  <si>
    <t>2021-11-26 2:49:02 PM -08:00</t>
  </si>
  <si>
    <t>2021-11-26 2:34:09 PM -08:00</t>
  </si>
  <si>
    <t>2021-11-26 1:52:17 PM -08:00</t>
  </si>
  <si>
    <t>2021-11-26 1:54:27 PM -08:00</t>
  </si>
  <si>
    <t>2021-11-29 11:56:21 AM -08:00</t>
  </si>
  <si>
    <t>2021-11-25 12:58:52 PM -08:00</t>
  </si>
  <si>
    <t>2021-11-25 1:02:42 PM -08:00</t>
  </si>
  <si>
    <t>2021-11-25 12:54:01 PM -08:00</t>
  </si>
  <si>
    <t>2021-11-24 2:32:50 PM -08:00</t>
  </si>
  <si>
    <t>2021-11-24 2:33:17 PM -08:00</t>
  </si>
  <si>
    <t>2021-11-24 2:33:55 PM -08:00</t>
  </si>
  <si>
    <t>2021-11-24 2:31:19 PM -08:00</t>
  </si>
  <si>
    <t>2021-11-24 2:34:15 PM -08:00</t>
  </si>
  <si>
    <t>2021-11-24 2:32:38 PM -08:00</t>
  </si>
  <si>
    <t>2021-11-24 2:32:31 PM -08:00</t>
  </si>
  <si>
    <t>2021-11-24 2:32:19 PM -08:00</t>
  </si>
  <si>
    <t>2021-11-25 12:59:07 PM -08:00</t>
  </si>
  <si>
    <t>2021-11-24 2:33:30 PM -08:00</t>
  </si>
  <si>
    <t>2021-11-24 2:32:03 PM -08:00</t>
  </si>
  <si>
    <t>2021-11-24 2:34:48 PM -08:00</t>
  </si>
  <si>
    <t>2021-11-25 12:58:35 PM -08:00</t>
  </si>
  <si>
    <t>2021-11-24 2:35:16 PM -08:00</t>
  </si>
  <si>
    <t>2021-11-24 2:34:37 PM -08:00</t>
  </si>
  <si>
    <t>2021-11-24 2:35:01 PM -08:00</t>
  </si>
  <si>
    <t>2021-11-24 2:31:34 PM -08:00</t>
  </si>
  <si>
    <t>2021-11-24 2:34:26 PM -08:00</t>
  </si>
  <si>
    <t>2021-11-25 12:52:23 PM -08:00</t>
  </si>
  <si>
    <t>2021-11-25 12:52:54 PM -08:00</t>
  </si>
  <si>
    <t>2021-11-29 3:06:57 PM -08:00</t>
  </si>
  <si>
    <t>2021-11-26 1:54:51 PM -08:00</t>
  </si>
  <si>
    <t>2021-11-26 2:40:40 PM -08:00</t>
  </si>
  <si>
    <t>2021-11-29 12:40:14 PM -08:00</t>
  </si>
  <si>
    <t>2021-11-29 11:59:01 AM -08:00</t>
  </si>
  <si>
    <t>2021-11-29 11:38:02 AM -08:00</t>
  </si>
  <si>
    <t>2021-11-29 11:20:44 AM -08:00</t>
  </si>
  <si>
    <t>2021-11-29 11:19:17 AM -08:00</t>
  </si>
  <si>
    <t>2021-12-01 9:12:30 AM -08:00</t>
  </si>
  <si>
    <t>2021-11-26 2:52:16 PM -08:00</t>
  </si>
  <si>
    <t>2021-11-26 2:20:40 PM -08:00</t>
  </si>
  <si>
    <t>2021-11-26 2:50:19 PM -08:00</t>
  </si>
  <si>
    <t>2021-11-26 3:00:11 PM -08:00</t>
  </si>
  <si>
    <t>2021-11-29 11:14:07 AM -08:00</t>
  </si>
  <si>
    <t>J-OTO-2297</t>
  </si>
  <si>
    <t>2021-11-29 11:31:02 AM -08:00</t>
  </si>
  <si>
    <t>2021-11-29 11:03:59 AM -08:00</t>
  </si>
  <si>
    <t>Reread Request -JOT-QCR- Species mismatch. Species keyed in incorrectly. Corrected.,[21-11-29 11:41:35.550014 -08:00],[ENT\GAGNONJULI]</t>
  </si>
  <si>
    <t>2021-11-29 11:41:35 AM -08:00</t>
  </si>
  <si>
    <t>2021-11-29 11:24:34 AM -08:00</t>
  </si>
  <si>
    <t>2021-11-29 11:33:30 AM -08:00</t>
  </si>
  <si>
    <t>2021-11-29 11:26:18 AM -08:00</t>
  </si>
  <si>
    <t>J-OTO-2300</t>
  </si>
  <si>
    <t>2021-11-29 11:31:35 AM -08:00</t>
  </si>
  <si>
    <t>2021-11-29 11:05:46 AM -08:00</t>
  </si>
  <si>
    <t>2021-11-26 2:24:33 PM -08:00</t>
  </si>
  <si>
    <t>2021-11-26 2:56:49 PM -08:00</t>
  </si>
  <si>
    <t>2021-11-26 2:39:52 PM -08:00</t>
  </si>
  <si>
    <t>2021-11-26 1:53:03 PM -08:00</t>
  </si>
  <si>
    <t>2021-11-29 12:43:09 PM -08:00</t>
  </si>
  <si>
    <t>2021-11-29 12:42:29 PM -08:00</t>
  </si>
  <si>
    <t>2021-11-29 11:57:56 AM -08:00</t>
  </si>
  <si>
    <t>J-OTO-2298</t>
  </si>
  <si>
    <t>2021-11-29 11:06:57 AM -08:00</t>
  </si>
  <si>
    <t>J-OTO-2302</t>
  </si>
  <si>
    <t>2021-11-29 11:32:40 AM -08:00</t>
  </si>
  <si>
    <t>2021-11-29 11:18:54 AM -08:00</t>
  </si>
  <si>
    <t>2021-11-26 3:05:31 PM -08:00</t>
  </si>
  <si>
    <t>2021-11-29 11:36:14 AM -08:00</t>
  </si>
  <si>
    <t>2021-11-29 10:59:25 AM -08:00</t>
  </si>
  <si>
    <t>2021-11-29 11:34:45 AM -08:00</t>
  </si>
  <si>
    <t>2021-11-29 10:59:40 AM -08:00</t>
  </si>
  <si>
    <t>J-OTO-2299</t>
  </si>
  <si>
    <t>2021-11-29 11:29:22 AM -08:00</t>
  </si>
  <si>
    <t>2021-11-26 2:59:37 PM -08:00</t>
  </si>
  <si>
    <t>2021-11-29 11:36:53 AM -08:00</t>
  </si>
  <si>
    <t>J-OTO-2304</t>
  </si>
  <si>
    <t>2021-11-29 11:02:53 AM -08:00</t>
  </si>
  <si>
    <t>2021-11-26 3:03:49 PM -08:00</t>
  </si>
  <si>
    <t>2021-11-29 11:26:35 AM -08:00</t>
  </si>
  <si>
    <t>2021-11-26 2:34:59 PM -08:00</t>
  </si>
  <si>
    <t>2021-11-26 2:37:03 PM -08:00</t>
  </si>
  <si>
    <t>2021-11-26 2:52:32 PM -08:00</t>
  </si>
  <si>
    <t>2021-11-29 10:58:21 AM -08:00</t>
  </si>
  <si>
    <t>2021-11-26 2:50:00 PM -08:00</t>
  </si>
  <si>
    <t>2021-11-29 11:36:37 AM -08:00</t>
  </si>
  <si>
    <t>2021-11-29 11:09:19 AM -08:00</t>
  </si>
  <si>
    <t>2021-11-26 2:48:00 PM -08:00</t>
  </si>
  <si>
    <t>2021-11-29 11:22:31 AM -08:00</t>
  </si>
  <si>
    <t>2021-11-29 11:03:45 AM -08:00</t>
  </si>
  <si>
    <t>2021-11-29 11:03:31 AM -08:00</t>
  </si>
  <si>
    <t>2021-11-29 11:05:34 AM -08:00</t>
  </si>
  <si>
    <t>2021-11-29 11:02:10 AM -08:00</t>
  </si>
  <si>
    <t>2021-11-29 11:04:34 AM -08:00</t>
  </si>
  <si>
    <t>2021-11-26 3:03:33 PM -08:00</t>
  </si>
  <si>
    <t>2021-11-26 3:11:53 PM -08:00</t>
  </si>
  <si>
    <t>2021-11-26 2:56:24 PM -08:00</t>
  </si>
  <si>
    <t>CL-17668</t>
  </si>
  <si>
    <t>2021-11-29 11:38:31 AM -08:00</t>
  </si>
  <si>
    <t>2021-11-26 2:35:18 PM -08:00</t>
  </si>
  <si>
    <t>J-OTO-2296</t>
  </si>
  <si>
    <t>2021-11-29 11:17:36 AM -08:00</t>
  </si>
  <si>
    <t>2021-11-26 2:22:08 PM -08:00</t>
  </si>
  <si>
    <t>2021-11-29 11:33:43 AM -08:00</t>
  </si>
  <si>
    <t>CL-17651</t>
  </si>
  <si>
    <t>J-OTO-2482</t>
  </si>
  <si>
    <t>2021-11-24 11:42:17 AM -08:00</t>
  </si>
  <si>
    <t>2021-11-24 11:40:59 AM -08:00</t>
  </si>
  <si>
    <t>2021-11-26 2:47:24 PM -08:00</t>
  </si>
  <si>
    <t>2021-11-24 11:40:40 AM -08:00</t>
  </si>
  <si>
    <t>2021-11-29 11:30:43 AM -08:00</t>
  </si>
  <si>
    <t>2021-11-26 2:22:57 PM -08:00</t>
  </si>
  <si>
    <t>J-OTO-2492</t>
  </si>
  <si>
    <t>2021-11-24 11:26:38 AM -08:00</t>
  </si>
  <si>
    <t>2021-11-24 11:14:17 AM -08:00</t>
  </si>
  <si>
    <t>2021-11-29 11:19:35 AM -08:00</t>
  </si>
  <si>
    <t>2021-11-29 11:37:44 AM -08:00</t>
  </si>
  <si>
    <t>2021-11-26 2:22:35 PM -08:00</t>
  </si>
  <si>
    <t>2021-11-24 11:15:46 AM -08:00</t>
  </si>
  <si>
    <t>J-OTO-2305</t>
  </si>
  <si>
    <t>2021-11-29 11:27:59 AM -08:00</t>
  </si>
  <si>
    <t>2021-11-29 11:35:51 AM -08:00</t>
  </si>
  <si>
    <t>2021-11-29 11:38:41 AM -08:00</t>
  </si>
  <si>
    <t>2021-11-29 11:08:22 AM -08:00</t>
  </si>
  <si>
    <t>2021-11-24 11:37:34 AM -08:00</t>
  </si>
  <si>
    <t>J-OTO-2487</t>
  </si>
  <si>
    <t>2021-11-24 11:26:07 AM -08:00</t>
  </si>
  <si>
    <t>2021-11-24 11:19:18 AM -08:00</t>
  </si>
  <si>
    <t>2021-11-26 2:57:16 PM -08:00</t>
  </si>
  <si>
    <t>2021-11-29 11:01:36 AM -08:00</t>
  </si>
  <si>
    <t>2021-11-29 11:26:49 AM -08:00</t>
  </si>
  <si>
    <t>2021-11-24 11:21:59 AM -08:00</t>
  </si>
  <si>
    <t>2021-11-26 3:04:25 PM -08:00</t>
  </si>
  <si>
    <t>J-OTO-2491</t>
  </si>
  <si>
    <t>2021-11-24 11:25:47 AM -08:00</t>
  </si>
  <si>
    <t>2021-11-24 11:21:27 AM -08:00</t>
  </si>
  <si>
    <t>2021-11-29 11:37:53 AM -08:00</t>
  </si>
  <si>
    <t>2021-11-29 11:33:03 AM -08:00</t>
  </si>
  <si>
    <t>S</t>
  </si>
  <si>
    <t>Skin</t>
  </si>
  <si>
    <t>2021-11-26 2:59:50 PM -08:00</t>
  </si>
  <si>
    <t>2021-11-26 3:12:03 PM -08:00</t>
  </si>
  <si>
    <t>2021-11-29 11:27:04 AM -08:00</t>
  </si>
  <si>
    <t>2021-11-24 11:13:45 AM -08:00</t>
  </si>
  <si>
    <t>2021-11-26 2:23:38 PM -08:00</t>
  </si>
  <si>
    <t>2021-11-29 11:23:00 AM -08:00</t>
  </si>
  <si>
    <t>J-OTO-2490</t>
  </si>
  <si>
    <t>2021-11-24 11:36:54 AM -08:00</t>
  </si>
  <si>
    <t>J-OTO-2481</t>
  </si>
  <si>
    <t>2021-11-24 11:25:29 AM -08:00</t>
  </si>
  <si>
    <t>2021-11-24 11:22:29 AM -08:00</t>
  </si>
  <si>
    <t>2021-11-24 11:16:27 AM -08:00</t>
  </si>
  <si>
    <t>2021-11-24 11:15:59 AM -08:00</t>
  </si>
  <si>
    <t>2021-11-26 2:21:47 PM -08:00</t>
  </si>
  <si>
    <t>J-OTO-2489</t>
  </si>
  <si>
    <t>2021-11-24 11:41:26 AM -08:00</t>
  </si>
  <si>
    <t>2021-11-24 11:19:47 AM -08:00</t>
  </si>
  <si>
    <t>2021-11-29 11:01:23 AM -08:00</t>
  </si>
  <si>
    <t>J-OTO-2480</t>
  </si>
  <si>
    <t>2021-11-24 11:24:34 AM -08:00</t>
  </si>
  <si>
    <t>2021-11-24 11:22:59 AM -08:00</t>
  </si>
  <si>
    <t>J-OTO-2486</t>
  </si>
  <si>
    <t>2021-11-24 11:41:44 AM -08:00</t>
  </si>
  <si>
    <t>2021-11-24 11:39:45 AM -08:00</t>
  </si>
  <si>
    <t>J-OTO-2493</t>
  </si>
  <si>
    <t>2021-11-24 11:38:22 AM -08:00</t>
  </si>
  <si>
    <t>2021-11-24 11:20:56 AM -08:00</t>
  </si>
  <si>
    <t>2021-11-29 11:15:24 AM -08:00</t>
  </si>
  <si>
    <t>2021-11-29 11:23:13 AM -08:00</t>
  </si>
  <si>
    <t>2021-11-26 2:57:03 PM -08:00</t>
  </si>
  <si>
    <t>2021-11-29 11:25:04 AM -08:00</t>
  </si>
  <si>
    <t>2021-11-29 11:08:06 AM -08:00</t>
  </si>
  <si>
    <t>2021-11-29 11:14:49 AM -08:00</t>
  </si>
  <si>
    <t>2021-11-29 11:00:21 AM -08:00</t>
  </si>
  <si>
    <t>2021-11-29 11:30:13 AM -08:00</t>
  </si>
  <si>
    <t>2021-11-24 11:34:42 AM -08:00</t>
  </si>
  <si>
    <t>2021-11-29 11:16:59 AM -08:00</t>
  </si>
  <si>
    <t>2021-11-24 11:14:34 AM -08:00</t>
  </si>
  <si>
    <t>J-OTO-2488</t>
  </si>
  <si>
    <t>2021-11-24 11:26:50 AM -08:00</t>
  </si>
  <si>
    <t>2021-11-24 11:14:04 AM -08:00</t>
  </si>
  <si>
    <t>2021-11-26 3:09:38 PM -08:00</t>
  </si>
  <si>
    <t>2021-11-29 11:23:26 AM -08:00</t>
  </si>
  <si>
    <t>2021-11-26 3:06:26 PM -08:00</t>
  </si>
  <si>
    <t>2021-11-26 3:06:18 PM -08:00</t>
  </si>
  <si>
    <t>2021-11-29 11:29:42 AM -08:00</t>
  </si>
  <si>
    <t>2021-11-29 11:29:59 AM -08:00</t>
  </si>
  <si>
    <t>2021-11-26 3:05:43 PM -08:00</t>
  </si>
  <si>
    <t>J-OTO-2483</t>
  </si>
  <si>
    <t>2021-11-24 11:41:58 AM -08:00</t>
  </si>
  <si>
    <t>2021-11-24 11:41:11 AM -08:00</t>
  </si>
  <si>
    <t>2021-11-29 11:15:03 AM -08:00</t>
  </si>
  <si>
    <t>2021-11-29 11:35:06 AM -08:00</t>
  </si>
  <si>
    <t>2021-11-29 11:09:05 AM -08:00</t>
  </si>
  <si>
    <t>J-OTO-2484</t>
  </si>
  <si>
    <t>2021-11-24 11:24:18 AM -08:00</t>
  </si>
  <si>
    <t>2021-11-29 10:58:42 AM -08:00</t>
  </si>
  <si>
    <t>J-OTO-2485</t>
  </si>
  <si>
    <t>2021-11-24 11:36:38 AM -08:00</t>
  </si>
  <si>
    <t>2021-11-26 2:30:06 PM -08:00</t>
  </si>
  <si>
    <t>2021-11-29 11:20:03 AM -08:00</t>
  </si>
  <si>
    <t>2021-11-29 11:20:17 AM -08:00</t>
  </si>
  <si>
    <t>2021-11-24 11:17:28 AM -08:00</t>
  </si>
  <si>
    <t>CL-17665</t>
  </si>
  <si>
    <t>2021-11-29 2:50:52 PM -08:00</t>
  </si>
  <si>
    <t>2021-11-29 1:02:19 PM -08:00</t>
  </si>
  <si>
    <t>2021-11-29 1:01:27 PM -08:00</t>
  </si>
  <si>
    <t>2021-11-29 1:00:41 PM -08:00</t>
  </si>
  <si>
    <t>2021-11-29 1:06:15 PM -08:00</t>
  </si>
  <si>
    <t>2021-11-29 3:00:37 PM -08:00</t>
  </si>
  <si>
    <t>Reread request- JOT QCR- species keyed in incorrectly. Corrected,[21-11-29 15:18:22.044247 -08:00],[ENT\GAGNONJULI]</t>
  </si>
  <si>
    <t>2021-11-29 3:18:26 PM -08:00</t>
  </si>
  <si>
    <t>2021-11-29 3:02:56 PM -08:00</t>
  </si>
  <si>
    <t>2021-11-29 3:09:27 PM -08:00</t>
  </si>
  <si>
    <t>2021-11-29 3:03:51 PM -08:00</t>
  </si>
  <si>
    <t>CL-17659</t>
  </si>
  <si>
    <t>2021-11-26 2:36:39 PM -08:00</t>
  </si>
  <si>
    <t>2021-11-26 1:49:54 PM -08:00</t>
  </si>
  <si>
    <t>2021-11-29 1:07:08 PM -08:00</t>
  </si>
  <si>
    <t>J-OTO-2506</t>
  </si>
  <si>
    <t>2021-11-29 2:57:15 PM -08:00</t>
  </si>
  <si>
    <t>2021-11-26 2:47:55 PM -08:00</t>
  </si>
  <si>
    <t>2021-11-29 2:55:33 PM -08:00</t>
  </si>
  <si>
    <t>J-OTO-2505</t>
  </si>
  <si>
    <t>2021-11-29 2:53:02 PM -08:00</t>
  </si>
  <si>
    <t>2021-11-29 1:03:06 PM -08:00</t>
  </si>
  <si>
    <t>2021-11-29 1:01:02 PM -08:00</t>
  </si>
  <si>
    <t>2021-11-29 3:02:11 PM -08:00</t>
  </si>
  <si>
    <t>2021-11-29 1:05:50 PM -08:00</t>
  </si>
  <si>
    <t>2021-11-29 3:12:49 PM -08:00</t>
  </si>
  <si>
    <t>2021-11-29 1:04:36 PM -08:00</t>
  </si>
  <si>
    <t>2021-11-26 1:50:17 PM -08:00</t>
  </si>
  <si>
    <t>2021-11-26 1:51:04 PM -08:00</t>
  </si>
  <si>
    <t>2021-11-26 1:48:19 PM -08:00</t>
  </si>
  <si>
    <t>2021-11-29 1:03:32 PM -08:00</t>
  </si>
  <si>
    <t>2021-11-29 1:05:21 PM -08:00</t>
  </si>
  <si>
    <t>2021-11-29 1:03:55 PM -08:00</t>
  </si>
  <si>
    <t>2021-11-26 2:48:16 PM -08:00</t>
  </si>
  <si>
    <t>2021-11-26 2:38:03 PM -08:00</t>
  </si>
  <si>
    <t>2021-11-29 12:59:06 PM -08:00</t>
  </si>
  <si>
    <t>2021-11-26 2:37:00 PM -08:00</t>
  </si>
  <si>
    <t>2021-11-29 1:04:16 PM -08:00</t>
  </si>
  <si>
    <t>2021-11-26 1:50:40 PM -08:00</t>
  </si>
  <si>
    <t>2021-11-26 2:38:41 PM -08:00</t>
  </si>
  <si>
    <t>2021-11-26 2:47:11 PM -08:00</t>
  </si>
  <si>
    <t>2021-11-26 2:47:32 PM -08:00</t>
  </si>
  <si>
    <t>2021-11-26 1:48:40 PM -08:00</t>
  </si>
  <si>
    <t>2021-11-26 1:47:57 PM -08:00</t>
  </si>
  <si>
    <t>2021-11-29 1:01:57 PM -08:00</t>
  </si>
  <si>
    <t>2021-11-29 2:58:10 PM -08:00</t>
  </si>
  <si>
    <t>2021-11-29 3:22:26 PM -08:00</t>
  </si>
  <si>
    <t>J-OTO-2504</t>
  </si>
  <si>
    <t>2021-11-29 3:00:01 PM -08:00</t>
  </si>
  <si>
    <t>2021-11-29 3:22:42 PM -08:00</t>
  </si>
  <si>
    <t>2021-11-29 3:13:18 PM -08:00</t>
  </si>
  <si>
    <t>J-OTO-2503</t>
  </si>
  <si>
    <t>2021-11-29 3:08:09 PM -08:00</t>
  </si>
  <si>
    <t>2021-11-29 3:08:01 PM -08:00</t>
  </si>
  <si>
    <t>2021-11-29 12:59:30 PM -08:00</t>
  </si>
  <si>
    <t>2021-11-26 2:35:58 PM -08:00</t>
  </si>
  <si>
    <t>CL-17702</t>
  </si>
  <si>
    <t>2021 Robertson Cr Hatchery Broodstock Chinook Fall Shipment 2</t>
  </si>
  <si>
    <t>2021-12-07 8:03:05 AM -08:00</t>
  </si>
  <si>
    <t>2021-12-06 4:00:33 PM -08:00</t>
  </si>
  <si>
    <t>2021-12-07 8:03:20 AM -08:00</t>
  </si>
  <si>
    <t>CL-17710</t>
  </si>
  <si>
    <t>2021-12-03 11:41:08 AM -08:00</t>
  </si>
  <si>
    <t>2021-12-03 11:42:27 AM -08:00</t>
  </si>
  <si>
    <t>2021-12-03 11:43:54 AM -08:00</t>
  </si>
  <si>
    <t>2021-12-03 11:45:03 AM -08:00</t>
  </si>
  <si>
    <t>CL-17758</t>
  </si>
  <si>
    <t>2021-12-03 2:36:39 PM -08:00</t>
  </si>
  <si>
    <t>2021-12-03 1:28:46 PM -08:00</t>
  </si>
  <si>
    <t>CL-17760</t>
  </si>
  <si>
    <t>2021-12-03 1:40:43 PM -08:00</t>
  </si>
  <si>
    <t>CL-17709</t>
  </si>
  <si>
    <t>2021-12-02 4:20:15 PM -08:00</t>
  </si>
  <si>
    <t>2021-12-02 4:21:46 PM -08:00</t>
  </si>
  <si>
    <t>CL-17741</t>
  </si>
  <si>
    <t>2021-12-07 9:03:46 AM -08:00</t>
  </si>
  <si>
    <t>CL-17744</t>
  </si>
  <si>
    <t>2021-12-06 11:38:56 AM -08:00</t>
  </si>
  <si>
    <t>2021-12-06 11:38:41 AM -08:00</t>
  </si>
  <si>
    <t>CL-17750</t>
  </si>
  <si>
    <t>2021-12-03 3:33:23 PM -08:00</t>
  </si>
  <si>
    <t>2021-12-03 3:32:59 PM -08:00</t>
  </si>
  <si>
    <t>CL-17748</t>
  </si>
  <si>
    <t>2021-12-06 10:54:06 AM -08:00</t>
  </si>
  <si>
    <t>CL-17752</t>
  </si>
  <si>
    <t>2021-12-03 3:17:36 PM -08:00</t>
  </si>
  <si>
    <t>2021-12-03 3:28:28 PM -08:00</t>
  </si>
  <si>
    <t>2021-12-06 10:54:23 AM -08:00</t>
  </si>
  <si>
    <t>2021-12-03 3:21:01 PM -08:00</t>
  </si>
  <si>
    <t>2021-12-03 3:22:25 PM -08:00</t>
  </si>
  <si>
    <t>CL-17754</t>
  </si>
  <si>
    <t>2021-12-06 10:51:18 AM -08:00</t>
  </si>
  <si>
    <t>2021-12-07 3:10:21 PM -08:00</t>
  </si>
  <si>
    <t>2021-12-07 9:04:01 AM -08:00</t>
  </si>
  <si>
    <t>CL-17703</t>
  </si>
  <si>
    <t>2021-12-03 11:08:28 AM -08:00</t>
  </si>
  <si>
    <t>2021-12-03 11:02:47 AM -08:00</t>
  </si>
  <si>
    <t>2021-12-02 4:09:37 PM -08:00</t>
  </si>
  <si>
    <t>2021-12-02 4:21:13 PM -08:00</t>
  </si>
  <si>
    <t>2021-12-02 4:08:57 PM -08:00</t>
  </si>
  <si>
    <t>2021-12-02 4:12:33 PM -08:00</t>
  </si>
  <si>
    <t>2021-12-02 4:11:15 PM -08:00</t>
  </si>
  <si>
    <t>2021-12-02 4:09:16 PM -08:00</t>
  </si>
  <si>
    <t>2021-12-02 4:14:51 PM -08:00</t>
  </si>
  <si>
    <t>2021-12-02 4:11:55 PM -08:00</t>
  </si>
  <si>
    <t>2021-12-02 4:10:00 PM -08:00</t>
  </si>
  <si>
    <t>Poor-Cut front of eye</t>
  </si>
  <si>
    <t>2021-12-02 4:18:50 PM -08:00</t>
  </si>
  <si>
    <t>2021-12-02 4:21:51 PM -08:00</t>
  </si>
  <si>
    <t>2021-12-02 4:20:33 PM -08:00</t>
  </si>
  <si>
    <t>2021-12-03 10:30:18 AM -08:00</t>
  </si>
  <si>
    <t>2021-12-02 4:20:13 PM -08:00</t>
  </si>
  <si>
    <t>2021-12-03 10:29:06 AM -08:00</t>
  </si>
  <si>
    <t>2021-12-02 4:23:20 PM -08:00</t>
  </si>
  <si>
    <t>2021-12-03 10:23:51 AM -08:00</t>
  </si>
  <si>
    <t>2021-12-02 4:19:13 PM -08:00</t>
  </si>
  <si>
    <t>2021-12-03 10:19:46 AM -08:00</t>
  </si>
  <si>
    <t>2021-12-03 11:03:47 AM -08:00</t>
  </si>
  <si>
    <t>2021-12-03 9:52:17 AM -08:00</t>
  </si>
  <si>
    <t>2021-12-03 10:28:48 AM -08:00</t>
  </si>
  <si>
    <t>2021-12-03 9:53:00 AM -08:00</t>
  </si>
  <si>
    <t>2021-12-02 4:12:14 PM -08:00</t>
  </si>
  <si>
    <t>2021-12-02 4:23:37 PM -08:00</t>
  </si>
  <si>
    <t>2021-12-02 4:22:36 PM -08:00</t>
  </si>
  <si>
    <t>2021-12-02 4:17:51 PM -08:00</t>
  </si>
  <si>
    <t>2021-12-03 11:09:30 AM -08:00</t>
  </si>
  <si>
    <t>2021-12-03 10:30:54 AM -08:00</t>
  </si>
  <si>
    <t>2021-12-02 4:24:01 PM -08:00</t>
  </si>
  <si>
    <t>2021-12-06 1:59:46 PM -08:00</t>
  </si>
  <si>
    <t>2021-12-02 4:18:29 PM -08:00</t>
  </si>
  <si>
    <t>2021-12-02 4:22:57 PM -08:00</t>
  </si>
  <si>
    <t>2021-12-06 1:59:26 PM -08:00</t>
  </si>
  <si>
    <t>2021-12-06 2:00:11 PM -08:00</t>
  </si>
  <si>
    <t>2021-12-02 4:16:52 PM -08:00</t>
  </si>
  <si>
    <t>2021-12-02 4:16:28 PM -08:00</t>
  </si>
  <si>
    <t>2021-12-02 4:08:38 PM -08:00</t>
  </si>
  <si>
    <t>2021-12-06 2:01:58 PM -08:00</t>
  </si>
  <si>
    <t>2021-12-03 10:43:24 AM -08:00</t>
  </si>
  <si>
    <t>2021-12-03 11:10:39 AM -08:00</t>
  </si>
  <si>
    <t>2021-12-06 1:59:04 PM -08:00</t>
  </si>
  <si>
    <t>2021-12-03 10:29:43 AM -08:00</t>
  </si>
  <si>
    <t>2021-12-03 10:29:26 AM -08:00</t>
  </si>
  <si>
    <t>2021-12-06 1:58:27 PM -08:00</t>
  </si>
  <si>
    <t>2021-12-02 4:10:55 PM -08:00</t>
  </si>
  <si>
    <t>2021-12-03 10:41:03 AM -08:00</t>
  </si>
  <si>
    <t>2021-12-02 4:24:44 PM -08:00</t>
  </si>
  <si>
    <t>2021-12-06 1:58:45 PM -08:00</t>
  </si>
  <si>
    <t>2021-12-06 2:06:04 PM -08:00</t>
  </si>
  <si>
    <t>CL-17705</t>
  </si>
  <si>
    <t>2021-12-06 2:09:20 PM -08:00</t>
  </si>
  <si>
    <t>2021-12-06 2:05:36 PM -08:00</t>
  </si>
  <si>
    <t>2021-12-06 2:06:26 PM -08:00</t>
  </si>
  <si>
    <t>CL-17740</t>
  </si>
  <si>
    <t>2021-12-02 3:13:20 PM -08:00</t>
  </si>
  <si>
    <t>2021-12-06 2:18:39 PM -08:00</t>
  </si>
  <si>
    <t>2021-12-07 8:19:55 AM -08:00</t>
  </si>
  <si>
    <t>2021-12-02 3:17:24 PM -08:00</t>
  </si>
  <si>
    <t>CL-17704</t>
  </si>
  <si>
    <t>2021-12-07 7:58:45 AM -08:00</t>
  </si>
  <si>
    <t>2021-12-02 3:13:45 PM -08:00</t>
  </si>
  <si>
    <t>2021-12-03 3:17:18 PM -08:00</t>
  </si>
  <si>
    <t>2021-12-02 3:16:21 PM -08:00</t>
  </si>
  <si>
    <t>2021-12-07 8:16:44 AM -08:00</t>
  </si>
  <si>
    <t>2021-12-02 3:14:05 PM -08:00</t>
  </si>
  <si>
    <t>2021-12-02 2:44:15 PM -08:00</t>
  </si>
  <si>
    <t>2021-12-02 2:18:17 PM -08:00</t>
  </si>
  <si>
    <t>CL-17751</t>
  </si>
  <si>
    <t>2021-12-03 2:46:19 PM -08:00</t>
  </si>
  <si>
    <t>2021-12-07 8:20:59 AM -08:00</t>
  </si>
  <si>
    <t>2021-12-06 2:04:13 PM -08:00</t>
  </si>
  <si>
    <t>2021-12-06 2:01:20 PM -08:00</t>
  </si>
  <si>
    <t>2021-12-02 3:14:31 PM -08:00</t>
  </si>
  <si>
    <t>2021-12-02 2:48:32 PM -08:00</t>
  </si>
  <si>
    <t>2021-12-07 8:23:58 AM -08:00</t>
  </si>
  <si>
    <t>2021-12-02 3:15:41 PM -08:00</t>
  </si>
  <si>
    <t>2021-12-02 3:15:57 PM -08:00</t>
  </si>
  <si>
    <t>2021-12-07 8:05:03 AM -08:00</t>
  </si>
  <si>
    <t>2021-12-07 8:22:08 AM -08:00</t>
  </si>
  <si>
    <t>2021-12-03 3:14:12 PM -08:00</t>
  </si>
  <si>
    <t>2021-12-06 2:03:31 PM -08:00</t>
  </si>
  <si>
    <t>2021-12-06 2:01:04 PM -08:00</t>
  </si>
  <si>
    <t>2021-12-02 2:43:12 PM -08:00</t>
  </si>
  <si>
    <t>2021-12-06 2:17:38 PM -08:00</t>
  </si>
  <si>
    <t>2021-12-02 2:42:46 PM -08:00</t>
  </si>
  <si>
    <t>2021-12-02 3:18:15 PM -08:00</t>
  </si>
  <si>
    <t>J-OTO-2527</t>
  </si>
  <si>
    <t>2021-12-07 8:14:21 AM -08:00</t>
  </si>
  <si>
    <t>2021-12-06 2:08:51 PM -08:00</t>
  </si>
  <si>
    <t>2021-12-03 3:07:40 PM -08:00</t>
  </si>
  <si>
    <t>2021-12-02 3:15:26 PM -08:00</t>
  </si>
  <si>
    <t>2021-12-07 8:05:17 AM -08:00</t>
  </si>
  <si>
    <t>2021-12-07 8:18:54 AM -08:00</t>
  </si>
  <si>
    <t>2021-12-02 3:17:49 PM -08:00</t>
  </si>
  <si>
    <t>2021-12-06 2:07:38 PM -08:00</t>
  </si>
  <si>
    <t>2021-12-02 2:19:41 PM -08:00</t>
  </si>
  <si>
    <t>2021-12-06 2:02:18 PM -08:00</t>
  </si>
  <si>
    <t>J-OTO-2526</t>
  </si>
  <si>
    <t>2021-12-07 8:14:01 AM -08:00</t>
  </si>
  <si>
    <t>CL-17743</t>
  </si>
  <si>
    <t>2021-12-03 9:31:11 AM -08:00</t>
  </si>
  <si>
    <t>2021-12-03 9:14:33 AM -08:00</t>
  </si>
  <si>
    <t>2021-12-03 3:21:57 PM -08:00</t>
  </si>
  <si>
    <t>2021-12-03 9:35:33 AM -08:00</t>
  </si>
  <si>
    <t>CL-17749</t>
  </si>
  <si>
    <t>2021-12-03 3:00:08 PM -08:00</t>
  </si>
  <si>
    <t>2021-12-03 9:25:10 AM -08:00</t>
  </si>
  <si>
    <t>2021-12-03 9:13:25 AM -08:00</t>
  </si>
  <si>
    <t>2021-12-03 9:10:27 AM -08:00</t>
  </si>
  <si>
    <t>2021-12-03 9:10:20 AM -08:00</t>
  </si>
  <si>
    <t>2021-12-03 9:29:50 AM -08:00</t>
  </si>
  <si>
    <t>2021-12-03 9:44:16 AM -08:00</t>
  </si>
  <si>
    <t>2021-12-03 9:14:20 AM -08:00</t>
  </si>
  <si>
    <t>2021-12-03 9:36:17 AM -08:00</t>
  </si>
  <si>
    <t>2021-12-03 9:42:54 AM -08:00</t>
  </si>
  <si>
    <t>2021-12-03 9:37:10 AM -08:00</t>
  </si>
  <si>
    <t>2021-12-03 3:19:20 PM -08:00</t>
  </si>
  <si>
    <t>2021-12-03 9:13:46 AM -08:00</t>
  </si>
  <si>
    <t>2021-12-03 9:13:37 AM -08:00</t>
  </si>
  <si>
    <t>2021-12-03 3:19:03 PM -08:00</t>
  </si>
  <si>
    <t>2021-12-03 9:40:30 AM -08:00</t>
  </si>
  <si>
    <t>2021-12-03 3:37:41 PM -08:00</t>
  </si>
  <si>
    <t>2021-12-03 9:08:59 AM -08:00</t>
  </si>
  <si>
    <t>2021-12-06 10:50:30 AM -08:00</t>
  </si>
  <si>
    <t>2021-12-03 9:30:01 AM -08:00</t>
  </si>
  <si>
    <t>2021-12-06 10:53:52 AM -08:00</t>
  </si>
  <si>
    <t>2021-12-03 9:12:19 AM -08:00</t>
  </si>
  <si>
    <t>2021-12-03 9:35:52 AM -08:00</t>
  </si>
  <si>
    <t>CL-17708</t>
  </si>
  <si>
    <t>2021-12-06 4:00:07 PM -08:00</t>
  </si>
  <si>
    <t>2021-12-03 3:37:21 PM -08:00</t>
  </si>
  <si>
    <t>2021-12-03 3:17:26 PM -08:00</t>
  </si>
  <si>
    <t>2021-12-03 3:18:49 PM -08:00</t>
  </si>
  <si>
    <t>2021-12-03 3:38:47 PM -08:00</t>
  </si>
  <si>
    <t>2021-12-03 3:38:23 PM -08:00</t>
  </si>
  <si>
    <t>2021-12-03 9:22:41 AM -08:00</t>
  </si>
  <si>
    <t>2021-12-03 3:21:26 PM -08:00</t>
  </si>
  <si>
    <t>2021-12-03 9:25:45 AM -08:00</t>
  </si>
  <si>
    <t>2021-12-06 10:54:37 AM -08:00</t>
  </si>
  <si>
    <t>2021-12-06 4:08:21 PM -08:00</t>
  </si>
  <si>
    <t>2021-12-03 9:36:40 AM -08:00</t>
  </si>
  <si>
    <t>2021-12-03 9:36:30 AM -08:00</t>
  </si>
  <si>
    <t>2021-12-03 3:04:47 PM -08:00</t>
  </si>
  <si>
    <t>2021-12-03 9:07:42 AM -08:00</t>
  </si>
  <si>
    <t>2021-12-03 9:12:52 AM -08:00</t>
  </si>
  <si>
    <t>2021-12-06 4:09:26 PM -08:00</t>
  </si>
  <si>
    <t>2021-12-03 3:15:01 PM -08:00</t>
  </si>
  <si>
    <t>2021-12-03 3:36:15 PM -08:00</t>
  </si>
  <si>
    <t>2021-12-03 3:37:02 PM -08:00</t>
  </si>
  <si>
    <t>2021-12-03 9:12:40 AM -08:00</t>
  </si>
  <si>
    <t>2021-12-06 4:12:39 PM -08:00</t>
  </si>
  <si>
    <t>2021-12-03 3:36:38 PM -08:00</t>
  </si>
  <si>
    <t>2021-12-03 9:30:15 AM -08:00</t>
  </si>
  <si>
    <t>2021-12-06 4:10:20 PM -08:00</t>
  </si>
  <si>
    <t>2021-12-06 4:08:34 PM -08:00</t>
  </si>
  <si>
    <t>2021-12-06 4:01:21 PM -08:00</t>
  </si>
  <si>
    <t>2021-12-06 4:12:51 PM -08:00</t>
  </si>
  <si>
    <t>2021-12-06 4:11:30 PM -08:00</t>
  </si>
  <si>
    <t>2021-12-06 4:01:03 PM -08:00</t>
  </si>
  <si>
    <t>2021-12-07 8:02:27 AM -08:00</t>
  </si>
  <si>
    <t>2021-12-03 3:38:02 PM -08:00</t>
  </si>
  <si>
    <t>2021-12-03 3:16:10 PM -08:00</t>
  </si>
  <si>
    <t>2021-12-06 4:00:44 PM -08:00</t>
  </si>
  <si>
    <t>2021-12-03 3:35:50 PM -08:00</t>
  </si>
  <si>
    <t>2021-12-07 8:17:10 AM -08:00</t>
  </si>
  <si>
    <t>2021-12-06 4:12:10 PM -08:00</t>
  </si>
  <si>
    <t>2021-12-03 3:19:04 PM -08:00</t>
  </si>
  <si>
    <t>2021-12-07 8:17:44 AM -08:00</t>
  </si>
  <si>
    <t>2021-12-03 3:21:32 PM -08:00</t>
  </si>
  <si>
    <t>2021-12-07 8:21:23 AM -08:00</t>
  </si>
  <si>
    <t>2021-12-06 4:00:55 PM -08:00</t>
  </si>
  <si>
    <t>CL-17712</t>
  </si>
  <si>
    <t>2021-12-03 11:36:18 AM -08:00</t>
  </si>
  <si>
    <t>2021-12-06 4:00:13 PM -08:00</t>
  </si>
  <si>
    <t>2021-12-07 8:03:35 AM -08:00</t>
  </si>
  <si>
    <t>2021-12-07 8:17:30 AM -08:00</t>
  </si>
  <si>
    <t>2021-12-03 3:16:23 PM -08:00</t>
  </si>
  <si>
    <t>2021-12-07 8:12:19 AM -08:00</t>
  </si>
  <si>
    <t>CL-17745</t>
  </si>
  <si>
    <t>2021-12-03 9:17:42 AM -08:00</t>
  </si>
  <si>
    <t>2021-12-07 8:17:57 AM -08:00</t>
  </si>
  <si>
    <t>2021-12-03 11:20:07 AM -08:00</t>
  </si>
  <si>
    <t>2021-12-03 9:30:55 AM -08:00</t>
  </si>
  <si>
    <t>2021-12-07 8:19:07 AM -08:00</t>
  </si>
  <si>
    <t>2021-12-03 3:16:34 PM -08:00</t>
  </si>
  <si>
    <t>2021-12-06 10:50:55 AM -08:00</t>
  </si>
  <si>
    <t>2021-12-07 8:19:38 AM -08:00</t>
  </si>
  <si>
    <t>2021-12-06 2:08:16 PM -08:00</t>
  </si>
  <si>
    <t>CL-17707</t>
  </si>
  <si>
    <t>2021-12-06 2:14:34 PM -08:00</t>
  </si>
  <si>
    <t>2021-12-03 3:02:18 PM -08:00</t>
  </si>
  <si>
    <t>2021-12-03 11:29:55 AM -08:00</t>
  </si>
  <si>
    <t>2021-12-07 8:18:37 AM -08:00</t>
  </si>
  <si>
    <t>2021-12-07 8:02:39 AM -08:00</t>
  </si>
  <si>
    <t>2021-12-03 11:39:28 AM -08:00</t>
  </si>
  <si>
    <t>2021-12-07 8:18:25 AM -08:00</t>
  </si>
  <si>
    <t>2021-12-07 8:19:25 AM -08:00</t>
  </si>
  <si>
    <t>2021-12-07 8:20:46 AM -08:00</t>
  </si>
  <si>
    <t>2021-12-07 8:23:29 AM -08:00</t>
  </si>
  <si>
    <t>2021-12-06 2:03:51 PM -08:00</t>
  </si>
  <si>
    <t>2021-12-03 11:22:28 AM -08:00</t>
  </si>
  <si>
    <t>2021-12-03 11:37:23 AM -08:00</t>
  </si>
  <si>
    <t>2021-12-03 11:27:40 AM -08:00</t>
  </si>
  <si>
    <t>J-OTO-2523</t>
  </si>
  <si>
    <t>2021-12-07 8:16:05 AM -08:00</t>
  </si>
  <si>
    <t>CL-17757</t>
  </si>
  <si>
    <t>2021-12-06 9:39:07 AM -08:00</t>
  </si>
  <si>
    <t>2021-12-06 2:12:02 PM -08:00</t>
  </si>
  <si>
    <t>2021-12-03 11:21:22 AM -08:00</t>
  </si>
  <si>
    <t>2021-12-06 4:04:47 PM -08:00</t>
  </si>
  <si>
    <t>J-OTO-2524</t>
  </si>
  <si>
    <t>2021-12-07 8:14:40 AM -08:00</t>
  </si>
  <si>
    <t>2021-12-03 11:23:56 AM -08:00</t>
  </si>
  <si>
    <t>2021-12-07 8:20:08 AM -08:00</t>
  </si>
  <si>
    <t>2021-12-03 11:25:13 AM -08:00</t>
  </si>
  <si>
    <t>2021-12-06 4:01:12 PM -08:00</t>
  </si>
  <si>
    <t>2021-12-06 10:50:43 AM -08:00</t>
  </si>
  <si>
    <t>2021-12-06 4:10:06 PM -08:00</t>
  </si>
  <si>
    <t>2021-12-07 8:22:35 AM -08:00</t>
  </si>
  <si>
    <t>J-OTO-2525</t>
  </si>
  <si>
    <t>2021-12-07 8:13:34 AM -08:00</t>
  </si>
  <si>
    <t>2021-12-07 8:12:56 AM -08:00</t>
  </si>
  <si>
    <t>2021-12-03 3:16:00 PM -08:00</t>
  </si>
  <si>
    <t>2021-12-03 11:31:12 AM -08:00</t>
  </si>
  <si>
    <t>2021-12-06 4:11:43 PM -08:00</t>
  </si>
  <si>
    <t>2021-12-06 4:13:04 PM -08:00</t>
  </si>
  <si>
    <t>2021-12-03 3:05:19 PM -08:00</t>
  </si>
  <si>
    <t>2021-12-07 8:02:04 AM -08:00</t>
  </si>
  <si>
    <t>2021-12-06 2:05:13 PM -08:00</t>
  </si>
  <si>
    <t>2021-12-06 2:10:01 PM -08:00</t>
  </si>
  <si>
    <t>2021-12-06 2:02:37 PM -08:00</t>
  </si>
  <si>
    <t>2021-12-06 10:36:31 AM -08:00</t>
  </si>
  <si>
    <t>2021-12-06 9:49:36 AM -08:00</t>
  </si>
  <si>
    <t>2021-12-06 2:17:17 PM -08:00</t>
  </si>
  <si>
    <t>2021-12-03 11:38:29 AM -08:00</t>
  </si>
  <si>
    <t>2021-12-03 11:34:10 AM -08:00</t>
  </si>
  <si>
    <t>2021-12-06 2:16:55 PM -08:00</t>
  </si>
  <si>
    <t>2021-12-03 11:35:07 AM -08:00</t>
  </si>
  <si>
    <t>CL-17759</t>
  </si>
  <si>
    <t>2021-12-06 9:46:53 AM -08:00</t>
  </si>
  <si>
    <t>2021-12-03 11:26:23 AM -08:00</t>
  </si>
  <si>
    <t>2021-12-03 2:53:48 PM -08:00</t>
  </si>
  <si>
    <t>2021-12-06 9:45:18 AM -08:00</t>
  </si>
  <si>
    <t>2021-12-06 4:10:59 PM -08:00</t>
  </si>
  <si>
    <t>2021-12-06 9:39:56 AM -08:00</t>
  </si>
  <si>
    <t>2021-12-06 10:37:40 AM -08:00</t>
  </si>
  <si>
    <t>2021-12-06 10:37:12 AM -08:00</t>
  </si>
  <si>
    <t>2021-12-06 2:11:43 PM -08:00</t>
  </si>
  <si>
    <t>2021-12-06 9:40:20 AM -08:00</t>
  </si>
  <si>
    <t>2021-12-06 10:45:40 AM -08:00</t>
  </si>
  <si>
    <t>2021-12-06 9:41:57 AM -08:00</t>
  </si>
  <si>
    <t>2021-12-06 4:09:01 PM -08:00</t>
  </si>
  <si>
    <t>J-OTO-2520</t>
  </si>
  <si>
    <t>2021-12-07 8:14:59 AM -08:00</t>
  </si>
  <si>
    <t>2021-12-06 4:09:39 PM -08:00</t>
  </si>
  <si>
    <t>2021-12-07 8:21:51 AM -08:00</t>
  </si>
  <si>
    <t>2021-12-03 3:22:06 PM -08:00</t>
  </si>
  <si>
    <t>2021-12-07 8:22:50 AM -08:00</t>
  </si>
  <si>
    <t>2021-12-03 3:20:35 PM -08:00</t>
  </si>
  <si>
    <t>2021-12-06 9:41:40 AM -08:00</t>
  </si>
  <si>
    <t>2021-12-06 9:52:54 AM -08:00</t>
  </si>
  <si>
    <t>2021-12-06 2:09:43 PM -08:00</t>
  </si>
  <si>
    <t>2021-12-06 2:10:19 PM -08:00</t>
  </si>
  <si>
    <t>2021-12-03 11:32:35 AM -08:00</t>
  </si>
  <si>
    <t>2021-12-06 4:12:24 PM -08:00</t>
  </si>
  <si>
    <t>2021-12-06 4:04:58 PM -08:00</t>
  </si>
  <si>
    <t>2021-12-07 8:24:18 AM -08:00</t>
  </si>
  <si>
    <t>2021-12-06 9:52:32 AM -08:00</t>
  </si>
  <si>
    <t>J-OTO-2529</t>
  </si>
  <si>
    <t>2021-12-07 8:15:18 AM -08:00</t>
  </si>
  <si>
    <t>2021-12-06 4:11:13 PM -08:00</t>
  </si>
  <si>
    <t>2021-12-07 8:21:37 AM -08:00</t>
  </si>
  <si>
    <t>2021-12-06 9:49:58 AM -08:00</t>
  </si>
  <si>
    <t>2021-12-06 9:39:36 AM -08:00</t>
  </si>
  <si>
    <t>2021-12-06 10:36:58 AM -08:00</t>
  </si>
  <si>
    <t>2021-12-03 3:17:38 PM -08:00</t>
  </si>
  <si>
    <t>2021-12-06 4:04:33 PM -08:00</t>
  </si>
  <si>
    <t>2021-12-03 3:11:03 PM -08:00</t>
  </si>
  <si>
    <t>2021-12-06 9:55:15 AM -08:00</t>
  </si>
  <si>
    <t>2021-12-06 9:47:23 AM -08:00</t>
  </si>
  <si>
    <t>2021-12-06 2:07:20 PM -08:00</t>
  </si>
  <si>
    <t>2021-12-06 9:52:18 AM -08:00</t>
  </si>
  <si>
    <t>2021-12-06 10:45:25 AM -08:00</t>
  </si>
  <si>
    <t>2021-12-07 8:03:57 AM -08:00</t>
  </si>
  <si>
    <t>2021-12-06 4:05:12 PM -08:00</t>
  </si>
  <si>
    <t>2021-12-06 10:54:49 AM -08:00</t>
  </si>
  <si>
    <t>2021-12-03 3:24:40 PM -08:00</t>
  </si>
  <si>
    <t>2021-12-06 2:01:36 PM -08:00</t>
  </si>
  <si>
    <t>2021-12-06 10:44:20 AM -08:00</t>
  </si>
  <si>
    <t>2021-12-06 2:07:56 PM -08:00</t>
  </si>
  <si>
    <t>2021-12-06 2:06:53 PM -08:00</t>
  </si>
  <si>
    <t>2021-12-06 10:39:07 AM -08:00</t>
  </si>
  <si>
    <t>2021-12-03 11:28:49 AM -08:00</t>
  </si>
  <si>
    <t>2021-12-06 9:49:46 AM -08:00</t>
  </si>
  <si>
    <t>2021-12-07 8:23:02 AM -08:00</t>
  </si>
  <si>
    <t>2021-12-06 9:41:25 AM -08:00</t>
  </si>
  <si>
    <t>2021-12-06 10:35:02 AM -08:00</t>
  </si>
  <si>
    <t>2021-12-06 10:38:34 AM -08:00</t>
  </si>
  <si>
    <t>2021-12-06 9:54:06 AM -08:00</t>
  </si>
  <si>
    <t>2021-12-06 10:39:51 AM -08:00</t>
  </si>
  <si>
    <t>2021-12-06 9:45:05 AM -08:00</t>
  </si>
  <si>
    <t>2021-12-03 3:24:29 PM -08:00</t>
  </si>
  <si>
    <t>2021-12-03 3:14:45 PM -08:00</t>
  </si>
  <si>
    <t>2021-12-06 4:09:13 PM -08:00</t>
  </si>
  <si>
    <t>2021-12-06 9:40:34 AM -08:00</t>
  </si>
  <si>
    <t>2021-12-06 10:44:32 AM -08:00</t>
  </si>
  <si>
    <t>2021-12-06 9:45:34 AM -08:00</t>
  </si>
  <si>
    <t>2021-12-06 10:38:53 AM -08:00</t>
  </si>
  <si>
    <t>2021-12-06 4:09:52 PM -08:00</t>
  </si>
  <si>
    <t>2021-12-03 3:26:50 PM -08:00</t>
  </si>
  <si>
    <t>2021-12-06 9:47:41 AM -08:00</t>
  </si>
  <si>
    <t>2021-12-06 10:44:45 AM -08:00</t>
  </si>
  <si>
    <t>2021-12-06 4:10:34 PM -08:00</t>
  </si>
  <si>
    <t>2021-12-06 4:08:48 PM -08:00</t>
  </si>
  <si>
    <t>2021-12-06 9:46:19 AM -08:00</t>
  </si>
  <si>
    <t>2021-12-06 4:10:47 PM -08:00</t>
  </si>
  <si>
    <t>2021-12-06 10:38:22 AM -08:00</t>
  </si>
  <si>
    <t>2021-12-06 10:45:54 AM -08:00</t>
  </si>
  <si>
    <t>J-OTO-2522</t>
  </si>
  <si>
    <t>2021-12-07 8:13:16 AM -08:00</t>
  </si>
  <si>
    <t>2021-12-07 8:12:35 AM -08:00</t>
  </si>
  <si>
    <t>2021-12-07 8:04:45 AM -08:00</t>
  </si>
  <si>
    <t>2021-12-03 3:16:58 PM -08:00</t>
  </si>
  <si>
    <t>2021-12-03 2:55:58 PM -08:00</t>
  </si>
  <si>
    <t>2021-12-06 10:44:57 AM -08:00</t>
  </si>
  <si>
    <t>2021-12-07 8:24:52 AM -08:00</t>
  </si>
  <si>
    <t>J-OTO-2521</t>
  </si>
  <si>
    <t>2021-12-07 8:15:36 AM -08:00</t>
  </si>
  <si>
    <t>2021-12-03 3:01:31 PM -08:00</t>
  </si>
  <si>
    <t>2021-12-06 4:11:59 PM -08:00</t>
  </si>
  <si>
    <t>2021-12-06 9:54:21 AM -08:00</t>
  </si>
  <si>
    <t>2021-12-06 9:45:50 AM -08:00</t>
  </si>
  <si>
    <t>2021-12-06 10:39:22 AM -08:00</t>
  </si>
  <si>
    <t>2021-12-06 10:45:11 AM -08:00</t>
  </si>
  <si>
    <t>J-OTO-2528</t>
  </si>
  <si>
    <t>2021-12-07 8:00:18 AM -08:00</t>
  </si>
  <si>
    <t>2021-12-06 9:46:03 AM -08:00</t>
  </si>
  <si>
    <t>2021-12-06 10:40:04 AM -08:00</t>
  </si>
  <si>
    <t>2021-12-06 9:55:53 AM -08:00</t>
  </si>
  <si>
    <t>2021-12-06 10:35:29 AM -08:00</t>
  </si>
  <si>
    <t>2021-12-07 8:23:43 AM -08:00</t>
  </si>
  <si>
    <t>2021-12-06 9:39:22 AM -08:00</t>
  </si>
  <si>
    <t>2021-12-06 9:47:10 AM -08:00</t>
  </si>
  <si>
    <t>2021-12-06 9:53:52 AM -08:00</t>
  </si>
  <si>
    <t>2021-12-06 10:37:28 AM -08:00</t>
  </si>
  <si>
    <t>2021-12-07 8:22:21 AM -08:00</t>
  </si>
  <si>
    <t>2021-12-07 8:23:15 AM -08:00</t>
  </si>
  <si>
    <t>2021-12-06 10:36:06 AM -08:00</t>
  </si>
  <si>
    <t>2021-12-06 2:16:13 PM -08:00</t>
  </si>
  <si>
    <t>2021-12-06 9:43:11 AM -08:00</t>
  </si>
  <si>
    <t>2021-12-02 3:16:46 PM -08:00</t>
  </si>
  <si>
    <t>2021-12-03 3:21:56 PM -08:00</t>
  </si>
  <si>
    <t>2021-12-03 3:15:37 PM -08:00</t>
  </si>
  <si>
    <t>2021-12-02 3:12:54 PM -08:00</t>
  </si>
  <si>
    <t>CL-17747</t>
  </si>
  <si>
    <t>2021-12-06 11:34:46 AM -08:00</t>
  </si>
  <si>
    <t>2021-12-03 3:32:03 PM -08:00</t>
  </si>
  <si>
    <t>CL-17706</t>
  </si>
  <si>
    <t>2021-12-06 4:02:14 PM -08:00</t>
  </si>
  <si>
    <t>2021-12-06 4:04:22 PM -08:00</t>
  </si>
  <si>
    <t>2021-12-03 3:18:20 PM -08:00</t>
  </si>
  <si>
    <t>2021-12-03 2:57:26 PM -08:00</t>
  </si>
  <si>
    <t>2021-12-03 3:32:25 PM -08:00</t>
  </si>
  <si>
    <t>2021-12-03 3:31:40 PM -08:00</t>
  </si>
  <si>
    <t>2021-12-03 3:28:51 PM -08:00</t>
  </si>
  <si>
    <t>2021-12-03 3:04:32 PM -08:00</t>
  </si>
  <si>
    <t>2021-12-03 3:15:26 PM -08:00</t>
  </si>
  <si>
    <t>2021-12-03 3:19:50 PM -08:00</t>
  </si>
  <si>
    <t>2021-12-03 3:30:53 PM -08:00</t>
  </si>
  <si>
    <t>2021-12-03 3:18:01 PM -08:00</t>
  </si>
  <si>
    <t>2021-12-03 3:30:22 PM -08:00</t>
  </si>
  <si>
    <t>2021-12-03 3:20:13 PM -08:00</t>
  </si>
  <si>
    <t>2021-12-03 9:26:02 AM -08:00</t>
  </si>
  <si>
    <t>2021-12-03 3:24:31 PM -08:00</t>
  </si>
  <si>
    <t>2021-12-03 3:24:06 PM -08:00</t>
  </si>
  <si>
    <t>2021-12-03 3:17:49 PM -08:00</t>
  </si>
  <si>
    <t>2021-12-03 3:18:48 PM -08:00</t>
  </si>
  <si>
    <t>2021-12-02 2:48:58 PM -08:00</t>
  </si>
  <si>
    <t>2021-12-03 3:23:29 PM -08:00</t>
  </si>
  <si>
    <t>Reread request - JOT QCR- tag read incorrectly. Change 18 45 56 to 18 45 65. Corrected.,[21-12-03 15:32:07.934753 -08:00],[ENT\GAGNONJULI]</t>
  </si>
  <si>
    <t>2021-12-03 11:31:19 PM +00:00</t>
  </si>
  <si>
    <t>2021-12-03 3:32:07 PM -08:00</t>
  </si>
  <si>
    <t>2021-12-03 3:15:18 PM -08:00</t>
  </si>
  <si>
    <t>2021-12-03 3:21:39 PM -08:00</t>
  </si>
  <si>
    <t>2021-12-03 3:05:34 PM -08:00</t>
  </si>
  <si>
    <t>CL-17701</t>
  </si>
  <si>
    <t>2021-12-03 11:00:23 AM -08:00</t>
  </si>
  <si>
    <t>2021-12-06 11:37:54 AM -08:00</t>
  </si>
  <si>
    <t>2021-12-03 3:40:16 PM -08:00</t>
  </si>
  <si>
    <t>2021-12-03 2:48:16 PM -08:00</t>
  </si>
  <si>
    <t>2021-12-03 3:29:41 PM -08:00</t>
  </si>
  <si>
    <t>CL-17742</t>
  </si>
  <si>
    <t>2021-12-02 3:19:32 PM -08:00</t>
  </si>
  <si>
    <t>2021-12-03 3:30:01 PM -08:00</t>
  </si>
  <si>
    <t>2021-12-06 11:36:35 AM -08:00</t>
  </si>
  <si>
    <t>2021-12-02 2:17:56 PM -08:00</t>
  </si>
  <si>
    <t>2021-12-06 11:35:23 AM -08:00</t>
  </si>
  <si>
    <t>2021-12-03 3:27:00 PM -08:00</t>
  </si>
  <si>
    <t>2021-12-03 3:10:47 PM -08:00</t>
  </si>
  <si>
    <t>2021-12-06 11:35:13 AM -08:00</t>
  </si>
  <si>
    <t>2021-12-03 3:17:13 PM -08:00</t>
  </si>
  <si>
    <t>2021-12-02 2:18:37 PM -08:00</t>
  </si>
  <si>
    <t>2021-12-03 9:08:45 AM -08:00</t>
  </si>
  <si>
    <t>2021-12-03 9:22:25 AM -08:00</t>
  </si>
  <si>
    <t>2021-12-02 2:47:47 PM -08:00</t>
  </si>
  <si>
    <t>CL-17756</t>
  </si>
  <si>
    <t>2021-12-06 9:46:36 AM -08:00</t>
  </si>
  <si>
    <t>2021-12-06 11:36:20 AM -08:00</t>
  </si>
  <si>
    <t>2021-12-06 11:37:31 AM -08:00</t>
  </si>
  <si>
    <t>2021-12-02 2:17:07 PM -08:00</t>
  </si>
  <si>
    <t>2021-12-02 2:16:58 PM -08:00</t>
  </si>
  <si>
    <t>2021-12-06 9:58:35 AM -08:00</t>
  </si>
  <si>
    <t>2021-12-06 11:37:41 AM -08:00</t>
  </si>
  <si>
    <t>2021-12-02 3:14:56 PM -08:00</t>
  </si>
  <si>
    <t>2021-12-03 2:54:35 PM -08:00</t>
  </si>
  <si>
    <t>2021-12-03 9:24:29 AM -08:00</t>
  </si>
  <si>
    <t>2021-12-03 3:03:44 PM -08:00</t>
  </si>
  <si>
    <t>2021-12-03 3:10:21 PM -08:00</t>
  </si>
  <si>
    <t>2021-12-02 2:43:50 PM -08:00</t>
  </si>
  <si>
    <t>2021-12-06 9:53:22 AM -08:00</t>
  </si>
  <si>
    <t>2021-12-06 11:39:17 AM -08:00</t>
  </si>
  <si>
    <t>2021-12-06 11:37:18 AM -08:00</t>
  </si>
  <si>
    <t>2021-12-06 11:37:04 AM -08:00</t>
  </si>
  <si>
    <t>2021-12-06 11:32:42 AM -08:00</t>
  </si>
  <si>
    <t>2021-12-06 11:33:24 AM -08:00</t>
  </si>
  <si>
    <t>2021-12-06 11:36:50 AM -08:00</t>
  </si>
  <si>
    <t>2021-12-06 11:34:59 AM -08:00</t>
  </si>
  <si>
    <t>2021-12-06 11:38:06 AM -08:00</t>
  </si>
  <si>
    <t>2021-12-06 11:33:45 AM -08:00</t>
  </si>
  <si>
    <t>2021-12-06 2:13:06 PM -08:00</t>
  </si>
  <si>
    <t>2021-12-03 1:47:55 PM -08:00</t>
  </si>
  <si>
    <t>2021-12-03 9:40:11 AM -08:00</t>
  </si>
  <si>
    <t>2021-12-03 9:20:13 AM -08:00</t>
  </si>
  <si>
    <t>2021-12-02 3:21:25 PM -08:00</t>
  </si>
  <si>
    <t>2021-12-06 4:07:19 PM -08:00</t>
  </si>
  <si>
    <t>2021-12-03 2:22:16 PM -08:00</t>
  </si>
  <si>
    <t>2021-12-06 4:06:42 PM -08:00</t>
  </si>
  <si>
    <t>2021-12-06 4:05:40 PM -08:00</t>
  </si>
  <si>
    <t>2021-12-06 11:38:29 AM -08:00</t>
  </si>
  <si>
    <t>2021-12-06 11:31:58 AM -08:00</t>
  </si>
  <si>
    <t>2021-12-06 4:02:41 PM -08:00</t>
  </si>
  <si>
    <t>2021-12-07 9:09:53 AM -08:00</t>
  </si>
  <si>
    <t>2021-12-07 9:08:14 AM -08:00</t>
  </si>
  <si>
    <t>2021-12-06 11:40:01 AM -08:00</t>
  </si>
  <si>
    <t>2021-12-07 9:05:47 AM -08:00</t>
  </si>
  <si>
    <t>2021-12-06 4:03:05 PM -08:00</t>
  </si>
  <si>
    <t>2021-12-03 10:39:32 AM -08:00</t>
  </si>
  <si>
    <t>2021-12-06 11:36:06 AM -08:00</t>
  </si>
  <si>
    <t>2021-12-06 4:07:56 PM -08:00</t>
  </si>
  <si>
    <t>2021-12-07 9:12:05 AM -08:00</t>
  </si>
  <si>
    <t>2021-12-06 4:07:44 PM -08:00</t>
  </si>
  <si>
    <t>2021-12-06 2:12:23 PM -08:00</t>
  </si>
  <si>
    <t>2021-12-06 4:03:58 PM -08:00</t>
  </si>
  <si>
    <t>2021-12-03 9:30:39 AM -08:00</t>
  </si>
  <si>
    <t>2021-12-06 11:31:43 AM -08:00</t>
  </si>
  <si>
    <t>2021-12-07 9:11:38 AM -08:00</t>
  </si>
  <si>
    <t>2021-12-06 4:07:07 PM -08:00</t>
  </si>
  <si>
    <t>2021-12-06 4:07:33 PM -08:00</t>
  </si>
  <si>
    <t>2021-12-06 2:13:23 PM -08:00</t>
  </si>
  <si>
    <t>2021-12-03 9:28:57 AM -08:00</t>
  </si>
  <si>
    <t>2021-12-06 11:39:29 AM -08:00</t>
  </si>
  <si>
    <t>2021-12-03 10:46:26 AM -08:00</t>
  </si>
  <si>
    <t>2021-12-07 9:11:13 AM -08:00</t>
  </si>
  <si>
    <t>2021-12-06 2:15:34 PM -08:00</t>
  </si>
  <si>
    <t>2021-12-06 11:39:51 AM -08:00</t>
  </si>
  <si>
    <t>2021-12-03 10:37:08 AM -08:00</t>
  </si>
  <si>
    <t>2021-12-06 4:06:55 PM -08:00</t>
  </si>
  <si>
    <t>2021-12-07 9:11:52 AM -08:00</t>
  </si>
  <si>
    <t>CL-17736</t>
  </si>
  <si>
    <t>2021-12-07 8:43:53 AM -08:00</t>
  </si>
  <si>
    <t>2021-12-03 9:38:54 AM -08:00</t>
  </si>
  <si>
    <t>2021-12-06 3:45:33 PM -08:00</t>
  </si>
  <si>
    <t>2021-12-06 4:02:53 PM -08:00</t>
  </si>
  <si>
    <t>2021-12-06 11:32:35 AM -08:00</t>
  </si>
  <si>
    <t>2021-12-03 9:37:47 AM -08:00</t>
  </si>
  <si>
    <t>2021-12-07 9:09:36 AM -08:00</t>
  </si>
  <si>
    <t>2021-12-03 9:37:27 AM -08:00</t>
  </si>
  <si>
    <t>2021-12-06 11:38:17 AM -08:00</t>
  </si>
  <si>
    <t>2021-12-02 2:46:17 PM -08:00</t>
  </si>
  <si>
    <t>2021-12-02 2:45:50 PM -08:00</t>
  </si>
  <si>
    <t>2021-12-07 9:06:55 AM -08:00</t>
  </si>
  <si>
    <t>2021-12-07 9:10:07 AM -08:00</t>
  </si>
  <si>
    <t>2021-12-06 11:34:33 AM -08:00</t>
  </si>
  <si>
    <t>2021-12-03 9:28:06 AM -08:00</t>
  </si>
  <si>
    <t>2021-12-03 9:28:37 AM -08:00</t>
  </si>
  <si>
    <t>2021-12-06 2:16:35 PM -08:00</t>
  </si>
  <si>
    <t>2021-12-06 4:05:53 PM -08:00</t>
  </si>
  <si>
    <t>2021-12-03 11:06:27 AM -08:00</t>
  </si>
  <si>
    <t>2021-12-06 4:06:05 PM -08:00</t>
  </si>
  <si>
    <t>2021-12-07 9:07:59 AM -08:00</t>
  </si>
  <si>
    <t>2021-12-06 4:06:18 PM -08:00</t>
  </si>
  <si>
    <t>2021-12-06 4:04:11 PM -08:00</t>
  </si>
  <si>
    <t>2021-12-06 2:14:54 PM -08:00</t>
  </si>
  <si>
    <t>2021-12-06 4:03:32 PM -08:00</t>
  </si>
  <si>
    <t>2021-12-06 11:34:22 AM -08:00</t>
  </si>
  <si>
    <t>2021-12-06 2:18:00 PM -08:00</t>
  </si>
  <si>
    <t>2021-12-02 2:14:18 PM -08:00</t>
  </si>
  <si>
    <t>2021-12-06 11:39:39 AM -08:00</t>
  </si>
  <si>
    <t>2021-12-06 4:05:27 PM -08:00</t>
  </si>
  <si>
    <t>2021-12-06 8:12:40 AM -08:00</t>
  </si>
  <si>
    <t>2021-12-06 11:32:23 AM -08:00</t>
  </si>
  <si>
    <t>2021-12-06 4:08:08 PM -08:00</t>
  </si>
  <si>
    <t>2021-12-03 9:38:37 AM -08:00</t>
  </si>
  <si>
    <t>2021-12-06 4:06:30 PM -08:00</t>
  </si>
  <si>
    <t>2021-12-06 4:03:19 PM -08:00</t>
  </si>
  <si>
    <t>2021-12-06 4:02:28 PM -08:00</t>
  </si>
  <si>
    <t>2021-12-03 9:21:14 AM -08:00</t>
  </si>
  <si>
    <t>2021-12-06 2:12:47 PM -08:00</t>
  </si>
  <si>
    <t>2021-12-06 3:38:01 PM -08:00</t>
  </si>
  <si>
    <t>2021-12-06 11:40:11 AM -08:00</t>
  </si>
  <si>
    <t>2021-12-06 8:09:52 AM -08:00</t>
  </si>
  <si>
    <t>2021-12-06 2:15:14 PM -08:00</t>
  </si>
  <si>
    <t>2021-12-06 4:03:45 PM -08:00</t>
  </si>
  <si>
    <t>2021-12-03 9:16:28 AM -08:00</t>
  </si>
  <si>
    <t>2021-12-06 3:41:07 PM -08:00</t>
  </si>
  <si>
    <t>2021-12-06 3:48:14 PM -08:00</t>
  </si>
  <si>
    <t>2021-12-06 3:42:06 PM -08:00</t>
  </si>
  <si>
    <t>2021-12-03 9:39:48 AM -08:00</t>
  </si>
  <si>
    <t>2021-12-06 10:37:52 AM -08:00</t>
  </si>
  <si>
    <t>2021-12-06 3:43:24 PM -08:00</t>
  </si>
  <si>
    <t>2021-12-06 9:49:17 AM -08:00</t>
  </si>
  <si>
    <t>2021-12-03 9:39:12 AM -08:00</t>
  </si>
  <si>
    <t>2021-12-02 1:07:34 PM -08:00</t>
  </si>
  <si>
    <t>2021-12-03 9:22:54 AM -08:00</t>
  </si>
  <si>
    <t>2021-12-02 3:20:42 PM -08:00</t>
  </si>
  <si>
    <t>2021-12-03 9:18:49 AM -08:00</t>
  </si>
  <si>
    <t>2021-12-02 3:21:04 PM -08:00</t>
  </si>
  <si>
    <t>2021-12-07 8:46:01 AM -08:00</t>
  </si>
  <si>
    <t>2021-12-06 3:43:54 PM -08:00</t>
  </si>
  <si>
    <t>2021-12-07 8:44:27 AM -08:00</t>
  </si>
  <si>
    <t>2021-12-06 10:40:29 AM -08:00</t>
  </si>
  <si>
    <t>2021-12-03 9:42:27 AM -08:00</t>
  </si>
  <si>
    <t>2021-12-07 8:43:37 AM -08:00</t>
  </si>
  <si>
    <t>2021-12-02 1:06:29 PM -08:00</t>
  </si>
  <si>
    <t>2021-12-06 9:41:11 AM -08:00</t>
  </si>
  <si>
    <t>2021-12-06 10:36:20 AM -08:00</t>
  </si>
  <si>
    <t>2021-12-03 3:36:30 PM -08:00</t>
  </si>
  <si>
    <t>2021-12-03 9:44:01 AM -08:00</t>
  </si>
  <si>
    <t>2021-12-03 9:42:42 AM -08:00</t>
  </si>
  <si>
    <t>2021-12-06 9:48:36 AM -08:00</t>
  </si>
  <si>
    <t>2021-12-06 10:39:36 AM -08:00</t>
  </si>
  <si>
    <t>2021-12-02 2:45:32 PM -08:00</t>
  </si>
  <si>
    <t>2021-12-03 10:57:54 AM -08:00</t>
  </si>
  <si>
    <t>2021-12-06 10:46:50 AM -08:00</t>
  </si>
  <si>
    <t>2021-12-03 9:16:08 AM -08:00</t>
  </si>
  <si>
    <t>2021-12-02 3:19:07 PM -08:00</t>
  </si>
  <si>
    <t>2021-12-06 10:46:06 AM -08:00</t>
  </si>
  <si>
    <t>2021-12-06 9:40:51 AM -08:00</t>
  </si>
  <si>
    <t>2021-12-06 10:35:51 AM -08:00</t>
  </si>
  <si>
    <t>2021-12-07 8:40:03 AM -08:00</t>
  </si>
  <si>
    <t>2021-12-06 9:48:47 AM -08:00</t>
  </si>
  <si>
    <t>2021-12-06 10:40:17 AM -08:00</t>
  </si>
  <si>
    <t>2021-12-07 8:33:29 AM -08:00</t>
  </si>
  <si>
    <t>2021-12-07 8:43:23 AM -08:00</t>
  </si>
  <si>
    <t>2021-12-07 8:39:49 AM -08:00</t>
  </si>
  <si>
    <t>2021-12-06 10:46:34 AM -08:00</t>
  </si>
  <si>
    <t>2021-12-06 3:39:22 PM -08:00</t>
  </si>
  <si>
    <t>2021-12-07 8:47:22 AM -08:00</t>
  </si>
  <si>
    <t>2021-12-06 9:42:56 AM -08:00</t>
  </si>
  <si>
    <t>2021-12-03 9:42:16 AM -08:00</t>
  </si>
  <si>
    <t>2021-12-06 9:53:09 AM -08:00</t>
  </si>
  <si>
    <t>2021-12-06 3:44:39 PM -08:00</t>
  </si>
  <si>
    <t>2021-12-06 10:40:41 AM -08:00</t>
  </si>
  <si>
    <t>2021-12-06 9:53:36 AM -08:00</t>
  </si>
  <si>
    <t>2021-12-06 9:48:55 AM -08:00</t>
  </si>
  <si>
    <t>2021-12-06 3:38:40 PM -08:00</t>
  </si>
  <si>
    <t>2021-12-06 3:45:06 PM -08:00</t>
  </si>
  <si>
    <t>2021-12-06 10:46:22 AM -08:00</t>
  </si>
  <si>
    <t>2021-12-06 9:49:08 AM -08:00</t>
  </si>
  <si>
    <t>2021-12-07 8:43:10 AM -08:00</t>
  </si>
  <si>
    <t>2021-12-02 3:19:58 PM -08:00</t>
  </si>
  <si>
    <t>2021-12-03 9:21:27 AM -08:00</t>
  </si>
  <si>
    <t>2021-12-02 3:20:19 PM -08:00</t>
  </si>
  <si>
    <t>2021-12-06 10:36:43 AM -08:00</t>
  </si>
  <si>
    <t>2021-12-07 8:38:51 AM -08:00</t>
  </si>
  <si>
    <t>2021-12-06 9:42:44 AM -08:00</t>
  </si>
  <si>
    <t>2021-12-07 8:33:06 AM -08:00</t>
  </si>
  <si>
    <t>2021-12-07 8:44:43 AM -08:00</t>
  </si>
  <si>
    <t>2021-12-07 8:42:54 AM -08:00</t>
  </si>
  <si>
    <t>2021-12-06 9:54:37 AM -08:00</t>
  </si>
  <si>
    <t>2021-12-06 3:40:08 PM -08:00</t>
  </si>
  <si>
    <t>2021-12-07 8:39:09 AM -08:00</t>
  </si>
  <si>
    <t>2021-12-06 3:42:59 PM -08:00</t>
  </si>
  <si>
    <t>2021-12-07 9:12:17 AM -08:00</t>
  </si>
  <si>
    <t>2021-12-02 3:18:42 PM -08:00</t>
  </si>
  <si>
    <t>2021-12-07 11:33:13 AM -08:00</t>
  </si>
  <si>
    <t>2021-12-06 3:47:14 PM -08:00</t>
  </si>
  <si>
    <t>2021-12-07 8:44:09 AM -08:00</t>
  </si>
  <si>
    <t>CL-17746</t>
  </si>
  <si>
    <t>2021-12-03 9:23:58 AM -08:00</t>
  </si>
  <si>
    <t>2021-12-03 9:16:40 AM -08:00</t>
  </si>
  <si>
    <t>2021-12-03 3:36:10 PM -08:00</t>
  </si>
  <si>
    <t>2021-12-03 9:44:47 AM -08:00</t>
  </si>
  <si>
    <t>2021-12-03 2:57:13 PM -08:00</t>
  </si>
  <si>
    <t>2021-12-03 2:42:59 PM -08:00</t>
  </si>
  <si>
    <t>2021-12-03 9:14:49 AM -08:00</t>
  </si>
  <si>
    <t>2021-12-03 9:27:11 AM -08:00</t>
  </si>
  <si>
    <t>2021-12-03 9:27:01 AM -08:00</t>
  </si>
  <si>
    <t>2021-12-03 2:45:07 PM -08:00</t>
  </si>
  <si>
    <t>2021-12-03 3:17:06 PM -08:00</t>
  </si>
  <si>
    <t>2021-12-03 3:25:50 PM -08:00</t>
  </si>
  <si>
    <t>2021-12-03 3:28:05 PM -08:00</t>
  </si>
  <si>
    <t>2021-12-03 9:21:41 AM -08:00</t>
  </si>
  <si>
    <t>2021-12-03 9:44:28 AM -08:00</t>
  </si>
  <si>
    <t>2021-12-03 9:09:48 AM -08:00</t>
  </si>
  <si>
    <t>2021-12-03 9:23:43 AM -08:00</t>
  </si>
  <si>
    <t>2021-12-03 9:31:23 AM -08:00</t>
  </si>
  <si>
    <t>2021-12-03 9:43:36 AM -08:00</t>
  </si>
  <si>
    <t>2021-12-06 8:11:04 AM -08:00</t>
  </si>
  <si>
    <t>2021-12-03 9:27:53 AM -08:00</t>
  </si>
  <si>
    <t>2021-12-03 3:19:26 PM -08:00</t>
  </si>
  <si>
    <t>CL-17753</t>
  </si>
  <si>
    <t>2021-12-03 3:03:58 PM -08:00</t>
  </si>
  <si>
    <t>2021-12-03 2:41:59 PM -08:00</t>
  </si>
  <si>
    <t>2021-12-03 2:48:34 PM -08:00</t>
  </si>
  <si>
    <t>2021-12-03 3:25:24 PM -08:00</t>
  </si>
  <si>
    <t>2021-12-03 2:52:27 PM -08:00</t>
  </si>
  <si>
    <t>2021-12-03 9:10:54 AM -08:00</t>
  </si>
  <si>
    <t>2021-12-03 9:31:36 AM -08:00</t>
  </si>
  <si>
    <t>2021-12-03 9:19:27 AM -08:00</t>
  </si>
  <si>
    <t>2021-12-03 9:19:16 AM -08:00</t>
  </si>
  <si>
    <t>2021-12-06 10:49:07 AM -08:00</t>
  </si>
  <si>
    <t>2021-12-06 10:48:39 AM -08:00</t>
  </si>
  <si>
    <t>2021-12-03 3:00:24 PM -08:00</t>
  </si>
  <si>
    <t>2021-12-03 2:44:01 PM -08:00</t>
  </si>
  <si>
    <t>2021-12-03 10:53:30 AM -08:00</t>
  </si>
  <si>
    <t>2021-12-03 2:56:06 PM -08:00</t>
  </si>
  <si>
    <t>2021-12-03 3:19:40 PM -08:00</t>
  </si>
  <si>
    <t>2021-12-03 2:58:07 PM -08:00</t>
  </si>
  <si>
    <t>2021-12-03 2:59:10 PM -08:00</t>
  </si>
  <si>
    <t>2021-12-03 2:59:16 PM -08:00</t>
  </si>
  <si>
    <t>2021-12-03 2:58:11 PM -08:00</t>
  </si>
  <si>
    <t>2021-12-06 10:49:20 AM -08:00</t>
  </si>
  <si>
    <t>2021-12-03 3:01:16 PM -08:00</t>
  </si>
  <si>
    <t>2021-12-03 3:26:33 PM -08:00</t>
  </si>
  <si>
    <t>2021-12-03 3:23:47 PM -08:00</t>
  </si>
  <si>
    <t>2021-12-03 2:48:51 PM -08:00</t>
  </si>
  <si>
    <t>2021-12-03 2:51:52 PM -08:00</t>
  </si>
  <si>
    <t>2021-12-03 2:35:19 PM -08:00</t>
  </si>
  <si>
    <t>2021-12-03 9:44:59 AM -08:00</t>
  </si>
  <si>
    <t>2021-12-03 2:37:34 PM -08:00</t>
  </si>
  <si>
    <t>2021-12-03 2:49:46 PM -08:00</t>
  </si>
  <si>
    <t>2021-12-03 3:39:42 PM -08:00</t>
  </si>
  <si>
    <t>2021-12-03 2:49:56 PM -08:00</t>
  </si>
  <si>
    <t>2021-12-03 9:31:49 AM -08:00</t>
  </si>
  <si>
    <t>2021-12-03 1:28:14 PM -08:00</t>
  </si>
  <si>
    <t>2021-12-06 10:49:33 AM -08:00</t>
  </si>
  <si>
    <t>2021-12-03 3:25:05 PM -08:00</t>
  </si>
  <si>
    <t>2021-12-03 3:16:51 PM -08:00</t>
  </si>
  <si>
    <t>2021-12-03 3:26:53 PM -08:00</t>
  </si>
  <si>
    <t>2021-12-03 2:38:41 PM -08:00</t>
  </si>
  <si>
    <t>2021-12-03 3:03:29 PM -08:00</t>
  </si>
  <si>
    <t>2021-12-06 10:49:47 AM -08:00</t>
  </si>
  <si>
    <t>2021-12-03 9:17:56 AM -08:00</t>
  </si>
  <si>
    <t>2021-12-03 3:01:46 PM -08:00</t>
  </si>
  <si>
    <t>2021-12-03 3:02:12 PM -08:00</t>
  </si>
  <si>
    <t>2021-12-03 3:27:09 PM -08:00</t>
  </si>
  <si>
    <t>2021-12-03 9:08:05 AM -08:00</t>
  </si>
  <si>
    <t>2021-12-03 2:54:10 PM -08:00</t>
  </si>
  <si>
    <t>2021-12-03 2:54:00 PM -08:00</t>
  </si>
  <si>
    <t>2021-12-03 3:39:24 PM -08:00</t>
  </si>
  <si>
    <t>2021-12-03 9:39:29 AM -08:00</t>
  </si>
  <si>
    <t>2021-12-03 2:57:39 PM -08:00</t>
  </si>
  <si>
    <t>2021-12-03 9:23:06 AM -08:00</t>
  </si>
  <si>
    <t>2021-12-03 9:29:11 AM -08:00</t>
  </si>
  <si>
    <t>2021-12-03 2:56:12 PM -08:00</t>
  </si>
  <si>
    <t>2021-12-06 10:48:53 AM -08:00</t>
  </si>
  <si>
    <t>2021-12-03 3:25:14 PM -08:00</t>
  </si>
  <si>
    <t>2021-12-03 9:38:11 AM -08:00</t>
  </si>
  <si>
    <t>2021-12-03 3:26:12 PM -08:00</t>
  </si>
  <si>
    <t>2021-12-03 2:33:16 PM -08:00</t>
  </si>
  <si>
    <t>2021-12-03 3:14:59 PM -08:00</t>
  </si>
  <si>
    <t>2021-12-03 9:20:49 AM -08:00</t>
  </si>
  <si>
    <t>2021-12-03 9:20:36 AM -08:00</t>
  </si>
  <si>
    <t>2021-12-03 3:27:45 PM -08:00</t>
  </si>
  <si>
    <t>2021-12-03 9:16:57 AM -08:00</t>
  </si>
  <si>
    <t>2021-12-03 9:43:46 AM -08:00</t>
  </si>
  <si>
    <t>2021-12-03 3:22:45 PM -08:00</t>
  </si>
  <si>
    <t>2021-12-03 2:54:56 PM -08:00</t>
  </si>
  <si>
    <t>2021-12-03 2:51:31 PM -08:00</t>
  </si>
  <si>
    <t>2021-12-03 3:17:53 PM -08:00</t>
  </si>
  <si>
    <t>2021-12-03 3:22:33 PM -08:00</t>
  </si>
  <si>
    <t>2021-12-03 2:53:25 PM -08:00</t>
  </si>
  <si>
    <t>2021-12-03 3:26:35 PM -08:00</t>
  </si>
  <si>
    <t>2021-12-03 2:30:03 PM -08:00</t>
  </si>
  <si>
    <t>2021-12-03 2:31:07 PM -08:00</t>
  </si>
  <si>
    <t>2021-12-03 2:56:55 PM -08:00</t>
  </si>
  <si>
    <t>2021-12-03 2:40:43 PM -08:00</t>
  </si>
  <si>
    <t>2021-12-03 2:51:19 PM -08:00</t>
  </si>
  <si>
    <t>2021-12-03 3:22:19 PM -08:00</t>
  </si>
  <si>
    <t>2021-12-03 2:58:21 PM -08:00</t>
  </si>
  <si>
    <t>2021-12-03 3:25:02 PM -08:00</t>
  </si>
  <si>
    <t>2021-12-03 2:32:17 PM -08:00</t>
  </si>
  <si>
    <t>2021-12-03 2:56:39 PM -08:00</t>
  </si>
  <si>
    <t>2021-12-03 2:46:33 PM -08:00</t>
  </si>
  <si>
    <t>2021-12-03 2:58:55 PM -08:00</t>
  </si>
  <si>
    <t>2021-12-03 2:55:32 PM -08:00</t>
  </si>
  <si>
    <t>2021-12-03 3:24:51 PM -08:00</t>
  </si>
  <si>
    <t>2021-12-03 3:08:29 PM -08:00</t>
  </si>
  <si>
    <t>CL-17739</t>
  </si>
  <si>
    <t>2021-12-02 2:50:19 PM -08:00</t>
  </si>
  <si>
    <t>2021-12-02 2:18:59 PM -08:00</t>
  </si>
  <si>
    <t>2021-12-03 11:48:15 AM -08:00</t>
  </si>
  <si>
    <t>2021-12-06 2:15:53 PM -08:00</t>
  </si>
  <si>
    <t>2021-12-02 2:40:05 PM -08:00</t>
  </si>
  <si>
    <t>2021-12-03 11:18:27 AM -08:00</t>
  </si>
  <si>
    <t>2021-12-02 3:10:30 PM -08:00</t>
  </si>
  <si>
    <t>2021-12-03 10:18:27 AM -08:00</t>
  </si>
  <si>
    <t>2021-12-06 2:13:55 PM -08:00</t>
  </si>
  <si>
    <t>2021-12-03 11:52:13 AM -08:00</t>
  </si>
  <si>
    <t>2021-12-03 11:49:32 AM -08:00</t>
  </si>
  <si>
    <t>2021-12-03 1:16:32 PM -08:00</t>
  </si>
  <si>
    <t>2021-12-02 2:41:39 PM -08:00</t>
  </si>
  <si>
    <t>2021-12-03 10:22:33 AM -08:00</t>
  </si>
  <si>
    <t>2021-12-02 2:40:34 PM -08:00</t>
  </si>
  <si>
    <t>2021-12-03 1:05:15 PM -08:00</t>
  </si>
  <si>
    <t>2021-12-03 11:16:39 AM -08:00</t>
  </si>
  <si>
    <t>2021-12-02 3:11:47 PM -08:00</t>
  </si>
  <si>
    <t>2021-12-03 1:10:58 PM -08:00</t>
  </si>
  <si>
    <t>2021-12-03 10:27:11 AM -08:00</t>
  </si>
  <si>
    <t>2021-12-03 11:18:43 AM -08:00</t>
  </si>
  <si>
    <t>2021-12-02 3:10:06 PM -08:00</t>
  </si>
  <si>
    <t>2021-12-03 9:45:45 AM -08:00</t>
  </si>
  <si>
    <t>2021-12-03 11:46:06 AM -08:00</t>
  </si>
  <si>
    <t>2021-12-03 1:15:40 PM -08:00</t>
  </si>
  <si>
    <t>2021-12-03 1:08:37 PM -08:00</t>
  </si>
  <si>
    <t>2021-12-03 11:50:47 AM -08:00</t>
  </si>
  <si>
    <t>2021-12-02 2:20:16 PM -08:00</t>
  </si>
  <si>
    <t>2021-12-03 1:07:30 PM -08:00</t>
  </si>
  <si>
    <t>2021-12-06 2:18:22 PM -08:00</t>
  </si>
  <si>
    <t>2021-12-06 2:14:17 PM -08:00</t>
  </si>
  <si>
    <t>2021-12-03 11:18:00 AM -08:00</t>
  </si>
  <si>
    <t>2021-12-02 2:50:43 PM -08:00</t>
  </si>
  <si>
    <t>2021-12-02 3:11:22 PM -08:00</t>
  </si>
  <si>
    <t>2021-12-02 3:09:30 PM -08:00</t>
  </si>
  <si>
    <t>2021-12-02 3:09:08 PM -08:00</t>
  </si>
  <si>
    <t>2021-12-03 11:18:57 AM -08:00</t>
  </si>
  <si>
    <t>2021-12-02 3:09:52 PM -08:00</t>
  </si>
  <si>
    <t>2021-12-03 1:12:15 PM -08:00</t>
  </si>
  <si>
    <t>2021-12-03 3:34:46 PM -08:00</t>
  </si>
  <si>
    <t>2021-12-02 3:07:15 PM -08:00</t>
  </si>
  <si>
    <t>2021-12-03 1:04:05 PM -08:00</t>
  </si>
  <si>
    <t>2021-12-03 1:02:59 PM -08:00</t>
  </si>
  <si>
    <t>2021-12-03 1:09:56 PM -08:00</t>
  </si>
  <si>
    <t>CL-17711</t>
  </si>
  <si>
    <t>2021-12-02 4:06:45 PM -08:00</t>
  </si>
  <si>
    <t>2021-12-02 2:22:03 PM -08:00</t>
  </si>
  <si>
    <t>2021-12-02 2:21:38 PM -08:00</t>
  </si>
  <si>
    <t>2021-12-03 11:17:06 AM -08:00</t>
  </si>
  <si>
    <t>2021-12-03 3:39:06 PM -08:00</t>
  </si>
  <si>
    <t>2021-12-02 3:12:32 PM -08:00</t>
  </si>
  <si>
    <t>2021-12-02 2:20:43 PM -08:00</t>
  </si>
  <si>
    <t>2021-12-03 11:17:37 AM -08:00</t>
  </si>
  <si>
    <t>2021-12-03 11:17:24 AM -08:00</t>
  </si>
  <si>
    <t>2021-12-03 1:19:32 PM -08:00</t>
  </si>
  <si>
    <t>2021-12-03 1:53:22 PM -08:00</t>
  </si>
  <si>
    <t>2021-12-03 1:14:40 PM -08:00</t>
  </si>
  <si>
    <t>2021-12-03 1:54:25 PM -08:00</t>
  </si>
  <si>
    <t>2021-12-03 1:29:44 PM -08:00</t>
  </si>
  <si>
    <t>2021-12-03 1:17:25 PM -08:00</t>
  </si>
  <si>
    <t>2021-12-02 4:22:17 PM -08:00</t>
  </si>
  <si>
    <t>2021-12-03 10:24:02 AM -08:00</t>
  </si>
  <si>
    <t>2021-12-02 3:08:14 PM -08:00</t>
  </si>
  <si>
    <t>2021-12-03 1:01:53 PM -08:00</t>
  </si>
  <si>
    <t>2021-12-02 3:07:53 PM -08:00</t>
  </si>
  <si>
    <t>2021-12-02 4:16:38 PM -08:00</t>
  </si>
  <si>
    <t>2021-12-03 11:47:08 AM -08:00</t>
  </si>
  <si>
    <t>2021-12-03 1:56:57 PM -08:00</t>
  </si>
  <si>
    <t>2021-12-03 3:33:41 PM -08:00</t>
  </si>
  <si>
    <t>2021-12-02 4:18:18 PM -08:00</t>
  </si>
  <si>
    <t>2021-12-03 10:50:51 AM -08:00</t>
  </si>
  <si>
    <t>2021-12-02 3:07:29 PM -08:00</t>
  </si>
  <si>
    <t>2021-12-02 4:10:12 PM -08:00</t>
  </si>
  <si>
    <t>2021-12-03 1:18:29 PM -08:00</t>
  </si>
  <si>
    <t>2021-12-02 4:15:39 PM -08:00</t>
  </si>
  <si>
    <t>2021-12-03 10:51:56 AM -08:00</t>
  </si>
  <si>
    <t>2021-12-03 10:28:21 AM -08:00</t>
  </si>
  <si>
    <t>2021-12-03 3:23:07 PM -08:00</t>
  </si>
  <si>
    <t>2021-12-03 1:50:35 PM -08:00</t>
  </si>
  <si>
    <t>2021-12-03 1:42:30 PM -08:00</t>
  </si>
  <si>
    <t>2021-12-02 4:04:39 PM -08:00</t>
  </si>
  <si>
    <t>2021-12-03 2:26:43 PM -08:00</t>
  </si>
  <si>
    <t>2021-12-02 4:08:52 PM -08:00</t>
  </si>
  <si>
    <t>2021-12-07 8:58:39 AM -08:00</t>
  </si>
  <si>
    <t>2021-12-02 4:03:48 PM -08:00</t>
  </si>
  <si>
    <t>2021-12-02 4:11:26 PM -08:00</t>
  </si>
  <si>
    <t>2021-12-03 1:33:35 PM -08:00</t>
  </si>
  <si>
    <t>2021-12-03 2:27:56 PM -08:00</t>
  </si>
  <si>
    <t>2021-12-02 4:21:33 PM -08:00</t>
  </si>
  <si>
    <t>2021-12-03 1:37:10 PM -08:00</t>
  </si>
  <si>
    <t>2021-12-03 1:57:56 PM -08:00</t>
  </si>
  <si>
    <t>2021-12-03 1:29:05 PM -08:00</t>
  </si>
  <si>
    <t>2021-12-03 1:49:16 PM -08:00</t>
  </si>
  <si>
    <t>2021-12-03 1:32:26 PM -08:00</t>
  </si>
  <si>
    <t>2021-12-02 3:12:11 PM -08:00</t>
  </si>
  <si>
    <t>2021-12-02 4:18:12 PM -08:00</t>
  </si>
  <si>
    <t>2021-12-03 1:29:25 PM -08:00</t>
  </si>
  <si>
    <t>2021-12-03 2:46:27 PM -08:00</t>
  </si>
  <si>
    <t>2021-12-03 1:46:28 PM -08:00</t>
  </si>
  <si>
    <t>2021-12-03 1:59:01 PM -08:00</t>
  </si>
  <si>
    <t>2021-12-03 1:55:39 PM -08:00</t>
  </si>
  <si>
    <t>2021-12-02 4:11:35 PM -08:00</t>
  </si>
  <si>
    <t>2021-12-03 2:24:26 PM -08:00</t>
  </si>
  <si>
    <t>2021-12-03 1:45:24 PM -08:00</t>
  </si>
  <si>
    <t>2021-12-03 10:18:40 AM -08:00</t>
  </si>
  <si>
    <t>2021-12-03 10:18:18 AM -08:00</t>
  </si>
  <si>
    <t>2021-12-03 2:28:58 PM -08:00</t>
  </si>
  <si>
    <t>2021-12-06 1:58:06 PM -08:00</t>
  </si>
  <si>
    <t>2021-12-03 1:38:57 PM -08:00</t>
  </si>
  <si>
    <t>2021-12-03 2:25:29 PM -08:00</t>
  </si>
  <si>
    <t>2021-12-03 3:40:02 PM -08:00</t>
  </si>
  <si>
    <t>2021-12-03 1:52:04 PM -08:00</t>
  </si>
  <si>
    <t>2021-12-03 2:59:51 PM -08:00</t>
  </si>
  <si>
    <t>2021-12-02 4:20:54 PM -08:00</t>
  </si>
  <si>
    <t>2021-12-07 9:00:28 AM -08:00</t>
  </si>
  <si>
    <t>2021-12-03 9:25:00 AM -08:00</t>
  </si>
  <si>
    <t>2021-12-02 4:13:32 PM -08:00</t>
  </si>
  <si>
    <t>2021-12-06 8:13:10 AM -08:00</t>
  </si>
  <si>
    <t>2021-12-03 10:19:56 AM -08:00</t>
  </si>
  <si>
    <t>2021-12-03 1:35:03 PM -08:00</t>
  </si>
  <si>
    <t>2021-12-02 4:17:30 PM -08:00</t>
  </si>
  <si>
    <t>2021-12-02 4:07:45 PM -08:00</t>
  </si>
  <si>
    <t>2021-12-03 10:44:45 AM -08:00</t>
  </si>
  <si>
    <t>2021-12-03 10:59:25 AM -08:00</t>
  </si>
  <si>
    <t>2021-12-02 4:19:19 PM -08:00</t>
  </si>
  <si>
    <t>2021-12-02 4:11:07 PM -08:00</t>
  </si>
  <si>
    <t>2021-12-02 4:10:37 PM -08:00</t>
  </si>
  <si>
    <t>2021-12-02 4:17:33 PM -08:00</t>
  </si>
  <si>
    <t>2021-12-03 3:15:13 PM -08:00</t>
  </si>
  <si>
    <t>2021-12-03 9:26:48 AM -08:00</t>
  </si>
  <si>
    <t>2021-12-03 10:38:24 AM -08:00</t>
  </si>
  <si>
    <t>2021-12-02 3:11:00 PM -08:00</t>
  </si>
  <si>
    <t>2021-12-02 2:19:20 PM -08:00</t>
  </si>
  <si>
    <t>2021-12-02 2:42:04 PM -08:00</t>
  </si>
  <si>
    <t>2021-12-03 3:27:21 PM -08:00</t>
  </si>
  <si>
    <t>2021-12-02 2:21:10 PM -08:00</t>
  </si>
  <si>
    <t>CL-17738</t>
  </si>
  <si>
    <t>2021-12-07 8:47:08 AM -08:00</t>
  </si>
  <si>
    <t>2021-12-03 3:25:29 PM -08:00</t>
  </si>
  <si>
    <t>2021-12-02 2:51:09 PM -08:00</t>
  </si>
  <si>
    <t>2021-12-06 10:51:53 AM -08:00</t>
  </si>
  <si>
    <t>2021-12-02 4:19:30 PM -08:00</t>
  </si>
  <si>
    <t>2021-12-02 4:17:11 PM -08:00</t>
  </si>
  <si>
    <t>2021-12-03 10:28:32 AM -08:00</t>
  </si>
  <si>
    <t>2021-12-06 10:56:06 AM -08:00</t>
  </si>
  <si>
    <t>2021-12-02 4:19:50 PM -08:00</t>
  </si>
  <si>
    <t>2021-12-03 3:15:48 PM -08:00</t>
  </si>
  <si>
    <t>2021-12-03 10:45:52 AM -08:00</t>
  </si>
  <si>
    <t>2021-12-03 10:29:59 AM -08:00</t>
  </si>
  <si>
    <t>2021-12-03 11:06:04 AM -08:00</t>
  </si>
  <si>
    <t>2021-12-02 4:24:19 PM -08:00</t>
  </si>
  <si>
    <t>2021-12-07 8:47:52 AM -08:00</t>
  </si>
  <si>
    <t>2021-12-06 10:56:37 AM -08:00</t>
  </si>
  <si>
    <t>2021-12-03 3:29:20 PM -08:00</t>
  </si>
  <si>
    <t>2021-12-06 8:12:04 AM -08:00</t>
  </si>
  <si>
    <t>2021-12-03 3:35:36 PM -08:00</t>
  </si>
  <si>
    <t>2021-12-03 3:34:05 PM -08:00</t>
  </si>
  <si>
    <t>2021-12-06 10:52:05 AM -08:00</t>
  </si>
  <si>
    <t>2021-12-06 10:55:20 AM -08:00</t>
  </si>
  <si>
    <t>2021-12-06 10:53:00 AM -08:00</t>
  </si>
  <si>
    <t>2021-12-06 10:52:30 AM -08:00</t>
  </si>
  <si>
    <t>2021-12-06 10:56:53 AM -08:00</t>
  </si>
  <si>
    <t>2021-12-06 10:55:03 AM -08:00</t>
  </si>
  <si>
    <t>2021-12-03 3:31:12 PM -08:00</t>
  </si>
  <si>
    <t>2021-12-06 10:55:35 AM -08:00</t>
  </si>
  <si>
    <t>2021-12-03 10:42:16 AM -08:00</t>
  </si>
  <si>
    <t>2021-12-03 3:18:34 PM -08:00</t>
  </si>
  <si>
    <t>2021-12-07 9:01:34 AM -08:00</t>
  </si>
  <si>
    <t>CL-17737</t>
  </si>
  <si>
    <t>2021-12-02 2:52:42 PM -08:00</t>
  </si>
  <si>
    <t>2021-12-06 10:53:38 AM -08:00</t>
  </si>
  <si>
    <t>2021-12-03 1:27:44 PM -08:00</t>
  </si>
  <si>
    <t>CL-17755</t>
  </si>
  <si>
    <t>2021-12-03 3:06:53 PM -08:00</t>
  </si>
  <si>
    <t>2021-12-07 8:52:40 AM -08:00</t>
  </si>
  <si>
    <t>2021-12-07 8:53:22 AM -08:00</t>
  </si>
  <si>
    <t>2021-12-02 4:22:34 PM -08:00</t>
  </si>
  <si>
    <t>2021-12-06 10:56:21 AM -08:00</t>
  </si>
  <si>
    <t>2021-12-06 10:57:11 AM -08:00</t>
  </si>
  <si>
    <t>2021-12-03 2:52:09 PM -08:00</t>
  </si>
  <si>
    <t>2021-12-03 3:18:09 PM -08:00</t>
  </si>
  <si>
    <t>2021-12-06 10:52:17 AM -08:00</t>
  </si>
  <si>
    <t>2021-12-07 8:49:12 AM -08:00</t>
  </si>
  <si>
    <t>2021-12-03 2:48:59 PM -08:00</t>
  </si>
  <si>
    <t>2021-12-03 3:35:11 PM -08:00</t>
  </si>
  <si>
    <t>2021-12-07 8:46:47 AM -08:00</t>
  </si>
  <si>
    <t>2021-12-03 10:54:41 AM -08:00</t>
  </si>
  <si>
    <t>2021-12-03 3:09:27 PM -08:00</t>
  </si>
  <si>
    <t>2021-12-03 3:06:40 PM -08:00</t>
  </si>
  <si>
    <t>2021-12-03 3:00:41 PM -08:00</t>
  </si>
  <si>
    <t>2021-12-02 4:02:27 PM -08:00</t>
  </si>
  <si>
    <t>2021-12-02 3:08:42 PM -08:00</t>
  </si>
  <si>
    <t>2021-12-03 2:50:11 PM -08:00</t>
  </si>
  <si>
    <t>2021-12-03 3:00:25 PM -08:00</t>
  </si>
  <si>
    <t>2021-12-07 8:45:38 AM -08:00</t>
  </si>
  <si>
    <t>2021-12-07 8:55:05 AM -08:00</t>
  </si>
  <si>
    <t>2021-12-03 3:19:57 PM -08:00</t>
  </si>
  <si>
    <t>2021-12-06 10:52:44 AM -08:00</t>
  </si>
  <si>
    <t>2021-12-07 8:53:49 AM -08:00</t>
  </si>
  <si>
    <t>2021-12-03 1:44:03 PM -08:00</t>
  </si>
  <si>
    <t>2021-12-03 1:30:42 PM -08:00</t>
  </si>
  <si>
    <t>2021-12-03 2:55:18 PM -08:00</t>
  </si>
  <si>
    <t>2021-12-03 10:21:39 AM -08:00</t>
  </si>
  <si>
    <t>2021-12-06 10:55:51 AM -08:00</t>
  </si>
  <si>
    <t>2021-12-06 8:09:26 AM -08:00</t>
  </si>
  <si>
    <t>2021-12-03 2:49:06 PM -08:00</t>
  </si>
  <si>
    <t>2021-12-07 8:47:37 AM -08:00</t>
  </si>
  <si>
    <t>2021-12-03 2:50:39 PM -08:00</t>
  </si>
  <si>
    <t>2021-12-03 3:13:38 PM -08:00</t>
  </si>
  <si>
    <t>2021-12-03 2:46:56 PM -08:00</t>
  </si>
  <si>
    <t>2021-12-03 2:47:09 PM -08:00</t>
  </si>
  <si>
    <t>2021-12-03 2:53:20 PM -08:00</t>
  </si>
  <si>
    <t>2021-12-03 2:50:53 PM -08:00</t>
  </si>
  <si>
    <t>2021-12-02 4:14:25 PM -08:00</t>
  </si>
  <si>
    <t>2021-12-02 4:14:09 PM -08:00</t>
  </si>
  <si>
    <t>2021-12-03 9:50:06 AM -08:00</t>
  </si>
  <si>
    <t>2021-12-07 8:50:44 AM -08:00</t>
  </si>
  <si>
    <t>2021-12-03 11:04:53 AM -08:00</t>
  </si>
  <si>
    <t>2021-12-03 3:13:22 PM -08:00</t>
  </si>
  <si>
    <t>2021-12-03 3:08:46 PM -08:00</t>
  </si>
  <si>
    <t>2021-12-07 8:56:00 AM -08:00</t>
  </si>
  <si>
    <t>2021-12-03 3:22:46 PM -08:00</t>
  </si>
  <si>
    <t>2021-12-03 3:26:43 PM -08:00</t>
  </si>
  <si>
    <t>2021-12-07 8:55:21 AM -08:00</t>
  </si>
  <si>
    <t>2021-12-03 3:25:35 PM -08:00</t>
  </si>
  <si>
    <t>2021-12-07 9:00:43 AM -08:00</t>
  </si>
  <si>
    <t>2021-12-07 8:46:17 AM -08:00</t>
  </si>
  <si>
    <t>2021-12-07 8:48:57 AM -08:00</t>
  </si>
  <si>
    <t>2021-12-03 3:15:41 PM -08:00</t>
  </si>
  <si>
    <t>2021-12-07 8:52:53 AM -08:00</t>
  </si>
  <si>
    <t>2021-12-03 3:25:47 PM -08:00</t>
  </si>
  <si>
    <t>2021-12-07 8:52:18 AM -08:00</t>
  </si>
  <si>
    <t>2021-12-07 8:50:30 AM -08:00</t>
  </si>
  <si>
    <t>2021-12-02 3:59:31 PM -08:00</t>
  </si>
  <si>
    <t>2021-12-07 8:51:50 AM -08:00</t>
  </si>
  <si>
    <t>2021-12-03 3:02:35 PM -08:00</t>
  </si>
  <si>
    <t>2021-12-03 2:52:54 PM -08:00</t>
  </si>
  <si>
    <t>2021-12-03 3:09:05 PM -08:00</t>
  </si>
  <si>
    <t>2021-12-02 4:21:10 PM -08:00</t>
  </si>
  <si>
    <t>2021-12-07 8:45:24 AM -08:00</t>
  </si>
  <si>
    <t>2021-12-03 10:25:45 AM -08:00</t>
  </si>
  <si>
    <t>2021-12-07 8:54:20 AM -08:00</t>
  </si>
  <si>
    <t>2021-12-03 3:22:59 PM -08:00</t>
  </si>
  <si>
    <t>2021-12-03 3:34:24 PM -08:00</t>
  </si>
  <si>
    <t>2021-12-03 10:47:34 AM -08:00</t>
  </si>
  <si>
    <t>2021-12-07 8:53:07 AM -08:00</t>
  </si>
  <si>
    <t>2021-12-03 2:50:24 PM -08:00</t>
  </si>
  <si>
    <t>2021-12-03 9:09:11 AM -08:00</t>
  </si>
  <si>
    <t>2021-12-02 4:01:25 PM -08:00</t>
  </si>
  <si>
    <t>2021-12-03 9:43:06 AM -08:00</t>
  </si>
  <si>
    <t>2021-12-03 3:11:18 PM -08:00</t>
  </si>
  <si>
    <t>2021-12-03 11:07:31 AM -08:00</t>
  </si>
  <si>
    <t>2021-12-07 8:48:27 AM -08:00</t>
  </si>
  <si>
    <t>2021-12-02 4:05:50 PM -08:00</t>
  </si>
  <si>
    <t>2021-12-07 8:49:28 AM -08:00</t>
  </si>
  <si>
    <t>2021-12-03 3:06:07 PM -08:00</t>
  </si>
  <si>
    <t>2021-12-03 9:52:56 AM -08:00</t>
  </si>
  <si>
    <t>2021-12-03 3:02:52 PM -08:00</t>
  </si>
  <si>
    <t>2021-12-03 3:23:10 PM -08:00</t>
  </si>
  <si>
    <t>2021-12-03 9:47:25 AM -08:00</t>
  </si>
  <si>
    <t>2021-12-06 10:50:02 AM -08:00</t>
  </si>
  <si>
    <t>2021-12-07 8:50:00 AM -08:00</t>
  </si>
  <si>
    <t>2021-12-07 8:54:07 AM -08:00</t>
  </si>
  <si>
    <t>2021-12-03 2:47:49 PM -08:00</t>
  </si>
  <si>
    <t>2021-12-03 1:13:24 PM -08:00</t>
  </si>
  <si>
    <t>2021-12-07 8:59:58 AM -08:00</t>
  </si>
  <si>
    <t>2021-12-03 2:47:23 PM -08:00</t>
  </si>
  <si>
    <t>2021-12-02 3:57:00 PM -08:00</t>
  </si>
  <si>
    <t>2021-12-07 8:48:42 AM -08:00</t>
  </si>
  <si>
    <t>2021-12-03 1:06:21 PM -08:00</t>
  </si>
  <si>
    <t>2021-12-03 10:49:35 AM -08:00</t>
  </si>
  <si>
    <t>2021-12-03 3:05:50 PM -08:00</t>
  </si>
  <si>
    <t>2021-12-07 8:46:32 AM -08:00</t>
  </si>
  <si>
    <t>2021-12-02 2:54:08 PM -08:00</t>
  </si>
  <si>
    <t>2021-12-03 10:56:22 AM -08:00</t>
  </si>
  <si>
    <t>2021-12-07 8:51:34 AM -08:00</t>
  </si>
  <si>
    <t>2021-12-03 3:23:22 PM -08:00</t>
  </si>
  <si>
    <t>2021-12-03 2:53:06 PM -08:00</t>
  </si>
  <si>
    <t>2021-12-03 10:29:25 AM -08:00</t>
  </si>
  <si>
    <t>2021-12-07 8:49:44 AM -08:00</t>
  </si>
  <si>
    <t>2021-12-07 8:48:10 AM -08:00</t>
  </si>
  <si>
    <t>2021-12-02 3:04:25 PM -08:00</t>
  </si>
  <si>
    <t>2021-12-07 9:00:13 AM -08:00</t>
  </si>
  <si>
    <t>2021-12-07 8:59:36 AM -08:00</t>
  </si>
  <si>
    <t>2021-12-07 9:06:26 AM -08:00</t>
  </si>
  <si>
    <t>2021-12-03 9:51:37 AM -08:00</t>
  </si>
  <si>
    <t>2021-12-07 8:52:04 AM -08:00</t>
  </si>
  <si>
    <t>2021-12-02 2:54:30 PM -08:00</t>
  </si>
  <si>
    <t>2021-12-02 2:58:29 PM -08:00</t>
  </si>
  <si>
    <t>2021-12-02 2:23:05 PM -08:00</t>
  </si>
  <si>
    <t>2021-12-07 9:07:23 AM -08:00</t>
  </si>
  <si>
    <t>2021-12-02 2:52:21 PM -08:00</t>
  </si>
  <si>
    <t>2021-12-02 2:58:51 PM -08:00</t>
  </si>
  <si>
    <t>2021-12-03 9:19:03 AM -08:00</t>
  </si>
  <si>
    <t>2021-12-03 9:30:27 AM -08:00</t>
  </si>
  <si>
    <t>2021-12-02 4:21:29 PM -08:00</t>
  </si>
  <si>
    <t>2021-12-02 2:58:08 PM -08:00</t>
  </si>
  <si>
    <t>2021-12-02 3:03:44 PM -08:00</t>
  </si>
  <si>
    <t>2021-12-02 2:53:02 PM -08:00</t>
  </si>
  <si>
    <t>2021-12-02 3:05:57 PM -08:00</t>
  </si>
  <si>
    <t>2021-12-07 8:54:36 AM -08:00</t>
  </si>
  <si>
    <t>2021-12-03 9:27:37 AM -08:00</t>
  </si>
  <si>
    <t>2021-12-07 9:04:32 AM -08:00</t>
  </si>
  <si>
    <t>2021-12-07 8:59:24 AM -08:00</t>
  </si>
  <si>
    <t>2021-12-02 2:23:35 PM -08:00</t>
  </si>
  <si>
    <t>2021-12-02 2:55:18 PM -08:00</t>
  </si>
  <si>
    <t>2021-12-02 2:26:54 PM -08:00</t>
  </si>
  <si>
    <t>2021-12-03 11:01:36 AM -08:00</t>
  </si>
  <si>
    <t>2021-12-02 2:51:29 PM -08:00</t>
  </si>
  <si>
    <t>2021-12-03 3:13:54 PM -08:00</t>
  </si>
  <si>
    <t>2021-12-07 8:58:10 AM -08:00</t>
  </si>
  <si>
    <t>2021-12-02 3:58:07 PM -08:00</t>
  </si>
  <si>
    <t>2021-12-02 2:53:36 PM -08:00</t>
  </si>
  <si>
    <t>2021-12-07 9:00:56 AM -08:00</t>
  </si>
  <si>
    <t>2021-12-07 9:06:42 AM -08:00</t>
  </si>
  <si>
    <t>2021-12-02 2:56:03 PM -08:00</t>
  </si>
  <si>
    <t>2021-12-02 3:05:15 PM -08:00</t>
  </si>
  <si>
    <t>2021-12-02 3:04:46 PM -08:00</t>
  </si>
  <si>
    <t>2021-12-02 4:10:18 PM -08:00</t>
  </si>
  <si>
    <t>2021-12-07 8:58:55 AM -08:00</t>
  </si>
  <si>
    <t>2021-12-03 3:10:35 PM -08:00</t>
  </si>
  <si>
    <t>2021-12-07 9:08:54 AM -08:00</t>
  </si>
  <si>
    <t>2021-12-07 9:07:09 AM -08:00</t>
  </si>
  <si>
    <t>2021-12-07 9:09:20 AM -08:00</t>
  </si>
  <si>
    <t>2021-12-02 2:59:14 PM -08:00</t>
  </si>
  <si>
    <t>2021-12-07 9:08:33 AM -08:00</t>
  </si>
  <si>
    <t>2021-12-02 2:56:28 PM -08:00</t>
  </si>
  <si>
    <t>2021-12-07 9:04:15 AM -08:00</t>
  </si>
  <si>
    <t>2021-12-03 3:16:37 PM -08:00</t>
  </si>
  <si>
    <t>2021-12-02 2:25:17 PM -08:00</t>
  </si>
  <si>
    <t>2021-12-07 9:02:04 AM -08:00</t>
  </si>
  <si>
    <t>2021-12-07 8:56:30 AM -08:00</t>
  </si>
  <si>
    <t>2021-12-03 3:07:28 PM -08:00</t>
  </si>
  <si>
    <t>2021-12-07 8:54:51 AM -08:00</t>
  </si>
  <si>
    <t>2021-12-06 11:32:09 AM -08:00</t>
  </si>
  <si>
    <t>2021-12-07 9:07:43 AM -08:00</t>
  </si>
  <si>
    <t>2021-12-02 2:39:43 PM -08:00</t>
  </si>
  <si>
    <t>2021-12-07 9:06:11 AM -08:00</t>
  </si>
  <si>
    <t>2021-12-07 9:10:38 AM -08:00</t>
  </si>
  <si>
    <t>2021-12-07 9:02:24 AM -08:00</t>
  </si>
  <si>
    <t>2021-12-07 9:09:07 AM -08:00</t>
  </si>
  <si>
    <t>2021-12-02 2:54:53 PM -08:00</t>
  </si>
  <si>
    <t>2021-12-07 8:57:12 AM -08:00</t>
  </si>
  <si>
    <t>2021-12-07 8:57:26 AM -08:00</t>
  </si>
  <si>
    <t>2021-12-02 3:03:19 PM -08:00</t>
  </si>
  <si>
    <t>2021-12-02 2:51:57 PM -08:00</t>
  </si>
  <si>
    <t>2021-12-02 2:55:40 PM -08:00</t>
  </si>
  <si>
    <t>2021-12-07 9:01:46 AM -08:00</t>
  </si>
  <si>
    <t>2021-12-02 2:22:32 PM -08:00</t>
  </si>
  <si>
    <t>2021-12-02 2:41:08 PM -08:00</t>
  </si>
  <si>
    <t>2021-12-07 9:02:55 AM -08:00</t>
  </si>
  <si>
    <t>2021-12-02 3:06:53 PM -08:00</t>
  </si>
  <si>
    <t>2021-12-07 8:56:54 AM -08:00</t>
  </si>
  <si>
    <t>2021-12-03 10:30:36 AM -08:00</t>
  </si>
  <si>
    <t>2021-12-02 2:27:16 PM -08:00</t>
  </si>
  <si>
    <t>2021-12-02 2:26:31 PM -08:00</t>
  </si>
  <si>
    <t>2021-12-02 3:06:36 PM -08:00</t>
  </si>
  <si>
    <t>2021-12-02 2:26:08 PM -08:00</t>
  </si>
  <si>
    <t>2021-12-07 8:59:10 AM -08:00</t>
  </si>
  <si>
    <t>2021-12-02 2:25:43 PM -08:00</t>
  </si>
  <si>
    <t>2021-12-03 3:26:26 PM -08:00</t>
  </si>
  <si>
    <t>vlookup CWT</t>
  </si>
  <si>
    <t xml:space="preserve"> =VLOOKUP(K2,TagCodeLookup,13,FALSE)</t>
  </si>
  <si>
    <t>CWT Brood Year</t>
  </si>
  <si>
    <t>CWT Release Year</t>
  </si>
  <si>
    <t>Tagcode</t>
  </si>
  <si>
    <t>Hatchery Site Name</t>
  </si>
  <si>
    <t>Release Site Name</t>
  </si>
  <si>
    <t>Stock Site Name</t>
  </si>
  <si>
    <t>Brood Year</t>
  </si>
  <si>
    <t>Release Year</t>
  </si>
  <si>
    <t>Release Date - From</t>
  </si>
  <si>
    <t>Release Date - To</t>
  </si>
  <si>
    <t>Study Code</t>
  </si>
  <si>
    <t>Total Released</t>
  </si>
  <si>
    <t>Num WithCWT Adclip</t>
  </si>
  <si>
    <t>Num WithCWT NoAdclip</t>
  </si>
  <si>
    <t>Num NoCWT Adclip</t>
  </si>
  <si>
    <t>Num NoCWT NoAdclip</t>
  </si>
  <si>
    <t>Percent Tagged</t>
  </si>
  <si>
    <t>Percent Tag Loss</t>
  </si>
  <si>
    <t>Size - Weight (grams)</t>
  </si>
  <si>
    <t>Rel/Tag</t>
  </si>
  <si>
    <t>Species Name</t>
  </si>
  <si>
    <t>Comments - JT</t>
  </si>
  <si>
    <t>Super Smolts</t>
  </si>
  <si>
    <t>(RL) MRP Record ID</t>
  </si>
  <si>
    <t>Robertson Creek H</t>
  </si>
  <si>
    <t>Robertson Cr</t>
  </si>
  <si>
    <t>P</t>
  </si>
  <si>
    <t>Nitinat River H</t>
  </si>
  <si>
    <t>Nahmint R</t>
  </si>
  <si>
    <t>B</t>
  </si>
  <si>
    <t>2020/05</t>
  </si>
  <si>
    <t>Alberni Inlet Seapen</t>
  </si>
  <si>
    <t>Alberni In</t>
  </si>
  <si>
    <t>2015/05</t>
  </si>
  <si>
    <t>Omega Pacific H</t>
  </si>
  <si>
    <t>Rosewall Creek H</t>
  </si>
  <si>
    <t>Stamp R</t>
  </si>
  <si>
    <t>Great Central Lk</t>
  </si>
  <si>
    <t>NOCN1197</t>
  </si>
  <si>
    <t>Arden Cr/SWVI</t>
  </si>
  <si>
    <t>2013/07</t>
  </si>
  <si>
    <t>NOCN1284</t>
  </si>
  <si>
    <t>China Est Seapen</t>
  </si>
  <si>
    <t>Harbour Quay</t>
  </si>
  <si>
    <t>2013/06</t>
  </si>
  <si>
    <t>NOCN1613</t>
  </si>
  <si>
    <t>From Stamp CN Summary 2020</t>
  </si>
  <si>
    <t>Age at Release</t>
  </si>
  <si>
    <t>CWT Total Age</t>
  </si>
  <si>
    <t>CWT Final Age</t>
  </si>
  <si>
    <t xml:space="preserve"> =2021-M2</t>
  </si>
  <si>
    <t xml:space="preserve"> =CONCATENATE(P2,O2)</t>
  </si>
  <si>
    <t xml:space="preserve"> =N2-M2</t>
  </si>
  <si>
    <t>CWT Age-Resolved Scale Age</t>
  </si>
  <si>
    <t>Age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</si>
</sst>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00"/>
    <numFmt numFmtId="166" formatCode="0.0"/>
    <numFmt numFmtId="167" formatCode="0.00000"/>
  </numFmts>
  <fonts count="18"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sz val="11"/>
      <color rgb="FF000000"/>
      <name val="Calibri"/>
      <family val="2"/>
    </font>
    <font>
      <i/>
      <sz val="11"/>
      <color theme="1"/>
      <name val="Calibri"/>
      <family val="2"/>
      <scheme val="minor"/>
    </font>
    <font>
      <b/>
      <i/>
      <sz val="11"/>
      <color theme="1"/>
      <name val="Calibri"/>
      <family val="2"/>
      <scheme val="minor"/>
    </font>
    <font>
      <sz val="11"/>
      <name val="Calibri"/>
      <family val="2"/>
      <scheme val="minor"/>
    </font>
    <font>
      <sz val="11"/>
      <color theme="5"/>
      <name val="Calibri"/>
      <family val="2"/>
      <scheme val="minor"/>
    </font>
    <font>
      <sz val="11"/>
      <color theme="5" tint="-0.499984740745262"/>
      <name val="Calibri"/>
      <family val="2"/>
      <scheme val="minor"/>
    </font>
    <font>
      <sz val="14"/>
      <color theme="1"/>
      <name val="Calibri"/>
      <family val="2"/>
      <scheme val="minor"/>
    </font>
    <font>
      <sz val="8"/>
      <color indexed="81"/>
      <name val="Tahoma"/>
      <family val="2"/>
    </font>
    <font>
      <sz val="11"/>
      <color rgb="FF000000"/>
      <name val="Arial"/>
      <family val="2"/>
    </font>
    <font>
      <b/>
      <sz val="11"/>
      <color rgb="FFFF0000"/>
      <name val="Calibri"/>
      <family val="2"/>
      <scheme val="minor"/>
    </font>
    <font>
      <sz val="11"/>
      <color indexed="8"/>
      <name val="Calibri"/>
      <family val="2"/>
      <scheme val="minor"/>
    </font>
    <font>
      <b/>
      <sz val="11"/>
      <color indexed="8"/>
      <name val="Calibri"/>
      <family val="2"/>
      <scheme val="minor"/>
    </font>
    <font>
      <b/>
      <sz val="11"/>
      <color indexed="10"/>
      <name val="Calibri"/>
      <family val="2"/>
      <scheme val="minor"/>
    </font>
    <font>
      <sz val="11"/>
      <color indexed="10"/>
      <name val="Calibri"/>
      <family val="2"/>
      <scheme val="minor"/>
    </font>
  </fonts>
  <fills count="9">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indexed="31"/>
        <bgColor indexed="64"/>
      </patternFill>
    </fill>
    <fill>
      <patternFill patternType="solid">
        <fgColor rgb="FFDCDCDC"/>
        <bgColor indexed="64"/>
      </patternFill>
    </fill>
    <fill>
      <patternFill patternType="solid">
        <fgColor rgb="FFEFEFEF"/>
        <bgColor indexed="64"/>
      </patternFill>
    </fill>
    <fill>
      <patternFill patternType="solid">
        <fgColor theme="5" tint="-0.249977111117893"/>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medium">
        <color indexed="64"/>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medium">
        <color indexed="64"/>
      </top>
      <bottom/>
      <diagonal/>
    </border>
  </borders>
  <cellStyleXfs count="1">
    <xf numFmtId="0" fontId="0" fillId="0" borderId="0"/>
  </cellStyleXfs>
  <cellXfs count="155">
    <xf numFmtId="0" fontId="0" fillId="0" borderId="0" xfId="0"/>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wrapText="1"/>
    </xf>
    <xf numFmtId="0" fontId="1" fillId="0" borderId="0" xfId="0" applyFont="1"/>
    <xf numFmtId="0" fontId="3" fillId="0" borderId="0" xfId="0" applyFont="1"/>
    <xf numFmtId="2" fontId="0" fillId="0" borderId="0" xfId="0" applyNumberFormat="1" applyAlignment="1">
      <alignment horizontal="center" wrapText="1"/>
    </xf>
    <xf numFmtId="2" fontId="2" fillId="0" borderId="1" xfId="0" applyNumberFormat="1" applyFont="1" applyBorder="1" applyAlignment="1">
      <alignment horizontal="center" wrapText="1"/>
    </xf>
    <xf numFmtId="2" fontId="2" fillId="0" borderId="2" xfId="0" applyNumberFormat="1" applyFont="1" applyBorder="1" applyAlignment="1">
      <alignment horizontal="center" wrapText="1"/>
    </xf>
    <xf numFmtId="0" fontId="2" fillId="0" borderId="3" xfId="0" applyFont="1" applyBorder="1" applyAlignment="1">
      <alignment horizontal="center" wrapText="1"/>
    </xf>
    <xf numFmtId="0" fontId="0" fillId="0" borderId="0" xfId="0" applyBorder="1"/>
    <xf numFmtId="0" fontId="0" fillId="0" borderId="5" xfId="0" applyBorder="1"/>
    <xf numFmtId="0" fontId="0" fillId="0" borderId="7" xfId="0" applyBorder="1"/>
    <xf numFmtId="0" fontId="0" fillId="0" borderId="8" xfId="0" applyBorder="1"/>
    <xf numFmtId="2" fontId="2" fillId="0" borderId="3" xfId="0" applyNumberFormat="1" applyFont="1" applyBorder="1" applyAlignment="1">
      <alignment horizontal="center" wrapText="1"/>
    </xf>
    <xf numFmtId="0" fontId="0" fillId="0" borderId="9" xfId="0" applyBorder="1"/>
    <xf numFmtId="0" fontId="0" fillId="0" borderId="1" xfId="0" applyBorder="1" applyAlignment="1"/>
    <xf numFmtId="0" fontId="0" fillId="0" borderId="10" xfId="0" applyBorder="1"/>
    <xf numFmtId="0" fontId="2" fillId="0" borderId="1" xfId="0" applyFont="1" applyBorder="1" applyAlignment="1">
      <alignment horizontal="center" wrapText="1"/>
    </xf>
    <xf numFmtId="0" fontId="2" fillId="0" borderId="11" xfId="0" applyFont="1" applyBorder="1" applyAlignment="1">
      <alignment horizontal="center" wrapText="1"/>
    </xf>
    <xf numFmtId="0" fontId="4" fillId="0" borderId="4" xfId="0" applyFont="1" applyBorder="1" applyAlignment="1">
      <alignment horizontal="center" vertical="center" wrapText="1"/>
    </xf>
    <xf numFmtId="0" fontId="0" fillId="0" borderId="12" xfId="0" applyBorder="1"/>
    <xf numFmtId="0" fontId="0" fillId="0" borderId="4" xfId="0" applyBorder="1"/>
    <xf numFmtId="0" fontId="0" fillId="0" borderId="1" xfId="0" applyBorder="1"/>
    <xf numFmtId="0" fontId="0" fillId="0" borderId="2" xfId="0" applyBorder="1"/>
    <xf numFmtId="0" fontId="0" fillId="0" borderId="3" xfId="0" applyBorder="1"/>
    <xf numFmtId="0" fontId="0" fillId="0" borderId="14" xfId="0" applyBorder="1"/>
    <xf numFmtId="2" fontId="5" fillId="0" borderId="15" xfId="0" applyNumberFormat="1" applyFont="1" applyBorder="1" applyAlignment="1">
      <alignment horizontal="center" wrapText="1"/>
    </xf>
    <xf numFmtId="0" fontId="0" fillId="0" borderId="15" xfId="0" applyBorder="1"/>
    <xf numFmtId="0" fontId="5" fillId="0" borderId="15" xfId="0" applyFont="1" applyBorder="1" applyAlignment="1">
      <alignment horizontal="center" wrapText="1"/>
    </xf>
    <xf numFmtId="0" fontId="5" fillId="0" borderId="17" xfId="0" applyFont="1" applyBorder="1" applyAlignment="1">
      <alignment horizontal="center" wrapText="1"/>
    </xf>
    <xf numFmtId="0" fontId="4" fillId="0" borderId="17" xfId="0" applyFont="1" applyBorder="1" applyAlignment="1">
      <alignment horizontal="center" vertical="center" wrapText="1"/>
    </xf>
    <xf numFmtId="0" fontId="0" fillId="0" borderId="17" xfId="0" applyBorder="1"/>
    <xf numFmtId="2" fontId="5" fillId="0" borderId="16" xfId="0" applyNumberFormat="1" applyFont="1" applyBorder="1" applyAlignment="1">
      <alignment horizontal="center" wrapText="1"/>
    </xf>
    <xf numFmtId="0" fontId="0" fillId="0" borderId="16" xfId="0" applyBorder="1"/>
    <xf numFmtId="2" fontId="2" fillId="0" borderId="18" xfId="0" applyNumberFormat="1" applyFont="1" applyBorder="1" applyAlignment="1">
      <alignment horizontal="center" wrapText="1"/>
    </xf>
    <xf numFmtId="2" fontId="2" fillId="0" borderId="19" xfId="0" applyNumberFormat="1" applyFont="1" applyBorder="1" applyAlignment="1">
      <alignment horizontal="center" wrapText="1"/>
    </xf>
    <xf numFmtId="2" fontId="2" fillId="0" borderId="20" xfId="0" applyNumberFormat="1" applyFont="1" applyBorder="1" applyAlignment="1">
      <alignment horizontal="center" wrapText="1"/>
    </xf>
    <xf numFmtId="0" fontId="2" fillId="0" borderId="21" xfId="0" applyFont="1" applyBorder="1" applyAlignment="1">
      <alignment horizontal="center" wrapText="1"/>
    </xf>
    <xf numFmtId="0" fontId="2" fillId="0" borderId="19" xfId="0" applyFont="1" applyBorder="1" applyAlignment="1">
      <alignment horizontal="center" wrapText="1"/>
    </xf>
    <xf numFmtId="0" fontId="2" fillId="0" borderId="20" xfId="0" applyFont="1" applyBorder="1" applyAlignment="1">
      <alignment horizontal="center" wrapText="1"/>
    </xf>
    <xf numFmtId="2" fontId="5" fillId="0" borderId="22" xfId="0" applyNumberFormat="1" applyFont="1" applyBorder="1" applyAlignment="1">
      <alignment horizontal="center" wrapText="1"/>
    </xf>
    <xf numFmtId="0" fontId="5" fillId="0" borderId="16" xfId="0" applyFont="1" applyBorder="1" applyAlignment="1">
      <alignment horizontal="center" wrapText="1"/>
    </xf>
    <xf numFmtId="0" fontId="0" fillId="0" borderId="22" xfId="0" applyBorder="1"/>
    <xf numFmtId="0" fontId="0" fillId="0" borderId="23" xfId="0" applyBorder="1"/>
    <xf numFmtId="0" fontId="0" fillId="0" borderId="24" xfId="0" applyBorder="1"/>
    <xf numFmtId="0" fontId="0" fillId="0" borderId="25"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0" xfId="0" applyFill="1" applyBorder="1"/>
    <xf numFmtId="166" fontId="0" fillId="0" borderId="0" xfId="0" applyNumberFormat="1"/>
    <xf numFmtId="167" fontId="9" fillId="0" borderId="0" xfId="0" applyNumberFormat="1" applyFont="1"/>
    <xf numFmtId="167" fontId="0" fillId="0" borderId="0" xfId="0" applyNumberFormat="1"/>
    <xf numFmtId="167" fontId="8" fillId="0" borderId="5" xfId="0" applyNumberFormat="1" applyFont="1" applyBorder="1"/>
    <xf numFmtId="1" fontId="1" fillId="0" borderId="5" xfId="0" applyNumberFormat="1" applyFont="1" applyBorder="1"/>
    <xf numFmtId="0" fontId="1" fillId="0" borderId="5" xfId="0" applyFont="1" applyBorder="1"/>
    <xf numFmtId="165" fontId="0" fillId="0" borderId="3" xfId="0" applyNumberFormat="1" applyBorder="1" applyAlignment="1">
      <alignment horizontal="center" wrapText="1"/>
    </xf>
    <xf numFmtId="0" fontId="1" fillId="0" borderId="0" xfId="0" applyFont="1" applyBorder="1"/>
    <xf numFmtId="164" fontId="9" fillId="0" borderId="0" xfId="0" applyNumberFormat="1" applyFont="1" applyBorder="1"/>
    <xf numFmtId="164" fontId="0" fillId="0" borderId="0" xfId="0" applyNumberFormat="1" applyBorder="1"/>
    <xf numFmtId="0" fontId="0" fillId="0" borderId="6" xfId="0" applyBorder="1"/>
    <xf numFmtId="15" fontId="0" fillId="0" borderId="0" xfId="0" applyNumberFormat="1" applyBorder="1"/>
    <xf numFmtId="0" fontId="0" fillId="0" borderId="0" xfId="0" applyBorder="1" applyAlignment="1">
      <alignment horizontal="center"/>
    </xf>
    <xf numFmtId="167" fontId="0" fillId="0" borderId="0" xfId="0" applyNumberFormat="1" applyBorder="1"/>
    <xf numFmtId="2" fontId="0" fillId="0" borderId="2" xfId="0" applyNumberFormat="1" applyBorder="1" applyAlignment="1">
      <alignment horizontal="center" wrapText="1"/>
    </xf>
    <xf numFmtId="164" fontId="0" fillId="0" borderId="2" xfId="0" applyNumberFormat="1" applyBorder="1" applyAlignment="1">
      <alignment horizontal="center" wrapText="1"/>
    </xf>
    <xf numFmtId="2" fontId="0" fillId="0" borderId="13" xfId="0" applyNumberFormat="1" applyBorder="1" applyAlignment="1">
      <alignment horizontal="center" wrapText="1"/>
    </xf>
    <xf numFmtId="167" fontId="0" fillId="0" borderId="3" xfId="0" applyNumberFormat="1" applyBorder="1" applyAlignment="1">
      <alignment horizontal="center" wrapText="1"/>
    </xf>
    <xf numFmtId="2" fontId="0" fillId="0" borderId="3" xfId="0" applyNumberFormat="1" applyBorder="1" applyAlignment="1">
      <alignment horizontal="center" wrapText="1"/>
    </xf>
    <xf numFmtId="167" fontId="0" fillId="0" borderId="2" xfId="0" applyNumberFormat="1" applyBorder="1" applyAlignment="1">
      <alignment horizontal="center" wrapText="1"/>
    </xf>
    <xf numFmtId="167" fontId="9" fillId="0" borderId="0" xfId="0" applyNumberFormat="1" applyFont="1" applyBorder="1"/>
    <xf numFmtId="164" fontId="0" fillId="0" borderId="7" xfId="0" applyNumberFormat="1" applyBorder="1"/>
    <xf numFmtId="0" fontId="1" fillId="0" borderId="8" xfId="0" applyFont="1" applyBorder="1"/>
    <xf numFmtId="0" fontId="9" fillId="0" borderId="0" xfId="0" applyFont="1"/>
    <xf numFmtId="0" fontId="0" fillId="0" borderId="33" xfId="0" applyBorder="1" applyAlignment="1"/>
    <xf numFmtId="166" fontId="0" fillId="0" borderId="4" xfId="0" applyNumberFormat="1" applyBorder="1"/>
    <xf numFmtId="166" fontId="0" fillId="0" borderId="0" xfId="0" applyNumberFormat="1" applyBorder="1"/>
    <xf numFmtId="166" fontId="0" fillId="0" borderId="13" xfId="0" applyNumberFormat="1" applyBorder="1" applyAlignment="1">
      <alignment horizontal="center" wrapText="1"/>
    </xf>
    <xf numFmtId="166" fontId="1" fillId="0" borderId="34" xfId="0" applyNumberFormat="1" applyFont="1" applyBorder="1"/>
    <xf numFmtId="166" fontId="1" fillId="0" borderId="34" xfId="0" applyNumberFormat="1" applyFont="1" applyFill="1" applyBorder="1"/>
    <xf numFmtId="166" fontId="0" fillId="0" borderId="34" xfId="0" applyNumberFormat="1" applyBorder="1"/>
    <xf numFmtId="166" fontId="0" fillId="0" borderId="35" xfId="0" applyNumberFormat="1" applyBorder="1"/>
    <xf numFmtId="0" fontId="10" fillId="2" borderId="0" xfId="0" applyFont="1" applyFill="1"/>
    <xf numFmtId="0" fontId="0" fillId="2" borderId="0" xfId="0" applyFill="1"/>
    <xf numFmtId="1" fontId="1" fillId="0" borderId="0" xfId="0" applyNumberFormat="1" applyFont="1" applyBorder="1"/>
    <xf numFmtId="0" fontId="7" fillId="0" borderId="5" xfId="0" applyFont="1" applyBorder="1"/>
    <xf numFmtId="166" fontId="0" fillId="0" borderId="0" xfId="0" applyNumberFormat="1" applyFill="1" applyBorder="1"/>
    <xf numFmtId="166" fontId="0" fillId="0" borderId="7" xfId="0" applyNumberFormat="1" applyBorder="1"/>
    <xf numFmtId="1" fontId="7" fillId="0" borderId="5" xfId="0" applyNumberFormat="1" applyFont="1" applyBorder="1"/>
    <xf numFmtId="167" fontId="8" fillId="0" borderId="8" xfId="0" applyNumberFormat="1" applyFont="1" applyBorder="1"/>
    <xf numFmtId="1" fontId="1" fillId="0" borderId="8" xfId="0" applyNumberFormat="1" applyFont="1" applyBorder="1"/>
    <xf numFmtId="16" fontId="2" fillId="0" borderId="11" xfId="0" applyNumberFormat="1" applyFont="1" applyBorder="1" applyAlignment="1">
      <alignment horizontal="center" vertical="top" wrapText="1"/>
    </xf>
    <xf numFmtId="0" fontId="0" fillId="0" borderId="36" xfId="0" applyBorder="1"/>
    <xf numFmtId="0" fontId="4" fillId="0" borderId="1" xfId="0" applyFont="1" applyBorder="1" applyAlignment="1">
      <alignment horizontal="center" vertical="center" wrapText="1"/>
    </xf>
    <xf numFmtId="0" fontId="0" fillId="0" borderId="37" xfId="0" applyBorder="1"/>
    <xf numFmtId="1" fontId="0" fillId="0" borderId="0" xfId="0" applyNumberFormat="1" applyFill="1" applyBorder="1"/>
    <xf numFmtId="2" fontId="3" fillId="0" borderId="0" xfId="0" applyNumberFormat="1" applyFont="1" applyBorder="1"/>
    <xf numFmtId="0" fontId="3" fillId="0" borderId="0" xfId="0" applyFont="1" applyBorder="1"/>
    <xf numFmtId="166" fontId="3" fillId="0" borderId="34" xfId="0" applyNumberFormat="1" applyFont="1" applyBorder="1"/>
    <xf numFmtId="166" fontId="3" fillId="0" borderId="0" xfId="0" applyNumberFormat="1" applyFont="1" applyBorder="1"/>
    <xf numFmtId="167" fontId="3" fillId="0" borderId="5" xfId="0" applyNumberFormat="1" applyFont="1" applyBorder="1"/>
    <xf numFmtId="1" fontId="3" fillId="0" borderId="0" xfId="0" applyNumberFormat="1" applyFont="1" applyFill="1" applyBorder="1"/>
    <xf numFmtId="0" fontId="3" fillId="0" borderId="5" xfId="0" applyFont="1" applyBorder="1"/>
    <xf numFmtId="167" fontId="3" fillId="0" borderId="0" xfId="0" applyNumberFormat="1" applyFont="1" applyBorder="1"/>
    <xf numFmtId="1" fontId="3" fillId="0" borderId="5" xfId="0" applyNumberFormat="1" applyFont="1" applyBorder="1"/>
    <xf numFmtId="2" fontId="3" fillId="0" borderId="5" xfId="0" applyNumberFormat="1" applyFont="1" applyBorder="1"/>
    <xf numFmtId="0" fontId="3" fillId="0" borderId="0" xfId="0" applyFont="1" applyFill="1" applyBorder="1"/>
    <xf numFmtId="0" fontId="12" fillId="6" borderId="38" xfId="0" applyNumberFormat="1" applyFont="1" applyFill="1" applyBorder="1" applyAlignment="1">
      <alignment horizontal="left" vertical="top" wrapText="1"/>
    </xf>
    <xf numFmtId="0" fontId="12" fillId="7" borderId="38" xfId="0" applyNumberFormat="1" applyFont="1" applyFill="1" applyBorder="1" applyAlignment="1">
      <alignment horizontal="left" vertical="top" wrapText="1"/>
    </xf>
    <xf numFmtId="2" fontId="13" fillId="4" borderId="2" xfId="0" applyNumberFormat="1" applyFont="1" applyFill="1" applyBorder="1" applyAlignment="1">
      <alignment horizontal="center" wrapText="1"/>
    </xf>
    <xf numFmtId="2" fontId="0" fillId="4" borderId="39" xfId="0" applyNumberFormat="1" applyFont="1" applyFill="1" applyBorder="1" applyAlignment="1">
      <alignment horizontal="center" wrapText="1"/>
    </xf>
    <xf numFmtId="0" fontId="14" fillId="5" borderId="40" xfId="0" applyFont="1" applyFill="1" applyBorder="1" applyAlignment="1">
      <alignment horizontal="left" wrapText="1"/>
    </xf>
    <xf numFmtId="0" fontId="14" fillId="5" borderId="41" xfId="0" applyFont="1" applyFill="1" applyBorder="1" applyAlignment="1">
      <alignment horizontal="left" wrapText="1"/>
    </xf>
    <xf numFmtId="0" fontId="12" fillId="6" borderId="42" xfId="0" applyNumberFormat="1" applyFont="1" applyFill="1" applyBorder="1" applyAlignment="1">
      <alignment horizontal="left" vertical="top" wrapText="1"/>
    </xf>
    <xf numFmtId="49" fontId="12" fillId="6" borderId="43" xfId="0" applyNumberFormat="1" applyFont="1" applyFill="1" applyBorder="1" applyAlignment="1">
      <alignment horizontal="left" vertical="top" wrapText="1"/>
    </xf>
    <xf numFmtId="0" fontId="12" fillId="7" borderId="43" xfId="0" applyNumberFormat="1" applyFont="1" applyFill="1" applyBorder="1" applyAlignment="1">
      <alignment horizontal="left" vertical="top" wrapText="1"/>
    </xf>
    <xf numFmtId="0" fontId="12" fillId="6" borderId="43" xfId="0" applyNumberFormat="1" applyFont="1" applyFill="1" applyBorder="1" applyAlignment="1">
      <alignment horizontal="left" vertical="top" wrapText="1"/>
    </xf>
    <xf numFmtId="49" fontId="12" fillId="7" borderId="43" xfId="0" applyNumberFormat="1" applyFont="1" applyFill="1" applyBorder="1" applyAlignment="1">
      <alignment horizontal="left" vertical="top" wrapText="1"/>
    </xf>
    <xf numFmtId="0" fontId="12" fillId="6" borderId="44" xfId="0" applyNumberFormat="1" applyFont="1" applyFill="1" applyBorder="1" applyAlignment="1">
      <alignment horizontal="left" vertical="top" wrapText="1"/>
    </xf>
    <xf numFmtId="0" fontId="12" fillId="7" borderId="45" xfId="0" applyNumberFormat="1" applyFont="1" applyFill="1" applyBorder="1" applyAlignment="1">
      <alignment horizontal="left" vertical="top" wrapText="1"/>
    </xf>
    <xf numFmtId="0" fontId="12" fillId="7" borderId="46" xfId="0" applyNumberFormat="1" applyFont="1" applyFill="1" applyBorder="1" applyAlignment="1">
      <alignment horizontal="left" vertical="top" wrapText="1"/>
    </xf>
    <xf numFmtId="15" fontId="1" fillId="0" borderId="0" xfId="0" applyNumberFormat="1" applyFont="1"/>
    <xf numFmtId="0" fontId="0" fillId="3" borderId="0" xfId="0" applyFill="1"/>
    <xf numFmtId="2" fontId="15" fillId="0" borderId="9" xfId="0" applyNumberFormat="1" applyFont="1" applyFill="1" applyBorder="1" applyAlignment="1">
      <alignment wrapText="1"/>
    </xf>
    <xf numFmtId="2" fontId="15" fillId="0" borderId="47" xfId="0" applyNumberFormat="1" applyFont="1" applyFill="1" applyBorder="1" applyAlignment="1">
      <alignment wrapText="1"/>
    </xf>
    <xf numFmtId="0" fontId="15" fillId="0" borderId="47" xfId="0" applyFont="1" applyFill="1" applyBorder="1" applyAlignment="1">
      <alignment wrapText="1"/>
    </xf>
    <xf numFmtId="2" fontId="16" fillId="0" borderId="47" xfId="0" applyNumberFormat="1" applyFont="1" applyFill="1" applyBorder="1" applyAlignment="1">
      <alignment wrapText="1"/>
    </xf>
    <xf numFmtId="2" fontId="17" fillId="0" borderId="47" xfId="0" applyNumberFormat="1" applyFont="1" applyFill="1" applyBorder="1" applyAlignment="1">
      <alignment wrapText="1"/>
    </xf>
    <xf numFmtId="0" fontId="15" fillId="0" borderId="10" xfId="0" applyFont="1" applyFill="1" applyBorder="1"/>
    <xf numFmtId="14" fontId="0" fillId="0" borderId="0" xfId="0" applyNumberFormat="1" applyBorder="1"/>
    <xf numFmtId="0" fontId="1" fillId="0" borderId="0" xfId="0" applyFont="1" applyFill="1" applyBorder="1"/>
    <xf numFmtId="0" fontId="7" fillId="0" borderId="0" xfId="0" applyFont="1" applyBorder="1"/>
    <xf numFmtId="14" fontId="0" fillId="0" borderId="7" xfId="0" applyNumberFormat="1" applyBorder="1"/>
    <xf numFmtId="0" fontId="1" fillId="0" borderId="7" xfId="0" applyFont="1" applyFill="1" applyBorder="1"/>
    <xf numFmtId="0" fontId="7" fillId="0" borderId="7" xfId="0" applyFont="1" applyBorder="1"/>
    <xf numFmtId="0" fontId="1" fillId="0" borderId="7" xfId="0" applyFont="1" applyBorder="1"/>
    <xf numFmtId="1" fontId="0" fillId="0" borderId="0" xfId="0" applyNumberFormat="1" applyBorder="1"/>
    <xf numFmtId="1" fontId="0" fillId="0" borderId="7" xfId="0" applyNumberFormat="1" applyBorder="1"/>
    <xf numFmtId="1" fontId="0" fillId="0" borderId="4" xfId="0" applyNumberFormat="1" applyBorder="1"/>
    <xf numFmtId="1" fontId="0" fillId="0" borderId="6" xfId="0" applyNumberFormat="1" applyBorder="1"/>
    <xf numFmtId="1" fontId="0" fillId="8" borderId="0" xfId="0" applyNumberFormat="1" applyFill="1" applyBorder="1"/>
    <xf numFmtId="0" fontId="7" fillId="8" borderId="0" xfId="0" applyFont="1" applyFill="1"/>
    <xf numFmtId="1" fontId="7" fillId="8" borderId="0" xfId="0" applyNumberFormat="1" applyFont="1" applyFill="1" applyBorder="1"/>
    <xf numFmtId="0" fontId="0" fillId="0" borderId="26"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4" fillId="0" borderId="1"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RCH Chinook</a:t>
            </a:r>
            <a:r>
              <a:rPr lang="en-US" baseline="0"/>
              <a:t> </a:t>
            </a:r>
            <a:r>
              <a:rPr lang="en-US"/>
              <a:t>Fecundity by POH Length, 2021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Data!$D$2</c:f>
              <c:strCache>
                <c:ptCount val="1"/>
                <c:pt idx="0">
                  <c:v>Fecundity by POH Length</c:v>
                </c:pt>
              </c:strCache>
            </c:strRef>
          </c:tx>
          <c:spPr>
            <a:ln w="25400" cap="rnd">
              <a:noFill/>
              <a:round/>
            </a:ln>
            <a:effectLst/>
          </c:spPr>
          <c:marker>
            <c:symbol val="circle"/>
            <c:size val="5"/>
            <c:spPr>
              <a:solidFill>
                <a:schemeClr val="accent1"/>
              </a:solidFill>
              <a:ln w="9525">
                <a:solidFill>
                  <a:schemeClr val="accent1"/>
                </a:solidFill>
              </a:ln>
              <a:effectLst/>
            </c:spPr>
          </c:marker>
          <c:dPt>
            <c:idx val="4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87-EC2D-4372-96B3-8C4DC636D11B}"/>
              </c:ext>
            </c:extLst>
          </c:dPt>
          <c:trendline>
            <c:spPr>
              <a:ln w="28575" cap="rnd">
                <a:solidFill>
                  <a:schemeClr val="accent4">
                    <a:lumMod val="75000"/>
                  </a:schemeClr>
                </a:solidFill>
                <a:prstDash val="sysDot"/>
              </a:ln>
              <a:effectLst/>
            </c:spPr>
            <c:trendlineType val="linear"/>
            <c:dispRSqr val="1"/>
            <c:dispEq val="1"/>
            <c:trendlineLbl>
              <c:layout>
                <c:manualLayout>
                  <c:x val="-0.57432540963925249"/>
                  <c:y val="-0.1117794581844670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baseline="0"/>
                      <a:t>y = 8.0422x - 1642.7</a:t>
                    </a:r>
                    <a:br>
                      <a:rPr lang="en-US" sz="1000" baseline="0"/>
                    </a:br>
                    <a:r>
                      <a:rPr lang="en-US" sz="1000" baseline="0"/>
                      <a:t>R² = 0.5177</a:t>
                    </a:r>
                    <a:endParaRPr lang="en-US" sz="10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Data!$D$4:$D$123</c:f>
              <c:numCache>
                <c:formatCode>General</c:formatCode>
                <c:ptCount val="120"/>
                <c:pt idx="0">
                  <c:v>674</c:v>
                </c:pt>
                <c:pt idx="1">
                  <c:v>582</c:v>
                </c:pt>
                <c:pt idx="2">
                  <c:v>602</c:v>
                </c:pt>
                <c:pt idx="3">
                  <c:v>640</c:v>
                </c:pt>
                <c:pt idx="4">
                  <c:v>720</c:v>
                </c:pt>
                <c:pt idx="5">
                  <c:v>613</c:v>
                </c:pt>
                <c:pt idx="6">
                  <c:v>557</c:v>
                </c:pt>
                <c:pt idx="7">
                  <c:v>618</c:v>
                </c:pt>
                <c:pt idx="8">
                  <c:v>665</c:v>
                </c:pt>
                <c:pt idx="9">
                  <c:v>560</c:v>
                </c:pt>
                <c:pt idx="10">
                  <c:v>635</c:v>
                </c:pt>
                <c:pt idx="11">
                  <c:v>626</c:v>
                </c:pt>
                <c:pt idx="12">
                  <c:v>657</c:v>
                </c:pt>
                <c:pt idx="13">
                  <c:v>607</c:v>
                </c:pt>
                <c:pt idx="14">
                  <c:v>688</c:v>
                </c:pt>
                <c:pt idx="15">
                  <c:v>651</c:v>
                </c:pt>
                <c:pt idx="16">
                  <c:v>692</c:v>
                </c:pt>
                <c:pt idx="17">
                  <c:v>671</c:v>
                </c:pt>
                <c:pt idx="18">
                  <c:v>770</c:v>
                </c:pt>
                <c:pt idx="19">
                  <c:v>684</c:v>
                </c:pt>
                <c:pt idx="20">
                  <c:v>732</c:v>
                </c:pt>
                <c:pt idx="21">
                  <c:v>730</c:v>
                </c:pt>
                <c:pt idx="22">
                  <c:v>582</c:v>
                </c:pt>
                <c:pt idx="23">
                  <c:v>561</c:v>
                </c:pt>
                <c:pt idx="24">
                  <c:v>787</c:v>
                </c:pt>
                <c:pt idx="25">
                  <c:v>538</c:v>
                </c:pt>
                <c:pt idx="26">
                  <c:v>735</c:v>
                </c:pt>
                <c:pt idx="27">
                  <c:v>555</c:v>
                </c:pt>
                <c:pt idx="28">
                  <c:v>548</c:v>
                </c:pt>
                <c:pt idx="29">
                  <c:v>730</c:v>
                </c:pt>
                <c:pt idx="30">
                  <c:v>709</c:v>
                </c:pt>
                <c:pt idx="31">
                  <c:v>724</c:v>
                </c:pt>
                <c:pt idx="32">
                  <c:v>673</c:v>
                </c:pt>
                <c:pt idx="33">
                  <c:v>553</c:v>
                </c:pt>
                <c:pt idx="34">
                  <c:v>722</c:v>
                </c:pt>
                <c:pt idx="35">
                  <c:v>770</c:v>
                </c:pt>
                <c:pt idx="36">
                  <c:v>534</c:v>
                </c:pt>
                <c:pt idx="37">
                  <c:v>551</c:v>
                </c:pt>
                <c:pt idx="38">
                  <c:v>572</c:v>
                </c:pt>
                <c:pt idx="39">
                  <c:v>600</c:v>
                </c:pt>
                <c:pt idx="40">
                  <c:v>555</c:v>
                </c:pt>
                <c:pt idx="41">
                  <c:v>570</c:v>
                </c:pt>
                <c:pt idx="42">
                  <c:v>742</c:v>
                </c:pt>
                <c:pt idx="43">
                  <c:v>546</c:v>
                </c:pt>
                <c:pt idx="44">
                  <c:v>729</c:v>
                </c:pt>
                <c:pt idx="45">
                  <c:v>569</c:v>
                </c:pt>
                <c:pt idx="46">
                  <c:v>700</c:v>
                </c:pt>
                <c:pt idx="47">
                  <c:v>555</c:v>
                </c:pt>
                <c:pt idx="48">
                  <c:v>746</c:v>
                </c:pt>
                <c:pt idx="49">
                  <c:v>707</c:v>
                </c:pt>
                <c:pt idx="50">
                  <c:v>570</c:v>
                </c:pt>
                <c:pt idx="51">
                  <c:v>740</c:v>
                </c:pt>
                <c:pt idx="52">
                  <c:v>600</c:v>
                </c:pt>
                <c:pt idx="53">
                  <c:v>714</c:v>
                </c:pt>
                <c:pt idx="54">
                  <c:v>554</c:v>
                </c:pt>
                <c:pt idx="55">
                  <c:v>738</c:v>
                </c:pt>
                <c:pt idx="56">
                  <c:v>524</c:v>
                </c:pt>
                <c:pt idx="57">
                  <c:v>740</c:v>
                </c:pt>
                <c:pt idx="58">
                  <c:v>525</c:v>
                </c:pt>
                <c:pt idx="59">
                  <c:v>731</c:v>
                </c:pt>
                <c:pt idx="60">
                  <c:v>612</c:v>
                </c:pt>
                <c:pt idx="61">
                  <c:v>661</c:v>
                </c:pt>
                <c:pt idx="62">
                  <c:v>633</c:v>
                </c:pt>
                <c:pt idx="63">
                  <c:v>755</c:v>
                </c:pt>
                <c:pt idx="64">
                  <c:v>652</c:v>
                </c:pt>
                <c:pt idx="65">
                  <c:v>604</c:v>
                </c:pt>
                <c:pt idx="66">
                  <c:v>694</c:v>
                </c:pt>
                <c:pt idx="67">
                  <c:v>684</c:v>
                </c:pt>
                <c:pt idx="68">
                  <c:v>677</c:v>
                </c:pt>
                <c:pt idx="69">
                  <c:v>703</c:v>
                </c:pt>
                <c:pt idx="70">
                  <c:v>511</c:v>
                </c:pt>
                <c:pt idx="71">
                  <c:v>547</c:v>
                </c:pt>
                <c:pt idx="72">
                  <c:v>591</c:v>
                </c:pt>
                <c:pt idx="73">
                  <c:v>755</c:v>
                </c:pt>
                <c:pt idx="74">
                  <c:v>650</c:v>
                </c:pt>
                <c:pt idx="75">
                  <c:v>540</c:v>
                </c:pt>
                <c:pt idx="76">
                  <c:v>758</c:v>
                </c:pt>
                <c:pt idx="77">
                  <c:v>750</c:v>
                </c:pt>
                <c:pt idx="78">
                  <c:v>516</c:v>
                </c:pt>
                <c:pt idx="79">
                  <c:v>687</c:v>
                </c:pt>
                <c:pt idx="80">
                  <c:v>532</c:v>
                </c:pt>
                <c:pt idx="81">
                  <c:v>607</c:v>
                </c:pt>
                <c:pt idx="82">
                  <c:v>632</c:v>
                </c:pt>
                <c:pt idx="83">
                  <c:v>634</c:v>
                </c:pt>
                <c:pt idx="84">
                  <c:v>617</c:v>
                </c:pt>
                <c:pt idx="85">
                  <c:v>637</c:v>
                </c:pt>
                <c:pt idx="86">
                  <c:v>662</c:v>
                </c:pt>
                <c:pt idx="87">
                  <c:v>624</c:v>
                </c:pt>
                <c:pt idx="88">
                  <c:v>603</c:v>
                </c:pt>
                <c:pt idx="89">
                  <c:v>654</c:v>
                </c:pt>
                <c:pt idx="90">
                  <c:v>545</c:v>
                </c:pt>
                <c:pt idx="91">
                  <c:v>761</c:v>
                </c:pt>
                <c:pt idx="92">
                  <c:v>659</c:v>
                </c:pt>
                <c:pt idx="93">
                  <c:v>545</c:v>
                </c:pt>
                <c:pt idx="94">
                  <c:v>661</c:v>
                </c:pt>
                <c:pt idx="95">
                  <c:v>776</c:v>
                </c:pt>
                <c:pt idx="96">
                  <c:v>625</c:v>
                </c:pt>
                <c:pt idx="97">
                  <c:v>680</c:v>
                </c:pt>
                <c:pt idx="98">
                  <c:v>534</c:v>
                </c:pt>
                <c:pt idx="99">
                  <c:v>524</c:v>
                </c:pt>
                <c:pt idx="100">
                  <c:v>672</c:v>
                </c:pt>
                <c:pt idx="101">
                  <c:v>592</c:v>
                </c:pt>
                <c:pt idx="102">
                  <c:v>788</c:v>
                </c:pt>
                <c:pt idx="103">
                  <c:v>546</c:v>
                </c:pt>
                <c:pt idx="104">
                  <c:v>531</c:v>
                </c:pt>
                <c:pt idx="105">
                  <c:v>758</c:v>
                </c:pt>
                <c:pt idx="106">
                  <c:v>686</c:v>
                </c:pt>
                <c:pt idx="107">
                  <c:v>656</c:v>
                </c:pt>
                <c:pt idx="108">
                  <c:v>622</c:v>
                </c:pt>
                <c:pt idx="109">
                  <c:v>681</c:v>
                </c:pt>
                <c:pt idx="110">
                  <c:v>764</c:v>
                </c:pt>
                <c:pt idx="111">
                  <c:v>602</c:v>
                </c:pt>
                <c:pt idx="112">
                  <c:v>703</c:v>
                </c:pt>
                <c:pt idx="113">
                  <c:v>630</c:v>
                </c:pt>
                <c:pt idx="114">
                  <c:v>652</c:v>
                </c:pt>
                <c:pt idx="115">
                  <c:v>754</c:v>
                </c:pt>
                <c:pt idx="116">
                  <c:v>753</c:v>
                </c:pt>
                <c:pt idx="117">
                  <c:v>524</c:v>
                </c:pt>
                <c:pt idx="118">
                  <c:v>686</c:v>
                </c:pt>
                <c:pt idx="119">
                  <c:v>775</c:v>
                </c:pt>
              </c:numCache>
            </c:numRef>
          </c:xVal>
          <c:yVal>
            <c:numRef>
              <c:f>Data!$AK$4:$AK$123</c:f>
              <c:numCache>
                <c:formatCode>0</c:formatCode>
                <c:ptCount val="120"/>
                <c:pt idx="0">
                  <c:v>3523.672787979966</c:v>
                </c:pt>
                <c:pt idx="1">
                  <c:v>3032.0484693877547</c:v>
                </c:pt>
                <c:pt idx="2">
                  <c:v>2111.3881453154877</c:v>
                </c:pt>
                <c:pt idx="3">
                  <c:v>4020.0975609756097</c:v>
                </c:pt>
                <c:pt idx="4">
                  <c:v>5082.5983680870349</c:v>
                </c:pt>
                <c:pt idx="5">
                  <c:v>3347.5711627906976</c:v>
                </c:pt>
                <c:pt idx="6">
                  <c:v>2776.5714285714289</c:v>
                </c:pt>
                <c:pt idx="7">
                  <c:v>4090.8390697674417</c:v>
                </c:pt>
                <c:pt idx="8">
                  <c:v>3009.1707798617972</c:v>
                </c:pt>
                <c:pt idx="9">
                  <c:v>2675.189861751152</c:v>
                </c:pt>
                <c:pt idx="10">
                  <c:v>3286.3423423423419</c:v>
                </c:pt>
                <c:pt idx="11">
                  <c:v>2669.3513513513512</c:v>
                </c:pt>
                <c:pt idx="12">
                  <c:v>3114.3742911153117</c:v>
                </c:pt>
                <c:pt idx="13">
                  <c:v>2700.2843866171002</c:v>
                </c:pt>
                <c:pt idx="14">
                  <c:v>4830.8760330578507</c:v>
                </c:pt>
                <c:pt idx="15">
                  <c:v>3528.0079505300355</c:v>
                </c:pt>
                <c:pt idx="16">
                  <c:v>3751.0370994940977</c:v>
                </c:pt>
                <c:pt idx="17">
                  <c:v>3074.279608192342</c:v>
                </c:pt>
                <c:pt idx="18">
                  <c:v>3431.8119227539883</c:v>
                </c:pt>
                <c:pt idx="19">
                  <c:v>2530.2411347517732</c:v>
                </c:pt>
                <c:pt idx="20">
                  <c:v>4696.0296846011133</c:v>
                </c:pt>
                <c:pt idx="21">
                  <c:v>4519.1958250497019</c:v>
                </c:pt>
                <c:pt idx="22">
                  <c:v>3098.5953488372093</c:v>
                </c:pt>
                <c:pt idx="23">
                  <c:v>3484.1063244729603</c:v>
                </c:pt>
                <c:pt idx="24">
                  <c:v>4927.2366972477066</c:v>
                </c:pt>
                <c:pt idx="25">
                  <c:v>3150.3178607467207</c:v>
                </c:pt>
                <c:pt idx="26">
                  <c:v>4488.2033898305081</c:v>
                </c:pt>
                <c:pt idx="27">
                  <c:v>3025</c:v>
                </c:pt>
                <c:pt idx="28">
                  <c:v>4089.9533073929965</c:v>
                </c:pt>
                <c:pt idx="29">
                  <c:v>4929.1766882516195</c:v>
                </c:pt>
                <c:pt idx="30">
                  <c:v>4968.1941463414632</c:v>
                </c:pt>
                <c:pt idx="31">
                  <c:v>4853.1830238726798</c:v>
                </c:pt>
                <c:pt idx="32">
                  <c:v>4045.6962488563581</c:v>
                </c:pt>
                <c:pt idx="33">
                  <c:v>2042.7356746765254</c:v>
                </c:pt>
                <c:pt idx="34">
                  <c:v>4304.2032136105863</c:v>
                </c:pt>
                <c:pt idx="35">
                  <c:v>4976.9421965317924</c:v>
                </c:pt>
                <c:pt idx="36">
                  <c:v>2748.1747572815534</c:v>
                </c:pt>
                <c:pt idx="37">
                  <c:v>3225.6722772277226</c:v>
                </c:pt>
                <c:pt idx="38">
                  <c:v>2452.4791473586652</c:v>
                </c:pt>
                <c:pt idx="39">
                  <c:v>2822.3251643753733</c:v>
                </c:pt>
                <c:pt idx="40">
                  <c:v>3309.769818529131</c:v>
                </c:pt>
                <c:pt idx="41">
                  <c:v>2790.0609523809526</c:v>
                </c:pt>
                <c:pt idx="42">
                  <c:v>4390.7195467422098</c:v>
                </c:pt>
                <c:pt idx="43">
                  <c:v>2174.4068627450979</c:v>
                </c:pt>
                <c:pt idx="44">
                  <c:v>2361.1954022988507</c:v>
                </c:pt>
                <c:pt idx="45">
                  <c:v>3372.4674441205057</c:v>
                </c:pt>
                <c:pt idx="46">
                  <c:v>3946.1652892561983</c:v>
                </c:pt>
                <c:pt idx="47">
                  <c:v>2181.304347826087</c:v>
                </c:pt>
                <c:pt idx="48">
                  <c:v>3444.8600531443753</c:v>
                </c:pt>
                <c:pt idx="49">
                  <c:v>4725.0150753768849</c:v>
                </c:pt>
                <c:pt idx="50">
                  <c:v>2662.2446183953039</c:v>
                </c:pt>
                <c:pt idx="51">
                  <c:v>5349.7666378565254</c:v>
                </c:pt>
                <c:pt idx="52">
                  <c:v>3224.3361188486542</c:v>
                </c:pt>
                <c:pt idx="53">
                  <c:v>4163.2857142857138</c:v>
                </c:pt>
                <c:pt idx="54">
                  <c:v>2626.2960000000003</c:v>
                </c:pt>
                <c:pt idx="55">
                  <c:v>4071.024368231047</c:v>
                </c:pt>
                <c:pt idx="56">
                  <c:v>2352.135849056604</c:v>
                </c:pt>
                <c:pt idx="57">
                  <c:v>4459.0072992700734</c:v>
                </c:pt>
                <c:pt idx="58">
                  <c:v>2922.1740775780509</c:v>
                </c:pt>
                <c:pt idx="59">
                  <c:v>4655.2472666105969</c:v>
                </c:pt>
                <c:pt idx="60">
                  <c:v>3322.7859618717503</c:v>
                </c:pt>
                <c:pt idx="61">
                  <c:v>3186.8193832599118</c:v>
                </c:pt>
                <c:pt idx="62">
                  <c:v>3849.8431372549021</c:v>
                </c:pt>
                <c:pt idx="63">
                  <c:v>5091.7365591397847</c:v>
                </c:pt>
                <c:pt idx="64">
                  <c:v>4660.168776371308</c:v>
                </c:pt>
                <c:pt idx="65">
                  <c:v>2711.4686648501361</c:v>
                </c:pt>
                <c:pt idx="66">
                  <c:v>3541.5988608624898</c:v>
                </c:pt>
                <c:pt idx="67">
                  <c:v>3307.7130044843052</c:v>
                </c:pt>
                <c:pt idx="68">
                  <c:v>4607.4695652173905</c:v>
                </c:pt>
                <c:pt idx="69">
                  <c:v>5680.8549618320612</c:v>
                </c:pt>
                <c:pt idx="70">
                  <c:v>2507.7690972222222</c:v>
                </c:pt>
                <c:pt idx="71">
                  <c:v>2759.4938388625592</c:v>
                </c:pt>
                <c:pt idx="72">
                  <c:v>3531.4899713467053</c:v>
                </c:pt>
                <c:pt idx="73">
                  <c:v>3965.1315789473688</c:v>
                </c:pt>
                <c:pt idx="74">
                  <c:v>4041.4177897574118</c:v>
                </c:pt>
                <c:pt idx="75">
                  <c:v>2908.3734939759033</c:v>
                </c:pt>
                <c:pt idx="76">
                  <c:v>4948.828125</c:v>
                </c:pt>
                <c:pt idx="77">
                  <c:v>3637.3452274754686</c:v>
                </c:pt>
                <c:pt idx="78">
                  <c:v>2142.4322766570604</c:v>
                </c:pt>
                <c:pt idx="79">
                  <c:v>3956.9738396624475</c:v>
                </c:pt>
                <c:pt idx="80">
                  <c:v>2420.9768637532134</c:v>
                </c:pt>
                <c:pt idx="81">
                  <c:v>3076.6445012787722</c:v>
                </c:pt>
                <c:pt idx="82">
                  <c:v>3606.1544327931356</c:v>
                </c:pt>
                <c:pt idx="83">
                  <c:v>3685.411764705882</c:v>
                </c:pt>
                <c:pt idx="84">
                  <c:v>3272.1723818350324</c:v>
                </c:pt>
                <c:pt idx="85">
                  <c:v>3850.5263157894733</c:v>
                </c:pt>
                <c:pt idx="86">
                  <c:v>3418.467065868263</c:v>
                </c:pt>
                <c:pt idx="87">
                  <c:v>4172.3100000000004</c:v>
                </c:pt>
                <c:pt idx="88">
                  <c:v>2849.6905393457118</c:v>
                </c:pt>
                <c:pt idx="89">
                  <c:v>3202.6268271711087</c:v>
                </c:pt>
                <c:pt idx="90">
                  <c:v>3370.7687074829928</c:v>
                </c:pt>
                <c:pt idx="91">
                  <c:v>3882.5985790408531</c:v>
                </c:pt>
                <c:pt idx="92">
                  <c:v>3359.0483135824979</c:v>
                </c:pt>
                <c:pt idx="93">
                  <c:v>2063.7142857142858</c:v>
                </c:pt>
                <c:pt idx="94">
                  <c:v>4108.7667304015304</c:v>
                </c:pt>
                <c:pt idx="95">
                  <c:v>5364.6697674418601</c:v>
                </c:pt>
                <c:pt idx="96">
                  <c:v>3445.9027645376545</c:v>
                </c:pt>
                <c:pt idx="97">
                  <c:v>3719.6238698010852</c:v>
                </c:pt>
                <c:pt idx="98">
                  <c:v>2759.208253358925</c:v>
                </c:pt>
                <c:pt idx="99">
                  <c:v>2626.1428571428569</c:v>
                </c:pt>
                <c:pt idx="100">
                  <c:v>4323.350253807107</c:v>
                </c:pt>
                <c:pt idx="101">
                  <c:v>3319.0688775510207</c:v>
                </c:pt>
                <c:pt idx="102">
                  <c:v>4693.7610208816704</c:v>
                </c:pt>
                <c:pt idx="103">
                  <c:v>2717.7960644007153</c:v>
                </c:pt>
                <c:pt idx="104">
                  <c:v>2518.4694915254236</c:v>
                </c:pt>
                <c:pt idx="105">
                  <c:v>4001.0819304152642</c:v>
                </c:pt>
                <c:pt idx="106">
                  <c:v>2804.1046025104602</c:v>
                </c:pt>
                <c:pt idx="107">
                  <c:v>2980.6494587843463</c:v>
                </c:pt>
                <c:pt idx="108">
                  <c:v>2099.1647058823528</c:v>
                </c:pt>
                <c:pt idx="109">
                  <c:v>4191.9036251105217</c:v>
                </c:pt>
                <c:pt idx="110">
                  <c:v>4681.9230769230762</c:v>
                </c:pt>
                <c:pt idx="111">
                  <c:v>3199.0740740740739</c:v>
                </c:pt>
                <c:pt idx="112">
                  <c:v>4076.884520884521</c:v>
                </c:pt>
                <c:pt idx="113">
                  <c:v>3820.8531645569619</c:v>
                </c:pt>
                <c:pt idx="114">
                  <c:v>3164.1278385197647</c:v>
                </c:pt>
                <c:pt idx="115">
                  <c:v>4500.0444444444447</c:v>
                </c:pt>
                <c:pt idx="116">
                  <c:v>5380.14619883041</c:v>
                </c:pt>
                <c:pt idx="117">
                  <c:v>2965.3929889298888</c:v>
                </c:pt>
                <c:pt idx="118">
                  <c:v>3272.130982367758</c:v>
                </c:pt>
                <c:pt idx="119">
                  <c:v>2527.9173262972731</c:v>
                </c:pt>
              </c:numCache>
            </c:numRef>
          </c:yVal>
          <c:smooth val="0"/>
          <c:extLst>
            <c:ext xmlns:c16="http://schemas.microsoft.com/office/drawing/2014/chart" uri="{C3380CC4-5D6E-409C-BE32-E72D297353CC}">
              <c16:uniqueId val="{00000084-EC2D-4372-96B3-8C4DC636D11B}"/>
            </c:ext>
          </c:extLst>
        </c:ser>
        <c:dLbls>
          <c:showLegendKey val="0"/>
          <c:showVal val="0"/>
          <c:showCatName val="0"/>
          <c:showSerName val="0"/>
          <c:showPercent val="0"/>
          <c:showBubbleSize val="0"/>
        </c:dLbls>
        <c:axId val="384250264"/>
        <c:axId val="384250920"/>
      </c:scatterChart>
      <c:valAx>
        <c:axId val="384250264"/>
        <c:scaling>
          <c:orientation val="minMax"/>
          <c:max val="825"/>
          <c:min val="475"/>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50920"/>
        <c:crosses val="autoZero"/>
        <c:crossBetween val="midCat"/>
      </c:valAx>
      <c:valAx>
        <c:axId val="384250920"/>
        <c:scaling>
          <c:orientation val="minMax"/>
          <c:max val="5750"/>
          <c:min val="175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50264"/>
        <c:crosses val="autoZero"/>
        <c:crossBetween val="midCat"/>
        <c:majorUnit val="500"/>
        <c:minorUnit val="100"/>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RCH Chinook</a:t>
            </a:r>
            <a:r>
              <a:rPr lang="en-US" baseline="0"/>
              <a:t> </a:t>
            </a:r>
            <a:r>
              <a:rPr lang="en-US"/>
              <a:t>Fecundity by POH Length,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'Orig Data'!$D$2</c:f>
              <c:strCache>
                <c:ptCount val="1"/>
                <c:pt idx="0">
                  <c:v>Fecundity by POH Length</c:v>
                </c:pt>
              </c:strCache>
            </c:strRef>
          </c:tx>
          <c:spPr>
            <a:ln w="25400" cap="rnd">
              <a:noFill/>
              <a:round/>
            </a:ln>
            <a:effectLst/>
          </c:spPr>
          <c:marker>
            <c:symbol val="circle"/>
            <c:size val="5"/>
            <c:spPr>
              <a:solidFill>
                <a:schemeClr val="accent1"/>
              </a:solidFill>
              <a:ln w="9525">
                <a:solidFill>
                  <a:schemeClr val="accent1"/>
                </a:solidFill>
              </a:ln>
              <a:effectLst/>
            </c:spPr>
          </c:marker>
          <c:dPt>
            <c:idx val="4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5DE3-4BB2-9244-85F4D7128029}"/>
              </c:ext>
            </c:extLst>
          </c:dPt>
          <c:trendline>
            <c:spPr>
              <a:ln w="28575" cap="rnd">
                <a:solidFill>
                  <a:schemeClr val="accent4">
                    <a:lumMod val="75000"/>
                  </a:schemeClr>
                </a:solidFill>
                <a:prstDash val="sysDot"/>
              </a:ln>
              <a:effectLst/>
            </c:spPr>
            <c:trendlineType val="linear"/>
            <c:dispRSqr val="1"/>
            <c:dispEq val="1"/>
            <c:trendlineLbl>
              <c:layout>
                <c:manualLayout>
                  <c:x val="-0.57432540963925249"/>
                  <c:y val="-0.1117794581844670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baseline="0"/>
                      <a:t>y = 8.0422x - 1642.7</a:t>
                    </a:r>
                    <a:br>
                      <a:rPr lang="en-US" sz="1000" baseline="0"/>
                    </a:br>
                    <a:r>
                      <a:rPr lang="en-US" sz="1000" baseline="0"/>
                      <a:t>R² = 0.5177</a:t>
                    </a:r>
                    <a:endParaRPr lang="en-US" sz="10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'Orig Data'!$D$4:$D$123</c:f>
              <c:numCache>
                <c:formatCode>General</c:formatCode>
                <c:ptCount val="120"/>
                <c:pt idx="0">
                  <c:v>674</c:v>
                </c:pt>
                <c:pt idx="1">
                  <c:v>582</c:v>
                </c:pt>
                <c:pt idx="2">
                  <c:v>602</c:v>
                </c:pt>
                <c:pt idx="3">
                  <c:v>640</c:v>
                </c:pt>
                <c:pt idx="4">
                  <c:v>720</c:v>
                </c:pt>
                <c:pt idx="5">
                  <c:v>613</c:v>
                </c:pt>
                <c:pt idx="6">
                  <c:v>557</c:v>
                </c:pt>
                <c:pt idx="7">
                  <c:v>618</c:v>
                </c:pt>
                <c:pt idx="8">
                  <c:v>665</c:v>
                </c:pt>
                <c:pt idx="9">
                  <c:v>560</c:v>
                </c:pt>
                <c:pt idx="10">
                  <c:v>635</c:v>
                </c:pt>
                <c:pt idx="11">
                  <c:v>626</c:v>
                </c:pt>
                <c:pt idx="12">
                  <c:v>657</c:v>
                </c:pt>
                <c:pt idx="13">
                  <c:v>607</c:v>
                </c:pt>
                <c:pt idx="14">
                  <c:v>688</c:v>
                </c:pt>
                <c:pt idx="15">
                  <c:v>651</c:v>
                </c:pt>
                <c:pt idx="16">
                  <c:v>692</c:v>
                </c:pt>
                <c:pt idx="17">
                  <c:v>671</c:v>
                </c:pt>
                <c:pt idx="18">
                  <c:v>770</c:v>
                </c:pt>
                <c:pt idx="19">
                  <c:v>684</c:v>
                </c:pt>
                <c:pt idx="20">
                  <c:v>732</c:v>
                </c:pt>
                <c:pt idx="21">
                  <c:v>730</c:v>
                </c:pt>
                <c:pt idx="22">
                  <c:v>582</c:v>
                </c:pt>
                <c:pt idx="23">
                  <c:v>561</c:v>
                </c:pt>
                <c:pt idx="24">
                  <c:v>787</c:v>
                </c:pt>
                <c:pt idx="25">
                  <c:v>538</c:v>
                </c:pt>
                <c:pt idx="26">
                  <c:v>735</c:v>
                </c:pt>
                <c:pt idx="27">
                  <c:v>555</c:v>
                </c:pt>
                <c:pt idx="28">
                  <c:v>548</c:v>
                </c:pt>
                <c:pt idx="29">
                  <c:v>730</c:v>
                </c:pt>
                <c:pt idx="30">
                  <c:v>709</c:v>
                </c:pt>
                <c:pt idx="31">
                  <c:v>724</c:v>
                </c:pt>
                <c:pt idx="32">
                  <c:v>673</c:v>
                </c:pt>
                <c:pt idx="33">
                  <c:v>553</c:v>
                </c:pt>
                <c:pt idx="34">
                  <c:v>722</c:v>
                </c:pt>
                <c:pt idx="35">
                  <c:v>770</c:v>
                </c:pt>
                <c:pt idx="36">
                  <c:v>534</c:v>
                </c:pt>
                <c:pt idx="37">
                  <c:v>551</c:v>
                </c:pt>
                <c:pt idx="38">
                  <c:v>572</c:v>
                </c:pt>
                <c:pt idx="39">
                  <c:v>600</c:v>
                </c:pt>
                <c:pt idx="40">
                  <c:v>555</c:v>
                </c:pt>
                <c:pt idx="41">
                  <c:v>570</c:v>
                </c:pt>
                <c:pt idx="42">
                  <c:v>742</c:v>
                </c:pt>
                <c:pt idx="43">
                  <c:v>546</c:v>
                </c:pt>
                <c:pt idx="44">
                  <c:v>729</c:v>
                </c:pt>
                <c:pt idx="45">
                  <c:v>569</c:v>
                </c:pt>
                <c:pt idx="46">
                  <c:v>700</c:v>
                </c:pt>
                <c:pt idx="47">
                  <c:v>555</c:v>
                </c:pt>
                <c:pt idx="48">
                  <c:v>746</c:v>
                </c:pt>
                <c:pt idx="49">
                  <c:v>707</c:v>
                </c:pt>
                <c:pt idx="50">
                  <c:v>570</c:v>
                </c:pt>
                <c:pt idx="51">
                  <c:v>740</c:v>
                </c:pt>
                <c:pt idx="52">
                  <c:v>600</c:v>
                </c:pt>
                <c:pt idx="53">
                  <c:v>714</c:v>
                </c:pt>
                <c:pt idx="54">
                  <c:v>554</c:v>
                </c:pt>
                <c:pt idx="55">
                  <c:v>738</c:v>
                </c:pt>
                <c:pt idx="56">
                  <c:v>524</c:v>
                </c:pt>
                <c:pt idx="57">
                  <c:v>740</c:v>
                </c:pt>
                <c:pt idx="58">
                  <c:v>525</c:v>
                </c:pt>
                <c:pt idx="59">
                  <c:v>731</c:v>
                </c:pt>
                <c:pt idx="60">
                  <c:v>612</c:v>
                </c:pt>
                <c:pt idx="61">
                  <c:v>661</c:v>
                </c:pt>
                <c:pt idx="62">
                  <c:v>633</c:v>
                </c:pt>
                <c:pt idx="63">
                  <c:v>755</c:v>
                </c:pt>
                <c:pt idx="64">
                  <c:v>652</c:v>
                </c:pt>
                <c:pt idx="65">
                  <c:v>604</c:v>
                </c:pt>
                <c:pt idx="66">
                  <c:v>694</c:v>
                </c:pt>
                <c:pt idx="67">
                  <c:v>684</c:v>
                </c:pt>
                <c:pt idx="68">
                  <c:v>677</c:v>
                </c:pt>
                <c:pt idx="69">
                  <c:v>703</c:v>
                </c:pt>
                <c:pt idx="70">
                  <c:v>511</c:v>
                </c:pt>
                <c:pt idx="71">
                  <c:v>547</c:v>
                </c:pt>
                <c:pt idx="72">
                  <c:v>591</c:v>
                </c:pt>
                <c:pt idx="73">
                  <c:v>755</c:v>
                </c:pt>
                <c:pt idx="74">
                  <c:v>650</c:v>
                </c:pt>
                <c:pt idx="75">
                  <c:v>540</c:v>
                </c:pt>
                <c:pt idx="76">
                  <c:v>758</c:v>
                </c:pt>
                <c:pt idx="77">
                  <c:v>750</c:v>
                </c:pt>
                <c:pt idx="78">
                  <c:v>516</c:v>
                </c:pt>
                <c:pt idx="79">
                  <c:v>687</c:v>
                </c:pt>
                <c:pt idx="80">
                  <c:v>532</c:v>
                </c:pt>
                <c:pt idx="81">
                  <c:v>607</c:v>
                </c:pt>
                <c:pt idx="82">
                  <c:v>632</c:v>
                </c:pt>
                <c:pt idx="83">
                  <c:v>634</c:v>
                </c:pt>
                <c:pt idx="84">
                  <c:v>617</c:v>
                </c:pt>
                <c:pt idx="85">
                  <c:v>637</c:v>
                </c:pt>
                <c:pt idx="86">
                  <c:v>662</c:v>
                </c:pt>
                <c:pt idx="87">
                  <c:v>624</c:v>
                </c:pt>
                <c:pt idx="88">
                  <c:v>603</c:v>
                </c:pt>
                <c:pt idx="89">
                  <c:v>654</c:v>
                </c:pt>
                <c:pt idx="90">
                  <c:v>545</c:v>
                </c:pt>
                <c:pt idx="91">
                  <c:v>761</c:v>
                </c:pt>
                <c:pt idx="92">
                  <c:v>659</c:v>
                </c:pt>
                <c:pt idx="93">
                  <c:v>545</c:v>
                </c:pt>
                <c:pt idx="94">
                  <c:v>661</c:v>
                </c:pt>
                <c:pt idx="95">
                  <c:v>776</c:v>
                </c:pt>
                <c:pt idx="96">
                  <c:v>625</c:v>
                </c:pt>
                <c:pt idx="97">
                  <c:v>680</c:v>
                </c:pt>
                <c:pt idx="98">
                  <c:v>534</c:v>
                </c:pt>
                <c:pt idx="99">
                  <c:v>524</c:v>
                </c:pt>
                <c:pt idx="100">
                  <c:v>672</c:v>
                </c:pt>
                <c:pt idx="101">
                  <c:v>592</c:v>
                </c:pt>
                <c:pt idx="102">
                  <c:v>788</c:v>
                </c:pt>
                <c:pt idx="103">
                  <c:v>546</c:v>
                </c:pt>
                <c:pt idx="104">
                  <c:v>531</c:v>
                </c:pt>
                <c:pt idx="105">
                  <c:v>758</c:v>
                </c:pt>
                <c:pt idx="106">
                  <c:v>686</c:v>
                </c:pt>
                <c:pt idx="107">
                  <c:v>656</c:v>
                </c:pt>
                <c:pt idx="108">
                  <c:v>622</c:v>
                </c:pt>
                <c:pt idx="109">
                  <c:v>681</c:v>
                </c:pt>
                <c:pt idx="110">
                  <c:v>764</c:v>
                </c:pt>
                <c:pt idx="111">
                  <c:v>602</c:v>
                </c:pt>
                <c:pt idx="112">
                  <c:v>703</c:v>
                </c:pt>
                <c:pt idx="113">
                  <c:v>630</c:v>
                </c:pt>
                <c:pt idx="114">
                  <c:v>652</c:v>
                </c:pt>
                <c:pt idx="115">
                  <c:v>754</c:v>
                </c:pt>
                <c:pt idx="116">
                  <c:v>753</c:v>
                </c:pt>
                <c:pt idx="117">
                  <c:v>524</c:v>
                </c:pt>
                <c:pt idx="118">
                  <c:v>686</c:v>
                </c:pt>
                <c:pt idx="119">
                  <c:v>775</c:v>
                </c:pt>
              </c:numCache>
            </c:numRef>
          </c:xVal>
          <c:yVal>
            <c:numRef>
              <c:f>'Orig Data'!$AA$4:$AA$123</c:f>
              <c:numCache>
                <c:formatCode>0</c:formatCode>
                <c:ptCount val="120"/>
                <c:pt idx="0">
                  <c:v>3523.672787979966</c:v>
                </c:pt>
                <c:pt idx="1">
                  <c:v>3032.0484693877547</c:v>
                </c:pt>
                <c:pt idx="2">
                  <c:v>2111.3881453154877</c:v>
                </c:pt>
                <c:pt idx="3">
                  <c:v>4020.0975609756097</c:v>
                </c:pt>
                <c:pt idx="4">
                  <c:v>5082.5983680870349</c:v>
                </c:pt>
                <c:pt idx="5">
                  <c:v>3347.5711627906976</c:v>
                </c:pt>
                <c:pt idx="6">
                  <c:v>2776.5714285714289</c:v>
                </c:pt>
                <c:pt idx="7">
                  <c:v>4090.8390697674417</c:v>
                </c:pt>
                <c:pt idx="8">
                  <c:v>3009.1707798617972</c:v>
                </c:pt>
                <c:pt idx="9">
                  <c:v>2675.189861751152</c:v>
                </c:pt>
                <c:pt idx="10">
                  <c:v>3286.3423423423419</c:v>
                </c:pt>
                <c:pt idx="11">
                  <c:v>2669.3513513513512</c:v>
                </c:pt>
                <c:pt idx="12">
                  <c:v>3114.3742911153117</c:v>
                </c:pt>
                <c:pt idx="13">
                  <c:v>2700.2843866171002</c:v>
                </c:pt>
                <c:pt idx="14">
                  <c:v>4830.8760330578507</c:v>
                </c:pt>
                <c:pt idx="15">
                  <c:v>3528.0079505300355</c:v>
                </c:pt>
                <c:pt idx="16">
                  <c:v>3751.0370994940977</c:v>
                </c:pt>
                <c:pt idx="17">
                  <c:v>3074.279608192342</c:v>
                </c:pt>
                <c:pt idx="18">
                  <c:v>3431.8119227539883</c:v>
                </c:pt>
                <c:pt idx="19">
                  <c:v>2530.2411347517732</c:v>
                </c:pt>
                <c:pt idx="20">
                  <c:v>4696.0296846011133</c:v>
                </c:pt>
                <c:pt idx="21">
                  <c:v>4519.1958250497019</c:v>
                </c:pt>
                <c:pt idx="22">
                  <c:v>3098.5953488372093</c:v>
                </c:pt>
                <c:pt idx="23">
                  <c:v>3484.1063244729603</c:v>
                </c:pt>
                <c:pt idx="24">
                  <c:v>4927.2366972477066</c:v>
                </c:pt>
                <c:pt idx="25">
                  <c:v>3150.3178607467207</c:v>
                </c:pt>
                <c:pt idx="26">
                  <c:v>4488.2033898305081</c:v>
                </c:pt>
                <c:pt idx="27">
                  <c:v>3025</c:v>
                </c:pt>
                <c:pt idx="28">
                  <c:v>4089.9533073929965</c:v>
                </c:pt>
                <c:pt idx="29">
                  <c:v>4929.1766882516195</c:v>
                </c:pt>
                <c:pt idx="30">
                  <c:v>4968.1941463414632</c:v>
                </c:pt>
                <c:pt idx="31">
                  <c:v>4853.1830238726798</c:v>
                </c:pt>
                <c:pt idx="32">
                  <c:v>4045.6962488563581</c:v>
                </c:pt>
                <c:pt idx="33">
                  <c:v>2042.7356746765254</c:v>
                </c:pt>
                <c:pt idx="34">
                  <c:v>4304.2032136105863</c:v>
                </c:pt>
                <c:pt idx="35">
                  <c:v>4976.9421965317924</c:v>
                </c:pt>
                <c:pt idx="36">
                  <c:v>2748.1747572815534</c:v>
                </c:pt>
                <c:pt idx="37">
                  <c:v>3225.6722772277226</c:v>
                </c:pt>
                <c:pt idx="38">
                  <c:v>2452.4791473586652</c:v>
                </c:pt>
                <c:pt idx="39">
                  <c:v>2822.3251643753733</c:v>
                </c:pt>
                <c:pt idx="40">
                  <c:v>3309.769818529131</c:v>
                </c:pt>
                <c:pt idx="41">
                  <c:v>2790.0609523809526</c:v>
                </c:pt>
                <c:pt idx="42">
                  <c:v>4390.7195467422098</c:v>
                </c:pt>
                <c:pt idx="43">
                  <c:v>2174.4068627450979</c:v>
                </c:pt>
                <c:pt idx="44">
                  <c:v>2361.1954022988507</c:v>
                </c:pt>
                <c:pt idx="45">
                  <c:v>3372.4674441205057</c:v>
                </c:pt>
                <c:pt idx="46">
                  <c:v>3946.1652892561983</c:v>
                </c:pt>
                <c:pt idx="47">
                  <c:v>2181.304347826087</c:v>
                </c:pt>
                <c:pt idx="48">
                  <c:v>3444.8600531443753</c:v>
                </c:pt>
                <c:pt idx="49">
                  <c:v>4725.0150753768849</c:v>
                </c:pt>
                <c:pt idx="50">
                  <c:v>2662.2446183953039</c:v>
                </c:pt>
                <c:pt idx="51">
                  <c:v>5349.7666378565254</c:v>
                </c:pt>
                <c:pt idx="52">
                  <c:v>3224.3361188486542</c:v>
                </c:pt>
                <c:pt idx="53">
                  <c:v>4163.2857142857138</c:v>
                </c:pt>
                <c:pt idx="54">
                  <c:v>2626.2960000000003</c:v>
                </c:pt>
                <c:pt idx="55">
                  <c:v>4071.024368231047</c:v>
                </c:pt>
                <c:pt idx="56">
                  <c:v>2352.135849056604</c:v>
                </c:pt>
                <c:pt idx="57">
                  <c:v>4459.0072992700734</c:v>
                </c:pt>
                <c:pt idx="58">
                  <c:v>2922.1740775780509</c:v>
                </c:pt>
                <c:pt idx="59">
                  <c:v>4655.2472666105969</c:v>
                </c:pt>
                <c:pt idx="60">
                  <c:v>3322.7859618717503</c:v>
                </c:pt>
                <c:pt idx="61">
                  <c:v>3186.8193832599118</c:v>
                </c:pt>
                <c:pt idx="62">
                  <c:v>3849.8431372549021</c:v>
                </c:pt>
                <c:pt idx="63">
                  <c:v>5091.7365591397847</c:v>
                </c:pt>
                <c:pt idx="64">
                  <c:v>4660.168776371308</c:v>
                </c:pt>
                <c:pt idx="65">
                  <c:v>2711.4686648501361</c:v>
                </c:pt>
                <c:pt idx="66">
                  <c:v>3541.5988608624898</c:v>
                </c:pt>
                <c:pt idx="67">
                  <c:v>3307.7130044843052</c:v>
                </c:pt>
                <c:pt idx="68">
                  <c:v>4607.4695652173905</c:v>
                </c:pt>
                <c:pt idx="69">
                  <c:v>5680.8549618320612</c:v>
                </c:pt>
                <c:pt idx="70">
                  <c:v>2507.7690972222222</c:v>
                </c:pt>
                <c:pt idx="71">
                  <c:v>2759.4938388625592</c:v>
                </c:pt>
                <c:pt idx="72">
                  <c:v>3531.4899713467053</c:v>
                </c:pt>
                <c:pt idx="73">
                  <c:v>3965.1315789473688</c:v>
                </c:pt>
                <c:pt idx="74">
                  <c:v>4041.4177897574118</c:v>
                </c:pt>
                <c:pt idx="75">
                  <c:v>2908.3734939759033</c:v>
                </c:pt>
                <c:pt idx="76">
                  <c:v>4948.828125</c:v>
                </c:pt>
                <c:pt idx="77">
                  <c:v>3637.3452274754686</c:v>
                </c:pt>
                <c:pt idx="78">
                  <c:v>2142.4322766570604</c:v>
                </c:pt>
                <c:pt idx="79">
                  <c:v>3956.9738396624475</c:v>
                </c:pt>
                <c:pt idx="80">
                  <c:v>2420.9768637532134</c:v>
                </c:pt>
                <c:pt idx="81">
                  <c:v>3076.6445012787722</c:v>
                </c:pt>
                <c:pt idx="82">
                  <c:v>3606.1544327931356</c:v>
                </c:pt>
                <c:pt idx="83">
                  <c:v>3685.411764705882</c:v>
                </c:pt>
                <c:pt idx="84">
                  <c:v>3272.1723818350324</c:v>
                </c:pt>
                <c:pt idx="85">
                  <c:v>3850.5263157894733</c:v>
                </c:pt>
                <c:pt idx="86">
                  <c:v>3418.467065868263</c:v>
                </c:pt>
                <c:pt idx="87">
                  <c:v>4172.3100000000004</c:v>
                </c:pt>
                <c:pt idx="88">
                  <c:v>2849.6905393457118</c:v>
                </c:pt>
                <c:pt idx="89">
                  <c:v>3202.6268271711087</c:v>
                </c:pt>
                <c:pt idx="90">
                  <c:v>3370.7687074829928</c:v>
                </c:pt>
                <c:pt idx="91">
                  <c:v>3882.5985790408531</c:v>
                </c:pt>
                <c:pt idx="92">
                  <c:v>3359.0483135824979</c:v>
                </c:pt>
                <c:pt idx="93">
                  <c:v>2063.7142857142858</c:v>
                </c:pt>
                <c:pt idx="94">
                  <c:v>4108.7667304015304</c:v>
                </c:pt>
                <c:pt idx="95">
                  <c:v>5364.6697674418601</c:v>
                </c:pt>
                <c:pt idx="96">
                  <c:v>3445.9027645376545</c:v>
                </c:pt>
                <c:pt idx="97">
                  <c:v>3719.6238698010852</c:v>
                </c:pt>
                <c:pt idx="98">
                  <c:v>2759.208253358925</c:v>
                </c:pt>
                <c:pt idx="99">
                  <c:v>2626.1428571428569</c:v>
                </c:pt>
                <c:pt idx="100">
                  <c:v>4323.350253807107</c:v>
                </c:pt>
                <c:pt idx="101">
                  <c:v>3319.0688775510207</c:v>
                </c:pt>
                <c:pt idx="102">
                  <c:v>4693.7610208816704</c:v>
                </c:pt>
                <c:pt idx="103">
                  <c:v>2717.7960644007153</c:v>
                </c:pt>
                <c:pt idx="104">
                  <c:v>2518.4694915254236</c:v>
                </c:pt>
                <c:pt idx="105">
                  <c:v>4001.0819304152642</c:v>
                </c:pt>
                <c:pt idx="106">
                  <c:v>2804.1046025104602</c:v>
                </c:pt>
                <c:pt idx="107">
                  <c:v>2980.6494587843463</c:v>
                </c:pt>
                <c:pt idx="108">
                  <c:v>2099.1647058823528</c:v>
                </c:pt>
                <c:pt idx="109">
                  <c:v>4191.9036251105217</c:v>
                </c:pt>
                <c:pt idx="110">
                  <c:v>4681.9230769230762</c:v>
                </c:pt>
                <c:pt idx="111">
                  <c:v>3199.0740740740739</c:v>
                </c:pt>
                <c:pt idx="112">
                  <c:v>4076.884520884521</c:v>
                </c:pt>
                <c:pt idx="113">
                  <c:v>3820.8531645569619</c:v>
                </c:pt>
                <c:pt idx="114">
                  <c:v>3164.1278385197647</c:v>
                </c:pt>
                <c:pt idx="115">
                  <c:v>4500.0444444444447</c:v>
                </c:pt>
                <c:pt idx="116">
                  <c:v>5380.14619883041</c:v>
                </c:pt>
                <c:pt idx="117">
                  <c:v>2965.3929889298888</c:v>
                </c:pt>
                <c:pt idx="118">
                  <c:v>3272.130982367758</c:v>
                </c:pt>
                <c:pt idx="119">
                  <c:v>2527.9173262972731</c:v>
                </c:pt>
              </c:numCache>
            </c:numRef>
          </c:yVal>
          <c:smooth val="0"/>
          <c:extLst>
            <c:ext xmlns:c16="http://schemas.microsoft.com/office/drawing/2014/chart" uri="{C3380CC4-5D6E-409C-BE32-E72D297353CC}">
              <c16:uniqueId val="{00000001-5DE3-4BB2-9244-85F4D7128029}"/>
            </c:ext>
          </c:extLst>
        </c:ser>
        <c:dLbls>
          <c:showLegendKey val="0"/>
          <c:showVal val="0"/>
          <c:showCatName val="0"/>
          <c:showSerName val="0"/>
          <c:showPercent val="0"/>
          <c:showBubbleSize val="0"/>
        </c:dLbls>
        <c:axId val="384250264"/>
        <c:axId val="384250920"/>
      </c:scatterChart>
      <c:valAx>
        <c:axId val="384250264"/>
        <c:scaling>
          <c:orientation val="minMax"/>
          <c:max val="825"/>
          <c:min val="475"/>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50920"/>
        <c:crosses val="autoZero"/>
        <c:crossBetween val="midCat"/>
      </c:valAx>
      <c:valAx>
        <c:axId val="384250920"/>
        <c:scaling>
          <c:orientation val="minMax"/>
          <c:max val="5750"/>
          <c:min val="175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50264"/>
        <c:crosses val="autoZero"/>
        <c:crossBetween val="midCat"/>
        <c:majorUnit val="500"/>
        <c:minorUnit val="100"/>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41</xdr:col>
      <xdr:colOff>603250</xdr:colOff>
      <xdr:row>4</xdr:row>
      <xdr:rowOff>31750</xdr:rowOff>
    </xdr:from>
    <xdr:to>
      <xdr:col>51</xdr:col>
      <xdr:colOff>546100</xdr:colOff>
      <xdr:row>20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603250</xdr:colOff>
      <xdr:row>4</xdr:row>
      <xdr:rowOff>31750</xdr:rowOff>
    </xdr:from>
    <xdr:to>
      <xdr:col>41</xdr:col>
      <xdr:colOff>546100</xdr:colOff>
      <xdr:row>20</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BE128"/>
  <sheetViews>
    <sheetView tabSelected="1" zoomScale="90" zoomScaleNormal="90" workbookViewId="0">
      <pane ySplit="3" topLeftCell="A4" activePane="bottomLeft" state="frozen"/>
      <selection pane="bottomLeft" activeCell="B5" sqref="B5"/>
    </sheetView>
  </sheetViews>
  <sheetFormatPr defaultRowHeight="14.5" x14ac:dyDescent="0.35"/>
  <cols>
    <col min="1" max="1" width="5.26953125" customWidth="1"/>
    <col min="2" max="2" width="9.36328125" customWidth="1"/>
    <col min="3" max="3" width="7.08984375" customWidth="1"/>
    <col min="4" max="4" width="7.54296875" customWidth="1"/>
    <col min="6" max="6" width="8.90625" customWidth="1"/>
    <col min="7" max="7" width="12.6328125" customWidth="1"/>
    <col min="8" max="8" width="8.90625" customWidth="1"/>
    <col min="9" max="9" width="13.08984375" customWidth="1"/>
    <col min="10" max="10" width="7.54296875" customWidth="1"/>
    <col min="11" max="18" width="9.81640625" customWidth="1"/>
    <col min="19" max="19" width="9.90625" customWidth="1"/>
    <col min="20" max="20" width="9.1796875" customWidth="1"/>
    <col min="21" max="21" width="20" customWidth="1"/>
    <col min="22" max="24" width="11.81640625" customWidth="1"/>
    <col min="25" max="25" width="13.1796875" style="62" customWidth="1"/>
    <col min="26" max="26" width="8.7265625" style="79"/>
    <col min="27" max="27" width="10.1796875" style="53" customWidth="1"/>
    <col min="28" max="28" width="10.1796875" customWidth="1"/>
    <col min="29" max="29" width="10.1796875" style="55" customWidth="1"/>
    <col min="30" max="30" width="10.1796875" style="53" customWidth="1"/>
    <col min="31" max="31" width="10.1796875" customWidth="1"/>
    <col min="32" max="32" width="10.1796875" style="55" customWidth="1"/>
    <col min="33" max="35" width="10.1796875" customWidth="1"/>
    <col min="36" max="36" width="10.1796875" style="55" customWidth="1"/>
    <col min="37" max="37" width="10.1796875" style="4" customWidth="1"/>
    <col min="38" max="38" width="21.7265625" style="4" customWidth="1"/>
    <col min="39" max="39" width="34.90625" customWidth="1"/>
    <col min="40" max="40" width="11.453125" customWidth="1"/>
    <col min="54" max="54" width="14.453125" customWidth="1"/>
    <col min="55" max="55" width="11.08984375" customWidth="1"/>
    <col min="56" max="56" width="13" customWidth="1"/>
  </cols>
  <sheetData>
    <row r="1" spans="1:57" x14ac:dyDescent="0.35">
      <c r="R1" s="144" t="s">
        <v>2527</v>
      </c>
      <c r="V1" s="77"/>
      <c r="W1" s="77"/>
      <c r="X1" s="77"/>
      <c r="Y1" s="76" t="s">
        <v>124</v>
      </c>
      <c r="Z1" s="78"/>
      <c r="AJ1" s="54" t="s">
        <v>123</v>
      </c>
    </row>
    <row r="2" spans="1:57" ht="32" customHeight="1" thickBot="1" x14ac:dyDescent="0.4">
      <c r="D2" t="s">
        <v>273</v>
      </c>
      <c r="H2" s="60" t="s">
        <v>279</v>
      </c>
      <c r="I2" s="60"/>
      <c r="L2" s="60" t="s">
        <v>2472</v>
      </c>
      <c r="M2" s="60"/>
      <c r="N2" s="60"/>
      <c r="O2" s="87" t="s">
        <v>2525</v>
      </c>
      <c r="P2" s="87" t="s">
        <v>2523</v>
      </c>
      <c r="Q2" s="87" t="s">
        <v>2524</v>
      </c>
      <c r="R2" s="87"/>
      <c r="V2" s="65"/>
      <c r="W2" s="65"/>
      <c r="X2" s="65"/>
      <c r="Y2" s="10"/>
      <c r="AA2" s="79"/>
      <c r="AB2" s="10"/>
      <c r="AC2" s="66"/>
      <c r="AD2" s="79"/>
      <c r="AE2" s="10"/>
      <c r="AF2" s="66"/>
      <c r="AG2" s="10"/>
      <c r="AH2" s="10"/>
      <c r="AI2" s="10"/>
      <c r="AJ2" s="66"/>
      <c r="AK2" s="57" t="s">
        <v>135</v>
      </c>
      <c r="AL2" s="87"/>
    </row>
    <row r="3" spans="1:57" s="6" customFormat="1" ht="49.5" customHeight="1" thickBot="1" x14ac:dyDescent="0.4">
      <c r="A3" s="7" t="s">
        <v>64</v>
      </c>
      <c r="B3" s="8" t="s">
        <v>75</v>
      </c>
      <c r="C3" s="8" t="s">
        <v>79</v>
      </c>
      <c r="D3" s="8" t="s">
        <v>82</v>
      </c>
      <c r="E3" s="8" t="s">
        <v>74</v>
      </c>
      <c r="F3" s="8" t="s">
        <v>110</v>
      </c>
      <c r="G3" s="112" t="s">
        <v>281</v>
      </c>
      <c r="H3" s="112" t="s">
        <v>280</v>
      </c>
      <c r="I3" s="112" t="s">
        <v>282</v>
      </c>
      <c r="J3" s="8" t="s">
        <v>73</v>
      </c>
      <c r="K3" s="8" t="s">
        <v>83</v>
      </c>
      <c r="L3" s="112" t="s">
        <v>2471</v>
      </c>
      <c r="M3" s="112" t="s">
        <v>2473</v>
      </c>
      <c r="N3" s="112" t="s">
        <v>2474</v>
      </c>
      <c r="O3" s="112" t="s">
        <v>2520</v>
      </c>
      <c r="P3" s="112" t="s">
        <v>2521</v>
      </c>
      <c r="Q3" s="112" t="s">
        <v>2522</v>
      </c>
      <c r="R3" s="112" t="s">
        <v>2526</v>
      </c>
      <c r="S3" s="8" t="s">
        <v>84</v>
      </c>
      <c r="T3" s="8" t="s">
        <v>81</v>
      </c>
      <c r="U3" s="14" t="s">
        <v>63</v>
      </c>
      <c r="V3" s="67" t="s">
        <v>132</v>
      </c>
      <c r="W3" s="67" t="s">
        <v>133</v>
      </c>
      <c r="X3" s="67" t="s">
        <v>134</v>
      </c>
      <c r="Y3" s="68" t="s">
        <v>111</v>
      </c>
      <c r="Z3" s="80" t="s">
        <v>112</v>
      </c>
      <c r="AA3" s="67" t="s">
        <v>113</v>
      </c>
      <c r="AB3" s="67" t="s">
        <v>114</v>
      </c>
      <c r="AC3" s="70" t="s">
        <v>115</v>
      </c>
      <c r="AD3" s="67" t="s">
        <v>116</v>
      </c>
      <c r="AE3" s="67" t="s">
        <v>117</v>
      </c>
      <c r="AF3" s="70" t="s">
        <v>118</v>
      </c>
      <c r="AG3" s="67" t="s">
        <v>119</v>
      </c>
      <c r="AH3" s="67" t="s">
        <v>120</v>
      </c>
      <c r="AI3" s="71" t="s">
        <v>121</v>
      </c>
      <c r="AJ3" s="72" t="s">
        <v>122</v>
      </c>
      <c r="AK3" s="59" t="s">
        <v>125</v>
      </c>
      <c r="AL3" s="59" t="s">
        <v>196</v>
      </c>
      <c r="AM3" s="69" t="s">
        <v>77</v>
      </c>
      <c r="AN3" s="69" t="s">
        <v>272</v>
      </c>
      <c r="BB3" s="113" t="s">
        <v>281</v>
      </c>
      <c r="BC3" s="114" t="s">
        <v>276</v>
      </c>
      <c r="BD3" s="114" t="s">
        <v>277</v>
      </c>
      <c r="BE3" s="115" t="s">
        <v>278</v>
      </c>
    </row>
    <row r="4" spans="1:57" x14ac:dyDescent="0.35">
      <c r="A4" s="22">
        <v>1</v>
      </c>
      <c r="B4" s="64">
        <v>44475</v>
      </c>
      <c r="C4" s="10" t="s">
        <v>103</v>
      </c>
      <c r="D4" s="10">
        <v>674</v>
      </c>
      <c r="E4" s="10">
        <v>1007498</v>
      </c>
      <c r="F4" s="10">
        <v>1</v>
      </c>
      <c r="G4" s="52" t="str">
        <f>CONCATENATE(E4,F4)</f>
        <v>10074981</v>
      </c>
      <c r="H4" s="10" t="s">
        <v>274</v>
      </c>
      <c r="I4" s="10">
        <v>41</v>
      </c>
      <c r="J4" s="10" t="s">
        <v>95</v>
      </c>
      <c r="K4" s="10"/>
      <c r="L4" s="139"/>
      <c r="M4" s="139"/>
      <c r="N4" s="10"/>
      <c r="O4" s="10"/>
      <c r="P4" s="10"/>
      <c r="Q4" s="10"/>
      <c r="R4" s="10"/>
      <c r="S4" s="10">
        <v>245641</v>
      </c>
      <c r="T4" s="10">
        <v>100</v>
      </c>
      <c r="U4" s="11"/>
      <c r="V4" s="10">
        <v>77</v>
      </c>
      <c r="W4" s="10">
        <v>81</v>
      </c>
      <c r="X4" s="10"/>
      <c r="Y4" s="61">
        <f>IF(X4="",((V4+W4)/20),((V4+W4+X4)/30))</f>
        <v>7.9</v>
      </c>
      <c r="Z4" s="81">
        <v>1716</v>
      </c>
      <c r="AA4" s="79">
        <v>62.2</v>
      </c>
      <c r="AB4" s="10">
        <v>128</v>
      </c>
      <c r="AC4" s="56">
        <f>AA4/AB4</f>
        <v>0.48593750000000002</v>
      </c>
      <c r="AD4" s="79">
        <v>57.6</v>
      </c>
      <c r="AE4" s="10">
        <v>118</v>
      </c>
      <c r="AF4" s="56">
        <f>AD4/AE4</f>
        <v>0.488135593220339</v>
      </c>
      <c r="AG4" s="10"/>
      <c r="AH4" s="10"/>
      <c r="AI4" s="11"/>
      <c r="AJ4" s="73">
        <f>IF(AG4="",((AA4+AD4)/(AB4+AE4)),((AA4+AD4+AG4)/(AB4+AE4+AH4)))</f>
        <v>0.48699186991869925</v>
      </c>
      <c r="AK4" s="57">
        <f>Z4/AJ4</f>
        <v>3523.672787979966</v>
      </c>
      <c r="AL4" s="91" t="s">
        <v>198</v>
      </c>
      <c r="AM4" s="11" t="s">
        <v>126</v>
      </c>
      <c r="AN4" s="11">
        <f>AC4-AF4</f>
        <v>-2.1980932203389814E-3</v>
      </c>
      <c r="BB4" s="116" t="str">
        <f t="shared" ref="BB4:BB35" si="0">CONCATENATE(BC4,BD4)</f>
        <v>10074981</v>
      </c>
      <c r="BC4" s="110">
        <v>1007498</v>
      </c>
      <c r="BD4" s="110">
        <v>1</v>
      </c>
      <c r="BE4" s="117" t="s">
        <v>274</v>
      </c>
    </row>
    <row r="5" spans="1:57" x14ac:dyDescent="0.35">
      <c r="A5" s="22">
        <v>2</v>
      </c>
      <c r="B5" s="64">
        <v>44475</v>
      </c>
      <c r="C5" s="10" t="s">
        <v>90</v>
      </c>
      <c r="D5" s="10">
        <v>582</v>
      </c>
      <c r="E5" s="10">
        <v>1007498</v>
      </c>
      <c r="F5" s="10">
        <v>2</v>
      </c>
      <c r="G5" s="52" t="str">
        <f t="shared" ref="G5:G68" si="1">CONCATENATE(E5,F5)</f>
        <v>10074982</v>
      </c>
      <c r="H5" s="10">
        <v>31</v>
      </c>
      <c r="I5" s="10">
        <v>31</v>
      </c>
      <c r="J5" s="10" t="s">
        <v>95</v>
      </c>
      <c r="K5" s="10"/>
      <c r="L5" s="139"/>
      <c r="M5" s="139"/>
      <c r="N5" s="10"/>
      <c r="O5" s="10"/>
      <c r="P5" s="10"/>
      <c r="Q5" s="10"/>
      <c r="R5" s="10"/>
      <c r="S5" s="10">
        <v>245642</v>
      </c>
      <c r="T5" s="10">
        <v>100</v>
      </c>
      <c r="U5" s="11"/>
      <c r="V5" s="10">
        <v>74</v>
      </c>
      <c r="W5" s="10">
        <v>74</v>
      </c>
      <c r="X5" s="10"/>
      <c r="Y5" s="61">
        <f t="shared" ref="Y5:Y68" si="2">IF(X5="",((V5+W5)/20),((V5+W5+X5)/30))</f>
        <v>7.4</v>
      </c>
      <c r="Z5" s="81">
        <v>907.3</v>
      </c>
      <c r="AA5" s="79">
        <v>65.099999999999994</v>
      </c>
      <c r="AB5" s="10">
        <v>217</v>
      </c>
      <c r="AC5" s="56">
        <f t="shared" ref="AC5:AC68" si="3">AA5/AB5</f>
        <v>0.3</v>
      </c>
      <c r="AD5" s="79">
        <v>52.5</v>
      </c>
      <c r="AE5" s="10">
        <v>176</v>
      </c>
      <c r="AF5" s="56">
        <f t="shared" ref="AF5:AF68" si="4">AD5/AE5</f>
        <v>0.29829545454545453</v>
      </c>
      <c r="AG5" s="10"/>
      <c r="AH5" s="10"/>
      <c r="AI5" s="11"/>
      <c r="AJ5" s="73">
        <f t="shared" ref="AJ5:AJ68" si="5">IF(AG5="",((AA5+AD5)/(AB5+AE5)),((AA5+AD5+AG5)/(AB5+AE5+AH5)))</f>
        <v>0.29923664122137406</v>
      </c>
      <c r="AK5" s="57">
        <f t="shared" ref="AK5:AK68" si="6">Z5/AJ5</f>
        <v>3032.0484693877547</v>
      </c>
      <c r="AL5" s="88" t="s">
        <v>197</v>
      </c>
      <c r="AM5" s="11" t="s">
        <v>127</v>
      </c>
      <c r="AN5" s="11">
        <f t="shared" ref="AN5:AN68" si="7">AC5-AF5</f>
        <v>1.7045454545454586E-3</v>
      </c>
      <c r="BB5" s="116" t="str">
        <f t="shared" si="0"/>
        <v>10074982</v>
      </c>
      <c r="BC5" s="111">
        <v>1007498</v>
      </c>
      <c r="BD5" s="111">
        <v>2</v>
      </c>
      <c r="BE5" s="118">
        <v>31</v>
      </c>
    </row>
    <row r="6" spans="1:57" x14ac:dyDescent="0.35">
      <c r="A6" s="22">
        <v>3</v>
      </c>
      <c r="B6" s="64">
        <v>44475</v>
      </c>
      <c r="C6" s="10" t="s">
        <v>91</v>
      </c>
      <c r="D6" s="10">
        <v>602</v>
      </c>
      <c r="E6" s="10">
        <v>1007498</v>
      </c>
      <c r="F6" s="10">
        <v>3</v>
      </c>
      <c r="G6" s="52" t="str">
        <f t="shared" si="1"/>
        <v>10074983</v>
      </c>
      <c r="H6" s="10">
        <v>41</v>
      </c>
      <c r="I6" s="10">
        <v>41</v>
      </c>
      <c r="J6" s="10" t="s">
        <v>95</v>
      </c>
      <c r="K6" s="10"/>
      <c r="L6" s="139"/>
      <c r="M6" s="139"/>
      <c r="N6" s="10"/>
      <c r="O6" s="10"/>
      <c r="P6" s="10"/>
      <c r="Q6" s="10"/>
      <c r="R6" s="10"/>
      <c r="S6" s="10">
        <v>245643</v>
      </c>
      <c r="T6" s="10">
        <v>100</v>
      </c>
      <c r="U6" s="11"/>
      <c r="V6" s="10">
        <v>82</v>
      </c>
      <c r="W6" s="10">
        <v>84</v>
      </c>
      <c r="X6" s="10"/>
      <c r="Y6" s="61">
        <f t="shared" si="2"/>
        <v>8.3000000000000007</v>
      </c>
      <c r="Z6" s="81">
        <v>862.7</v>
      </c>
      <c r="AA6" s="79">
        <v>54.3</v>
      </c>
      <c r="AB6" s="10">
        <v>132</v>
      </c>
      <c r="AC6" s="56">
        <f t="shared" si="3"/>
        <v>0.41136363636363632</v>
      </c>
      <c r="AD6" s="79">
        <v>50.3</v>
      </c>
      <c r="AE6" s="10">
        <v>124</v>
      </c>
      <c r="AF6" s="56">
        <f t="shared" si="4"/>
        <v>0.40564516129032258</v>
      </c>
      <c r="AG6" s="10"/>
      <c r="AH6" s="10"/>
      <c r="AI6" s="11"/>
      <c r="AJ6" s="73">
        <f t="shared" si="5"/>
        <v>0.40859374999999998</v>
      </c>
      <c r="AK6" s="57">
        <f t="shared" si="6"/>
        <v>2111.3881453154877</v>
      </c>
      <c r="AL6" s="91" t="s">
        <v>199</v>
      </c>
      <c r="AM6" s="11" t="s">
        <v>127</v>
      </c>
      <c r="AN6" s="11">
        <f t="shared" si="7"/>
        <v>5.7184750733137446E-3</v>
      </c>
      <c r="BB6" s="116" t="str">
        <f t="shared" si="0"/>
        <v>10074983</v>
      </c>
      <c r="BC6" s="110">
        <v>1007498</v>
      </c>
      <c r="BD6" s="110">
        <v>3</v>
      </c>
      <c r="BE6" s="119">
        <v>41</v>
      </c>
    </row>
    <row r="7" spans="1:57" x14ac:dyDescent="0.35">
      <c r="A7" s="22">
        <v>4</v>
      </c>
      <c r="B7" s="64">
        <v>44475</v>
      </c>
      <c r="C7" s="10" t="s">
        <v>92</v>
      </c>
      <c r="D7" s="10">
        <v>640</v>
      </c>
      <c r="E7" s="10">
        <v>1007498</v>
      </c>
      <c r="F7" s="10">
        <v>4</v>
      </c>
      <c r="G7" s="52" t="str">
        <f t="shared" si="1"/>
        <v>10074984</v>
      </c>
      <c r="H7" s="10">
        <v>41</v>
      </c>
      <c r="I7" s="10">
        <v>41</v>
      </c>
      <c r="J7" s="10" t="s">
        <v>102</v>
      </c>
      <c r="K7" s="10">
        <v>1476491</v>
      </c>
      <c r="L7" s="139">
        <v>185295</v>
      </c>
      <c r="M7" s="139">
        <v>2017</v>
      </c>
      <c r="N7" s="10">
        <v>2018</v>
      </c>
      <c r="O7" s="139">
        <v>1</v>
      </c>
      <c r="P7" s="139">
        <v>4</v>
      </c>
      <c r="Q7" s="139">
        <v>41</v>
      </c>
      <c r="R7" s="139">
        <f>Q7-I7</f>
        <v>0</v>
      </c>
      <c r="S7" s="10">
        <v>245644</v>
      </c>
      <c r="T7" s="10">
        <v>100</v>
      </c>
      <c r="U7" s="11"/>
      <c r="V7" s="10">
        <v>80</v>
      </c>
      <c r="W7" s="52">
        <v>79</v>
      </c>
      <c r="X7" s="10"/>
      <c r="Y7" s="61">
        <f t="shared" si="2"/>
        <v>7.95</v>
      </c>
      <c r="Z7" s="81">
        <v>1498.4</v>
      </c>
      <c r="AA7" s="79">
        <v>59</v>
      </c>
      <c r="AB7" s="10">
        <v>156</v>
      </c>
      <c r="AC7" s="56">
        <f t="shared" si="3"/>
        <v>0.37820512820512819</v>
      </c>
      <c r="AD7" s="79">
        <v>55.8</v>
      </c>
      <c r="AE7" s="10">
        <v>152</v>
      </c>
      <c r="AF7" s="56">
        <f t="shared" si="4"/>
        <v>0.36710526315789471</v>
      </c>
      <c r="AG7" s="10"/>
      <c r="AH7" s="10"/>
      <c r="AI7" s="11"/>
      <c r="AJ7" s="73">
        <f t="shared" si="5"/>
        <v>0.37272727272727274</v>
      </c>
      <c r="AK7" s="57">
        <f t="shared" si="6"/>
        <v>4020.0975609756097</v>
      </c>
      <c r="AL7" s="91" t="s">
        <v>198</v>
      </c>
      <c r="AM7" s="11" t="s">
        <v>128</v>
      </c>
      <c r="AN7" s="11">
        <f t="shared" si="7"/>
        <v>1.1099865047233481E-2</v>
      </c>
      <c r="BB7" s="116" t="str">
        <f t="shared" si="0"/>
        <v>10074984</v>
      </c>
      <c r="BC7" s="111">
        <v>1007498</v>
      </c>
      <c r="BD7" s="111">
        <v>4</v>
      </c>
      <c r="BE7" s="118">
        <v>41</v>
      </c>
    </row>
    <row r="8" spans="1:57" x14ac:dyDescent="0.35">
      <c r="A8" s="22">
        <v>5</v>
      </c>
      <c r="B8" s="64">
        <v>44475</v>
      </c>
      <c r="C8" s="10" t="s">
        <v>104</v>
      </c>
      <c r="D8" s="10">
        <v>720</v>
      </c>
      <c r="E8" s="10">
        <v>1007498</v>
      </c>
      <c r="F8" s="10">
        <v>5</v>
      </c>
      <c r="G8" s="52" t="str">
        <f t="shared" si="1"/>
        <v>10074985</v>
      </c>
      <c r="H8" s="10">
        <v>31</v>
      </c>
      <c r="I8" s="10">
        <v>31</v>
      </c>
      <c r="J8" s="10" t="s">
        <v>95</v>
      </c>
      <c r="K8" s="10"/>
      <c r="L8" s="139"/>
      <c r="M8" s="139"/>
      <c r="N8" s="10"/>
      <c r="O8" s="10"/>
      <c r="P8" s="10"/>
      <c r="Q8" s="10"/>
      <c r="R8" s="10"/>
      <c r="S8" s="10">
        <v>245645</v>
      </c>
      <c r="T8" s="10">
        <v>100</v>
      </c>
      <c r="U8" s="11"/>
      <c r="V8" s="10">
        <v>84</v>
      </c>
      <c r="W8" s="52">
        <v>84</v>
      </c>
      <c r="X8" s="10"/>
      <c r="Y8" s="61">
        <f t="shared" si="2"/>
        <v>8.4</v>
      </c>
      <c r="Z8" s="81">
        <v>1850.2</v>
      </c>
      <c r="AA8" s="79">
        <v>53.9</v>
      </c>
      <c r="AB8" s="10">
        <v>149</v>
      </c>
      <c r="AC8" s="56">
        <f t="shared" si="3"/>
        <v>0.36174496644295301</v>
      </c>
      <c r="AD8" s="79">
        <v>56.4</v>
      </c>
      <c r="AE8" s="10">
        <v>154</v>
      </c>
      <c r="AF8" s="56">
        <f t="shared" si="4"/>
        <v>0.36623376623376624</v>
      </c>
      <c r="AG8" s="10"/>
      <c r="AH8" s="10"/>
      <c r="AI8" s="11"/>
      <c r="AJ8" s="73">
        <f t="shared" si="5"/>
        <v>0.36402640264026404</v>
      </c>
      <c r="AK8" s="57">
        <f t="shared" si="6"/>
        <v>5082.5983680870349</v>
      </c>
      <c r="AL8" s="88" t="s">
        <v>197</v>
      </c>
      <c r="AM8" s="11" t="s">
        <v>127</v>
      </c>
      <c r="AN8" s="11">
        <f t="shared" si="7"/>
        <v>-4.488799790813236E-3</v>
      </c>
      <c r="BB8" s="116" t="str">
        <f t="shared" si="0"/>
        <v>10074985</v>
      </c>
      <c r="BC8" s="110">
        <v>1007498</v>
      </c>
      <c r="BD8" s="110">
        <v>5</v>
      </c>
      <c r="BE8" s="119">
        <v>31</v>
      </c>
    </row>
    <row r="9" spans="1:57" x14ac:dyDescent="0.35">
      <c r="A9" s="22">
        <v>6</v>
      </c>
      <c r="B9" s="64">
        <v>44475</v>
      </c>
      <c r="C9" s="10" t="s">
        <v>99</v>
      </c>
      <c r="D9" s="10">
        <v>613</v>
      </c>
      <c r="E9" s="10">
        <v>1007498</v>
      </c>
      <c r="F9" s="10">
        <v>6</v>
      </c>
      <c r="G9" s="52" t="str">
        <f t="shared" si="1"/>
        <v>10074986</v>
      </c>
      <c r="H9" s="10">
        <v>41</v>
      </c>
      <c r="I9" s="10">
        <v>41</v>
      </c>
      <c r="J9" s="10" t="s">
        <v>95</v>
      </c>
      <c r="K9" s="10"/>
      <c r="L9" s="139"/>
      <c r="M9" s="139"/>
      <c r="N9" s="10"/>
      <c r="O9" s="10"/>
      <c r="P9" s="10"/>
      <c r="Q9" s="10"/>
      <c r="R9" s="10"/>
      <c r="S9" s="10">
        <v>245646</v>
      </c>
      <c r="T9" s="10">
        <v>100</v>
      </c>
      <c r="U9" s="11"/>
      <c r="V9" s="10">
        <v>79</v>
      </c>
      <c r="W9" s="52">
        <v>80</v>
      </c>
      <c r="X9" s="10"/>
      <c r="Y9" s="61">
        <f t="shared" si="2"/>
        <v>7.95</v>
      </c>
      <c r="Z9" s="81">
        <v>1128.0999999999999</v>
      </c>
      <c r="AA9" s="79">
        <v>51.7</v>
      </c>
      <c r="AB9" s="10">
        <v>154</v>
      </c>
      <c r="AC9" s="56">
        <f t="shared" si="3"/>
        <v>0.33571428571428574</v>
      </c>
      <c r="AD9" s="79">
        <v>55.8</v>
      </c>
      <c r="AE9" s="10">
        <v>165</v>
      </c>
      <c r="AF9" s="56">
        <f t="shared" si="4"/>
        <v>0.33818181818181814</v>
      </c>
      <c r="AG9" s="10"/>
      <c r="AH9" s="10"/>
      <c r="AI9" s="11"/>
      <c r="AJ9" s="73">
        <f t="shared" si="5"/>
        <v>0.33699059561128525</v>
      </c>
      <c r="AK9" s="57">
        <f t="shared" si="6"/>
        <v>3347.5711627906976</v>
      </c>
      <c r="AL9" s="91" t="s">
        <v>199</v>
      </c>
      <c r="AM9" s="11" t="s">
        <v>129</v>
      </c>
      <c r="AN9" s="11">
        <f t="shared" si="7"/>
        <v>-2.4675324675323962E-3</v>
      </c>
      <c r="BB9" s="116" t="str">
        <f t="shared" si="0"/>
        <v>10074986</v>
      </c>
      <c r="BC9" s="111">
        <v>1007498</v>
      </c>
      <c r="BD9" s="111">
        <v>6</v>
      </c>
      <c r="BE9" s="118">
        <v>41</v>
      </c>
    </row>
    <row r="10" spans="1:57" x14ac:dyDescent="0.35">
      <c r="A10" s="22">
        <v>7</v>
      </c>
      <c r="B10" s="64">
        <v>44475</v>
      </c>
      <c r="C10" s="10" t="s">
        <v>93</v>
      </c>
      <c r="D10" s="10">
        <v>557</v>
      </c>
      <c r="E10" s="10">
        <v>1007498</v>
      </c>
      <c r="F10" s="10">
        <v>7</v>
      </c>
      <c r="G10" s="52" t="str">
        <f t="shared" si="1"/>
        <v>10074987</v>
      </c>
      <c r="H10" s="10">
        <v>31</v>
      </c>
      <c r="I10" s="10">
        <v>31</v>
      </c>
      <c r="J10" s="10" t="s">
        <v>95</v>
      </c>
      <c r="K10" s="10"/>
      <c r="L10" s="139"/>
      <c r="M10" s="139"/>
      <c r="N10" s="10"/>
      <c r="O10" s="10"/>
      <c r="P10" s="10"/>
      <c r="Q10" s="10"/>
      <c r="R10" s="10"/>
      <c r="S10" s="10">
        <v>245647</v>
      </c>
      <c r="T10" s="10">
        <v>100</v>
      </c>
      <c r="U10" s="11"/>
      <c r="V10" s="10">
        <v>77</v>
      </c>
      <c r="W10" s="52">
        <v>75</v>
      </c>
      <c r="X10" s="10"/>
      <c r="Y10" s="61">
        <f t="shared" si="2"/>
        <v>7.6</v>
      </c>
      <c r="Z10" s="81">
        <v>860</v>
      </c>
      <c r="AA10" s="79">
        <v>50.4</v>
      </c>
      <c r="AB10" s="10">
        <v>163</v>
      </c>
      <c r="AC10" s="56">
        <f t="shared" si="3"/>
        <v>0.30920245398773005</v>
      </c>
      <c r="AD10" s="79">
        <v>54.6</v>
      </c>
      <c r="AE10" s="10">
        <v>176</v>
      </c>
      <c r="AF10" s="56">
        <f t="shared" si="4"/>
        <v>0.31022727272727274</v>
      </c>
      <c r="AG10" s="10"/>
      <c r="AH10" s="10"/>
      <c r="AI10" s="11"/>
      <c r="AJ10" s="73">
        <f t="shared" si="5"/>
        <v>0.30973451327433627</v>
      </c>
      <c r="AK10" s="57">
        <f t="shared" si="6"/>
        <v>2776.5714285714289</v>
      </c>
      <c r="AL10" s="91" t="s">
        <v>199</v>
      </c>
      <c r="AM10" s="11" t="s">
        <v>130</v>
      </c>
      <c r="AN10" s="11">
        <f t="shared" si="7"/>
        <v>-1.0248187395426878E-3</v>
      </c>
      <c r="BB10" s="116" t="str">
        <f t="shared" si="0"/>
        <v>10074987</v>
      </c>
      <c r="BC10" s="110">
        <v>1007498</v>
      </c>
      <c r="BD10" s="110">
        <v>7</v>
      </c>
      <c r="BE10" s="119">
        <v>31</v>
      </c>
    </row>
    <row r="11" spans="1:57" x14ac:dyDescent="0.35">
      <c r="A11" s="22">
        <v>8</v>
      </c>
      <c r="B11" s="64">
        <v>44475</v>
      </c>
      <c r="C11" s="10" t="s">
        <v>100</v>
      </c>
      <c r="D11" s="10">
        <v>618</v>
      </c>
      <c r="E11" s="10">
        <v>1007498</v>
      </c>
      <c r="F11" s="10">
        <v>8</v>
      </c>
      <c r="G11" s="52" t="str">
        <f t="shared" si="1"/>
        <v>10074988</v>
      </c>
      <c r="H11" s="10">
        <v>31</v>
      </c>
      <c r="I11" s="10">
        <v>31</v>
      </c>
      <c r="J11" s="10" t="s">
        <v>95</v>
      </c>
      <c r="K11" s="10"/>
      <c r="L11" s="139"/>
      <c r="M11" s="139"/>
      <c r="N11" s="10"/>
      <c r="O11" s="10"/>
      <c r="P11" s="10"/>
      <c r="Q11" s="10"/>
      <c r="R11" s="10"/>
      <c r="S11" s="10">
        <v>245648</v>
      </c>
      <c r="T11" s="10">
        <v>100</v>
      </c>
      <c r="U11" s="11"/>
      <c r="V11" s="10">
        <v>84</v>
      </c>
      <c r="W11" s="52">
        <v>75</v>
      </c>
      <c r="X11" s="52">
        <v>81</v>
      </c>
      <c r="Y11" s="61">
        <f t="shared" si="2"/>
        <v>8</v>
      </c>
      <c r="Z11" s="82">
        <v>1495.8</v>
      </c>
      <c r="AA11" s="89">
        <v>53.6</v>
      </c>
      <c r="AB11" s="52">
        <v>147</v>
      </c>
      <c r="AC11" s="56">
        <f t="shared" si="3"/>
        <v>0.36462585034013606</v>
      </c>
      <c r="AD11" s="79">
        <v>53.9</v>
      </c>
      <c r="AE11" s="10">
        <v>147</v>
      </c>
      <c r="AF11" s="56">
        <f t="shared" si="4"/>
        <v>0.36666666666666664</v>
      </c>
      <c r="AG11" s="10"/>
      <c r="AH11" s="10"/>
      <c r="AI11" s="11"/>
      <c r="AJ11" s="73">
        <f t="shared" si="5"/>
        <v>0.36564625850340138</v>
      </c>
      <c r="AK11" s="57">
        <f t="shared" si="6"/>
        <v>4090.8390697674417</v>
      </c>
      <c r="AL11" s="91" t="s">
        <v>199</v>
      </c>
      <c r="AM11" s="11" t="s">
        <v>131</v>
      </c>
      <c r="AN11" s="11">
        <f t="shared" si="7"/>
        <v>-2.0408163265305812E-3</v>
      </c>
      <c r="BB11" s="116" t="str">
        <f t="shared" si="0"/>
        <v>10074988</v>
      </c>
      <c r="BC11" s="111">
        <v>1007498</v>
      </c>
      <c r="BD11" s="111">
        <v>8</v>
      </c>
      <c r="BE11" s="118">
        <v>31</v>
      </c>
    </row>
    <row r="12" spans="1:57" x14ac:dyDescent="0.35">
      <c r="A12" s="22">
        <v>9</v>
      </c>
      <c r="B12" s="64">
        <v>44475</v>
      </c>
      <c r="C12" s="10" t="s">
        <v>101</v>
      </c>
      <c r="D12" s="10">
        <v>665</v>
      </c>
      <c r="E12" s="10">
        <v>1007498</v>
      </c>
      <c r="F12" s="10">
        <v>9</v>
      </c>
      <c r="G12" s="52" t="str">
        <f t="shared" si="1"/>
        <v>10074989</v>
      </c>
      <c r="H12" s="10">
        <v>41</v>
      </c>
      <c r="I12" s="10">
        <v>41</v>
      </c>
      <c r="J12" s="10" t="s">
        <v>95</v>
      </c>
      <c r="K12" s="10"/>
      <c r="L12" s="139"/>
      <c r="M12" s="139"/>
      <c r="N12" s="10"/>
      <c r="O12" s="10"/>
      <c r="P12" s="10"/>
      <c r="Q12" s="10"/>
      <c r="R12" s="10"/>
      <c r="S12" s="10">
        <v>245649</v>
      </c>
      <c r="T12" s="10">
        <v>100</v>
      </c>
      <c r="U12" s="11"/>
      <c r="V12" s="10">
        <v>85</v>
      </c>
      <c r="W12" s="52">
        <v>87</v>
      </c>
      <c r="X12" s="10"/>
      <c r="Y12" s="61">
        <f t="shared" si="2"/>
        <v>8.6</v>
      </c>
      <c r="Z12" s="82">
        <v>1244.2</v>
      </c>
      <c r="AA12" s="89">
        <v>51.9</v>
      </c>
      <c r="AB12" s="52">
        <v>126</v>
      </c>
      <c r="AC12" s="56">
        <f t="shared" si="3"/>
        <v>0.41190476190476188</v>
      </c>
      <c r="AD12" s="79">
        <v>49.4</v>
      </c>
      <c r="AE12" s="10">
        <v>119</v>
      </c>
      <c r="AF12" s="56">
        <f t="shared" si="4"/>
        <v>0.41512605042016804</v>
      </c>
      <c r="AG12" s="10"/>
      <c r="AH12" s="10"/>
      <c r="AI12" s="11"/>
      <c r="AJ12" s="73">
        <f t="shared" si="5"/>
        <v>0.413469387755102</v>
      </c>
      <c r="AK12" s="57">
        <f t="shared" si="6"/>
        <v>3009.1707798617972</v>
      </c>
      <c r="AL12" s="88" t="s">
        <v>198</v>
      </c>
      <c r="AM12" s="11" t="s">
        <v>128</v>
      </c>
      <c r="AN12" s="11">
        <f t="shared" si="7"/>
        <v>-3.221288515406151E-3</v>
      </c>
      <c r="BB12" s="116" t="str">
        <f t="shared" si="0"/>
        <v>10074989</v>
      </c>
      <c r="BC12" s="110">
        <v>1007498</v>
      </c>
      <c r="BD12" s="110">
        <v>9</v>
      </c>
      <c r="BE12" s="119">
        <v>41</v>
      </c>
    </row>
    <row r="13" spans="1:57" x14ac:dyDescent="0.35">
      <c r="A13" s="22">
        <v>10</v>
      </c>
      <c r="B13" s="64">
        <v>44475</v>
      </c>
      <c r="C13" s="10" t="s">
        <v>94</v>
      </c>
      <c r="D13" s="10">
        <v>560</v>
      </c>
      <c r="E13" s="10">
        <v>1007498</v>
      </c>
      <c r="F13" s="10">
        <v>10</v>
      </c>
      <c r="G13" s="52" t="str">
        <f t="shared" si="1"/>
        <v>100749810</v>
      </c>
      <c r="H13" s="10">
        <v>31</v>
      </c>
      <c r="I13" s="10">
        <v>31</v>
      </c>
      <c r="J13" s="10" t="s">
        <v>95</v>
      </c>
      <c r="K13" s="10"/>
      <c r="L13" s="139"/>
      <c r="M13" s="139"/>
      <c r="N13" s="10"/>
      <c r="O13" s="10"/>
      <c r="P13" s="10"/>
      <c r="Q13" s="10"/>
      <c r="R13" s="10"/>
      <c r="S13" s="10">
        <v>245650</v>
      </c>
      <c r="T13" s="10">
        <v>100</v>
      </c>
      <c r="U13" s="11"/>
      <c r="V13" s="10">
        <v>80</v>
      </c>
      <c r="W13" s="52">
        <v>78</v>
      </c>
      <c r="X13" s="10"/>
      <c r="Y13" s="61">
        <f t="shared" si="2"/>
        <v>7.9</v>
      </c>
      <c r="Z13" s="82">
        <v>861.3</v>
      </c>
      <c r="AA13" s="89">
        <v>56.4</v>
      </c>
      <c r="AB13" s="52">
        <v>176</v>
      </c>
      <c r="AC13" s="56">
        <f t="shared" si="3"/>
        <v>0.32045454545454544</v>
      </c>
      <c r="AD13" s="79">
        <v>52.1</v>
      </c>
      <c r="AE13" s="10">
        <v>161</v>
      </c>
      <c r="AF13" s="56">
        <f t="shared" si="4"/>
        <v>0.3236024844720497</v>
      </c>
      <c r="AG13" s="10"/>
      <c r="AH13" s="10"/>
      <c r="AI13" s="11"/>
      <c r="AJ13" s="73">
        <f t="shared" si="5"/>
        <v>0.32195845697329378</v>
      </c>
      <c r="AK13" s="57">
        <f t="shared" si="6"/>
        <v>2675.189861751152</v>
      </c>
      <c r="AL13" s="88" t="s">
        <v>197</v>
      </c>
      <c r="AM13" s="11" t="s">
        <v>127</v>
      </c>
      <c r="AN13" s="11">
        <f t="shared" si="7"/>
        <v>-3.1479390175042643E-3</v>
      </c>
      <c r="BB13" s="116" t="str">
        <f t="shared" si="0"/>
        <v>100749810</v>
      </c>
      <c r="BC13" s="111">
        <v>1007498</v>
      </c>
      <c r="BD13" s="111">
        <v>10</v>
      </c>
      <c r="BE13" s="118">
        <v>31</v>
      </c>
    </row>
    <row r="14" spans="1:57" x14ac:dyDescent="0.35">
      <c r="A14" s="22">
        <v>11</v>
      </c>
      <c r="B14" s="64">
        <v>44477</v>
      </c>
      <c r="C14" s="10" t="s">
        <v>96</v>
      </c>
      <c r="D14" s="52">
        <v>635</v>
      </c>
      <c r="E14" s="52">
        <v>1007499</v>
      </c>
      <c r="F14" s="10">
        <v>1</v>
      </c>
      <c r="G14" s="52" t="str">
        <f t="shared" si="1"/>
        <v>10074991</v>
      </c>
      <c r="H14" s="10">
        <v>41</v>
      </c>
      <c r="I14" s="10">
        <v>41</v>
      </c>
      <c r="J14" s="10" t="s">
        <v>95</v>
      </c>
      <c r="K14" s="10"/>
      <c r="L14" s="139"/>
      <c r="M14" s="139"/>
      <c r="N14" s="10"/>
      <c r="O14" s="10"/>
      <c r="P14" s="10"/>
      <c r="Q14" s="10"/>
      <c r="R14" s="10"/>
      <c r="S14" s="52">
        <v>243650</v>
      </c>
      <c r="T14" s="10">
        <v>100</v>
      </c>
      <c r="U14" s="11"/>
      <c r="V14" s="52">
        <v>85</v>
      </c>
      <c r="W14" s="52">
        <v>86</v>
      </c>
      <c r="X14" s="10"/>
      <c r="Y14" s="61">
        <f t="shared" si="2"/>
        <v>8.5500000000000007</v>
      </c>
      <c r="Z14" s="82">
        <v>1302.8</v>
      </c>
      <c r="AA14" s="79">
        <v>50.4</v>
      </c>
      <c r="AB14" s="52">
        <v>126</v>
      </c>
      <c r="AC14" s="56">
        <f t="shared" si="3"/>
        <v>0.39999999999999997</v>
      </c>
      <c r="AD14" s="89">
        <v>49.5</v>
      </c>
      <c r="AE14" s="52">
        <v>126</v>
      </c>
      <c r="AF14" s="56">
        <f t="shared" si="4"/>
        <v>0.39285714285714285</v>
      </c>
      <c r="AG14" s="10"/>
      <c r="AH14" s="10"/>
      <c r="AI14" s="11"/>
      <c r="AJ14" s="73">
        <f t="shared" si="5"/>
        <v>0.39642857142857146</v>
      </c>
      <c r="AK14" s="57">
        <f t="shared" si="6"/>
        <v>3286.3423423423419</v>
      </c>
      <c r="AL14" s="88" t="s">
        <v>197</v>
      </c>
      <c r="AM14" s="11" t="s">
        <v>128</v>
      </c>
      <c r="AN14" s="11">
        <f t="shared" si="7"/>
        <v>7.1428571428571175E-3</v>
      </c>
      <c r="BB14" s="116" t="str">
        <f t="shared" si="0"/>
        <v>10074991</v>
      </c>
      <c r="BC14" s="110">
        <v>1007499</v>
      </c>
      <c r="BD14" s="110">
        <v>1</v>
      </c>
      <c r="BE14" s="119">
        <v>41</v>
      </c>
    </row>
    <row r="15" spans="1:57" x14ac:dyDescent="0.35">
      <c r="A15" s="22">
        <v>12</v>
      </c>
      <c r="B15" s="64">
        <v>44477</v>
      </c>
      <c r="C15" s="10" t="s">
        <v>97</v>
      </c>
      <c r="D15" s="52">
        <v>626</v>
      </c>
      <c r="E15" s="52">
        <v>1007499</v>
      </c>
      <c r="F15" s="10">
        <v>2</v>
      </c>
      <c r="G15" s="52" t="str">
        <f t="shared" si="1"/>
        <v>10074992</v>
      </c>
      <c r="H15" s="10">
        <v>41</v>
      </c>
      <c r="I15" s="10">
        <v>41</v>
      </c>
      <c r="J15" s="10" t="s">
        <v>102</v>
      </c>
      <c r="K15" s="10">
        <v>1476919</v>
      </c>
      <c r="L15" s="139">
        <v>185094</v>
      </c>
      <c r="M15" s="139">
        <v>2017</v>
      </c>
      <c r="N15" s="10">
        <v>2018</v>
      </c>
      <c r="O15" s="139">
        <v>1</v>
      </c>
      <c r="P15" s="139">
        <v>4</v>
      </c>
      <c r="Q15" s="139">
        <v>41</v>
      </c>
      <c r="R15" s="139">
        <f>Q15-I15</f>
        <v>0</v>
      </c>
      <c r="S15" s="52">
        <v>243651</v>
      </c>
      <c r="T15" s="10">
        <v>100</v>
      </c>
      <c r="U15" s="11" t="s">
        <v>201</v>
      </c>
      <c r="V15" s="52">
        <v>88</v>
      </c>
      <c r="W15" s="52">
        <v>88</v>
      </c>
      <c r="X15" s="10"/>
      <c r="Y15" s="61">
        <f t="shared" si="2"/>
        <v>8.8000000000000007</v>
      </c>
      <c r="Z15" s="82">
        <v>1097.4000000000001</v>
      </c>
      <c r="AA15" s="79">
        <v>50.5</v>
      </c>
      <c r="AB15" s="52">
        <v>123</v>
      </c>
      <c r="AC15" s="56">
        <f t="shared" si="3"/>
        <v>0.41056910569105692</v>
      </c>
      <c r="AD15" s="89">
        <v>49.4</v>
      </c>
      <c r="AE15" s="52">
        <v>120</v>
      </c>
      <c r="AF15" s="56">
        <f t="shared" si="4"/>
        <v>0.41166666666666668</v>
      </c>
      <c r="AG15" s="10"/>
      <c r="AH15" s="10"/>
      <c r="AI15" s="11"/>
      <c r="AJ15" s="73">
        <f t="shared" si="5"/>
        <v>0.41111111111111115</v>
      </c>
      <c r="AK15" s="57">
        <f t="shared" si="6"/>
        <v>2669.3513513513512</v>
      </c>
      <c r="AL15" s="88" t="s">
        <v>197</v>
      </c>
      <c r="AM15" s="11" t="s">
        <v>130</v>
      </c>
      <c r="AN15" s="11">
        <f t="shared" si="7"/>
        <v>-1.0975609756097571E-3</v>
      </c>
      <c r="BB15" s="116" t="str">
        <f t="shared" si="0"/>
        <v>10074992</v>
      </c>
      <c r="BC15" s="111">
        <v>1007499</v>
      </c>
      <c r="BD15" s="111">
        <v>2</v>
      </c>
      <c r="BE15" s="118">
        <v>41</v>
      </c>
    </row>
    <row r="16" spans="1:57" x14ac:dyDescent="0.35">
      <c r="A16" s="22">
        <v>13</v>
      </c>
      <c r="B16" s="64">
        <v>44477</v>
      </c>
      <c r="C16" s="10" t="s">
        <v>98</v>
      </c>
      <c r="D16" s="52">
        <v>657</v>
      </c>
      <c r="E16" s="52">
        <v>1007499</v>
      </c>
      <c r="F16" s="10">
        <v>3</v>
      </c>
      <c r="G16" s="52" t="str">
        <f t="shared" si="1"/>
        <v>10074993</v>
      </c>
      <c r="H16" s="10">
        <v>41</v>
      </c>
      <c r="I16" s="10">
        <v>41</v>
      </c>
      <c r="J16" s="10" t="s">
        <v>95</v>
      </c>
      <c r="K16" s="10"/>
      <c r="L16" s="139"/>
      <c r="M16" s="139"/>
      <c r="N16" s="10"/>
      <c r="O16" s="10"/>
      <c r="P16" s="10"/>
      <c r="Q16" s="10"/>
      <c r="R16" s="10"/>
      <c r="S16" s="52">
        <v>243652</v>
      </c>
      <c r="T16" s="10">
        <v>100</v>
      </c>
      <c r="U16" s="11"/>
      <c r="V16" s="52">
        <v>86</v>
      </c>
      <c r="W16" s="52">
        <v>86</v>
      </c>
      <c r="X16" s="10"/>
      <c r="Y16" s="61">
        <f t="shared" si="2"/>
        <v>8.6</v>
      </c>
      <c r="Z16" s="82">
        <v>1144.0999999999999</v>
      </c>
      <c r="AA16" s="79">
        <v>52.4</v>
      </c>
      <c r="AB16" s="52">
        <v>143</v>
      </c>
      <c r="AC16" s="56">
        <f t="shared" si="3"/>
        <v>0.36643356643356645</v>
      </c>
      <c r="AD16" s="89">
        <v>53.4</v>
      </c>
      <c r="AE16" s="52">
        <v>145</v>
      </c>
      <c r="AF16" s="56">
        <f t="shared" si="4"/>
        <v>0.36827586206896551</v>
      </c>
      <c r="AG16" s="10"/>
      <c r="AH16" s="10"/>
      <c r="AI16" s="11"/>
      <c r="AJ16" s="73">
        <f t="shared" si="5"/>
        <v>0.36736111111111108</v>
      </c>
      <c r="AK16" s="57">
        <f t="shared" si="6"/>
        <v>3114.3742911153117</v>
      </c>
      <c r="AL16" s="88" t="s">
        <v>197</v>
      </c>
      <c r="AM16" s="11" t="s">
        <v>127</v>
      </c>
      <c r="AN16" s="11">
        <f t="shared" si="7"/>
        <v>-1.8422956353990605E-3</v>
      </c>
      <c r="BB16" s="116" t="str">
        <f t="shared" si="0"/>
        <v>10074993</v>
      </c>
      <c r="BC16" s="110">
        <v>1007499</v>
      </c>
      <c r="BD16" s="110">
        <v>3</v>
      </c>
      <c r="BE16" s="119">
        <v>41</v>
      </c>
    </row>
    <row r="17" spans="1:57" x14ac:dyDescent="0.35">
      <c r="A17" s="22">
        <v>14</v>
      </c>
      <c r="B17" s="64">
        <v>44477</v>
      </c>
      <c r="C17" s="10" t="s">
        <v>137</v>
      </c>
      <c r="D17" s="52">
        <v>607</v>
      </c>
      <c r="E17" s="52">
        <v>1007499</v>
      </c>
      <c r="F17" s="10">
        <v>4</v>
      </c>
      <c r="G17" s="52" t="str">
        <f t="shared" si="1"/>
        <v>10074994</v>
      </c>
      <c r="H17" s="10">
        <v>41</v>
      </c>
      <c r="I17" s="10">
        <v>41</v>
      </c>
      <c r="J17" s="10" t="s">
        <v>95</v>
      </c>
      <c r="K17" s="10"/>
      <c r="L17" s="139"/>
      <c r="M17" s="139"/>
      <c r="N17" s="10"/>
      <c r="O17" s="10"/>
      <c r="P17" s="10"/>
      <c r="Q17" s="10"/>
      <c r="R17" s="10"/>
      <c r="S17" s="52">
        <v>243653</v>
      </c>
      <c r="T17" s="10">
        <v>100</v>
      </c>
      <c r="U17" s="11"/>
      <c r="V17" s="52">
        <v>90</v>
      </c>
      <c r="W17" s="52">
        <v>87</v>
      </c>
      <c r="X17" s="10"/>
      <c r="Y17" s="61">
        <f t="shared" si="2"/>
        <v>8.85</v>
      </c>
      <c r="Z17" s="82">
        <v>1181.0999999999999</v>
      </c>
      <c r="AA17" s="79">
        <v>52.3</v>
      </c>
      <c r="AB17" s="52">
        <v>120</v>
      </c>
      <c r="AC17" s="56">
        <f t="shared" si="3"/>
        <v>0.43583333333333329</v>
      </c>
      <c r="AD17" s="89">
        <v>55.3</v>
      </c>
      <c r="AE17" s="52">
        <v>126</v>
      </c>
      <c r="AF17" s="56">
        <f t="shared" si="4"/>
        <v>0.43888888888888888</v>
      </c>
      <c r="AG17" s="10"/>
      <c r="AH17" s="10"/>
      <c r="AI17" s="11"/>
      <c r="AJ17" s="73">
        <f t="shared" si="5"/>
        <v>0.43739837398373982</v>
      </c>
      <c r="AK17" s="57">
        <f t="shared" si="6"/>
        <v>2700.2843866171002</v>
      </c>
      <c r="AL17" s="88" t="s">
        <v>197</v>
      </c>
      <c r="AM17" s="11" t="s">
        <v>130</v>
      </c>
      <c r="AN17" s="11">
        <f t="shared" si="7"/>
        <v>-3.0555555555555891E-3</v>
      </c>
      <c r="BB17" s="116" t="str">
        <f t="shared" si="0"/>
        <v>10074994</v>
      </c>
      <c r="BC17" s="111">
        <v>1007499</v>
      </c>
      <c r="BD17" s="111">
        <v>4</v>
      </c>
      <c r="BE17" s="118">
        <v>41</v>
      </c>
    </row>
    <row r="18" spans="1:57" x14ac:dyDescent="0.35">
      <c r="A18" s="22">
        <v>15</v>
      </c>
      <c r="B18" s="64">
        <v>44477</v>
      </c>
      <c r="C18" s="10" t="s">
        <v>138</v>
      </c>
      <c r="D18" s="52">
        <v>688</v>
      </c>
      <c r="E18" s="52">
        <v>1007499</v>
      </c>
      <c r="F18" s="10">
        <v>5</v>
      </c>
      <c r="G18" s="52" t="str">
        <f t="shared" si="1"/>
        <v>10074995</v>
      </c>
      <c r="H18" s="10">
        <v>41</v>
      </c>
      <c r="I18" s="10">
        <v>41</v>
      </c>
      <c r="J18" s="10" t="s">
        <v>95</v>
      </c>
      <c r="K18" s="10"/>
      <c r="L18" s="139"/>
      <c r="M18" s="139"/>
      <c r="N18" s="10"/>
      <c r="O18" s="10"/>
      <c r="P18" s="10"/>
      <c r="Q18" s="10"/>
      <c r="R18" s="10"/>
      <c r="S18" s="52">
        <v>243654</v>
      </c>
      <c r="T18" s="10">
        <v>100</v>
      </c>
      <c r="U18" s="11"/>
      <c r="V18" s="52">
        <v>83</v>
      </c>
      <c r="W18" s="52">
        <v>81</v>
      </c>
      <c r="X18" s="10"/>
      <c r="Y18" s="61">
        <f t="shared" si="2"/>
        <v>8.1999999999999993</v>
      </c>
      <c r="Z18" s="82">
        <v>1885.6</v>
      </c>
      <c r="AA18" s="79">
        <v>54.5</v>
      </c>
      <c r="AB18" s="52">
        <v>142</v>
      </c>
      <c r="AC18" s="56">
        <f t="shared" si="3"/>
        <v>0.38380281690140844</v>
      </c>
      <c r="AD18" s="89">
        <v>54.4</v>
      </c>
      <c r="AE18" s="52">
        <v>137</v>
      </c>
      <c r="AF18" s="56">
        <f t="shared" si="4"/>
        <v>0.39708029197080291</v>
      </c>
      <c r="AG18" s="10"/>
      <c r="AH18" s="10"/>
      <c r="AI18" s="11"/>
      <c r="AJ18" s="73">
        <f t="shared" si="5"/>
        <v>0.39032258064516129</v>
      </c>
      <c r="AK18" s="57">
        <f t="shared" si="6"/>
        <v>4830.8760330578507</v>
      </c>
      <c r="AL18" s="91" t="s">
        <v>198</v>
      </c>
      <c r="AM18" s="11" t="s">
        <v>128</v>
      </c>
      <c r="AN18" s="11">
        <f t="shared" si="7"/>
        <v>-1.3277475069394473E-2</v>
      </c>
      <c r="BB18" s="116" t="str">
        <f t="shared" si="0"/>
        <v>10074995</v>
      </c>
      <c r="BC18" s="110">
        <v>1007499</v>
      </c>
      <c r="BD18" s="110">
        <v>5</v>
      </c>
      <c r="BE18" s="119">
        <v>41</v>
      </c>
    </row>
    <row r="19" spans="1:57" x14ac:dyDescent="0.35">
      <c r="A19" s="22">
        <v>16</v>
      </c>
      <c r="B19" s="64">
        <v>44477</v>
      </c>
      <c r="C19" s="10" t="s">
        <v>139</v>
      </c>
      <c r="D19" s="52">
        <v>651</v>
      </c>
      <c r="E19" s="52">
        <v>1007499</v>
      </c>
      <c r="F19" s="10">
        <v>6</v>
      </c>
      <c r="G19" s="52" t="str">
        <f t="shared" si="1"/>
        <v>10074996</v>
      </c>
      <c r="H19" s="10">
        <v>41</v>
      </c>
      <c r="I19" s="10">
        <v>41</v>
      </c>
      <c r="J19" s="10" t="s">
        <v>95</v>
      </c>
      <c r="K19" s="10"/>
      <c r="L19" s="139"/>
      <c r="M19" s="139"/>
      <c r="N19" s="10"/>
      <c r="O19" s="10"/>
      <c r="P19" s="10"/>
      <c r="Q19" s="10"/>
      <c r="R19" s="10"/>
      <c r="S19" s="52">
        <v>243655</v>
      </c>
      <c r="T19" s="10">
        <v>100</v>
      </c>
      <c r="U19" s="11"/>
      <c r="V19" s="52">
        <v>89</v>
      </c>
      <c r="W19" s="52">
        <v>89</v>
      </c>
      <c r="X19" s="10"/>
      <c r="Y19" s="61">
        <f t="shared" si="2"/>
        <v>8.9</v>
      </c>
      <c r="Z19" s="82">
        <v>1643.5</v>
      </c>
      <c r="AA19" s="79">
        <v>53.1</v>
      </c>
      <c r="AB19" s="52">
        <v>112</v>
      </c>
      <c r="AC19" s="56">
        <f t="shared" si="3"/>
        <v>0.47410714285714289</v>
      </c>
      <c r="AD19" s="89">
        <v>60.1</v>
      </c>
      <c r="AE19" s="52">
        <v>131</v>
      </c>
      <c r="AF19" s="56">
        <f t="shared" si="4"/>
        <v>0.45877862595419849</v>
      </c>
      <c r="AG19" s="10"/>
      <c r="AH19" s="10"/>
      <c r="AI19" s="11"/>
      <c r="AJ19" s="73">
        <f t="shared" si="5"/>
        <v>0.46584362139917695</v>
      </c>
      <c r="AK19" s="57">
        <f t="shared" si="6"/>
        <v>3528.0079505300355</v>
      </c>
      <c r="AL19" s="91" t="s">
        <v>198</v>
      </c>
      <c r="AM19" s="11" t="s">
        <v>128</v>
      </c>
      <c r="AN19" s="11">
        <f t="shared" si="7"/>
        <v>1.53285169029444E-2</v>
      </c>
      <c r="BB19" s="116" t="str">
        <f t="shared" si="0"/>
        <v>10074996</v>
      </c>
      <c r="BC19" s="111">
        <v>1007499</v>
      </c>
      <c r="BD19" s="111">
        <v>6</v>
      </c>
      <c r="BE19" s="118">
        <v>41</v>
      </c>
    </row>
    <row r="20" spans="1:57" x14ac:dyDescent="0.35">
      <c r="A20" s="22">
        <v>17</v>
      </c>
      <c r="B20" s="64">
        <v>44477</v>
      </c>
      <c r="C20" s="10" t="s">
        <v>140</v>
      </c>
      <c r="D20" s="52">
        <v>692</v>
      </c>
      <c r="E20" s="52">
        <v>1007499</v>
      </c>
      <c r="F20" s="10">
        <v>7</v>
      </c>
      <c r="G20" s="52" t="str">
        <f t="shared" si="1"/>
        <v>10074997</v>
      </c>
      <c r="H20" s="10">
        <v>41</v>
      </c>
      <c r="I20" s="10">
        <v>41</v>
      </c>
      <c r="J20" s="10" t="s">
        <v>95</v>
      </c>
      <c r="K20" s="10"/>
      <c r="L20" s="139"/>
      <c r="M20" s="139"/>
      <c r="N20" s="10"/>
      <c r="O20" s="10"/>
      <c r="P20" s="10"/>
      <c r="Q20" s="10"/>
      <c r="R20" s="10"/>
      <c r="S20" s="52">
        <v>243656</v>
      </c>
      <c r="T20" s="10">
        <v>100</v>
      </c>
      <c r="U20" s="11"/>
      <c r="V20" s="52">
        <v>90</v>
      </c>
      <c r="W20" s="52">
        <v>90</v>
      </c>
      <c r="X20" s="10"/>
      <c r="Y20" s="61">
        <f t="shared" si="2"/>
        <v>9</v>
      </c>
      <c r="Z20" s="82">
        <v>1744.6</v>
      </c>
      <c r="AA20" s="79">
        <v>62.1</v>
      </c>
      <c r="AB20" s="52">
        <v>134</v>
      </c>
      <c r="AC20" s="56">
        <f t="shared" si="3"/>
        <v>0.46343283582089551</v>
      </c>
      <c r="AD20" s="89">
        <v>56.5</v>
      </c>
      <c r="AE20" s="52">
        <v>121</v>
      </c>
      <c r="AF20" s="56">
        <f t="shared" si="4"/>
        <v>0.46694214876033058</v>
      </c>
      <c r="AG20" s="10"/>
      <c r="AH20" s="10"/>
      <c r="AI20" s="11"/>
      <c r="AJ20" s="73">
        <f t="shared" si="5"/>
        <v>0.46509803921568627</v>
      </c>
      <c r="AK20" s="57">
        <f t="shared" si="6"/>
        <v>3751.0370994940977</v>
      </c>
      <c r="AL20" s="91" t="s">
        <v>198</v>
      </c>
      <c r="AM20" s="11" t="s">
        <v>128</v>
      </c>
      <c r="AN20" s="11">
        <f t="shared" si="7"/>
        <v>-3.5093129394350719E-3</v>
      </c>
      <c r="BB20" s="116" t="str">
        <f t="shared" si="0"/>
        <v>10074997</v>
      </c>
      <c r="BC20" s="110">
        <v>1007499</v>
      </c>
      <c r="BD20" s="110">
        <v>7</v>
      </c>
      <c r="BE20" s="119">
        <v>41</v>
      </c>
    </row>
    <row r="21" spans="1:57" x14ac:dyDescent="0.35">
      <c r="A21" s="22">
        <v>18</v>
      </c>
      <c r="B21" s="64">
        <v>44477</v>
      </c>
      <c r="C21" s="10" t="s">
        <v>141</v>
      </c>
      <c r="D21" s="52">
        <v>671</v>
      </c>
      <c r="E21" s="52">
        <v>1007499</v>
      </c>
      <c r="F21" s="10">
        <v>8</v>
      </c>
      <c r="G21" s="52" t="str">
        <f t="shared" si="1"/>
        <v>10074998</v>
      </c>
      <c r="H21" s="10">
        <v>41</v>
      </c>
      <c r="I21" s="10">
        <v>41</v>
      </c>
      <c r="J21" s="10" t="s">
        <v>95</v>
      </c>
      <c r="K21" s="10"/>
      <c r="L21" s="139"/>
      <c r="M21" s="139"/>
      <c r="N21" s="10"/>
      <c r="O21" s="10"/>
      <c r="P21" s="10"/>
      <c r="Q21" s="10"/>
      <c r="R21" s="10"/>
      <c r="S21" s="52">
        <v>243657</v>
      </c>
      <c r="T21" s="10">
        <v>100</v>
      </c>
      <c r="U21" s="11"/>
      <c r="V21" s="52">
        <v>88</v>
      </c>
      <c r="W21" s="52">
        <v>87</v>
      </c>
      <c r="X21" s="10"/>
      <c r="Y21" s="61">
        <f t="shared" si="2"/>
        <v>8.75</v>
      </c>
      <c r="Z21" s="82">
        <v>1348.6</v>
      </c>
      <c r="AA21" s="79">
        <v>53.3</v>
      </c>
      <c r="AB21" s="52">
        <v>124</v>
      </c>
      <c r="AC21" s="56">
        <f t="shared" si="3"/>
        <v>0.42983870967741933</v>
      </c>
      <c r="AD21" s="89">
        <v>59</v>
      </c>
      <c r="AE21" s="52">
        <v>132</v>
      </c>
      <c r="AF21" s="56">
        <f t="shared" si="4"/>
        <v>0.44696969696969696</v>
      </c>
      <c r="AG21" s="10"/>
      <c r="AH21" s="10"/>
      <c r="AI21" s="11"/>
      <c r="AJ21" s="73">
        <f t="shared" si="5"/>
        <v>0.43867187499999999</v>
      </c>
      <c r="AK21" s="57">
        <f t="shared" si="6"/>
        <v>3074.279608192342</v>
      </c>
      <c r="AL21" s="91" t="s">
        <v>198</v>
      </c>
      <c r="AM21" s="11" t="s">
        <v>128</v>
      </c>
      <c r="AN21" s="11">
        <f t="shared" si="7"/>
        <v>-1.7130987292277633E-2</v>
      </c>
      <c r="BB21" s="116" t="str">
        <f t="shared" si="0"/>
        <v>10074998</v>
      </c>
      <c r="BC21" s="111">
        <v>1007499</v>
      </c>
      <c r="BD21" s="111">
        <v>8</v>
      </c>
      <c r="BE21" s="118">
        <v>41</v>
      </c>
    </row>
    <row r="22" spans="1:57" x14ac:dyDescent="0.35">
      <c r="A22" s="22">
        <v>19</v>
      </c>
      <c r="B22" s="64">
        <v>44477</v>
      </c>
      <c r="C22" s="10" t="s">
        <v>142</v>
      </c>
      <c r="D22" s="52">
        <v>770</v>
      </c>
      <c r="E22" s="52">
        <v>1007499</v>
      </c>
      <c r="F22" s="10">
        <v>9</v>
      </c>
      <c r="G22" s="52" t="str">
        <f t="shared" si="1"/>
        <v>10074999</v>
      </c>
      <c r="H22" s="10">
        <v>41</v>
      </c>
      <c r="I22" s="10">
        <v>41</v>
      </c>
      <c r="J22" s="10" t="s">
        <v>95</v>
      </c>
      <c r="K22" s="10"/>
      <c r="L22" s="139"/>
      <c r="M22" s="139"/>
      <c r="N22" s="10"/>
      <c r="O22" s="10"/>
      <c r="P22" s="10"/>
      <c r="Q22" s="10"/>
      <c r="R22" s="10"/>
      <c r="S22" s="52">
        <v>243658</v>
      </c>
      <c r="T22" s="10">
        <v>100</v>
      </c>
      <c r="U22" s="11"/>
      <c r="V22" s="52">
        <v>90</v>
      </c>
      <c r="W22" s="52">
        <v>90</v>
      </c>
      <c r="X22" s="10"/>
      <c r="Y22" s="61">
        <f t="shared" si="2"/>
        <v>9</v>
      </c>
      <c r="Z22" s="82">
        <v>1648.1</v>
      </c>
      <c r="AA22" s="79">
        <v>56.1</v>
      </c>
      <c r="AB22" s="52">
        <v>115</v>
      </c>
      <c r="AC22" s="56">
        <f t="shared" si="3"/>
        <v>0.48782608695652174</v>
      </c>
      <c r="AD22" s="89">
        <v>63</v>
      </c>
      <c r="AE22" s="52">
        <v>133</v>
      </c>
      <c r="AF22" s="56">
        <f t="shared" si="4"/>
        <v>0.47368421052631576</v>
      </c>
      <c r="AG22" s="10"/>
      <c r="AH22" s="10"/>
      <c r="AI22" s="11"/>
      <c r="AJ22" s="73">
        <f t="shared" si="5"/>
        <v>0.48024193548387095</v>
      </c>
      <c r="AK22" s="57">
        <f t="shared" si="6"/>
        <v>3431.8119227539883</v>
      </c>
      <c r="AL22" s="91" t="s">
        <v>198</v>
      </c>
      <c r="AM22" s="11" t="s">
        <v>130</v>
      </c>
      <c r="AN22" s="11">
        <f t="shared" si="7"/>
        <v>1.414187643020598E-2</v>
      </c>
      <c r="BB22" s="116" t="str">
        <f t="shared" si="0"/>
        <v>10074999</v>
      </c>
      <c r="BC22" s="110">
        <v>1007499</v>
      </c>
      <c r="BD22" s="110">
        <v>9</v>
      </c>
      <c r="BE22" s="119">
        <v>41</v>
      </c>
    </row>
    <row r="23" spans="1:57" x14ac:dyDescent="0.35">
      <c r="A23" s="22">
        <v>20</v>
      </c>
      <c r="B23" s="64">
        <v>44477</v>
      </c>
      <c r="C23" s="10" t="s">
        <v>143</v>
      </c>
      <c r="D23" s="52">
        <v>684</v>
      </c>
      <c r="E23" s="52">
        <v>1007499</v>
      </c>
      <c r="F23" s="10">
        <v>10</v>
      </c>
      <c r="G23" s="52" t="str">
        <f t="shared" si="1"/>
        <v>100749910</v>
      </c>
      <c r="H23" s="10" t="s">
        <v>274</v>
      </c>
      <c r="I23" s="10">
        <v>41</v>
      </c>
      <c r="J23" s="10" t="s">
        <v>95</v>
      </c>
      <c r="K23" s="10"/>
      <c r="L23" s="139"/>
      <c r="M23" s="139"/>
      <c r="N23" s="10"/>
      <c r="O23" s="10"/>
      <c r="P23" s="10"/>
      <c r="Q23" s="10"/>
      <c r="R23" s="10"/>
      <c r="S23" s="52">
        <v>243659</v>
      </c>
      <c r="T23" s="10">
        <v>50</v>
      </c>
      <c r="U23" s="11" t="s">
        <v>200</v>
      </c>
      <c r="V23" s="52">
        <v>85</v>
      </c>
      <c r="W23" s="52">
        <v>86</v>
      </c>
      <c r="X23" s="10"/>
      <c r="Y23" s="61">
        <f t="shared" si="2"/>
        <v>8.5500000000000007</v>
      </c>
      <c r="Z23" s="82">
        <v>903.2</v>
      </c>
      <c r="AA23" s="79">
        <v>60.7</v>
      </c>
      <c r="AB23" s="52">
        <v>170</v>
      </c>
      <c r="AC23" s="56">
        <f t="shared" si="3"/>
        <v>0.35705882352941176</v>
      </c>
      <c r="AD23" s="89">
        <v>52.1</v>
      </c>
      <c r="AE23" s="52">
        <v>146</v>
      </c>
      <c r="AF23" s="56">
        <f t="shared" si="4"/>
        <v>0.35684931506849316</v>
      </c>
      <c r="AG23" s="10"/>
      <c r="AH23" s="10"/>
      <c r="AI23" s="11"/>
      <c r="AJ23" s="73">
        <f t="shared" si="5"/>
        <v>0.35696202531645571</v>
      </c>
      <c r="AK23" s="57">
        <f t="shared" si="6"/>
        <v>2530.2411347517732</v>
      </c>
      <c r="AL23" s="91" t="s">
        <v>198</v>
      </c>
      <c r="AM23" s="11" t="s">
        <v>204</v>
      </c>
      <c r="AN23" s="11">
        <f t="shared" si="7"/>
        <v>2.0950846091860598E-4</v>
      </c>
      <c r="BB23" s="116" t="str">
        <f t="shared" si="0"/>
        <v>100749910</v>
      </c>
      <c r="BC23" s="111">
        <v>1007499</v>
      </c>
      <c r="BD23" s="111">
        <v>10</v>
      </c>
      <c r="BE23" s="120" t="s">
        <v>274</v>
      </c>
    </row>
    <row r="24" spans="1:57" x14ac:dyDescent="0.35">
      <c r="A24" s="22">
        <v>21</v>
      </c>
      <c r="B24" s="64">
        <v>44477</v>
      </c>
      <c r="C24" s="10" t="s">
        <v>144</v>
      </c>
      <c r="D24" s="52">
        <v>732</v>
      </c>
      <c r="E24" s="52">
        <v>1007500</v>
      </c>
      <c r="F24" s="10">
        <v>1</v>
      </c>
      <c r="G24" s="52" t="str">
        <f t="shared" si="1"/>
        <v>10075001</v>
      </c>
      <c r="H24" s="10">
        <v>41</v>
      </c>
      <c r="I24" s="10">
        <v>41</v>
      </c>
      <c r="J24" s="10" t="s">
        <v>95</v>
      </c>
      <c r="K24" s="10"/>
      <c r="L24" s="139"/>
      <c r="M24" s="139"/>
      <c r="N24" s="10"/>
      <c r="O24" s="10"/>
      <c r="P24" s="10"/>
      <c r="Q24" s="10"/>
      <c r="R24" s="10"/>
      <c r="S24" s="52">
        <v>245742</v>
      </c>
      <c r="T24" s="10">
        <v>100</v>
      </c>
      <c r="U24" s="11"/>
      <c r="V24" s="52">
        <v>88</v>
      </c>
      <c r="W24" s="52">
        <v>88</v>
      </c>
      <c r="X24" s="10"/>
      <c r="Y24" s="61">
        <f t="shared" si="2"/>
        <v>8.8000000000000007</v>
      </c>
      <c r="Z24" s="82">
        <v>2136</v>
      </c>
      <c r="AA24" s="79">
        <v>51.4</v>
      </c>
      <c r="AB24" s="52">
        <v>112</v>
      </c>
      <c r="AC24" s="56">
        <f t="shared" si="3"/>
        <v>0.45892857142857141</v>
      </c>
      <c r="AD24" s="79">
        <v>56.4</v>
      </c>
      <c r="AE24" s="52">
        <v>125</v>
      </c>
      <c r="AF24" s="56">
        <f t="shared" si="4"/>
        <v>0.45119999999999999</v>
      </c>
      <c r="AG24" s="10"/>
      <c r="AH24" s="10"/>
      <c r="AI24" s="11"/>
      <c r="AJ24" s="73">
        <f t="shared" si="5"/>
        <v>0.45485232067510545</v>
      </c>
      <c r="AK24" s="57">
        <f t="shared" si="6"/>
        <v>4696.0296846011133</v>
      </c>
      <c r="AL24" s="88" t="s">
        <v>197</v>
      </c>
      <c r="AM24" s="11" t="s">
        <v>130</v>
      </c>
      <c r="AN24" s="11">
        <f t="shared" si="7"/>
        <v>7.728571428571418E-3</v>
      </c>
      <c r="BB24" s="116" t="str">
        <f t="shared" si="0"/>
        <v>10075001</v>
      </c>
      <c r="BC24" s="110">
        <v>1007500</v>
      </c>
      <c r="BD24" s="110">
        <v>1</v>
      </c>
      <c r="BE24" s="119">
        <v>41</v>
      </c>
    </row>
    <row r="25" spans="1:57" x14ac:dyDescent="0.35">
      <c r="A25" s="22">
        <v>22</v>
      </c>
      <c r="B25" s="64">
        <v>44477</v>
      </c>
      <c r="C25" s="10" t="s">
        <v>145</v>
      </c>
      <c r="D25" s="52">
        <v>730</v>
      </c>
      <c r="E25" s="52">
        <v>1007500</v>
      </c>
      <c r="F25" s="10">
        <v>2</v>
      </c>
      <c r="G25" s="52" t="str">
        <f t="shared" si="1"/>
        <v>10075002</v>
      </c>
      <c r="H25" s="10">
        <v>51</v>
      </c>
      <c r="I25" s="10">
        <v>51</v>
      </c>
      <c r="J25" s="10" t="s">
        <v>95</v>
      </c>
      <c r="K25" s="10"/>
      <c r="L25" s="139"/>
      <c r="M25" s="139"/>
      <c r="N25" s="10"/>
      <c r="O25" s="10"/>
      <c r="P25" s="10"/>
      <c r="Q25" s="10"/>
      <c r="R25" s="10"/>
      <c r="S25" s="52">
        <v>245743</v>
      </c>
      <c r="T25" s="10">
        <v>100</v>
      </c>
      <c r="U25" s="11"/>
      <c r="V25" s="52">
        <v>84</v>
      </c>
      <c r="W25" s="52">
        <v>87</v>
      </c>
      <c r="X25" s="52">
        <v>85</v>
      </c>
      <c r="Y25" s="61">
        <f t="shared" si="2"/>
        <v>8.5333333333333332</v>
      </c>
      <c r="Z25" s="82">
        <v>1968.1</v>
      </c>
      <c r="AA25" s="79">
        <v>50.5</v>
      </c>
      <c r="AB25" s="52">
        <v>116</v>
      </c>
      <c r="AC25" s="56">
        <f t="shared" si="3"/>
        <v>0.43534482758620691</v>
      </c>
      <c r="AD25" s="79">
        <v>50.1</v>
      </c>
      <c r="AE25" s="52">
        <v>115</v>
      </c>
      <c r="AF25" s="56">
        <f t="shared" si="4"/>
        <v>0.43565217391304351</v>
      </c>
      <c r="AG25" s="10"/>
      <c r="AH25" s="10"/>
      <c r="AI25" s="11"/>
      <c r="AJ25" s="73">
        <f t="shared" si="5"/>
        <v>0.43549783549783549</v>
      </c>
      <c r="AK25" s="57">
        <f t="shared" si="6"/>
        <v>4519.1958250497019</v>
      </c>
      <c r="AL25" s="88" t="s">
        <v>197</v>
      </c>
      <c r="AM25" s="11" t="s">
        <v>195</v>
      </c>
      <c r="AN25" s="11">
        <f t="shared" si="7"/>
        <v>-3.0734632683659946E-4</v>
      </c>
      <c r="BB25" s="116" t="str">
        <f t="shared" si="0"/>
        <v>10075002</v>
      </c>
      <c r="BC25" s="111">
        <v>1007500</v>
      </c>
      <c r="BD25" s="111">
        <v>2</v>
      </c>
      <c r="BE25" s="118">
        <v>51</v>
      </c>
    </row>
    <row r="26" spans="1:57" x14ac:dyDescent="0.35">
      <c r="A26" s="22">
        <v>23</v>
      </c>
      <c r="B26" s="64">
        <v>44477</v>
      </c>
      <c r="C26" s="10" t="s">
        <v>146</v>
      </c>
      <c r="D26" s="52">
        <v>582</v>
      </c>
      <c r="E26" s="52">
        <v>1007500</v>
      </c>
      <c r="F26" s="10">
        <v>3</v>
      </c>
      <c r="G26" s="52" t="str">
        <f t="shared" si="1"/>
        <v>10075003</v>
      </c>
      <c r="H26" s="10">
        <v>31</v>
      </c>
      <c r="I26" s="10">
        <v>31</v>
      </c>
      <c r="J26" s="10" t="s">
        <v>95</v>
      </c>
      <c r="K26" s="10"/>
      <c r="L26" s="139"/>
      <c r="M26" s="139"/>
      <c r="N26" s="10"/>
      <c r="O26" s="10"/>
      <c r="P26" s="10"/>
      <c r="Q26" s="10"/>
      <c r="R26" s="10"/>
      <c r="S26" s="52">
        <v>245744</v>
      </c>
      <c r="T26" s="10">
        <v>100</v>
      </c>
      <c r="U26" s="11"/>
      <c r="V26" s="52">
        <v>79</v>
      </c>
      <c r="W26" s="52">
        <v>79</v>
      </c>
      <c r="X26" s="10"/>
      <c r="Y26" s="61">
        <f t="shared" si="2"/>
        <v>7.9</v>
      </c>
      <c r="Z26" s="82">
        <v>985.5</v>
      </c>
      <c r="AA26" s="79">
        <v>53.7</v>
      </c>
      <c r="AB26" s="52">
        <v>167</v>
      </c>
      <c r="AC26" s="56">
        <f t="shared" si="3"/>
        <v>0.32155688622754491</v>
      </c>
      <c r="AD26" s="79">
        <v>53.8</v>
      </c>
      <c r="AE26" s="52">
        <v>171</v>
      </c>
      <c r="AF26" s="56">
        <f t="shared" si="4"/>
        <v>0.31461988304093563</v>
      </c>
      <c r="AG26" s="10"/>
      <c r="AH26" s="10"/>
      <c r="AI26" s="11"/>
      <c r="AJ26" s="73">
        <f t="shared" si="5"/>
        <v>0.31804733727810652</v>
      </c>
      <c r="AK26" s="57">
        <f t="shared" si="6"/>
        <v>3098.5953488372093</v>
      </c>
      <c r="AL26" s="88" t="s">
        <v>197</v>
      </c>
      <c r="AM26" s="11" t="s">
        <v>127</v>
      </c>
      <c r="AN26" s="11">
        <f t="shared" si="7"/>
        <v>6.9370031866092807E-3</v>
      </c>
      <c r="BB26" s="116" t="str">
        <f t="shared" si="0"/>
        <v>10075003</v>
      </c>
      <c r="BC26" s="110">
        <v>1007500</v>
      </c>
      <c r="BD26" s="110">
        <v>3</v>
      </c>
      <c r="BE26" s="119">
        <v>31</v>
      </c>
    </row>
    <row r="27" spans="1:57" x14ac:dyDescent="0.35">
      <c r="A27" s="22">
        <v>24</v>
      </c>
      <c r="B27" s="64">
        <v>44477</v>
      </c>
      <c r="C27" s="10" t="s">
        <v>147</v>
      </c>
      <c r="D27" s="52">
        <v>561</v>
      </c>
      <c r="E27" s="52">
        <v>1007500</v>
      </c>
      <c r="F27" s="10">
        <v>4</v>
      </c>
      <c r="G27" s="52" t="str">
        <f t="shared" si="1"/>
        <v>10075004</v>
      </c>
      <c r="H27" s="10">
        <v>31</v>
      </c>
      <c r="I27" s="10">
        <v>31</v>
      </c>
      <c r="J27" s="10" t="s">
        <v>102</v>
      </c>
      <c r="K27" s="10">
        <v>1476922</v>
      </c>
      <c r="L27" s="139">
        <v>184893</v>
      </c>
      <c r="M27" s="139">
        <v>2018</v>
      </c>
      <c r="N27" s="10">
        <v>2019</v>
      </c>
      <c r="O27" s="139">
        <v>1</v>
      </c>
      <c r="P27" s="139">
        <v>3</v>
      </c>
      <c r="Q27" s="139">
        <v>31</v>
      </c>
      <c r="R27" s="139">
        <f t="shared" ref="R27:R28" si="8">Q27-I27</f>
        <v>0</v>
      </c>
      <c r="S27" s="52">
        <v>245745</v>
      </c>
      <c r="T27" s="10">
        <v>100</v>
      </c>
      <c r="U27" s="11"/>
      <c r="V27" s="52">
        <v>76</v>
      </c>
      <c r="W27" s="52">
        <v>70</v>
      </c>
      <c r="X27" s="52">
        <v>76</v>
      </c>
      <c r="Y27" s="61">
        <f t="shared" si="2"/>
        <v>7.4</v>
      </c>
      <c r="Z27" s="82">
        <v>863.9</v>
      </c>
      <c r="AA27" s="79">
        <v>51.4</v>
      </c>
      <c r="AB27" s="52">
        <v>205</v>
      </c>
      <c r="AC27" s="56">
        <f t="shared" si="3"/>
        <v>0.25073170731707317</v>
      </c>
      <c r="AD27" s="79">
        <v>57.7</v>
      </c>
      <c r="AE27" s="52">
        <v>235</v>
      </c>
      <c r="AF27" s="56">
        <f t="shared" si="4"/>
        <v>0.24553191489361703</v>
      </c>
      <c r="AG27" s="10"/>
      <c r="AH27" s="10"/>
      <c r="AI27" s="11"/>
      <c r="AJ27" s="73">
        <f t="shared" si="5"/>
        <v>0.24795454545454546</v>
      </c>
      <c r="AK27" s="57">
        <f t="shared" si="6"/>
        <v>3484.1063244729603</v>
      </c>
      <c r="AL27" s="88" t="s">
        <v>197</v>
      </c>
      <c r="AM27" s="11" t="s">
        <v>130</v>
      </c>
      <c r="AN27" s="11">
        <f t="shared" si="7"/>
        <v>5.1997924234561399E-3</v>
      </c>
      <c r="BB27" s="116" t="str">
        <f t="shared" si="0"/>
        <v>10075004</v>
      </c>
      <c r="BC27" s="111">
        <v>1007500</v>
      </c>
      <c r="BD27" s="111">
        <v>4</v>
      </c>
      <c r="BE27" s="118">
        <v>31</v>
      </c>
    </row>
    <row r="28" spans="1:57" x14ac:dyDescent="0.35">
      <c r="A28" s="22">
        <v>25</v>
      </c>
      <c r="B28" s="64">
        <v>44477</v>
      </c>
      <c r="C28" s="10" t="s">
        <v>148</v>
      </c>
      <c r="D28" s="52">
        <v>787</v>
      </c>
      <c r="E28" s="52">
        <v>1007500</v>
      </c>
      <c r="F28" s="10">
        <v>5</v>
      </c>
      <c r="G28" s="52" t="str">
        <f t="shared" si="1"/>
        <v>10075005</v>
      </c>
      <c r="H28" s="10">
        <v>51</v>
      </c>
      <c r="I28" s="10">
        <v>51</v>
      </c>
      <c r="J28" s="10" t="s">
        <v>102</v>
      </c>
      <c r="K28" s="10">
        <v>1476923</v>
      </c>
      <c r="L28" s="139">
        <v>184378</v>
      </c>
      <c r="M28" s="139">
        <v>2016</v>
      </c>
      <c r="N28" s="10">
        <v>2017</v>
      </c>
      <c r="O28" s="139">
        <v>1</v>
      </c>
      <c r="P28" s="139">
        <v>5</v>
      </c>
      <c r="Q28" s="139">
        <v>51</v>
      </c>
      <c r="R28" s="139">
        <f t="shared" si="8"/>
        <v>0</v>
      </c>
      <c r="S28" s="52">
        <v>245746</v>
      </c>
      <c r="T28" s="10">
        <v>100</v>
      </c>
      <c r="U28" s="11"/>
      <c r="V28" s="52">
        <v>85</v>
      </c>
      <c r="W28" s="52">
        <v>88</v>
      </c>
      <c r="X28" s="52">
        <v>89</v>
      </c>
      <c r="Y28" s="61">
        <f t="shared" si="2"/>
        <v>8.7333333333333325</v>
      </c>
      <c r="Z28" s="82">
        <v>2165.6</v>
      </c>
      <c r="AA28" s="79">
        <v>54.2</v>
      </c>
      <c r="AB28" s="52">
        <v>124</v>
      </c>
      <c r="AC28" s="56">
        <f t="shared" si="3"/>
        <v>0.43709677419354842</v>
      </c>
      <c r="AD28" s="79">
        <v>54.8</v>
      </c>
      <c r="AE28" s="52">
        <v>124</v>
      </c>
      <c r="AF28" s="56">
        <f t="shared" si="4"/>
        <v>0.4419354838709677</v>
      </c>
      <c r="AG28" s="10"/>
      <c r="AH28" s="10"/>
      <c r="AI28" s="11"/>
      <c r="AJ28" s="73">
        <f t="shared" si="5"/>
        <v>0.43951612903225806</v>
      </c>
      <c r="AK28" s="57">
        <f t="shared" si="6"/>
        <v>4927.2366972477066</v>
      </c>
      <c r="AL28" s="88" t="s">
        <v>197</v>
      </c>
      <c r="AM28" s="11" t="s">
        <v>128</v>
      </c>
      <c r="AN28" s="11">
        <f t="shared" si="7"/>
        <v>-4.8387096774192839E-3</v>
      </c>
      <c r="BB28" s="116" t="str">
        <f t="shared" si="0"/>
        <v>10075005</v>
      </c>
      <c r="BC28" s="110">
        <v>1007500</v>
      </c>
      <c r="BD28" s="110">
        <v>5</v>
      </c>
      <c r="BE28" s="119">
        <v>51</v>
      </c>
    </row>
    <row r="29" spans="1:57" x14ac:dyDescent="0.35">
      <c r="A29" s="22">
        <v>26</v>
      </c>
      <c r="B29" s="64">
        <v>44477</v>
      </c>
      <c r="C29" s="10" t="s">
        <v>149</v>
      </c>
      <c r="D29" s="52">
        <v>538</v>
      </c>
      <c r="E29" s="52">
        <v>1007500</v>
      </c>
      <c r="F29" s="10">
        <v>6</v>
      </c>
      <c r="G29" s="52" t="str">
        <f t="shared" si="1"/>
        <v>10075006</v>
      </c>
      <c r="H29" s="10">
        <v>31</v>
      </c>
      <c r="I29" s="10">
        <v>31</v>
      </c>
      <c r="J29" s="10" t="s">
        <v>95</v>
      </c>
      <c r="K29" s="10"/>
      <c r="L29" s="139"/>
      <c r="M29" s="139"/>
      <c r="N29" s="10"/>
      <c r="O29" s="10"/>
      <c r="P29" s="10"/>
      <c r="Q29" s="10"/>
      <c r="R29" s="10"/>
      <c r="S29" s="52">
        <v>245747</v>
      </c>
      <c r="T29" s="10">
        <v>100</v>
      </c>
      <c r="U29" s="11"/>
      <c r="V29" s="52">
        <v>69</v>
      </c>
      <c r="W29" s="52">
        <v>69</v>
      </c>
      <c r="X29" s="10"/>
      <c r="Y29" s="61">
        <f t="shared" si="2"/>
        <v>6.9</v>
      </c>
      <c r="Z29" s="82">
        <v>654.5</v>
      </c>
      <c r="AA29" s="79">
        <v>50.7</v>
      </c>
      <c r="AB29" s="52">
        <v>246</v>
      </c>
      <c r="AC29" s="56">
        <f t="shared" si="3"/>
        <v>0.20609756097560977</v>
      </c>
      <c r="AD29" s="79">
        <v>48.4</v>
      </c>
      <c r="AE29" s="52">
        <v>231</v>
      </c>
      <c r="AF29" s="56">
        <f t="shared" si="4"/>
        <v>0.20952380952380953</v>
      </c>
      <c r="AG29" s="10"/>
      <c r="AH29" s="10"/>
      <c r="AI29" s="11"/>
      <c r="AJ29" s="73">
        <f t="shared" si="5"/>
        <v>0.20775681341719077</v>
      </c>
      <c r="AK29" s="57">
        <f t="shared" si="6"/>
        <v>3150.3178607467207</v>
      </c>
      <c r="AL29" s="91" t="s">
        <v>198</v>
      </c>
      <c r="AM29" s="11" t="s">
        <v>127</v>
      </c>
      <c r="AN29" s="11">
        <f t="shared" si="7"/>
        <v>-3.4262485481997562E-3</v>
      </c>
      <c r="BB29" s="116" t="str">
        <f t="shared" si="0"/>
        <v>10075006</v>
      </c>
      <c r="BC29" s="111">
        <v>1007500</v>
      </c>
      <c r="BD29" s="111">
        <v>6</v>
      </c>
      <c r="BE29" s="118">
        <v>31</v>
      </c>
    </row>
    <row r="30" spans="1:57" x14ac:dyDescent="0.35">
      <c r="A30" s="22">
        <v>27</v>
      </c>
      <c r="B30" s="64">
        <v>44477</v>
      </c>
      <c r="C30" s="10" t="s">
        <v>150</v>
      </c>
      <c r="D30" s="52">
        <v>735</v>
      </c>
      <c r="E30" s="52">
        <v>1007500</v>
      </c>
      <c r="F30" s="10">
        <v>7</v>
      </c>
      <c r="G30" s="52" t="str">
        <f t="shared" si="1"/>
        <v>10075007</v>
      </c>
      <c r="H30" s="10">
        <v>41</v>
      </c>
      <c r="I30" s="10">
        <v>41</v>
      </c>
      <c r="J30" s="10" t="s">
        <v>102</v>
      </c>
      <c r="K30" s="10">
        <v>1476924</v>
      </c>
      <c r="L30" s="139">
        <v>182091</v>
      </c>
      <c r="M30" s="139">
        <v>2016</v>
      </c>
      <c r="N30" s="10">
        <v>2017</v>
      </c>
      <c r="O30" s="139">
        <v>1</v>
      </c>
      <c r="P30" s="139">
        <v>5</v>
      </c>
      <c r="Q30" s="139">
        <v>51</v>
      </c>
      <c r="R30" s="143">
        <f>Q30-I30</f>
        <v>10</v>
      </c>
      <c r="S30" s="52">
        <v>245748</v>
      </c>
      <c r="T30" s="10">
        <v>100</v>
      </c>
      <c r="U30" s="11"/>
      <c r="V30" s="52">
        <v>88</v>
      </c>
      <c r="W30" s="52">
        <v>89</v>
      </c>
      <c r="X30" s="10"/>
      <c r="Y30" s="61">
        <f t="shared" si="2"/>
        <v>8.85</v>
      </c>
      <c r="Z30" s="82">
        <v>2206.6999999999998</v>
      </c>
      <c r="AA30" s="79">
        <v>57.1</v>
      </c>
      <c r="AB30" s="52">
        <v>117</v>
      </c>
      <c r="AC30" s="56">
        <f t="shared" si="3"/>
        <v>0.48803418803418802</v>
      </c>
      <c r="AD30" s="79">
        <v>55</v>
      </c>
      <c r="AE30" s="52">
        <v>111</v>
      </c>
      <c r="AF30" s="56">
        <f t="shared" si="4"/>
        <v>0.49549549549549549</v>
      </c>
      <c r="AG30" s="10"/>
      <c r="AH30" s="10"/>
      <c r="AI30" s="11"/>
      <c r="AJ30" s="73">
        <f t="shared" si="5"/>
        <v>0.49166666666666664</v>
      </c>
      <c r="AK30" s="57">
        <f t="shared" si="6"/>
        <v>4488.2033898305081</v>
      </c>
      <c r="AL30" s="91" t="s">
        <v>198</v>
      </c>
      <c r="AM30" s="11" t="s">
        <v>128</v>
      </c>
      <c r="AN30" s="11">
        <f t="shared" si="7"/>
        <v>-7.4613074613074648E-3</v>
      </c>
      <c r="BB30" s="116" t="str">
        <f t="shared" si="0"/>
        <v>10075007</v>
      </c>
      <c r="BC30" s="110">
        <v>1007500</v>
      </c>
      <c r="BD30" s="110">
        <v>7</v>
      </c>
      <c r="BE30" s="119">
        <v>41</v>
      </c>
    </row>
    <row r="31" spans="1:57" x14ac:dyDescent="0.35">
      <c r="A31" s="22">
        <v>28</v>
      </c>
      <c r="B31" s="64">
        <v>44477</v>
      </c>
      <c r="C31" s="10" t="s">
        <v>151</v>
      </c>
      <c r="D31" s="52">
        <v>555</v>
      </c>
      <c r="E31" s="52">
        <v>1007500</v>
      </c>
      <c r="F31" s="10">
        <v>8</v>
      </c>
      <c r="G31" s="52" t="str">
        <f t="shared" si="1"/>
        <v>10075008</v>
      </c>
      <c r="H31" s="10">
        <v>31</v>
      </c>
      <c r="I31" s="10">
        <v>31</v>
      </c>
      <c r="J31" s="10" t="s">
        <v>95</v>
      </c>
      <c r="K31" s="10"/>
      <c r="L31" s="139"/>
      <c r="M31" s="139"/>
      <c r="N31" s="10"/>
      <c r="O31" s="10"/>
      <c r="P31" s="10"/>
      <c r="Q31" s="10"/>
      <c r="R31" s="10"/>
      <c r="S31" s="52">
        <v>245749</v>
      </c>
      <c r="T31" s="10">
        <v>100</v>
      </c>
      <c r="U31" s="11"/>
      <c r="V31" s="52">
        <v>75</v>
      </c>
      <c r="W31" s="52">
        <v>75</v>
      </c>
      <c r="X31" s="10"/>
      <c r="Y31" s="61">
        <f t="shared" si="2"/>
        <v>7.5</v>
      </c>
      <c r="Z31" s="82">
        <v>907.5</v>
      </c>
      <c r="AA31" s="79">
        <v>53.8</v>
      </c>
      <c r="AB31" s="52">
        <v>177</v>
      </c>
      <c r="AC31" s="56">
        <f t="shared" si="3"/>
        <v>0.30395480225988697</v>
      </c>
      <c r="AD31" s="79">
        <v>53.3</v>
      </c>
      <c r="AE31" s="52">
        <v>180</v>
      </c>
      <c r="AF31" s="56">
        <f t="shared" si="4"/>
        <v>0.2961111111111111</v>
      </c>
      <c r="AG31" s="10"/>
      <c r="AH31" s="10"/>
      <c r="AI31" s="11"/>
      <c r="AJ31" s="73">
        <f t="shared" si="5"/>
        <v>0.3</v>
      </c>
      <c r="AK31" s="57">
        <f t="shared" si="6"/>
        <v>3025</v>
      </c>
      <c r="AL31" s="91" t="s">
        <v>198</v>
      </c>
      <c r="AM31" s="11" t="s">
        <v>195</v>
      </c>
      <c r="AN31" s="11">
        <f t="shared" si="7"/>
        <v>7.8436911487758665E-3</v>
      </c>
      <c r="BB31" s="116" t="str">
        <f t="shared" si="0"/>
        <v>10075008</v>
      </c>
      <c r="BC31" s="111">
        <v>1007500</v>
      </c>
      <c r="BD31" s="111">
        <v>8</v>
      </c>
      <c r="BE31" s="118">
        <v>31</v>
      </c>
    </row>
    <row r="32" spans="1:57" x14ac:dyDescent="0.35">
      <c r="A32" s="22">
        <v>29</v>
      </c>
      <c r="B32" s="64">
        <v>44477</v>
      </c>
      <c r="C32" s="10" t="s">
        <v>152</v>
      </c>
      <c r="D32" s="52">
        <v>548</v>
      </c>
      <c r="E32" s="52">
        <v>1007500</v>
      </c>
      <c r="F32" s="10">
        <v>9</v>
      </c>
      <c r="G32" s="52" t="str">
        <f t="shared" si="1"/>
        <v>10075009</v>
      </c>
      <c r="H32" s="10">
        <v>31</v>
      </c>
      <c r="I32" s="10">
        <v>31</v>
      </c>
      <c r="J32" s="10" t="s">
        <v>95</v>
      </c>
      <c r="K32" s="10"/>
      <c r="L32" s="139"/>
      <c r="M32" s="139"/>
      <c r="N32" s="10"/>
      <c r="O32" s="10"/>
      <c r="P32" s="10"/>
      <c r="Q32" s="10"/>
      <c r="R32" s="10"/>
      <c r="S32" s="52">
        <v>245750</v>
      </c>
      <c r="T32" s="10">
        <v>100</v>
      </c>
      <c r="U32" s="11"/>
      <c r="V32" s="52">
        <v>72</v>
      </c>
      <c r="W32" s="52">
        <v>75</v>
      </c>
      <c r="X32" s="52">
        <v>72</v>
      </c>
      <c r="Y32" s="61">
        <f t="shared" si="2"/>
        <v>7.3</v>
      </c>
      <c r="Z32" s="82">
        <v>1056.4000000000001</v>
      </c>
      <c r="AA32" s="79">
        <v>50.3</v>
      </c>
      <c r="AB32" s="52">
        <v>198</v>
      </c>
      <c r="AC32" s="56">
        <f t="shared" si="3"/>
        <v>0.25404040404040401</v>
      </c>
      <c r="AD32" s="79">
        <v>52.5</v>
      </c>
      <c r="AE32" s="52">
        <v>200</v>
      </c>
      <c r="AF32" s="56">
        <f t="shared" si="4"/>
        <v>0.26250000000000001</v>
      </c>
      <c r="AG32" s="10"/>
      <c r="AH32" s="10"/>
      <c r="AI32" s="11"/>
      <c r="AJ32" s="73">
        <f t="shared" si="5"/>
        <v>0.25829145728643216</v>
      </c>
      <c r="AK32" s="57">
        <f t="shared" si="6"/>
        <v>4089.9533073929965</v>
      </c>
      <c r="AL32" s="91" t="s">
        <v>198</v>
      </c>
      <c r="AM32" s="11" t="s">
        <v>128</v>
      </c>
      <c r="AN32" s="11">
        <f t="shared" si="7"/>
        <v>-8.4595959595960002E-3</v>
      </c>
      <c r="BB32" s="116" t="str">
        <f t="shared" si="0"/>
        <v>10075009</v>
      </c>
      <c r="BC32" s="110">
        <v>1007500</v>
      </c>
      <c r="BD32" s="110">
        <v>9</v>
      </c>
      <c r="BE32" s="119">
        <v>31</v>
      </c>
    </row>
    <row r="33" spans="1:57" x14ac:dyDescent="0.35">
      <c r="A33" s="22">
        <v>30</v>
      </c>
      <c r="B33" s="64">
        <v>44477</v>
      </c>
      <c r="C33" s="10" t="s">
        <v>153</v>
      </c>
      <c r="D33" s="52">
        <v>730</v>
      </c>
      <c r="E33" s="52">
        <v>1007500</v>
      </c>
      <c r="F33" s="10">
        <v>10</v>
      </c>
      <c r="G33" s="52" t="str">
        <f t="shared" si="1"/>
        <v>100750010</v>
      </c>
      <c r="H33" s="10">
        <v>41</v>
      </c>
      <c r="I33" s="10">
        <v>41</v>
      </c>
      <c r="J33" s="10" t="s">
        <v>95</v>
      </c>
      <c r="K33" s="10"/>
      <c r="L33" s="139"/>
      <c r="M33" s="139"/>
      <c r="N33" s="10"/>
      <c r="O33" s="10"/>
      <c r="P33" s="10"/>
      <c r="Q33" s="10"/>
      <c r="R33" s="10"/>
      <c r="S33" s="52">
        <v>245751</v>
      </c>
      <c r="T33" s="10">
        <v>100</v>
      </c>
      <c r="U33" s="11"/>
      <c r="V33" s="52">
        <v>88</v>
      </c>
      <c r="W33" s="52">
        <v>88</v>
      </c>
      <c r="X33" s="10"/>
      <c r="Y33" s="61">
        <f t="shared" si="2"/>
        <v>8.8000000000000007</v>
      </c>
      <c r="Z33" s="82">
        <v>2049.4</v>
      </c>
      <c r="AA33" s="79">
        <v>53.9</v>
      </c>
      <c r="AB33" s="52">
        <v>130</v>
      </c>
      <c r="AC33" s="56">
        <f t="shared" si="3"/>
        <v>0.41461538461538461</v>
      </c>
      <c r="AD33" s="79">
        <v>54.2</v>
      </c>
      <c r="AE33" s="52">
        <v>130</v>
      </c>
      <c r="AF33" s="56">
        <f t="shared" si="4"/>
        <v>0.41692307692307695</v>
      </c>
      <c r="AG33" s="10"/>
      <c r="AH33" s="10"/>
      <c r="AI33" s="11"/>
      <c r="AJ33" s="73">
        <f t="shared" si="5"/>
        <v>0.41576923076923072</v>
      </c>
      <c r="AK33" s="57">
        <f t="shared" si="6"/>
        <v>4929.1766882516195</v>
      </c>
      <c r="AL33" s="91" t="s">
        <v>198</v>
      </c>
      <c r="AM33" s="11" t="s">
        <v>130</v>
      </c>
      <c r="AN33" s="11">
        <f t="shared" si="7"/>
        <v>-2.3076923076923439E-3</v>
      </c>
      <c r="BB33" s="116" t="str">
        <f t="shared" si="0"/>
        <v>100750010</v>
      </c>
      <c r="BC33" s="111">
        <v>1007500</v>
      </c>
      <c r="BD33" s="111">
        <v>10</v>
      </c>
      <c r="BE33" s="118">
        <v>41</v>
      </c>
    </row>
    <row r="34" spans="1:57" x14ac:dyDescent="0.35">
      <c r="A34" s="22">
        <v>31</v>
      </c>
      <c r="B34" s="64">
        <v>44477</v>
      </c>
      <c r="C34" s="10" t="s">
        <v>154</v>
      </c>
      <c r="D34" s="52">
        <v>709</v>
      </c>
      <c r="E34" s="52">
        <v>1008836</v>
      </c>
      <c r="F34" s="10">
        <v>1</v>
      </c>
      <c r="G34" s="52" t="str">
        <f t="shared" si="1"/>
        <v>10088361</v>
      </c>
      <c r="H34" s="10">
        <v>41</v>
      </c>
      <c r="I34" s="10">
        <v>41</v>
      </c>
      <c r="J34" s="10" t="s">
        <v>95</v>
      </c>
      <c r="K34" s="10"/>
      <c r="L34" s="139"/>
      <c r="M34" s="139"/>
      <c r="N34" s="10"/>
      <c r="O34" s="10"/>
      <c r="P34" s="10"/>
      <c r="Q34" s="10"/>
      <c r="R34" s="10"/>
      <c r="S34" s="52">
        <v>245759</v>
      </c>
      <c r="T34" s="10">
        <v>100</v>
      </c>
      <c r="U34" s="11"/>
      <c r="V34" s="52">
        <v>88</v>
      </c>
      <c r="W34" s="52">
        <v>87</v>
      </c>
      <c r="X34" s="10"/>
      <c r="Y34" s="61">
        <f t="shared" si="2"/>
        <v>8.75</v>
      </c>
      <c r="Z34" s="81">
        <v>2061.6999999999998</v>
      </c>
      <c r="AA34" s="79">
        <v>52</v>
      </c>
      <c r="AB34" s="52">
        <v>127</v>
      </c>
      <c r="AC34" s="56">
        <f t="shared" si="3"/>
        <v>0.40944881889763779</v>
      </c>
      <c r="AD34" s="79">
        <v>50.5</v>
      </c>
      <c r="AE34" s="52">
        <v>120</v>
      </c>
      <c r="AF34" s="56">
        <f t="shared" si="4"/>
        <v>0.42083333333333334</v>
      </c>
      <c r="AG34" s="10"/>
      <c r="AH34" s="10"/>
      <c r="AI34" s="11"/>
      <c r="AJ34" s="73">
        <f t="shared" si="5"/>
        <v>0.41497975708502022</v>
      </c>
      <c r="AK34" s="57">
        <f t="shared" si="6"/>
        <v>4968.1941463414632</v>
      </c>
      <c r="AL34" s="88" t="s">
        <v>197</v>
      </c>
      <c r="AM34" s="11" t="s">
        <v>206</v>
      </c>
      <c r="AN34" s="11">
        <f t="shared" si="7"/>
        <v>-1.1384514435695547E-2</v>
      </c>
      <c r="BB34" s="116" t="str">
        <f t="shared" si="0"/>
        <v>10088361</v>
      </c>
      <c r="BC34" s="110">
        <v>1008836</v>
      </c>
      <c r="BD34" s="110">
        <v>1</v>
      </c>
      <c r="BE34" s="119">
        <v>41</v>
      </c>
    </row>
    <row r="35" spans="1:57" x14ac:dyDescent="0.35">
      <c r="A35" s="22">
        <v>32</v>
      </c>
      <c r="B35" s="64">
        <v>44477</v>
      </c>
      <c r="C35" s="10" t="s">
        <v>155</v>
      </c>
      <c r="D35" s="52">
        <v>724</v>
      </c>
      <c r="E35" s="52">
        <v>1008836</v>
      </c>
      <c r="F35" s="10">
        <v>2</v>
      </c>
      <c r="G35" s="52" t="str">
        <f t="shared" si="1"/>
        <v>10088362</v>
      </c>
      <c r="H35" s="10">
        <v>41</v>
      </c>
      <c r="I35" s="10">
        <v>41</v>
      </c>
      <c r="J35" s="10" t="s">
        <v>95</v>
      </c>
      <c r="K35" s="10"/>
      <c r="L35" s="139"/>
      <c r="M35" s="139"/>
      <c r="N35" s="10"/>
      <c r="O35" s="10"/>
      <c r="P35" s="10"/>
      <c r="Q35" s="10"/>
      <c r="R35" s="10"/>
      <c r="S35" s="52">
        <v>245760</v>
      </c>
      <c r="T35" s="10">
        <v>100</v>
      </c>
      <c r="U35" s="11"/>
      <c r="V35" s="52">
        <v>89</v>
      </c>
      <c r="W35" s="52">
        <v>89</v>
      </c>
      <c r="X35" s="10"/>
      <c r="Y35" s="61">
        <f t="shared" si="2"/>
        <v>8.9</v>
      </c>
      <c r="Z35" s="81">
        <v>2386.5</v>
      </c>
      <c r="AA35" s="79">
        <v>54.3</v>
      </c>
      <c r="AB35" s="52">
        <v>109</v>
      </c>
      <c r="AC35" s="56">
        <f t="shared" si="3"/>
        <v>0.4981651376146789</v>
      </c>
      <c r="AD35" s="79">
        <v>58.8</v>
      </c>
      <c r="AE35" s="52">
        <v>121</v>
      </c>
      <c r="AF35" s="56">
        <f t="shared" si="4"/>
        <v>0.48595041322314048</v>
      </c>
      <c r="AG35" s="10"/>
      <c r="AH35" s="10"/>
      <c r="AI35" s="11"/>
      <c r="AJ35" s="73">
        <f t="shared" si="5"/>
        <v>0.49173913043478257</v>
      </c>
      <c r="AK35" s="57">
        <f t="shared" si="6"/>
        <v>4853.1830238726798</v>
      </c>
      <c r="AL35" s="88" t="s">
        <v>197</v>
      </c>
      <c r="AM35" s="11" t="s">
        <v>195</v>
      </c>
      <c r="AN35" s="11">
        <f t="shared" si="7"/>
        <v>1.2214724391538423E-2</v>
      </c>
      <c r="BB35" s="116" t="str">
        <f t="shared" si="0"/>
        <v>10088362</v>
      </c>
      <c r="BC35" s="111">
        <v>1008836</v>
      </c>
      <c r="BD35" s="111">
        <v>2</v>
      </c>
      <c r="BE35" s="118">
        <v>41</v>
      </c>
    </row>
    <row r="36" spans="1:57" x14ac:dyDescent="0.35">
      <c r="A36" s="22">
        <v>33</v>
      </c>
      <c r="B36" s="64">
        <v>44477</v>
      </c>
      <c r="C36" s="10" t="s">
        <v>156</v>
      </c>
      <c r="D36" s="52">
        <v>673</v>
      </c>
      <c r="E36" s="52">
        <v>1008836</v>
      </c>
      <c r="F36" s="10">
        <v>3</v>
      </c>
      <c r="G36" s="52" t="str">
        <f t="shared" si="1"/>
        <v>10088363</v>
      </c>
      <c r="H36" s="10">
        <v>41</v>
      </c>
      <c r="I36" s="10">
        <v>41</v>
      </c>
      <c r="J36" s="10" t="s">
        <v>95</v>
      </c>
      <c r="K36" s="10"/>
      <c r="L36" s="139"/>
      <c r="M36" s="139"/>
      <c r="N36" s="10"/>
      <c r="O36" s="10"/>
      <c r="P36" s="10"/>
      <c r="Q36" s="10"/>
      <c r="R36" s="10"/>
      <c r="S36" s="52">
        <v>245761</v>
      </c>
      <c r="T36" s="10">
        <v>100</v>
      </c>
      <c r="U36" s="11"/>
      <c r="V36" s="52">
        <v>88</v>
      </c>
      <c r="W36" s="52">
        <v>90</v>
      </c>
      <c r="X36" s="10"/>
      <c r="Y36" s="61">
        <f t="shared" si="2"/>
        <v>8.9</v>
      </c>
      <c r="Z36" s="81">
        <v>1865.8</v>
      </c>
      <c r="AA36" s="79">
        <v>54.1</v>
      </c>
      <c r="AB36" s="52">
        <v>118</v>
      </c>
      <c r="AC36" s="56">
        <f t="shared" si="3"/>
        <v>0.45847457627118643</v>
      </c>
      <c r="AD36" s="79">
        <v>55.2</v>
      </c>
      <c r="AE36" s="52">
        <v>119</v>
      </c>
      <c r="AF36" s="56">
        <f t="shared" si="4"/>
        <v>0.46386554621848741</v>
      </c>
      <c r="AG36" s="10"/>
      <c r="AH36" s="10"/>
      <c r="AI36" s="11"/>
      <c r="AJ36" s="73">
        <f t="shared" si="5"/>
        <v>0.46118143459915617</v>
      </c>
      <c r="AK36" s="57">
        <f t="shared" si="6"/>
        <v>4045.6962488563581</v>
      </c>
      <c r="AL36" s="88" t="s">
        <v>197</v>
      </c>
      <c r="AM36" s="11" t="s">
        <v>130</v>
      </c>
      <c r="AN36" s="11">
        <f t="shared" si="7"/>
        <v>-5.3909699473009831E-3</v>
      </c>
      <c r="BB36" s="116" t="str">
        <f t="shared" ref="BB36:BB67" si="9">CONCATENATE(BC36,BD36)</f>
        <v>10088363</v>
      </c>
      <c r="BC36" s="110">
        <v>1008836</v>
      </c>
      <c r="BD36" s="110">
        <v>3</v>
      </c>
      <c r="BE36" s="119">
        <v>41</v>
      </c>
    </row>
    <row r="37" spans="1:57" x14ac:dyDescent="0.35">
      <c r="A37" s="22">
        <v>34</v>
      </c>
      <c r="B37" s="64">
        <v>44477</v>
      </c>
      <c r="C37" s="10" t="s">
        <v>157</v>
      </c>
      <c r="D37" s="52">
        <v>553</v>
      </c>
      <c r="E37" s="52">
        <v>1008836</v>
      </c>
      <c r="F37" s="10">
        <v>4</v>
      </c>
      <c r="G37" s="52" t="str">
        <f t="shared" si="1"/>
        <v>10088364</v>
      </c>
      <c r="H37" s="10">
        <v>41</v>
      </c>
      <c r="I37" s="10">
        <v>41</v>
      </c>
      <c r="J37" s="10" t="s">
        <v>102</v>
      </c>
      <c r="K37" s="10">
        <v>1476946</v>
      </c>
      <c r="L37" s="139" t="s">
        <v>350</v>
      </c>
      <c r="M37" s="139"/>
      <c r="N37" s="10"/>
      <c r="O37" s="139"/>
      <c r="P37" s="139"/>
      <c r="Q37" s="139"/>
      <c r="R37" s="139"/>
      <c r="S37" s="52">
        <v>245762</v>
      </c>
      <c r="T37" s="10">
        <v>100</v>
      </c>
      <c r="U37" s="11" t="s">
        <v>203</v>
      </c>
      <c r="V37" s="52">
        <v>78</v>
      </c>
      <c r="W37" s="52">
        <v>78</v>
      </c>
      <c r="X37" s="10"/>
      <c r="Y37" s="61">
        <f t="shared" si="2"/>
        <v>7.8</v>
      </c>
      <c r="Z37" s="81">
        <v>690.7</v>
      </c>
      <c r="AA37" s="79">
        <v>54.8</v>
      </c>
      <c r="AB37" s="52">
        <v>165</v>
      </c>
      <c r="AC37" s="56">
        <f t="shared" si="3"/>
        <v>0.33212121212121209</v>
      </c>
      <c r="AD37" s="79">
        <v>53.4</v>
      </c>
      <c r="AE37" s="52">
        <v>155</v>
      </c>
      <c r="AF37" s="56">
        <f t="shared" si="4"/>
        <v>0.34451612903225803</v>
      </c>
      <c r="AG37" s="10"/>
      <c r="AH37" s="10"/>
      <c r="AI37" s="11"/>
      <c r="AJ37" s="73">
        <f t="shared" si="5"/>
        <v>0.33812499999999995</v>
      </c>
      <c r="AK37" s="57">
        <f t="shared" si="6"/>
        <v>2042.7356746765254</v>
      </c>
      <c r="AL37" s="88" t="s">
        <v>197</v>
      </c>
      <c r="AM37" s="11" t="s">
        <v>130</v>
      </c>
      <c r="AN37" s="11">
        <f t="shared" si="7"/>
        <v>-1.2394916911045939E-2</v>
      </c>
      <c r="BB37" s="116" t="str">
        <f t="shared" si="9"/>
        <v>10088364</v>
      </c>
      <c r="BC37" s="111">
        <v>1008836</v>
      </c>
      <c r="BD37" s="111">
        <v>4</v>
      </c>
      <c r="BE37" s="118">
        <v>41</v>
      </c>
    </row>
    <row r="38" spans="1:57" x14ac:dyDescent="0.35">
      <c r="A38" s="22">
        <v>35</v>
      </c>
      <c r="B38" s="64">
        <v>44477</v>
      </c>
      <c r="C38" s="10" t="s">
        <v>158</v>
      </c>
      <c r="D38" s="52">
        <v>722</v>
      </c>
      <c r="E38" s="52">
        <v>1008836</v>
      </c>
      <c r="F38" s="10">
        <v>5</v>
      </c>
      <c r="G38" s="52" t="str">
        <f t="shared" si="1"/>
        <v>10088365</v>
      </c>
      <c r="H38" s="10">
        <v>41</v>
      </c>
      <c r="I38" s="10">
        <v>41</v>
      </c>
      <c r="J38" s="10" t="s">
        <v>95</v>
      </c>
      <c r="K38" s="10"/>
      <c r="L38" s="139"/>
      <c r="M38" s="139"/>
      <c r="N38" s="10"/>
      <c r="O38" s="10"/>
      <c r="P38" s="10"/>
      <c r="Q38" s="10"/>
      <c r="R38" s="10"/>
      <c r="S38" s="52">
        <v>245763</v>
      </c>
      <c r="T38" s="10">
        <v>100</v>
      </c>
      <c r="U38" s="11"/>
      <c r="V38" s="52">
        <v>88</v>
      </c>
      <c r="W38" s="52">
        <v>88</v>
      </c>
      <c r="X38" s="10"/>
      <c r="Y38" s="61">
        <f t="shared" si="2"/>
        <v>8.8000000000000007</v>
      </c>
      <c r="Z38" s="81">
        <v>2006.1</v>
      </c>
      <c r="AA38" s="79">
        <v>52.3</v>
      </c>
      <c r="AB38" s="52">
        <v>111</v>
      </c>
      <c r="AC38" s="56">
        <f t="shared" si="3"/>
        <v>0.47117117117117113</v>
      </c>
      <c r="AD38" s="79">
        <v>53.5</v>
      </c>
      <c r="AE38" s="52">
        <v>116</v>
      </c>
      <c r="AF38" s="56">
        <f t="shared" si="4"/>
        <v>0.46120689655172414</v>
      </c>
      <c r="AG38" s="10"/>
      <c r="AH38" s="10"/>
      <c r="AI38" s="11"/>
      <c r="AJ38" s="73">
        <f t="shared" si="5"/>
        <v>0.466079295154185</v>
      </c>
      <c r="AK38" s="57">
        <f t="shared" si="6"/>
        <v>4304.2032136105863</v>
      </c>
      <c r="AL38" s="88" t="s">
        <v>197</v>
      </c>
      <c r="AM38" s="11" t="s">
        <v>128</v>
      </c>
      <c r="AN38" s="11">
        <f t="shared" si="7"/>
        <v>9.9642746194469889E-3</v>
      </c>
      <c r="BB38" s="116" t="str">
        <f t="shared" si="9"/>
        <v>10088365</v>
      </c>
      <c r="BC38" s="110">
        <v>1008836</v>
      </c>
      <c r="BD38" s="110">
        <v>5</v>
      </c>
      <c r="BE38" s="119">
        <v>41</v>
      </c>
    </row>
    <row r="39" spans="1:57" x14ac:dyDescent="0.35">
      <c r="A39" s="22">
        <v>36</v>
      </c>
      <c r="B39" s="64">
        <v>44477</v>
      </c>
      <c r="C39" s="10" t="s">
        <v>159</v>
      </c>
      <c r="D39" s="52">
        <v>770</v>
      </c>
      <c r="E39" s="52">
        <v>1008836</v>
      </c>
      <c r="F39" s="10">
        <v>6</v>
      </c>
      <c r="G39" s="52" t="str">
        <f t="shared" si="1"/>
        <v>10088366</v>
      </c>
      <c r="H39" s="10">
        <v>31</v>
      </c>
      <c r="I39" s="10">
        <v>31</v>
      </c>
      <c r="J39" s="10" t="s">
        <v>95</v>
      </c>
      <c r="K39" s="10"/>
      <c r="L39" s="139"/>
      <c r="M39" s="139"/>
      <c r="N39" s="10"/>
      <c r="O39" s="10"/>
      <c r="P39" s="10"/>
      <c r="Q39" s="10"/>
      <c r="R39" s="10"/>
      <c r="S39" s="52">
        <v>245764</v>
      </c>
      <c r="T39" s="10">
        <v>100</v>
      </c>
      <c r="U39" s="11"/>
      <c r="V39" s="52">
        <v>89</v>
      </c>
      <c r="W39" s="52">
        <v>89</v>
      </c>
      <c r="X39" s="10"/>
      <c r="Y39" s="61">
        <f t="shared" si="2"/>
        <v>8.9</v>
      </c>
      <c r="Z39" s="81">
        <v>2275.8000000000002</v>
      </c>
      <c r="AA39" s="79">
        <v>51.3</v>
      </c>
      <c r="AB39" s="52">
        <v>115</v>
      </c>
      <c r="AC39" s="56">
        <f t="shared" si="3"/>
        <v>0.44608695652173913</v>
      </c>
      <c r="AD39" s="79">
        <v>52.5</v>
      </c>
      <c r="AE39" s="52">
        <v>112</v>
      </c>
      <c r="AF39" s="56">
        <f t="shared" si="4"/>
        <v>0.46875</v>
      </c>
      <c r="AG39" s="10"/>
      <c r="AH39" s="10"/>
      <c r="AI39" s="11"/>
      <c r="AJ39" s="73">
        <f t="shared" si="5"/>
        <v>0.45726872246696032</v>
      </c>
      <c r="AK39" s="57">
        <f t="shared" si="6"/>
        <v>4976.9421965317924</v>
      </c>
      <c r="AL39" s="88" t="s">
        <v>197</v>
      </c>
      <c r="AM39" s="11" t="s">
        <v>128</v>
      </c>
      <c r="AN39" s="11">
        <f t="shared" si="7"/>
        <v>-2.2663043478260869E-2</v>
      </c>
      <c r="BB39" s="116" t="str">
        <f t="shared" si="9"/>
        <v>10088366</v>
      </c>
      <c r="BC39" s="111">
        <v>1008836</v>
      </c>
      <c r="BD39" s="111">
        <v>6</v>
      </c>
      <c r="BE39" s="118">
        <v>31</v>
      </c>
    </row>
    <row r="40" spans="1:57" x14ac:dyDescent="0.35">
      <c r="A40" s="22">
        <v>37</v>
      </c>
      <c r="B40" s="64">
        <v>44477</v>
      </c>
      <c r="C40" s="10" t="s">
        <v>160</v>
      </c>
      <c r="D40" s="52">
        <v>534</v>
      </c>
      <c r="E40" s="52">
        <v>1008836</v>
      </c>
      <c r="F40" s="10">
        <v>7</v>
      </c>
      <c r="G40" s="52" t="str">
        <f t="shared" si="1"/>
        <v>10088367</v>
      </c>
      <c r="H40" s="10">
        <v>31</v>
      </c>
      <c r="I40" s="10">
        <v>31</v>
      </c>
      <c r="J40" s="10" t="s">
        <v>95</v>
      </c>
      <c r="K40" s="10"/>
      <c r="L40" s="139"/>
      <c r="M40" s="139"/>
      <c r="N40" s="10"/>
      <c r="O40" s="10"/>
      <c r="P40" s="10"/>
      <c r="Q40" s="10"/>
      <c r="R40" s="10"/>
      <c r="S40" s="52">
        <v>245765</v>
      </c>
      <c r="T40" s="10">
        <v>100</v>
      </c>
      <c r="U40" s="11" t="s">
        <v>202</v>
      </c>
      <c r="V40" s="52">
        <v>77</v>
      </c>
      <c r="W40" s="52">
        <v>75</v>
      </c>
      <c r="X40" s="10"/>
      <c r="Y40" s="61">
        <f t="shared" si="2"/>
        <v>7.6</v>
      </c>
      <c r="Z40" s="81">
        <v>741</v>
      </c>
      <c r="AA40" s="79">
        <v>51.6</v>
      </c>
      <c r="AB40" s="52">
        <v>192</v>
      </c>
      <c r="AC40" s="56">
        <f t="shared" si="3"/>
        <v>0.26874999999999999</v>
      </c>
      <c r="AD40" s="79">
        <v>51.4</v>
      </c>
      <c r="AE40" s="52">
        <v>190</v>
      </c>
      <c r="AF40" s="56">
        <f t="shared" si="4"/>
        <v>0.27052631578947367</v>
      </c>
      <c r="AG40" s="10"/>
      <c r="AH40" s="10"/>
      <c r="AI40" s="11"/>
      <c r="AJ40" s="73">
        <f t="shared" si="5"/>
        <v>0.26963350785340312</v>
      </c>
      <c r="AK40" s="57">
        <f t="shared" si="6"/>
        <v>2748.1747572815534</v>
      </c>
      <c r="AL40" s="88" t="s">
        <v>197</v>
      </c>
      <c r="AM40" s="11" t="s">
        <v>127</v>
      </c>
      <c r="AN40" s="11">
        <f t="shared" si="7"/>
        <v>-1.7763157894736814E-3</v>
      </c>
      <c r="BB40" s="116" t="str">
        <f t="shared" si="9"/>
        <v>10088367</v>
      </c>
      <c r="BC40" s="110">
        <v>1008836</v>
      </c>
      <c r="BD40" s="110">
        <v>7</v>
      </c>
      <c r="BE40" s="119">
        <v>31</v>
      </c>
    </row>
    <row r="41" spans="1:57" x14ac:dyDescent="0.35">
      <c r="A41" s="22">
        <v>38</v>
      </c>
      <c r="B41" s="64">
        <v>44477</v>
      </c>
      <c r="C41" s="10" t="s">
        <v>161</v>
      </c>
      <c r="D41" s="52">
        <v>551</v>
      </c>
      <c r="E41" s="52">
        <v>1008836</v>
      </c>
      <c r="F41" s="10">
        <v>8</v>
      </c>
      <c r="G41" s="52" t="str">
        <f t="shared" si="1"/>
        <v>10088368</v>
      </c>
      <c r="H41" s="10">
        <v>41</v>
      </c>
      <c r="I41" s="10">
        <v>41</v>
      </c>
      <c r="J41" s="10" t="s">
        <v>95</v>
      </c>
      <c r="K41" s="10"/>
      <c r="L41" s="139"/>
      <c r="M41" s="139"/>
      <c r="N41" s="10"/>
      <c r="O41" s="10"/>
      <c r="P41" s="10"/>
      <c r="Q41" s="10"/>
      <c r="R41" s="10"/>
      <c r="S41" s="52">
        <v>245766</v>
      </c>
      <c r="T41" s="10">
        <v>100</v>
      </c>
      <c r="U41" s="11"/>
      <c r="V41" s="52">
        <v>71</v>
      </c>
      <c r="W41" s="52">
        <v>71</v>
      </c>
      <c r="X41" s="10"/>
      <c r="Y41" s="61">
        <f t="shared" si="2"/>
        <v>7.1</v>
      </c>
      <c r="Z41" s="81">
        <v>755.9</v>
      </c>
      <c r="AA41" s="79">
        <v>49.1</v>
      </c>
      <c r="AB41" s="52">
        <v>207</v>
      </c>
      <c r="AC41" s="56">
        <f t="shared" si="3"/>
        <v>0.23719806763285026</v>
      </c>
      <c r="AD41" s="79">
        <v>51.9</v>
      </c>
      <c r="AE41" s="52">
        <v>224</v>
      </c>
      <c r="AF41" s="56">
        <f t="shared" si="4"/>
        <v>0.23169642857142855</v>
      </c>
      <c r="AG41" s="10"/>
      <c r="AH41" s="10"/>
      <c r="AI41" s="11"/>
      <c r="AJ41" s="73">
        <f t="shared" si="5"/>
        <v>0.23433874709976799</v>
      </c>
      <c r="AK41" s="57">
        <f t="shared" si="6"/>
        <v>3225.6722772277226</v>
      </c>
      <c r="AL41" s="88" t="s">
        <v>197</v>
      </c>
      <c r="AM41" s="11" t="s">
        <v>127</v>
      </c>
      <c r="AN41" s="11">
        <f t="shared" si="7"/>
        <v>5.5016390614217037E-3</v>
      </c>
      <c r="BB41" s="116" t="str">
        <f t="shared" si="9"/>
        <v>10088368</v>
      </c>
      <c r="BC41" s="111">
        <v>1008836</v>
      </c>
      <c r="BD41" s="111">
        <v>8</v>
      </c>
      <c r="BE41" s="118">
        <v>41</v>
      </c>
    </row>
    <row r="42" spans="1:57" x14ac:dyDescent="0.35">
      <c r="A42" s="22">
        <v>39</v>
      </c>
      <c r="B42" s="64">
        <v>44477</v>
      </c>
      <c r="C42" s="10" t="s">
        <v>162</v>
      </c>
      <c r="D42" s="52">
        <v>572</v>
      </c>
      <c r="E42" s="52">
        <v>1008836</v>
      </c>
      <c r="F42" s="10">
        <v>9</v>
      </c>
      <c r="G42" s="52" t="str">
        <f t="shared" si="1"/>
        <v>10088369</v>
      </c>
      <c r="H42" s="10">
        <v>41</v>
      </c>
      <c r="I42" s="10">
        <v>41</v>
      </c>
      <c r="J42" s="10" t="s">
        <v>95</v>
      </c>
      <c r="K42" s="10"/>
      <c r="L42" s="139"/>
      <c r="M42" s="139"/>
      <c r="N42" s="10"/>
      <c r="O42" s="10"/>
      <c r="P42" s="10"/>
      <c r="Q42" s="10"/>
      <c r="R42" s="10"/>
      <c r="S42" s="52">
        <v>245767</v>
      </c>
      <c r="T42" s="10">
        <v>100</v>
      </c>
      <c r="U42" s="11"/>
      <c r="V42" s="52">
        <v>84</v>
      </c>
      <c r="W42" s="52">
        <v>83</v>
      </c>
      <c r="X42" s="10"/>
      <c r="Y42" s="61">
        <f t="shared" si="2"/>
        <v>8.35</v>
      </c>
      <c r="Z42" s="81">
        <v>928.5</v>
      </c>
      <c r="AA42" s="79">
        <v>51.5</v>
      </c>
      <c r="AB42" s="52">
        <v>136</v>
      </c>
      <c r="AC42" s="56">
        <f t="shared" si="3"/>
        <v>0.37867647058823528</v>
      </c>
      <c r="AD42" s="79">
        <v>56.4</v>
      </c>
      <c r="AE42" s="52">
        <v>149</v>
      </c>
      <c r="AF42" s="56">
        <f t="shared" si="4"/>
        <v>0.37852348993288587</v>
      </c>
      <c r="AG42" s="10"/>
      <c r="AH42" s="10"/>
      <c r="AI42" s="11"/>
      <c r="AJ42" s="73">
        <f t="shared" si="5"/>
        <v>0.37859649122807021</v>
      </c>
      <c r="AK42" s="57">
        <f t="shared" si="6"/>
        <v>2452.4791473586652</v>
      </c>
      <c r="AL42" s="88" t="s">
        <v>205</v>
      </c>
      <c r="AM42" s="11" t="s">
        <v>128</v>
      </c>
      <c r="AN42" s="11">
        <f t="shared" si="7"/>
        <v>1.5298065534941063E-4</v>
      </c>
      <c r="BB42" s="116" t="str">
        <f t="shared" si="9"/>
        <v>10088369</v>
      </c>
      <c r="BC42" s="110">
        <v>1008836</v>
      </c>
      <c r="BD42" s="110">
        <v>9</v>
      </c>
      <c r="BE42" s="119">
        <v>41</v>
      </c>
    </row>
    <row r="43" spans="1:57" x14ac:dyDescent="0.35">
      <c r="A43" s="22">
        <v>40</v>
      </c>
      <c r="B43" s="64">
        <v>44477</v>
      </c>
      <c r="C43" s="10" t="s">
        <v>163</v>
      </c>
      <c r="D43" s="52">
        <v>600</v>
      </c>
      <c r="E43" s="52">
        <v>1008836</v>
      </c>
      <c r="F43" s="10">
        <v>10</v>
      </c>
      <c r="G43" s="52" t="str">
        <f t="shared" si="1"/>
        <v>100883610</v>
      </c>
      <c r="H43" s="10">
        <v>41</v>
      </c>
      <c r="I43" s="10">
        <v>41</v>
      </c>
      <c r="J43" s="10" t="s">
        <v>102</v>
      </c>
      <c r="K43" s="10">
        <v>1476947</v>
      </c>
      <c r="L43" s="139">
        <v>185294</v>
      </c>
      <c r="M43" s="139">
        <v>2017</v>
      </c>
      <c r="N43" s="10">
        <v>2018</v>
      </c>
      <c r="O43" s="139">
        <v>1</v>
      </c>
      <c r="P43" s="139">
        <v>4</v>
      </c>
      <c r="Q43" s="139">
        <v>41</v>
      </c>
      <c r="R43" s="139">
        <f>Q43-I43</f>
        <v>0</v>
      </c>
      <c r="S43" s="52">
        <v>245768</v>
      </c>
      <c r="T43" s="10">
        <v>100</v>
      </c>
      <c r="U43" s="11"/>
      <c r="V43" s="52">
        <v>83</v>
      </c>
      <c r="W43" s="52">
        <v>81</v>
      </c>
      <c r="X43" s="10"/>
      <c r="Y43" s="61">
        <f t="shared" si="2"/>
        <v>8.1999999999999993</v>
      </c>
      <c r="Z43" s="81">
        <v>1111</v>
      </c>
      <c r="AA43" s="79">
        <v>51.2</v>
      </c>
      <c r="AB43" s="52">
        <v>134</v>
      </c>
      <c r="AC43" s="56">
        <f t="shared" si="3"/>
        <v>0.38208955223880597</v>
      </c>
      <c r="AD43" s="79">
        <v>56.3</v>
      </c>
      <c r="AE43" s="52">
        <v>142</v>
      </c>
      <c r="AF43" s="56">
        <f t="shared" si="4"/>
        <v>0.39647887323943659</v>
      </c>
      <c r="AG43" s="10">
        <v>59.8</v>
      </c>
      <c r="AH43" s="10">
        <v>149</v>
      </c>
      <c r="AI43" s="56">
        <f t="shared" ref="AI43" si="10">AG43/AH43</f>
        <v>0.40134228187919463</v>
      </c>
      <c r="AJ43" s="73">
        <f t="shared" si="5"/>
        <v>0.39364705882352946</v>
      </c>
      <c r="AK43" s="57">
        <f t="shared" si="6"/>
        <v>2822.3251643753733</v>
      </c>
      <c r="AL43" s="91" t="s">
        <v>198</v>
      </c>
      <c r="AM43" s="11" t="s">
        <v>207</v>
      </c>
      <c r="AN43" s="11">
        <f t="shared" si="7"/>
        <v>-1.4389321000630617E-2</v>
      </c>
      <c r="BB43" s="116" t="str">
        <f t="shared" si="9"/>
        <v>100883610</v>
      </c>
      <c r="BC43" s="111">
        <v>1008836</v>
      </c>
      <c r="BD43" s="111">
        <v>10</v>
      </c>
      <c r="BE43" s="118">
        <v>41</v>
      </c>
    </row>
    <row r="44" spans="1:57" x14ac:dyDescent="0.35">
      <c r="A44" s="22">
        <v>41</v>
      </c>
      <c r="B44" s="64">
        <v>44481</v>
      </c>
      <c r="C44" s="10" t="s">
        <v>164</v>
      </c>
      <c r="D44" s="10">
        <v>555</v>
      </c>
      <c r="E44" s="10">
        <v>1008837</v>
      </c>
      <c r="F44" s="52">
        <v>1</v>
      </c>
      <c r="G44" s="52" t="str">
        <f t="shared" si="1"/>
        <v>10088371</v>
      </c>
      <c r="H44" s="10">
        <v>41</v>
      </c>
      <c r="I44" s="10">
        <v>41</v>
      </c>
      <c r="J44" s="10" t="s">
        <v>95</v>
      </c>
      <c r="K44" s="10"/>
      <c r="L44" s="139"/>
      <c r="M44" s="139"/>
      <c r="N44" s="10"/>
      <c r="O44" s="10"/>
      <c r="P44" s="10"/>
      <c r="Q44" s="10"/>
      <c r="R44" s="10"/>
      <c r="S44" s="10">
        <v>245931</v>
      </c>
      <c r="T44" s="52">
        <v>100</v>
      </c>
      <c r="U44" s="11">
        <v>545</v>
      </c>
      <c r="V44" s="52">
        <v>78</v>
      </c>
      <c r="W44" s="52">
        <v>77</v>
      </c>
      <c r="X44" s="10"/>
      <c r="Y44" s="61">
        <f t="shared" si="2"/>
        <v>7.75</v>
      </c>
      <c r="Z44" s="81">
        <v>1010.3</v>
      </c>
      <c r="AA44" s="89">
        <v>51.2</v>
      </c>
      <c r="AB44" s="52">
        <v>168</v>
      </c>
      <c r="AC44" s="56">
        <f t="shared" si="3"/>
        <v>0.30476190476190479</v>
      </c>
      <c r="AD44" s="79">
        <v>53.5</v>
      </c>
      <c r="AE44" s="52">
        <v>175</v>
      </c>
      <c r="AF44" s="56">
        <f t="shared" si="4"/>
        <v>0.30571428571428572</v>
      </c>
      <c r="AG44" s="10"/>
      <c r="AH44" s="10"/>
      <c r="AI44" s="11"/>
      <c r="AJ44" s="73">
        <f t="shared" si="5"/>
        <v>0.30524781341107871</v>
      </c>
      <c r="AK44" s="57">
        <f t="shared" si="6"/>
        <v>3309.769818529131</v>
      </c>
      <c r="AL44" s="88" t="s">
        <v>197</v>
      </c>
      <c r="AM44" s="11" t="s">
        <v>128</v>
      </c>
      <c r="AN44" s="11">
        <f t="shared" si="7"/>
        <v>-9.5238095238092679E-4</v>
      </c>
      <c r="BB44" s="116" t="str">
        <f t="shared" si="9"/>
        <v>10088371</v>
      </c>
      <c r="BC44" s="110">
        <v>1008837</v>
      </c>
      <c r="BD44" s="110">
        <v>1</v>
      </c>
      <c r="BE44" s="119">
        <v>41</v>
      </c>
    </row>
    <row r="45" spans="1:57" x14ac:dyDescent="0.35">
      <c r="A45" s="22">
        <v>42</v>
      </c>
      <c r="B45" s="64">
        <v>44481</v>
      </c>
      <c r="C45" s="10" t="s">
        <v>165</v>
      </c>
      <c r="D45" s="10">
        <v>570</v>
      </c>
      <c r="E45" s="10">
        <v>1008837</v>
      </c>
      <c r="F45" s="52">
        <v>2</v>
      </c>
      <c r="G45" s="52" t="str">
        <f t="shared" si="1"/>
        <v>10088372</v>
      </c>
      <c r="H45" s="10">
        <v>41</v>
      </c>
      <c r="I45" s="10">
        <v>41</v>
      </c>
      <c r="J45" s="10" t="s">
        <v>102</v>
      </c>
      <c r="K45" s="10">
        <v>1476974</v>
      </c>
      <c r="L45" s="139">
        <v>184882</v>
      </c>
      <c r="M45" s="139">
        <v>2017</v>
      </c>
      <c r="N45" s="10">
        <v>2018</v>
      </c>
      <c r="O45" s="139">
        <v>1</v>
      </c>
      <c r="P45" s="139">
        <v>4</v>
      </c>
      <c r="Q45" s="139">
        <v>41</v>
      </c>
      <c r="R45" s="139">
        <f>Q45-I45</f>
        <v>0</v>
      </c>
      <c r="S45" s="10">
        <v>245932</v>
      </c>
      <c r="T45" s="52">
        <v>100</v>
      </c>
      <c r="U45" s="11">
        <v>577</v>
      </c>
      <c r="V45" s="52">
        <v>84</v>
      </c>
      <c r="W45" s="52">
        <v>84</v>
      </c>
      <c r="X45" s="10"/>
      <c r="Y45" s="61">
        <f t="shared" si="2"/>
        <v>8.4</v>
      </c>
      <c r="Z45" s="81">
        <v>1053.8</v>
      </c>
      <c r="AA45" s="89">
        <v>49.5</v>
      </c>
      <c r="AB45" s="52">
        <v>132</v>
      </c>
      <c r="AC45" s="56">
        <f t="shared" si="3"/>
        <v>0.375</v>
      </c>
      <c r="AD45" s="79">
        <v>55.5</v>
      </c>
      <c r="AE45" s="52">
        <v>146</v>
      </c>
      <c r="AF45" s="56">
        <f t="shared" si="4"/>
        <v>0.38013698630136988</v>
      </c>
      <c r="AG45" s="10"/>
      <c r="AH45" s="10"/>
      <c r="AI45" s="11"/>
      <c r="AJ45" s="73">
        <f t="shared" si="5"/>
        <v>0.37769784172661869</v>
      </c>
      <c r="AK45" s="57">
        <f t="shared" si="6"/>
        <v>2790.0609523809526</v>
      </c>
      <c r="AL45" s="88" t="s">
        <v>197</v>
      </c>
      <c r="AM45" s="11" t="s">
        <v>130</v>
      </c>
      <c r="AN45" s="11">
        <f t="shared" si="7"/>
        <v>-5.1369863013698835E-3</v>
      </c>
      <c r="BB45" s="116" t="str">
        <f t="shared" si="9"/>
        <v>10088372</v>
      </c>
      <c r="BC45" s="111">
        <v>1008837</v>
      </c>
      <c r="BD45" s="111">
        <v>2</v>
      </c>
      <c r="BE45" s="118">
        <v>41</v>
      </c>
    </row>
    <row r="46" spans="1:57" x14ac:dyDescent="0.35">
      <c r="A46" s="22">
        <v>43</v>
      </c>
      <c r="B46" s="64">
        <v>44481</v>
      </c>
      <c r="C46" s="10" t="s">
        <v>166</v>
      </c>
      <c r="D46" s="10">
        <v>742</v>
      </c>
      <c r="E46" s="10">
        <v>1008837</v>
      </c>
      <c r="F46" s="52">
        <v>3</v>
      </c>
      <c r="G46" s="52" t="str">
        <f t="shared" si="1"/>
        <v>10088373</v>
      </c>
      <c r="H46" s="10">
        <v>41</v>
      </c>
      <c r="I46" s="10">
        <v>41</v>
      </c>
      <c r="J46" s="10" t="s">
        <v>95</v>
      </c>
      <c r="K46" s="10"/>
      <c r="L46" s="139"/>
      <c r="M46" s="139"/>
      <c r="N46" s="10"/>
      <c r="O46" s="10"/>
      <c r="P46" s="10"/>
      <c r="Q46" s="10"/>
      <c r="R46" s="10"/>
      <c r="S46" s="10">
        <v>245933</v>
      </c>
      <c r="T46" s="52">
        <v>100</v>
      </c>
      <c r="U46" s="11">
        <v>747</v>
      </c>
      <c r="V46" s="52">
        <v>85</v>
      </c>
      <c r="W46" s="52">
        <v>85</v>
      </c>
      <c r="X46" s="10"/>
      <c r="Y46" s="61">
        <f t="shared" si="2"/>
        <v>8.5</v>
      </c>
      <c r="Z46" s="81">
        <v>1684.7</v>
      </c>
      <c r="AA46" s="89">
        <v>51.2</v>
      </c>
      <c r="AB46" s="52">
        <v>135</v>
      </c>
      <c r="AC46" s="56">
        <f t="shared" si="3"/>
        <v>0.3792592592592593</v>
      </c>
      <c r="AD46" s="79">
        <v>54.7</v>
      </c>
      <c r="AE46" s="52">
        <v>141</v>
      </c>
      <c r="AF46" s="56">
        <f t="shared" si="4"/>
        <v>0.38794326241134752</v>
      </c>
      <c r="AG46" s="10"/>
      <c r="AH46" s="10"/>
      <c r="AI46" s="11"/>
      <c r="AJ46" s="73">
        <f t="shared" si="5"/>
        <v>0.38369565217391305</v>
      </c>
      <c r="AK46" s="57">
        <f t="shared" si="6"/>
        <v>4390.7195467422098</v>
      </c>
      <c r="AL46" s="88" t="s">
        <v>197</v>
      </c>
      <c r="AM46" s="11" t="s">
        <v>128</v>
      </c>
      <c r="AN46" s="11">
        <f t="shared" si="7"/>
        <v>-8.6840031520882266E-3</v>
      </c>
      <c r="BB46" s="116" t="str">
        <f t="shared" si="9"/>
        <v>10088373</v>
      </c>
      <c r="BC46" s="110">
        <v>1008837</v>
      </c>
      <c r="BD46" s="110">
        <v>3</v>
      </c>
      <c r="BE46" s="119">
        <v>41</v>
      </c>
    </row>
    <row r="47" spans="1:57" x14ac:dyDescent="0.35">
      <c r="A47" s="22">
        <v>44</v>
      </c>
      <c r="B47" s="64">
        <v>44481</v>
      </c>
      <c r="C47" s="10" t="s">
        <v>167</v>
      </c>
      <c r="D47" s="52">
        <v>546</v>
      </c>
      <c r="E47" s="10">
        <v>1008837</v>
      </c>
      <c r="F47" s="52">
        <v>4</v>
      </c>
      <c r="G47" s="52" t="str">
        <f t="shared" si="1"/>
        <v>10088374</v>
      </c>
      <c r="H47" s="10">
        <v>31</v>
      </c>
      <c r="I47" s="10">
        <v>31</v>
      </c>
      <c r="J47" s="52" t="s">
        <v>95</v>
      </c>
      <c r="K47" s="10"/>
      <c r="L47" s="139"/>
      <c r="M47" s="139"/>
      <c r="N47" s="10"/>
      <c r="O47" s="10"/>
      <c r="P47" s="10"/>
      <c r="Q47" s="10"/>
      <c r="R47" s="10"/>
      <c r="S47" s="10">
        <v>245934</v>
      </c>
      <c r="T47" s="52">
        <v>100</v>
      </c>
      <c r="U47" s="11">
        <v>540</v>
      </c>
      <c r="V47" s="52">
        <v>75</v>
      </c>
      <c r="W47" s="52">
        <v>80</v>
      </c>
      <c r="X47" s="52">
        <v>77</v>
      </c>
      <c r="Y47" s="61">
        <f t="shared" si="2"/>
        <v>7.7333333333333334</v>
      </c>
      <c r="Z47" s="81">
        <v>635.5</v>
      </c>
      <c r="AA47" s="89">
        <v>50.2</v>
      </c>
      <c r="AB47" s="52">
        <v>171</v>
      </c>
      <c r="AC47" s="56">
        <f t="shared" si="3"/>
        <v>0.29356725146198831</v>
      </c>
      <c r="AD47" s="89">
        <v>51.8</v>
      </c>
      <c r="AE47" s="52">
        <v>178</v>
      </c>
      <c r="AF47" s="56">
        <f t="shared" si="4"/>
        <v>0.29101123595505618</v>
      </c>
      <c r="AG47" s="10"/>
      <c r="AH47" s="10"/>
      <c r="AI47" s="11"/>
      <c r="AJ47" s="73">
        <f t="shared" si="5"/>
        <v>0.29226361031518627</v>
      </c>
      <c r="AK47" s="57">
        <f t="shared" si="6"/>
        <v>2174.4068627450979</v>
      </c>
      <c r="AL47" s="88" t="s">
        <v>197</v>
      </c>
      <c r="AM47" s="11" t="s">
        <v>127</v>
      </c>
      <c r="AN47" s="11">
        <f t="shared" si="7"/>
        <v>2.55601550693213E-3</v>
      </c>
      <c r="BB47" s="116" t="str">
        <f t="shared" si="9"/>
        <v>10088374</v>
      </c>
      <c r="BC47" s="111">
        <v>1008837</v>
      </c>
      <c r="BD47" s="111">
        <v>4</v>
      </c>
      <c r="BE47" s="118">
        <v>31</v>
      </c>
    </row>
    <row r="48" spans="1:57" x14ac:dyDescent="0.35">
      <c r="A48" s="22">
        <v>45</v>
      </c>
      <c r="B48" s="64">
        <v>44481</v>
      </c>
      <c r="C48" s="10" t="s">
        <v>168</v>
      </c>
      <c r="D48" s="52">
        <v>729</v>
      </c>
      <c r="E48" s="10">
        <v>1008837</v>
      </c>
      <c r="F48" s="52">
        <v>5</v>
      </c>
      <c r="G48" s="52" t="str">
        <f t="shared" si="1"/>
        <v>10088375</v>
      </c>
      <c r="H48" s="10">
        <v>41</v>
      </c>
      <c r="I48" s="10">
        <v>41</v>
      </c>
      <c r="J48" s="52" t="s">
        <v>95</v>
      </c>
      <c r="K48" s="10"/>
      <c r="L48" s="139"/>
      <c r="M48" s="139"/>
      <c r="N48" s="10"/>
      <c r="O48" s="10"/>
      <c r="P48" s="10"/>
      <c r="Q48" s="10"/>
      <c r="R48" s="10"/>
      <c r="S48" s="10">
        <v>245935</v>
      </c>
      <c r="T48" s="52">
        <v>100</v>
      </c>
      <c r="U48" s="11">
        <v>707</v>
      </c>
      <c r="V48" s="52">
        <v>88</v>
      </c>
      <c r="W48" s="52">
        <v>88</v>
      </c>
      <c r="X48" s="10"/>
      <c r="Y48" s="61">
        <f t="shared" si="2"/>
        <v>8.8000000000000007</v>
      </c>
      <c r="Z48" s="81">
        <v>1110.4000000000001</v>
      </c>
      <c r="AA48" s="89">
        <v>50.5</v>
      </c>
      <c r="AB48" s="52">
        <v>107</v>
      </c>
      <c r="AC48" s="56">
        <f t="shared" si="3"/>
        <v>0.4719626168224299</v>
      </c>
      <c r="AD48" s="89">
        <v>53.9</v>
      </c>
      <c r="AE48" s="52">
        <v>115</v>
      </c>
      <c r="AF48" s="56">
        <f t="shared" si="4"/>
        <v>0.46869565217391301</v>
      </c>
      <c r="AG48" s="10"/>
      <c r="AH48" s="10"/>
      <c r="AI48" s="11"/>
      <c r="AJ48" s="73">
        <f t="shared" si="5"/>
        <v>0.4702702702702703</v>
      </c>
      <c r="AK48" s="57">
        <f t="shared" si="6"/>
        <v>2361.1954022988507</v>
      </c>
      <c r="AL48" s="88" t="s">
        <v>197</v>
      </c>
      <c r="AM48" s="11" t="s">
        <v>128</v>
      </c>
      <c r="AN48" s="11">
        <f t="shared" si="7"/>
        <v>3.2669646485168902E-3</v>
      </c>
      <c r="BB48" s="116" t="str">
        <f t="shared" si="9"/>
        <v>10088375</v>
      </c>
      <c r="BC48" s="110">
        <v>1008837</v>
      </c>
      <c r="BD48" s="110">
        <v>5</v>
      </c>
      <c r="BE48" s="119">
        <v>41</v>
      </c>
    </row>
    <row r="49" spans="1:57" x14ac:dyDescent="0.35">
      <c r="A49" s="22">
        <v>46</v>
      </c>
      <c r="B49" s="64">
        <v>44481</v>
      </c>
      <c r="C49" s="10" t="s">
        <v>169</v>
      </c>
      <c r="D49" s="52">
        <v>569</v>
      </c>
      <c r="E49" s="10">
        <v>1008837</v>
      </c>
      <c r="F49" s="52">
        <v>6</v>
      </c>
      <c r="G49" s="52" t="str">
        <f t="shared" si="1"/>
        <v>10088376</v>
      </c>
      <c r="H49" s="10">
        <v>31</v>
      </c>
      <c r="I49" s="10">
        <v>31</v>
      </c>
      <c r="J49" s="52" t="s">
        <v>95</v>
      </c>
      <c r="K49" s="10"/>
      <c r="L49" s="139"/>
      <c r="M49" s="139"/>
      <c r="N49" s="10"/>
      <c r="O49" s="10"/>
      <c r="P49" s="10"/>
      <c r="Q49" s="10"/>
      <c r="R49" s="10"/>
      <c r="S49" s="10">
        <v>245936</v>
      </c>
      <c r="T49" s="52">
        <v>100</v>
      </c>
      <c r="U49" s="11">
        <v>564</v>
      </c>
      <c r="V49" s="52">
        <v>74</v>
      </c>
      <c r="W49" s="52">
        <v>75</v>
      </c>
      <c r="X49" s="10"/>
      <c r="Y49" s="61">
        <f t="shared" si="2"/>
        <v>7.45</v>
      </c>
      <c r="Z49" s="81">
        <v>892.1</v>
      </c>
      <c r="AA49" s="89">
        <v>50.1</v>
      </c>
      <c r="AB49" s="52">
        <v>189</v>
      </c>
      <c r="AC49" s="56">
        <f t="shared" si="3"/>
        <v>0.26507936507936508</v>
      </c>
      <c r="AD49" s="89">
        <v>52.8</v>
      </c>
      <c r="AE49" s="52">
        <v>200</v>
      </c>
      <c r="AF49" s="56">
        <f t="shared" si="4"/>
        <v>0.26400000000000001</v>
      </c>
      <c r="AG49" s="10"/>
      <c r="AH49" s="10"/>
      <c r="AI49" s="11"/>
      <c r="AJ49" s="73">
        <f t="shared" si="5"/>
        <v>0.26452442159383033</v>
      </c>
      <c r="AK49" s="57">
        <f t="shared" si="6"/>
        <v>3372.4674441205057</v>
      </c>
      <c r="AL49" s="88" t="s">
        <v>197</v>
      </c>
      <c r="AM49" s="11" t="s">
        <v>130</v>
      </c>
      <c r="AN49" s="11">
        <f t="shared" si="7"/>
        <v>1.0793650793650689E-3</v>
      </c>
      <c r="BB49" s="116" t="str">
        <f t="shared" si="9"/>
        <v>10088376</v>
      </c>
      <c r="BC49" s="111">
        <v>1008837</v>
      </c>
      <c r="BD49" s="111">
        <v>6</v>
      </c>
      <c r="BE49" s="118">
        <v>31</v>
      </c>
    </row>
    <row r="50" spans="1:57" x14ac:dyDescent="0.35">
      <c r="A50" s="22">
        <v>47</v>
      </c>
      <c r="B50" s="64">
        <v>44481</v>
      </c>
      <c r="C50" s="10" t="s">
        <v>170</v>
      </c>
      <c r="D50" s="52">
        <v>700</v>
      </c>
      <c r="E50" s="10">
        <v>1008837</v>
      </c>
      <c r="F50" s="52">
        <v>7</v>
      </c>
      <c r="G50" s="52" t="str">
        <f t="shared" si="1"/>
        <v>10088377</v>
      </c>
      <c r="H50" s="10">
        <v>41</v>
      </c>
      <c r="I50" s="10">
        <v>41</v>
      </c>
      <c r="J50" s="52" t="s">
        <v>95</v>
      </c>
      <c r="K50" s="10"/>
      <c r="L50" s="139"/>
      <c r="M50" s="139"/>
      <c r="N50" s="10"/>
      <c r="O50" s="10"/>
      <c r="P50" s="10"/>
      <c r="Q50" s="10"/>
      <c r="R50" s="10"/>
      <c r="S50" s="10">
        <v>245937</v>
      </c>
      <c r="T50" s="52">
        <v>100</v>
      </c>
      <c r="U50" s="11">
        <v>705</v>
      </c>
      <c r="V50" s="52">
        <v>85</v>
      </c>
      <c r="W50" s="52">
        <v>85</v>
      </c>
      <c r="X50" s="10"/>
      <c r="Y50" s="61">
        <f t="shared" si="2"/>
        <v>8.5</v>
      </c>
      <c r="Z50" s="81">
        <v>1746.9</v>
      </c>
      <c r="AA50" s="89">
        <v>50.3</v>
      </c>
      <c r="AB50" s="52">
        <v>114</v>
      </c>
      <c r="AC50" s="56">
        <f t="shared" si="3"/>
        <v>0.44122807017543858</v>
      </c>
      <c r="AD50" s="89">
        <v>58.6</v>
      </c>
      <c r="AE50" s="52">
        <v>132</v>
      </c>
      <c r="AF50" s="56">
        <f t="shared" si="4"/>
        <v>0.44393939393939397</v>
      </c>
      <c r="AG50" s="10"/>
      <c r="AH50" s="10"/>
      <c r="AI50" s="11"/>
      <c r="AJ50" s="73">
        <f t="shared" si="5"/>
        <v>0.4426829268292683</v>
      </c>
      <c r="AK50" s="57">
        <f t="shared" si="6"/>
        <v>3946.1652892561983</v>
      </c>
      <c r="AL50" s="88" t="s">
        <v>197</v>
      </c>
      <c r="AM50" s="11" t="s">
        <v>195</v>
      </c>
      <c r="AN50" s="11">
        <f t="shared" si="7"/>
        <v>-2.7113237639553867E-3</v>
      </c>
      <c r="BB50" s="116" t="str">
        <f t="shared" si="9"/>
        <v>10088377</v>
      </c>
      <c r="BC50" s="110">
        <v>1008837</v>
      </c>
      <c r="BD50" s="110">
        <v>7</v>
      </c>
      <c r="BE50" s="119">
        <v>41</v>
      </c>
    </row>
    <row r="51" spans="1:57" x14ac:dyDescent="0.35">
      <c r="A51" s="22">
        <v>48</v>
      </c>
      <c r="B51" s="64">
        <v>44481</v>
      </c>
      <c r="C51" s="10" t="s">
        <v>171</v>
      </c>
      <c r="D51" s="52">
        <v>555</v>
      </c>
      <c r="E51" s="10">
        <v>1008837</v>
      </c>
      <c r="F51" s="52">
        <v>8</v>
      </c>
      <c r="G51" s="52" t="str">
        <f t="shared" si="1"/>
        <v>10088378</v>
      </c>
      <c r="H51" s="10">
        <v>31</v>
      </c>
      <c r="I51" s="10">
        <v>31</v>
      </c>
      <c r="J51" s="52" t="s">
        <v>95</v>
      </c>
      <c r="K51" s="10"/>
      <c r="L51" s="139"/>
      <c r="M51" s="139"/>
      <c r="N51" s="10"/>
      <c r="O51" s="10"/>
      <c r="P51" s="10"/>
      <c r="Q51" s="10"/>
      <c r="R51" s="10"/>
      <c r="S51" s="10">
        <v>245938</v>
      </c>
      <c r="T51" s="52">
        <v>100</v>
      </c>
      <c r="U51" s="11">
        <v>559</v>
      </c>
      <c r="V51" s="52">
        <v>69</v>
      </c>
      <c r="W51" s="52">
        <v>69</v>
      </c>
      <c r="X51" s="10"/>
      <c r="Y51" s="61">
        <f t="shared" si="2"/>
        <v>6.9</v>
      </c>
      <c r="Z51" s="81">
        <v>519</v>
      </c>
      <c r="AA51" s="89">
        <v>51.7</v>
      </c>
      <c r="AB51" s="52">
        <v>217</v>
      </c>
      <c r="AC51" s="56">
        <f t="shared" si="3"/>
        <v>0.2382488479262673</v>
      </c>
      <c r="AD51" s="89">
        <v>51.8</v>
      </c>
      <c r="AE51" s="52">
        <v>218</v>
      </c>
      <c r="AF51" s="56">
        <f t="shared" si="4"/>
        <v>0.23761467889908255</v>
      </c>
      <c r="AG51" s="10"/>
      <c r="AH51" s="10"/>
      <c r="AI51" s="11"/>
      <c r="AJ51" s="73">
        <f t="shared" si="5"/>
        <v>0.23793103448275862</v>
      </c>
      <c r="AK51" s="57">
        <f t="shared" si="6"/>
        <v>2181.304347826087</v>
      </c>
      <c r="AL51" s="88" t="s">
        <v>198</v>
      </c>
      <c r="AM51" s="11" t="s">
        <v>128</v>
      </c>
      <c r="AN51" s="11">
        <f t="shared" si="7"/>
        <v>6.3416902718474444E-4</v>
      </c>
      <c r="BB51" s="116" t="str">
        <f t="shared" si="9"/>
        <v>10088378</v>
      </c>
      <c r="BC51" s="111">
        <v>1008837</v>
      </c>
      <c r="BD51" s="111">
        <v>8</v>
      </c>
      <c r="BE51" s="118">
        <v>31</v>
      </c>
    </row>
    <row r="52" spans="1:57" x14ac:dyDescent="0.35">
      <c r="A52" s="22">
        <v>49</v>
      </c>
      <c r="B52" s="64">
        <v>44481</v>
      </c>
      <c r="C52" s="10" t="s">
        <v>172</v>
      </c>
      <c r="D52" s="52">
        <v>746</v>
      </c>
      <c r="E52" s="10">
        <v>1008837</v>
      </c>
      <c r="F52" s="52">
        <v>9</v>
      </c>
      <c r="G52" s="52" t="str">
        <f t="shared" si="1"/>
        <v>10088379</v>
      </c>
      <c r="H52" s="10">
        <v>41</v>
      </c>
      <c r="I52" s="10">
        <v>41</v>
      </c>
      <c r="J52" s="52" t="s">
        <v>95</v>
      </c>
      <c r="K52" s="10"/>
      <c r="L52" s="139"/>
      <c r="M52" s="139"/>
      <c r="N52" s="10"/>
      <c r="O52" s="10"/>
      <c r="P52" s="10"/>
      <c r="Q52" s="10"/>
      <c r="R52" s="10"/>
      <c r="S52" s="10">
        <v>245939</v>
      </c>
      <c r="T52" s="52">
        <v>100</v>
      </c>
      <c r="U52" s="11">
        <v>734</v>
      </c>
      <c r="V52" s="52">
        <v>91</v>
      </c>
      <c r="W52" s="52">
        <v>90</v>
      </c>
      <c r="X52" s="10"/>
      <c r="Y52" s="61">
        <f t="shared" si="2"/>
        <v>9.0500000000000007</v>
      </c>
      <c r="Z52" s="81">
        <v>1627.3</v>
      </c>
      <c r="AA52" s="89">
        <v>53</v>
      </c>
      <c r="AB52" s="52">
        <v>111</v>
      </c>
      <c r="AC52" s="56">
        <f t="shared" si="3"/>
        <v>0.47747747747747749</v>
      </c>
      <c r="AD52" s="89">
        <v>59.9</v>
      </c>
      <c r="AE52" s="52">
        <v>128</v>
      </c>
      <c r="AF52" s="56">
        <f t="shared" si="4"/>
        <v>0.46796874999999999</v>
      </c>
      <c r="AG52" s="10"/>
      <c r="AH52" s="10"/>
      <c r="AI52" s="11"/>
      <c r="AJ52" s="73">
        <f t="shared" si="5"/>
        <v>0.47238493723849373</v>
      </c>
      <c r="AK52" s="57">
        <f t="shared" si="6"/>
        <v>3444.8600531443753</v>
      </c>
      <c r="AL52" s="88" t="s">
        <v>198</v>
      </c>
      <c r="AM52" s="11" t="s">
        <v>130</v>
      </c>
      <c r="AN52" s="11">
        <f t="shared" si="7"/>
        <v>9.5087274774774966E-3</v>
      </c>
      <c r="BB52" s="116" t="str">
        <f t="shared" si="9"/>
        <v>10088379</v>
      </c>
      <c r="BC52" s="110">
        <v>1008837</v>
      </c>
      <c r="BD52" s="110">
        <v>9</v>
      </c>
      <c r="BE52" s="119">
        <v>41</v>
      </c>
    </row>
    <row r="53" spans="1:57" x14ac:dyDescent="0.35">
      <c r="A53" s="22">
        <v>50</v>
      </c>
      <c r="B53" s="64">
        <v>44481</v>
      </c>
      <c r="C53" s="10" t="s">
        <v>173</v>
      </c>
      <c r="D53" s="52">
        <v>707</v>
      </c>
      <c r="E53" s="10">
        <v>1008837</v>
      </c>
      <c r="F53" s="52">
        <v>10</v>
      </c>
      <c r="G53" s="52" t="str">
        <f t="shared" si="1"/>
        <v>100883710</v>
      </c>
      <c r="H53" s="10">
        <v>41</v>
      </c>
      <c r="I53" s="10">
        <v>41</v>
      </c>
      <c r="J53" s="52" t="s">
        <v>95</v>
      </c>
      <c r="K53" s="10"/>
      <c r="L53" s="139"/>
      <c r="M53" s="139"/>
      <c r="N53" s="10"/>
      <c r="O53" s="10"/>
      <c r="P53" s="10"/>
      <c r="Q53" s="10"/>
      <c r="R53" s="10"/>
      <c r="S53" s="10">
        <v>245940</v>
      </c>
      <c r="T53" s="52">
        <v>100</v>
      </c>
      <c r="U53" s="11">
        <v>710</v>
      </c>
      <c r="V53" s="52">
        <v>84</v>
      </c>
      <c r="W53" s="52">
        <v>84</v>
      </c>
      <c r="X53" s="10"/>
      <c r="Y53" s="61">
        <f t="shared" si="2"/>
        <v>8.4</v>
      </c>
      <c r="Z53" s="81">
        <v>2105.1</v>
      </c>
      <c r="AA53" s="89">
        <v>56</v>
      </c>
      <c r="AB53" s="52">
        <v>121</v>
      </c>
      <c r="AC53" s="56">
        <f t="shared" si="3"/>
        <v>0.46280991735537191</v>
      </c>
      <c r="AD53" s="89">
        <v>61.2</v>
      </c>
      <c r="AE53" s="52">
        <v>140</v>
      </c>
      <c r="AF53" s="56">
        <f t="shared" si="4"/>
        <v>0.43714285714285717</v>
      </c>
      <c r="AG53" s="10">
        <v>61.9</v>
      </c>
      <c r="AH53" s="52">
        <v>141</v>
      </c>
      <c r="AI53" s="56">
        <f t="shared" ref="AI53" si="11">AG53/AH53</f>
        <v>0.43900709219858153</v>
      </c>
      <c r="AJ53" s="73">
        <f t="shared" si="5"/>
        <v>0.44552238805970146</v>
      </c>
      <c r="AK53" s="57">
        <f t="shared" si="6"/>
        <v>4725.0150753768849</v>
      </c>
      <c r="AL53" s="88" t="s">
        <v>198</v>
      </c>
      <c r="AM53" s="11" t="s">
        <v>195</v>
      </c>
      <c r="AN53" s="11">
        <f t="shared" si="7"/>
        <v>2.5667060212514747E-2</v>
      </c>
      <c r="BB53" s="116" t="str">
        <f t="shared" si="9"/>
        <v>100883710</v>
      </c>
      <c r="BC53" s="111">
        <v>1008837</v>
      </c>
      <c r="BD53" s="111">
        <v>10</v>
      </c>
      <c r="BE53" s="118">
        <v>41</v>
      </c>
    </row>
    <row r="54" spans="1:57" x14ac:dyDescent="0.35">
      <c r="A54" s="22">
        <v>51</v>
      </c>
      <c r="B54" s="64">
        <v>44481</v>
      </c>
      <c r="C54" s="10" t="s">
        <v>174</v>
      </c>
      <c r="D54" s="52">
        <v>570</v>
      </c>
      <c r="E54" s="52">
        <v>1008843</v>
      </c>
      <c r="F54" s="52">
        <v>1</v>
      </c>
      <c r="G54" s="52" t="str">
        <f t="shared" si="1"/>
        <v>10088431</v>
      </c>
      <c r="H54" s="10">
        <v>41</v>
      </c>
      <c r="I54" s="10">
        <v>41</v>
      </c>
      <c r="J54" s="52" t="s">
        <v>95</v>
      </c>
      <c r="K54" s="10"/>
      <c r="L54" s="139"/>
      <c r="M54" s="139"/>
      <c r="N54" s="10"/>
      <c r="O54" s="10"/>
      <c r="P54" s="10"/>
      <c r="Q54" s="10"/>
      <c r="R54" s="10"/>
      <c r="S54" s="52">
        <v>245971</v>
      </c>
      <c r="T54" s="52">
        <v>100</v>
      </c>
      <c r="U54" s="11">
        <v>590</v>
      </c>
      <c r="V54" s="52">
        <v>79</v>
      </c>
      <c r="W54" s="52">
        <v>79</v>
      </c>
      <c r="X54" s="10"/>
      <c r="Y54" s="61">
        <f t="shared" si="2"/>
        <v>7.9</v>
      </c>
      <c r="Z54" s="81">
        <v>802.6</v>
      </c>
      <c r="AA54" s="89">
        <v>50.9</v>
      </c>
      <c r="AB54" s="52">
        <v>169</v>
      </c>
      <c r="AC54" s="56">
        <f t="shared" si="3"/>
        <v>0.30118343195266273</v>
      </c>
      <c r="AD54" s="89">
        <v>51.3</v>
      </c>
      <c r="AE54" s="52">
        <v>170</v>
      </c>
      <c r="AF54" s="56">
        <f t="shared" si="4"/>
        <v>0.30176470588235293</v>
      </c>
      <c r="AG54" s="10"/>
      <c r="AH54" s="10"/>
      <c r="AI54" s="11"/>
      <c r="AJ54" s="73">
        <f t="shared" si="5"/>
        <v>0.30147492625368727</v>
      </c>
      <c r="AK54" s="57">
        <f t="shared" si="6"/>
        <v>2662.2446183953039</v>
      </c>
      <c r="AL54" s="88" t="s">
        <v>198</v>
      </c>
      <c r="AM54" s="11" t="s">
        <v>130</v>
      </c>
      <c r="AN54" s="11">
        <f t="shared" si="7"/>
        <v>-5.8127392969020697E-4</v>
      </c>
      <c r="BB54" s="116" t="str">
        <f t="shared" si="9"/>
        <v>10088431</v>
      </c>
      <c r="BC54" s="110">
        <v>1008843</v>
      </c>
      <c r="BD54" s="110">
        <v>1</v>
      </c>
      <c r="BE54" s="119">
        <v>41</v>
      </c>
    </row>
    <row r="55" spans="1:57" x14ac:dyDescent="0.35">
      <c r="A55" s="22">
        <v>52</v>
      </c>
      <c r="B55" s="64">
        <v>44481</v>
      </c>
      <c r="C55" s="10" t="s">
        <v>175</v>
      </c>
      <c r="D55" s="52">
        <v>740</v>
      </c>
      <c r="E55" s="52">
        <v>1008843</v>
      </c>
      <c r="F55" s="52">
        <v>2</v>
      </c>
      <c r="G55" s="52" t="str">
        <f t="shared" si="1"/>
        <v>10088432</v>
      </c>
      <c r="H55" s="10">
        <v>41</v>
      </c>
      <c r="I55" s="10">
        <v>41</v>
      </c>
      <c r="J55" s="52" t="s">
        <v>95</v>
      </c>
      <c r="K55" s="10"/>
      <c r="L55" s="139"/>
      <c r="M55" s="139"/>
      <c r="N55" s="10"/>
      <c r="O55" s="10"/>
      <c r="P55" s="10"/>
      <c r="Q55" s="10"/>
      <c r="R55" s="10"/>
      <c r="S55" s="52">
        <v>245972</v>
      </c>
      <c r="T55" s="52">
        <v>100</v>
      </c>
      <c r="U55" s="11">
        <v>742</v>
      </c>
      <c r="V55" s="52">
        <v>85</v>
      </c>
      <c r="W55" s="52">
        <v>85</v>
      </c>
      <c r="X55" s="10"/>
      <c r="Y55" s="61">
        <f t="shared" si="2"/>
        <v>8.5</v>
      </c>
      <c r="Z55" s="81">
        <v>2210.6</v>
      </c>
      <c r="AA55" s="89">
        <v>54.5</v>
      </c>
      <c r="AB55" s="52">
        <v>131</v>
      </c>
      <c r="AC55" s="56">
        <f t="shared" si="3"/>
        <v>0.41603053435114506</v>
      </c>
      <c r="AD55" s="89">
        <v>61.2</v>
      </c>
      <c r="AE55" s="52">
        <v>149</v>
      </c>
      <c r="AF55" s="56">
        <f t="shared" si="4"/>
        <v>0.41073825503355704</v>
      </c>
      <c r="AG55" s="10"/>
      <c r="AH55" s="10"/>
      <c r="AI55" s="11"/>
      <c r="AJ55" s="73">
        <f t="shared" si="5"/>
        <v>0.4132142857142857</v>
      </c>
      <c r="AK55" s="57">
        <f t="shared" si="6"/>
        <v>5349.7666378565254</v>
      </c>
      <c r="AL55" s="88" t="s">
        <v>198</v>
      </c>
      <c r="AM55" s="11" t="s">
        <v>127</v>
      </c>
      <c r="AN55" s="11">
        <f t="shared" si="7"/>
        <v>5.2922793175880223E-3</v>
      </c>
      <c r="BB55" s="116" t="str">
        <f t="shared" si="9"/>
        <v>10088432</v>
      </c>
      <c r="BC55" s="111">
        <v>1008843</v>
      </c>
      <c r="BD55" s="111">
        <v>2</v>
      </c>
      <c r="BE55" s="118">
        <v>41</v>
      </c>
    </row>
    <row r="56" spans="1:57" x14ac:dyDescent="0.35">
      <c r="A56" s="22">
        <v>53</v>
      </c>
      <c r="B56" s="64">
        <v>44481</v>
      </c>
      <c r="C56" s="10" t="s">
        <v>176</v>
      </c>
      <c r="D56" s="52">
        <v>600</v>
      </c>
      <c r="E56" s="52">
        <v>1008843</v>
      </c>
      <c r="F56" s="52">
        <v>3</v>
      </c>
      <c r="G56" s="52" t="str">
        <f t="shared" si="1"/>
        <v>10088433</v>
      </c>
      <c r="H56" s="10">
        <v>31</v>
      </c>
      <c r="I56" s="10">
        <v>31</v>
      </c>
      <c r="J56" s="52" t="s">
        <v>95</v>
      </c>
      <c r="K56" s="10"/>
      <c r="L56" s="139"/>
      <c r="M56" s="139"/>
      <c r="N56" s="10"/>
      <c r="O56" s="10"/>
      <c r="P56" s="10"/>
      <c r="Q56" s="10"/>
      <c r="R56" s="10"/>
      <c r="S56" s="52">
        <v>245973</v>
      </c>
      <c r="T56" s="52">
        <v>100</v>
      </c>
      <c r="U56" s="11">
        <v>597</v>
      </c>
      <c r="V56" s="52">
        <v>78</v>
      </c>
      <c r="W56" s="52">
        <v>76</v>
      </c>
      <c r="X56" s="10"/>
      <c r="Y56" s="61">
        <f t="shared" si="2"/>
        <v>7.7</v>
      </c>
      <c r="Z56" s="81">
        <v>978.2</v>
      </c>
      <c r="AA56" s="89">
        <v>53.4</v>
      </c>
      <c r="AB56" s="52">
        <v>176</v>
      </c>
      <c r="AC56" s="56">
        <f t="shared" si="3"/>
        <v>0.30340909090909091</v>
      </c>
      <c r="AD56" s="89">
        <v>54.3</v>
      </c>
      <c r="AE56" s="52">
        <v>179</v>
      </c>
      <c r="AF56" s="56">
        <f t="shared" si="4"/>
        <v>0.30335195530726256</v>
      </c>
      <c r="AG56" s="10"/>
      <c r="AH56" s="10"/>
      <c r="AI56" s="11"/>
      <c r="AJ56" s="73">
        <f t="shared" si="5"/>
        <v>0.30338028169014081</v>
      </c>
      <c r="AK56" s="57">
        <f t="shared" si="6"/>
        <v>3224.3361188486542</v>
      </c>
      <c r="AL56" s="88" t="s">
        <v>198</v>
      </c>
      <c r="AM56" s="11" t="s">
        <v>128</v>
      </c>
      <c r="AN56" s="11">
        <f t="shared" si="7"/>
        <v>5.7135601828350868E-5</v>
      </c>
      <c r="BB56" s="116" t="str">
        <f t="shared" si="9"/>
        <v>10088433</v>
      </c>
      <c r="BC56" s="110">
        <v>1008843</v>
      </c>
      <c r="BD56" s="110">
        <v>3</v>
      </c>
      <c r="BE56" s="119">
        <v>31</v>
      </c>
    </row>
    <row r="57" spans="1:57" x14ac:dyDescent="0.35">
      <c r="A57" s="22">
        <v>54</v>
      </c>
      <c r="B57" s="64">
        <v>44481</v>
      </c>
      <c r="C57" s="10" t="s">
        <v>177</v>
      </c>
      <c r="D57" s="52">
        <v>714</v>
      </c>
      <c r="E57" s="52">
        <v>1008843</v>
      </c>
      <c r="F57" s="52">
        <v>4</v>
      </c>
      <c r="G57" s="52" t="str">
        <f t="shared" si="1"/>
        <v>10088434</v>
      </c>
      <c r="H57" s="10">
        <v>41</v>
      </c>
      <c r="I57" s="10">
        <v>41</v>
      </c>
      <c r="J57" s="52" t="s">
        <v>95</v>
      </c>
      <c r="K57" s="10"/>
      <c r="L57" s="139"/>
      <c r="M57" s="139"/>
      <c r="N57" s="10"/>
      <c r="O57" s="10"/>
      <c r="P57" s="10"/>
      <c r="Q57" s="10"/>
      <c r="R57" s="10"/>
      <c r="S57" s="52">
        <v>245974</v>
      </c>
      <c r="T57" s="52">
        <v>100</v>
      </c>
      <c r="U57" s="11">
        <v>720</v>
      </c>
      <c r="V57" s="52">
        <v>80</v>
      </c>
      <c r="W57" s="52">
        <v>83</v>
      </c>
      <c r="X57" s="10"/>
      <c r="Y57" s="61">
        <f t="shared" si="2"/>
        <v>8.15</v>
      </c>
      <c r="Z57" s="81">
        <v>1563.3</v>
      </c>
      <c r="AA57" s="89">
        <v>56.3</v>
      </c>
      <c r="AB57" s="52">
        <v>151</v>
      </c>
      <c r="AC57" s="56">
        <f t="shared" si="3"/>
        <v>0.37284768211920527</v>
      </c>
      <c r="AD57" s="89">
        <v>57.1</v>
      </c>
      <c r="AE57" s="52">
        <v>151</v>
      </c>
      <c r="AF57" s="56">
        <f t="shared" si="4"/>
        <v>0.37814569536423842</v>
      </c>
      <c r="AG57" s="10"/>
      <c r="AH57" s="10"/>
      <c r="AI57" s="11"/>
      <c r="AJ57" s="73">
        <f t="shared" si="5"/>
        <v>0.37549668874172187</v>
      </c>
      <c r="AK57" s="57">
        <f t="shared" si="6"/>
        <v>4163.2857142857138</v>
      </c>
      <c r="AL57" s="88" t="s">
        <v>198</v>
      </c>
      <c r="AM57" s="11" t="s">
        <v>130</v>
      </c>
      <c r="AN57" s="11">
        <f t="shared" si="7"/>
        <v>-5.2980132450331507E-3</v>
      </c>
      <c r="BB57" s="116" t="str">
        <f t="shared" si="9"/>
        <v>10088434</v>
      </c>
      <c r="BC57" s="111">
        <v>1008843</v>
      </c>
      <c r="BD57" s="111">
        <v>4</v>
      </c>
      <c r="BE57" s="118">
        <v>41</v>
      </c>
    </row>
    <row r="58" spans="1:57" x14ac:dyDescent="0.35">
      <c r="A58" s="22">
        <v>55</v>
      </c>
      <c r="B58" s="64">
        <v>44481</v>
      </c>
      <c r="C58" s="10" t="s">
        <v>178</v>
      </c>
      <c r="D58" s="52">
        <v>554</v>
      </c>
      <c r="E58" s="52">
        <v>1008843</v>
      </c>
      <c r="F58" s="52">
        <v>5</v>
      </c>
      <c r="G58" s="52" t="str">
        <f t="shared" si="1"/>
        <v>10088435</v>
      </c>
      <c r="H58" s="10">
        <v>31</v>
      </c>
      <c r="I58" s="10">
        <v>31</v>
      </c>
      <c r="J58" s="52" t="s">
        <v>95</v>
      </c>
      <c r="K58" s="10"/>
      <c r="L58" s="139"/>
      <c r="M58" s="139"/>
      <c r="N58" s="10"/>
      <c r="O58" s="10"/>
      <c r="P58" s="10"/>
      <c r="Q58" s="10"/>
      <c r="R58" s="10"/>
      <c r="S58" s="52">
        <v>245975</v>
      </c>
      <c r="T58" s="52">
        <v>100</v>
      </c>
      <c r="U58" s="11">
        <v>557</v>
      </c>
      <c r="V58" s="52">
        <v>79</v>
      </c>
      <c r="W58" s="52">
        <v>77</v>
      </c>
      <c r="X58" s="10"/>
      <c r="Y58" s="61">
        <f t="shared" si="2"/>
        <v>7.8</v>
      </c>
      <c r="Z58" s="81">
        <v>800.7</v>
      </c>
      <c r="AA58" s="89">
        <v>53</v>
      </c>
      <c r="AB58" s="52">
        <v>175</v>
      </c>
      <c r="AC58" s="56">
        <f t="shared" si="3"/>
        <v>0.30285714285714288</v>
      </c>
      <c r="AD58" s="89">
        <v>59.5</v>
      </c>
      <c r="AE58" s="52">
        <v>194</v>
      </c>
      <c r="AF58" s="56">
        <f t="shared" si="4"/>
        <v>0.30670103092783507</v>
      </c>
      <c r="AG58" s="10"/>
      <c r="AH58" s="10"/>
      <c r="AI58" s="11"/>
      <c r="AJ58" s="73">
        <f t="shared" si="5"/>
        <v>0.3048780487804878</v>
      </c>
      <c r="AK58" s="57">
        <f t="shared" si="6"/>
        <v>2626.2960000000003</v>
      </c>
      <c r="AL58" s="88" t="s">
        <v>198</v>
      </c>
      <c r="AM58" s="11" t="s">
        <v>128</v>
      </c>
      <c r="AN58" s="11">
        <f t="shared" si="7"/>
        <v>-3.8438880706921918E-3</v>
      </c>
      <c r="BB58" s="116" t="str">
        <f t="shared" si="9"/>
        <v>10088435</v>
      </c>
      <c r="BC58" s="110">
        <v>1008843</v>
      </c>
      <c r="BD58" s="110">
        <v>5</v>
      </c>
      <c r="BE58" s="119">
        <v>31</v>
      </c>
    </row>
    <row r="59" spans="1:57" x14ac:dyDescent="0.35">
      <c r="A59" s="22">
        <v>56</v>
      </c>
      <c r="B59" s="64">
        <v>44481</v>
      </c>
      <c r="C59" s="10" t="s">
        <v>179</v>
      </c>
      <c r="D59" s="52">
        <v>738</v>
      </c>
      <c r="E59" s="52">
        <v>1008843</v>
      </c>
      <c r="F59" s="52">
        <v>6</v>
      </c>
      <c r="G59" s="52" t="str">
        <f t="shared" si="1"/>
        <v>10088436</v>
      </c>
      <c r="H59" s="10">
        <v>41</v>
      </c>
      <c r="I59" s="10">
        <v>41</v>
      </c>
      <c r="J59" s="52" t="s">
        <v>95</v>
      </c>
      <c r="K59" s="10"/>
      <c r="L59" s="139"/>
      <c r="M59" s="139"/>
      <c r="N59" s="10"/>
      <c r="O59" s="10"/>
      <c r="P59" s="10"/>
      <c r="Q59" s="10"/>
      <c r="R59" s="10"/>
      <c r="S59" s="52">
        <v>245976</v>
      </c>
      <c r="T59" s="52">
        <v>100</v>
      </c>
      <c r="U59" s="11">
        <v>739</v>
      </c>
      <c r="V59" s="52">
        <v>92</v>
      </c>
      <c r="W59" s="52">
        <v>92</v>
      </c>
      <c r="X59" s="10"/>
      <c r="Y59" s="61">
        <f t="shared" si="2"/>
        <v>9.1999999999999993</v>
      </c>
      <c r="Z59" s="81">
        <v>1841.1</v>
      </c>
      <c r="AA59" s="89">
        <v>54</v>
      </c>
      <c r="AB59" s="52">
        <v>119</v>
      </c>
      <c r="AC59" s="56">
        <f t="shared" si="3"/>
        <v>0.45378151260504201</v>
      </c>
      <c r="AD59" s="89">
        <v>56.8</v>
      </c>
      <c r="AE59" s="52">
        <v>126</v>
      </c>
      <c r="AF59" s="56">
        <f t="shared" si="4"/>
        <v>0.45079365079365075</v>
      </c>
      <c r="AG59" s="10"/>
      <c r="AH59" s="10"/>
      <c r="AI59" s="11"/>
      <c r="AJ59" s="73">
        <f t="shared" si="5"/>
        <v>0.45224489795918366</v>
      </c>
      <c r="AK59" s="57">
        <f t="shared" si="6"/>
        <v>4071.024368231047</v>
      </c>
      <c r="AL59" s="88" t="s">
        <v>198</v>
      </c>
      <c r="AM59" s="11" t="s">
        <v>130</v>
      </c>
      <c r="AN59" s="11">
        <f t="shared" si="7"/>
        <v>2.9878618113912681E-3</v>
      </c>
      <c r="BB59" s="116" t="str">
        <f t="shared" si="9"/>
        <v>10088436</v>
      </c>
      <c r="BC59" s="111">
        <v>1008843</v>
      </c>
      <c r="BD59" s="111">
        <v>6</v>
      </c>
      <c r="BE59" s="118">
        <v>41</v>
      </c>
    </row>
    <row r="60" spans="1:57" x14ac:dyDescent="0.35">
      <c r="A60" s="22">
        <v>57</v>
      </c>
      <c r="B60" s="64">
        <v>44481</v>
      </c>
      <c r="C60" s="10" t="s">
        <v>180</v>
      </c>
      <c r="D60" s="52">
        <v>524</v>
      </c>
      <c r="E60" s="52">
        <v>1008843</v>
      </c>
      <c r="F60" s="52">
        <v>7</v>
      </c>
      <c r="G60" s="52" t="str">
        <f t="shared" si="1"/>
        <v>10088437</v>
      </c>
      <c r="H60" s="10">
        <v>31</v>
      </c>
      <c r="I60" s="10">
        <v>31</v>
      </c>
      <c r="J60" s="52" t="s">
        <v>95</v>
      </c>
      <c r="K60" s="10"/>
      <c r="L60" s="139"/>
      <c r="M60" s="139"/>
      <c r="N60" s="10"/>
      <c r="O60" s="10"/>
      <c r="P60" s="10"/>
      <c r="Q60" s="10"/>
      <c r="R60" s="10"/>
      <c r="S60" s="52">
        <v>245977</v>
      </c>
      <c r="T60" s="52">
        <v>100</v>
      </c>
      <c r="U60" s="11">
        <v>525</v>
      </c>
      <c r="V60" s="52">
        <v>74</v>
      </c>
      <c r="W60" s="52">
        <v>74</v>
      </c>
      <c r="X60" s="10"/>
      <c r="Y60" s="61">
        <f t="shared" si="2"/>
        <v>7.4</v>
      </c>
      <c r="Z60" s="81">
        <v>609.6</v>
      </c>
      <c r="AA60" s="89">
        <v>52.3</v>
      </c>
      <c r="AB60" s="52">
        <v>202</v>
      </c>
      <c r="AC60" s="56">
        <f t="shared" si="3"/>
        <v>0.25891089108910892</v>
      </c>
      <c r="AD60" s="89">
        <v>53.7</v>
      </c>
      <c r="AE60" s="52">
        <v>207</v>
      </c>
      <c r="AF60" s="56">
        <f t="shared" si="4"/>
        <v>0.25942028985507248</v>
      </c>
      <c r="AG60" s="10"/>
      <c r="AH60" s="10"/>
      <c r="AI60" s="11"/>
      <c r="AJ60" s="73">
        <f t="shared" si="5"/>
        <v>0.25916870415647919</v>
      </c>
      <c r="AK60" s="57">
        <f t="shared" si="6"/>
        <v>2352.135849056604</v>
      </c>
      <c r="AL60" s="88" t="s">
        <v>198</v>
      </c>
      <c r="AM60" s="11" t="s">
        <v>128</v>
      </c>
      <c r="AN60" s="11">
        <f t="shared" si="7"/>
        <v>-5.0939876596356459E-4</v>
      </c>
      <c r="BB60" s="116" t="str">
        <f t="shared" si="9"/>
        <v>10088437</v>
      </c>
      <c r="BC60" s="110">
        <v>1008843</v>
      </c>
      <c r="BD60" s="110">
        <v>7</v>
      </c>
      <c r="BE60" s="119">
        <v>31</v>
      </c>
    </row>
    <row r="61" spans="1:57" x14ac:dyDescent="0.35">
      <c r="A61" s="22">
        <v>58</v>
      </c>
      <c r="B61" s="64">
        <v>44481</v>
      </c>
      <c r="C61" s="10" t="s">
        <v>181</v>
      </c>
      <c r="D61" s="52">
        <v>740</v>
      </c>
      <c r="E61" s="52">
        <v>1008843</v>
      </c>
      <c r="F61" s="52">
        <v>8</v>
      </c>
      <c r="G61" s="52" t="str">
        <f t="shared" si="1"/>
        <v>10088438</v>
      </c>
      <c r="H61" s="10">
        <v>41</v>
      </c>
      <c r="I61" s="10">
        <v>41</v>
      </c>
      <c r="J61" s="52" t="s">
        <v>95</v>
      </c>
      <c r="K61" s="10"/>
      <c r="L61" s="139"/>
      <c r="M61" s="139"/>
      <c r="N61" s="10"/>
      <c r="O61" s="10"/>
      <c r="P61" s="10"/>
      <c r="Q61" s="10"/>
      <c r="R61" s="10"/>
      <c r="S61" s="52">
        <v>245978</v>
      </c>
      <c r="T61" s="52">
        <v>100</v>
      </c>
      <c r="U61" s="11">
        <v>742</v>
      </c>
      <c r="V61" s="52">
        <v>89</v>
      </c>
      <c r="W61" s="52">
        <v>88</v>
      </c>
      <c r="X61" s="10"/>
      <c r="Y61" s="61">
        <f t="shared" si="2"/>
        <v>8.85</v>
      </c>
      <c r="Z61" s="81">
        <v>2044.8</v>
      </c>
      <c r="AA61" s="89">
        <v>51.2</v>
      </c>
      <c r="AB61" s="52">
        <v>112</v>
      </c>
      <c r="AC61" s="56">
        <f t="shared" si="3"/>
        <v>0.45714285714285718</v>
      </c>
      <c r="AD61" s="89">
        <v>58.4</v>
      </c>
      <c r="AE61" s="52">
        <v>127</v>
      </c>
      <c r="AF61" s="56">
        <f t="shared" si="4"/>
        <v>0.45984251968503936</v>
      </c>
      <c r="AG61" s="10"/>
      <c r="AH61" s="10"/>
      <c r="AI61" s="11"/>
      <c r="AJ61" s="73">
        <f t="shared" si="5"/>
        <v>0.45857740585774054</v>
      </c>
      <c r="AK61" s="57">
        <f t="shared" si="6"/>
        <v>4459.0072992700734</v>
      </c>
      <c r="AL61" s="88" t="s">
        <v>198</v>
      </c>
      <c r="AM61" s="11" t="s">
        <v>195</v>
      </c>
      <c r="AN61" s="11">
        <f t="shared" si="7"/>
        <v>-2.6996625421821796E-3</v>
      </c>
      <c r="BB61" s="116" t="str">
        <f t="shared" si="9"/>
        <v>10088438</v>
      </c>
      <c r="BC61" s="111">
        <v>1008843</v>
      </c>
      <c r="BD61" s="111">
        <v>8</v>
      </c>
      <c r="BE61" s="118">
        <v>41</v>
      </c>
    </row>
    <row r="62" spans="1:57" x14ac:dyDescent="0.35">
      <c r="A62" s="22">
        <v>59</v>
      </c>
      <c r="B62" s="64">
        <v>44481</v>
      </c>
      <c r="C62" s="10" t="s">
        <v>182</v>
      </c>
      <c r="D62" s="52">
        <v>525</v>
      </c>
      <c r="E62" s="52">
        <v>1008843</v>
      </c>
      <c r="F62" s="52">
        <v>9</v>
      </c>
      <c r="G62" s="52" t="str">
        <f t="shared" si="1"/>
        <v>10088439</v>
      </c>
      <c r="H62" s="10">
        <v>31</v>
      </c>
      <c r="I62" s="10">
        <v>31</v>
      </c>
      <c r="J62" s="52" t="s">
        <v>95</v>
      </c>
      <c r="K62" s="10"/>
      <c r="L62" s="139"/>
      <c r="M62" s="139"/>
      <c r="N62" s="10"/>
      <c r="O62" s="10"/>
      <c r="P62" s="10"/>
      <c r="Q62" s="10"/>
      <c r="R62" s="10"/>
      <c r="S62" s="52">
        <v>245979</v>
      </c>
      <c r="T62" s="52">
        <v>100</v>
      </c>
      <c r="U62" s="11">
        <v>531</v>
      </c>
      <c r="V62" s="52">
        <v>70</v>
      </c>
      <c r="W62" s="52">
        <v>70</v>
      </c>
      <c r="X62" s="10"/>
      <c r="Y62" s="61">
        <f t="shared" si="2"/>
        <v>7</v>
      </c>
      <c r="Z62" s="81">
        <v>661.4</v>
      </c>
      <c r="AA62" s="89">
        <v>52</v>
      </c>
      <c r="AB62" s="52">
        <v>229</v>
      </c>
      <c r="AC62" s="56">
        <f t="shared" si="3"/>
        <v>0.22707423580786026</v>
      </c>
      <c r="AD62" s="89">
        <v>53.7</v>
      </c>
      <c r="AE62" s="52">
        <v>238</v>
      </c>
      <c r="AF62" s="56">
        <f t="shared" si="4"/>
        <v>0.22563025210084034</v>
      </c>
      <c r="AG62" s="10"/>
      <c r="AH62" s="10"/>
      <c r="AI62" s="11"/>
      <c r="AJ62" s="73">
        <f t="shared" si="5"/>
        <v>0.22633832976445398</v>
      </c>
      <c r="AK62" s="57">
        <f t="shared" si="6"/>
        <v>2922.1740775780509</v>
      </c>
      <c r="AL62" s="88" t="s">
        <v>198</v>
      </c>
      <c r="AM62" s="11" t="s">
        <v>130</v>
      </c>
      <c r="AN62" s="11">
        <f t="shared" si="7"/>
        <v>1.4439837070199246E-3</v>
      </c>
      <c r="BB62" s="116" t="str">
        <f t="shared" si="9"/>
        <v>10088439</v>
      </c>
      <c r="BC62" s="110">
        <v>1008843</v>
      </c>
      <c r="BD62" s="110">
        <v>9</v>
      </c>
      <c r="BE62" s="119">
        <v>31</v>
      </c>
    </row>
    <row r="63" spans="1:57" x14ac:dyDescent="0.35">
      <c r="A63" s="22">
        <v>60</v>
      </c>
      <c r="B63" s="64">
        <v>44481</v>
      </c>
      <c r="C63" s="10" t="s">
        <v>183</v>
      </c>
      <c r="D63" s="52">
        <v>731</v>
      </c>
      <c r="E63" s="52">
        <v>1008843</v>
      </c>
      <c r="F63" s="52">
        <v>10</v>
      </c>
      <c r="G63" s="52" t="str">
        <f t="shared" si="1"/>
        <v>100884310</v>
      </c>
      <c r="H63" s="10">
        <v>41</v>
      </c>
      <c r="I63" s="10">
        <v>41</v>
      </c>
      <c r="J63" s="52" t="s">
        <v>95</v>
      </c>
      <c r="K63" s="10"/>
      <c r="L63" s="139"/>
      <c r="M63" s="139"/>
      <c r="N63" s="10"/>
      <c r="O63" s="10"/>
      <c r="P63" s="10"/>
      <c r="Q63" s="10"/>
      <c r="R63" s="10"/>
      <c r="S63" s="52">
        <v>245980</v>
      </c>
      <c r="T63" s="52">
        <v>100</v>
      </c>
      <c r="U63" s="11">
        <v>724</v>
      </c>
      <c r="V63" s="52">
        <v>87</v>
      </c>
      <c r="W63" s="52">
        <v>87</v>
      </c>
      <c r="X63" s="10"/>
      <c r="Y63" s="61">
        <f t="shared" si="2"/>
        <v>8.6999999999999993</v>
      </c>
      <c r="Z63" s="81">
        <v>2137.1</v>
      </c>
      <c r="AA63" s="89">
        <v>61</v>
      </c>
      <c r="AB63" s="52">
        <v>132</v>
      </c>
      <c r="AC63" s="56">
        <f t="shared" si="3"/>
        <v>0.4621212121212121</v>
      </c>
      <c r="AD63" s="89">
        <v>57.9</v>
      </c>
      <c r="AE63" s="52">
        <v>127</v>
      </c>
      <c r="AF63" s="56">
        <f t="shared" si="4"/>
        <v>0.45590551181102362</v>
      </c>
      <c r="AG63" s="10"/>
      <c r="AH63" s="10"/>
      <c r="AI63" s="11"/>
      <c r="AJ63" s="73">
        <f t="shared" si="5"/>
        <v>0.45907335907335911</v>
      </c>
      <c r="AK63" s="57">
        <f t="shared" si="6"/>
        <v>4655.2472666105969</v>
      </c>
      <c r="AL63" s="88" t="s">
        <v>198</v>
      </c>
      <c r="AM63" s="11" t="s">
        <v>195</v>
      </c>
      <c r="AN63" s="11">
        <f t="shared" si="7"/>
        <v>6.2157003101884767E-3</v>
      </c>
      <c r="BB63" s="116" t="str">
        <f t="shared" si="9"/>
        <v>100884310</v>
      </c>
      <c r="BC63" s="111">
        <v>1008843</v>
      </c>
      <c r="BD63" s="111">
        <v>10</v>
      </c>
      <c r="BE63" s="118">
        <v>41</v>
      </c>
    </row>
    <row r="64" spans="1:57" x14ac:dyDescent="0.35">
      <c r="A64" s="22">
        <v>61</v>
      </c>
      <c r="B64" s="64">
        <v>44481</v>
      </c>
      <c r="C64" s="10" t="s">
        <v>184</v>
      </c>
      <c r="D64" s="52">
        <v>612</v>
      </c>
      <c r="E64" s="52">
        <v>1008844</v>
      </c>
      <c r="F64" s="10">
        <v>1</v>
      </c>
      <c r="G64" s="52" t="str">
        <f t="shared" si="1"/>
        <v>10088441</v>
      </c>
      <c r="H64" s="10">
        <v>41</v>
      </c>
      <c r="I64" s="10">
        <v>41</v>
      </c>
      <c r="J64" s="52" t="s">
        <v>95</v>
      </c>
      <c r="K64" s="10"/>
      <c r="L64" s="139"/>
      <c r="M64" s="139"/>
      <c r="N64" s="10"/>
      <c r="O64" s="10"/>
      <c r="P64" s="10"/>
      <c r="Q64" s="10"/>
      <c r="R64" s="10"/>
      <c r="S64" s="52">
        <v>246034</v>
      </c>
      <c r="T64" s="52">
        <v>100</v>
      </c>
      <c r="U64" s="11"/>
      <c r="V64" s="52">
        <v>85</v>
      </c>
      <c r="W64" s="52">
        <v>83</v>
      </c>
      <c r="X64" s="10"/>
      <c r="Y64" s="61">
        <f t="shared" si="2"/>
        <v>8.4</v>
      </c>
      <c r="Z64" s="81">
        <v>1217.3</v>
      </c>
      <c r="AA64" s="79">
        <v>57.7</v>
      </c>
      <c r="AB64" s="52">
        <v>158</v>
      </c>
      <c r="AC64" s="56">
        <f t="shared" si="3"/>
        <v>0.36518987341772152</v>
      </c>
      <c r="AD64" s="89">
        <v>57.7</v>
      </c>
      <c r="AE64" s="52">
        <v>157</v>
      </c>
      <c r="AF64" s="56">
        <f t="shared" si="4"/>
        <v>0.36751592356687901</v>
      </c>
      <c r="AG64" s="10"/>
      <c r="AH64" s="10"/>
      <c r="AI64" s="11"/>
      <c r="AJ64" s="73">
        <f t="shared" si="5"/>
        <v>0.36634920634920637</v>
      </c>
      <c r="AK64" s="57">
        <f t="shared" si="6"/>
        <v>3322.7859618717503</v>
      </c>
      <c r="AL64" s="88" t="s">
        <v>198</v>
      </c>
      <c r="AM64" s="11" t="s">
        <v>130</v>
      </c>
      <c r="AN64" s="11">
        <f t="shared" si="7"/>
        <v>-2.3260501491574881E-3</v>
      </c>
      <c r="BB64" s="116" t="str">
        <f t="shared" si="9"/>
        <v>10088441</v>
      </c>
      <c r="BC64" s="110">
        <v>1008844</v>
      </c>
      <c r="BD64" s="110">
        <v>1</v>
      </c>
      <c r="BE64" s="119">
        <v>41</v>
      </c>
    </row>
    <row r="65" spans="1:57" x14ac:dyDescent="0.35">
      <c r="A65" s="22">
        <v>62</v>
      </c>
      <c r="B65" s="64">
        <v>44481</v>
      </c>
      <c r="C65" s="10" t="s">
        <v>185</v>
      </c>
      <c r="D65" s="52">
        <v>661</v>
      </c>
      <c r="E65" s="52">
        <v>1008844</v>
      </c>
      <c r="F65" s="10">
        <v>2</v>
      </c>
      <c r="G65" s="52" t="str">
        <f t="shared" si="1"/>
        <v>10088442</v>
      </c>
      <c r="H65" s="10">
        <v>41</v>
      </c>
      <c r="I65" s="10">
        <v>41</v>
      </c>
      <c r="J65" s="52" t="s">
        <v>95</v>
      </c>
      <c r="K65" s="10"/>
      <c r="L65" s="139"/>
      <c r="M65" s="139"/>
      <c r="N65" s="10"/>
      <c r="O65" s="10"/>
      <c r="P65" s="10"/>
      <c r="Q65" s="10"/>
      <c r="R65" s="10"/>
      <c r="S65" s="52">
        <v>246035</v>
      </c>
      <c r="T65" s="52">
        <v>100</v>
      </c>
      <c r="U65" s="11"/>
      <c r="V65" s="52">
        <v>89</v>
      </c>
      <c r="W65" s="52">
        <v>88</v>
      </c>
      <c r="X65" s="10"/>
      <c r="Y65" s="61">
        <f t="shared" si="2"/>
        <v>8.85</v>
      </c>
      <c r="Z65" s="81">
        <v>1507.1</v>
      </c>
      <c r="AA65" s="79">
        <v>53.1</v>
      </c>
      <c r="AB65" s="52">
        <v>114</v>
      </c>
      <c r="AC65" s="56">
        <f t="shared" si="3"/>
        <v>0.46578947368421053</v>
      </c>
      <c r="AD65" s="89">
        <v>60.4</v>
      </c>
      <c r="AE65" s="52">
        <v>126</v>
      </c>
      <c r="AF65" s="56">
        <f t="shared" si="4"/>
        <v>0.47936507936507933</v>
      </c>
      <c r="AG65" s="10"/>
      <c r="AH65" s="10"/>
      <c r="AI65" s="11"/>
      <c r="AJ65" s="73">
        <f t="shared" si="5"/>
        <v>0.47291666666666665</v>
      </c>
      <c r="AK65" s="57">
        <f t="shared" si="6"/>
        <v>3186.8193832599118</v>
      </c>
      <c r="AL65" s="88" t="s">
        <v>198</v>
      </c>
      <c r="AM65" s="11" t="s">
        <v>195</v>
      </c>
      <c r="AN65" s="11">
        <f t="shared" si="7"/>
        <v>-1.3575605680868796E-2</v>
      </c>
      <c r="BB65" s="116" t="str">
        <f t="shared" si="9"/>
        <v>10088442</v>
      </c>
      <c r="BC65" s="111">
        <v>1008844</v>
      </c>
      <c r="BD65" s="111">
        <v>2</v>
      </c>
      <c r="BE65" s="118">
        <v>41</v>
      </c>
    </row>
    <row r="66" spans="1:57" x14ac:dyDescent="0.35">
      <c r="A66" s="22">
        <v>63</v>
      </c>
      <c r="B66" s="64">
        <v>44481</v>
      </c>
      <c r="C66" s="10" t="s">
        <v>186</v>
      </c>
      <c r="D66" s="52">
        <v>633</v>
      </c>
      <c r="E66" s="52">
        <v>1008844</v>
      </c>
      <c r="F66" s="10">
        <v>3</v>
      </c>
      <c r="G66" s="52" t="str">
        <f t="shared" si="1"/>
        <v>10088443</v>
      </c>
      <c r="H66" s="10" t="s">
        <v>274</v>
      </c>
      <c r="I66" s="10">
        <v>41</v>
      </c>
      <c r="J66" s="52" t="s">
        <v>95</v>
      </c>
      <c r="K66" s="10"/>
      <c r="L66" s="139"/>
      <c r="M66" s="139"/>
      <c r="N66" s="10"/>
      <c r="O66" s="10"/>
      <c r="P66" s="10"/>
      <c r="Q66" s="10"/>
      <c r="R66" s="10"/>
      <c r="S66" s="52">
        <v>246036</v>
      </c>
      <c r="T66" s="52">
        <v>100</v>
      </c>
      <c r="U66" s="11"/>
      <c r="V66" s="52">
        <v>89</v>
      </c>
      <c r="W66" s="52">
        <v>86</v>
      </c>
      <c r="X66" s="10"/>
      <c r="Y66" s="61">
        <f t="shared" si="2"/>
        <v>8.75</v>
      </c>
      <c r="Z66" s="81">
        <v>1700.6</v>
      </c>
      <c r="AA66" s="79">
        <v>52.9</v>
      </c>
      <c r="AB66" s="52">
        <v>119</v>
      </c>
      <c r="AC66" s="56">
        <f t="shared" si="3"/>
        <v>0.4445378151260504</v>
      </c>
      <c r="AD66" s="89">
        <v>59.3</v>
      </c>
      <c r="AE66" s="52">
        <v>135</v>
      </c>
      <c r="AF66" s="56">
        <f t="shared" si="4"/>
        <v>0.43925925925925924</v>
      </c>
      <c r="AG66" s="10"/>
      <c r="AH66" s="10"/>
      <c r="AI66" s="11"/>
      <c r="AJ66" s="73">
        <f t="shared" si="5"/>
        <v>0.44173228346456689</v>
      </c>
      <c r="AK66" s="57">
        <f t="shared" si="6"/>
        <v>3849.8431372549021</v>
      </c>
      <c r="AL66" s="88" t="s">
        <v>198</v>
      </c>
      <c r="AM66" s="11" t="s">
        <v>195</v>
      </c>
      <c r="AN66" s="11">
        <f t="shared" si="7"/>
        <v>5.278555866791157E-3</v>
      </c>
      <c r="BB66" s="116" t="str">
        <f t="shared" si="9"/>
        <v>10088443</v>
      </c>
      <c r="BC66" s="110">
        <v>1008844</v>
      </c>
      <c r="BD66" s="110">
        <v>3</v>
      </c>
      <c r="BE66" s="117" t="s">
        <v>274</v>
      </c>
    </row>
    <row r="67" spans="1:57" x14ac:dyDescent="0.35">
      <c r="A67" s="22">
        <v>64</v>
      </c>
      <c r="B67" s="64">
        <v>44481</v>
      </c>
      <c r="C67" s="10" t="s">
        <v>187</v>
      </c>
      <c r="D67" s="52">
        <v>755</v>
      </c>
      <c r="E67" s="52">
        <v>1008844</v>
      </c>
      <c r="F67" s="10">
        <v>4</v>
      </c>
      <c r="G67" s="52" t="str">
        <f t="shared" si="1"/>
        <v>10088444</v>
      </c>
      <c r="H67" s="10">
        <v>41</v>
      </c>
      <c r="I67" s="10">
        <v>41</v>
      </c>
      <c r="J67" s="52" t="s">
        <v>102</v>
      </c>
      <c r="K67" s="10">
        <v>1476989</v>
      </c>
      <c r="L67" s="139">
        <v>185295</v>
      </c>
      <c r="M67" s="139">
        <v>2017</v>
      </c>
      <c r="N67" s="10">
        <v>2018</v>
      </c>
      <c r="O67" s="139">
        <v>1</v>
      </c>
      <c r="P67" s="139">
        <v>4</v>
      </c>
      <c r="Q67" s="139">
        <v>41</v>
      </c>
      <c r="R67" s="139">
        <f>Q67-I67</f>
        <v>0</v>
      </c>
      <c r="S67" s="52">
        <v>246037</v>
      </c>
      <c r="T67" s="52">
        <v>100</v>
      </c>
      <c r="U67" s="11"/>
      <c r="V67" s="52">
        <v>87</v>
      </c>
      <c r="W67" s="52">
        <v>85</v>
      </c>
      <c r="X67" s="10"/>
      <c r="Y67" s="61">
        <f t="shared" si="2"/>
        <v>8.6</v>
      </c>
      <c r="Z67" s="81">
        <v>2160.6</v>
      </c>
      <c r="AA67" s="79">
        <v>53.4</v>
      </c>
      <c r="AB67" s="52">
        <v>127</v>
      </c>
      <c r="AC67" s="56">
        <f t="shared" si="3"/>
        <v>0.4204724409448819</v>
      </c>
      <c r="AD67" s="89">
        <v>58.2</v>
      </c>
      <c r="AE67" s="52">
        <v>136</v>
      </c>
      <c r="AF67" s="56">
        <f t="shared" si="4"/>
        <v>0.42794117647058827</v>
      </c>
      <c r="AG67" s="10"/>
      <c r="AH67" s="10"/>
      <c r="AI67" s="11"/>
      <c r="AJ67" s="73">
        <f t="shared" si="5"/>
        <v>0.42433460076045626</v>
      </c>
      <c r="AK67" s="57">
        <f t="shared" si="6"/>
        <v>5091.7365591397847</v>
      </c>
      <c r="AL67" s="88" t="s">
        <v>198</v>
      </c>
      <c r="AM67" s="11" t="s">
        <v>195</v>
      </c>
      <c r="AN67" s="11">
        <f t="shared" si="7"/>
        <v>-7.4687355257063714E-3</v>
      </c>
      <c r="BB67" s="116" t="str">
        <f t="shared" si="9"/>
        <v>10088444</v>
      </c>
      <c r="BC67" s="111">
        <v>1008844</v>
      </c>
      <c r="BD67" s="111">
        <v>4</v>
      </c>
      <c r="BE67" s="118">
        <v>41</v>
      </c>
    </row>
    <row r="68" spans="1:57" x14ac:dyDescent="0.35">
      <c r="A68" s="22">
        <v>65</v>
      </c>
      <c r="B68" s="64">
        <v>44481</v>
      </c>
      <c r="C68" s="10" t="s">
        <v>188</v>
      </c>
      <c r="D68" s="52">
        <v>652</v>
      </c>
      <c r="E68" s="52">
        <v>1008844</v>
      </c>
      <c r="F68" s="10">
        <v>5</v>
      </c>
      <c r="G68" s="52" t="str">
        <f t="shared" si="1"/>
        <v>10088445</v>
      </c>
      <c r="H68" s="10">
        <v>41</v>
      </c>
      <c r="I68" s="10">
        <v>41</v>
      </c>
      <c r="J68" s="52" t="s">
        <v>95</v>
      </c>
      <c r="K68" s="10"/>
      <c r="L68" s="139"/>
      <c r="M68" s="139"/>
      <c r="N68" s="10"/>
      <c r="O68" s="10"/>
      <c r="P68" s="10"/>
      <c r="Q68" s="10"/>
      <c r="R68" s="10"/>
      <c r="S68" s="52">
        <v>246038</v>
      </c>
      <c r="T68" s="52">
        <v>100</v>
      </c>
      <c r="U68" s="11"/>
      <c r="V68" s="52">
        <v>83</v>
      </c>
      <c r="W68" s="52">
        <v>84</v>
      </c>
      <c r="X68" s="10"/>
      <c r="Y68" s="61">
        <f t="shared" si="2"/>
        <v>8.35</v>
      </c>
      <c r="Z68" s="81">
        <v>1715</v>
      </c>
      <c r="AA68" s="79">
        <v>59.7</v>
      </c>
      <c r="AB68" s="52">
        <v>163</v>
      </c>
      <c r="AC68" s="56">
        <f t="shared" si="3"/>
        <v>0.36625766871165644</v>
      </c>
      <c r="AD68" s="89">
        <v>58.8</v>
      </c>
      <c r="AE68" s="52">
        <v>159</v>
      </c>
      <c r="AF68" s="56">
        <f t="shared" si="4"/>
        <v>0.36981132075471695</v>
      </c>
      <c r="AG68" s="10"/>
      <c r="AH68" s="10"/>
      <c r="AI68" s="11"/>
      <c r="AJ68" s="73">
        <f t="shared" si="5"/>
        <v>0.36801242236024845</v>
      </c>
      <c r="AK68" s="57">
        <f t="shared" si="6"/>
        <v>4660.168776371308</v>
      </c>
      <c r="AL68" s="88" t="s">
        <v>198</v>
      </c>
      <c r="AM68" s="11" t="s">
        <v>195</v>
      </c>
      <c r="AN68" s="11">
        <f t="shared" si="7"/>
        <v>-3.5536520430605179E-3</v>
      </c>
      <c r="BB68" s="116" t="str">
        <f t="shared" ref="BB68:BB99" si="12">CONCATENATE(BC68,BD68)</f>
        <v>10088445</v>
      </c>
      <c r="BC68" s="110">
        <v>1008844</v>
      </c>
      <c r="BD68" s="110">
        <v>5</v>
      </c>
      <c r="BE68" s="119">
        <v>41</v>
      </c>
    </row>
    <row r="69" spans="1:57" x14ac:dyDescent="0.35">
      <c r="A69" s="22">
        <v>66</v>
      </c>
      <c r="B69" s="64">
        <v>44481</v>
      </c>
      <c r="C69" s="10" t="s">
        <v>189</v>
      </c>
      <c r="D69" s="52">
        <v>604</v>
      </c>
      <c r="E69" s="52">
        <v>1008844</v>
      </c>
      <c r="F69" s="10">
        <v>6</v>
      </c>
      <c r="G69" s="52" t="str">
        <f t="shared" ref="G69:G126" si="13">CONCATENATE(E69,F69)</f>
        <v>10088446</v>
      </c>
      <c r="H69" s="10">
        <v>41</v>
      </c>
      <c r="I69" s="10">
        <v>41</v>
      </c>
      <c r="J69" s="52" t="s">
        <v>95</v>
      </c>
      <c r="K69" s="10"/>
      <c r="L69" s="139"/>
      <c r="M69" s="139"/>
      <c r="N69" s="10"/>
      <c r="O69" s="10"/>
      <c r="P69" s="10"/>
      <c r="Q69" s="10"/>
      <c r="R69" s="10"/>
      <c r="S69" s="52">
        <v>246039</v>
      </c>
      <c r="T69" s="52">
        <v>100</v>
      </c>
      <c r="U69" s="11"/>
      <c r="V69" s="52">
        <v>87</v>
      </c>
      <c r="W69" s="52">
        <v>86</v>
      </c>
      <c r="X69" s="10"/>
      <c r="Y69" s="61">
        <f t="shared" ref="Y69:Y123" si="14">IF(X69="",((V69+W69)/20),((V69+W69+X69)/30))</f>
        <v>8.65</v>
      </c>
      <c r="Z69" s="81">
        <v>1118.0999999999999</v>
      </c>
      <c r="AA69" s="79">
        <v>52.2</v>
      </c>
      <c r="AB69" s="52">
        <v>128</v>
      </c>
      <c r="AC69" s="56">
        <f t="shared" ref="AC69:AC123" si="15">AA69/AB69</f>
        <v>0.40781250000000002</v>
      </c>
      <c r="AD69" s="89">
        <v>57.9</v>
      </c>
      <c r="AE69" s="52">
        <v>139</v>
      </c>
      <c r="AF69" s="56">
        <f t="shared" ref="AF69:AF123" si="16">AD69/AE69</f>
        <v>0.41654676258992807</v>
      </c>
      <c r="AG69" s="10"/>
      <c r="AH69" s="10"/>
      <c r="AI69" s="11"/>
      <c r="AJ69" s="73">
        <f t="shared" ref="AJ69:AJ123" si="17">IF(AG69="",((AA69+AD69)/(AB69+AE69)),((AA69+AD69+AG69)/(AB69+AE69+AH69)))</f>
        <v>0.41235955056179774</v>
      </c>
      <c r="AK69" s="57">
        <f t="shared" ref="AK69:AK123" si="18">Z69/AJ69</f>
        <v>2711.4686648501361</v>
      </c>
      <c r="AL69" s="88" t="s">
        <v>198</v>
      </c>
      <c r="AM69" s="11" t="s">
        <v>127</v>
      </c>
      <c r="AN69" s="11">
        <f t="shared" ref="AN69:AN123" si="19">AC69-AF69</f>
        <v>-8.7342625899280435E-3</v>
      </c>
      <c r="BB69" s="116" t="str">
        <f t="shared" si="12"/>
        <v>10088446</v>
      </c>
      <c r="BC69" s="111">
        <v>1008844</v>
      </c>
      <c r="BD69" s="111">
        <v>6</v>
      </c>
      <c r="BE69" s="118">
        <v>41</v>
      </c>
    </row>
    <row r="70" spans="1:57" x14ac:dyDescent="0.35">
      <c r="A70" s="22">
        <v>67</v>
      </c>
      <c r="B70" s="64">
        <v>44481</v>
      </c>
      <c r="C70" s="10" t="s">
        <v>190</v>
      </c>
      <c r="D70" s="52">
        <v>694</v>
      </c>
      <c r="E70" s="52">
        <v>1008844</v>
      </c>
      <c r="F70" s="10">
        <v>7</v>
      </c>
      <c r="G70" s="52" t="str">
        <f t="shared" si="13"/>
        <v>10088447</v>
      </c>
      <c r="H70" s="10">
        <v>41</v>
      </c>
      <c r="I70" s="10">
        <v>41</v>
      </c>
      <c r="J70" s="52" t="s">
        <v>95</v>
      </c>
      <c r="K70" s="10"/>
      <c r="L70" s="139"/>
      <c r="M70" s="139"/>
      <c r="N70" s="10"/>
      <c r="O70" s="10"/>
      <c r="P70" s="10"/>
      <c r="Q70" s="10"/>
      <c r="R70" s="10"/>
      <c r="S70" s="52">
        <v>246040</v>
      </c>
      <c r="T70" s="52">
        <v>100</v>
      </c>
      <c r="U70" s="11"/>
      <c r="V70" s="52">
        <v>91</v>
      </c>
      <c r="W70" s="52">
        <v>89</v>
      </c>
      <c r="X70" s="10"/>
      <c r="Y70" s="61">
        <f t="shared" si="14"/>
        <v>9</v>
      </c>
      <c r="Z70" s="81">
        <v>1642.5</v>
      </c>
      <c r="AA70" s="79">
        <v>63.8</v>
      </c>
      <c r="AB70" s="52">
        <v>136</v>
      </c>
      <c r="AC70" s="56">
        <f t="shared" si="15"/>
        <v>0.46911764705882353</v>
      </c>
      <c r="AD70" s="89">
        <v>59.1</v>
      </c>
      <c r="AE70" s="52">
        <v>129</v>
      </c>
      <c r="AF70" s="56">
        <f t="shared" si="16"/>
        <v>0.45813953488372094</v>
      </c>
      <c r="AG70" s="10"/>
      <c r="AH70" s="10"/>
      <c r="AI70" s="11"/>
      <c r="AJ70" s="73">
        <f t="shared" si="17"/>
        <v>0.4637735849056604</v>
      </c>
      <c r="AK70" s="57">
        <f t="shared" si="18"/>
        <v>3541.5988608624898</v>
      </c>
      <c r="AL70" s="88" t="s">
        <v>198</v>
      </c>
      <c r="AM70" s="11" t="s">
        <v>195</v>
      </c>
      <c r="AN70" s="11">
        <f t="shared" si="19"/>
        <v>1.0978112175102583E-2</v>
      </c>
      <c r="BB70" s="116" t="str">
        <f t="shared" si="12"/>
        <v>10088447</v>
      </c>
      <c r="BC70" s="110">
        <v>1008844</v>
      </c>
      <c r="BD70" s="110">
        <v>7</v>
      </c>
      <c r="BE70" s="119">
        <v>41</v>
      </c>
    </row>
    <row r="71" spans="1:57" x14ac:dyDescent="0.35">
      <c r="A71" s="22">
        <v>68</v>
      </c>
      <c r="B71" s="64">
        <v>44481</v>
      </c>
      <c r="C71" s="10" t="s">
        <v>191</v>
      </c>
      <c r="D71" s="52">
        <v>684</v>
      </c>
      <c r="E71" s="52">
        <v>1008844</v>
      </c>
      <c r="F71" s="10">
        <v>8</v>
      </c>
      <c r="G71" s="52" t="str">
        <f t="shared" si="13"/>
        <v>10088448</v>
      </c>
      <c r="H71" s="10">
        <v>41</v>
      </c>
      <c r="I71" s="10">
        <v>41</v>
      </c>
      <c r="J71" s="52" t="s">
        <v>95</v>
      </c>
      <c r="K71" s="10"/>
      <c r="L71" s="139"/>
      <c r="M71" s="139"/>
      <c r="N71" s="10"/>
      <c r="O71" s="10"/>
      <c r="P71" s="10"/>
      <c r="Q71" s="10"/>
      <c r="R71" s="10"/>
      <c r="S71" s="52">
        <v>246041</v>
      </c>
      <c r="T71" s="52">
        <v>90</v>
      </c>
      <c r="U71" s="11" t="s">
        <v>194</v>
      </c>
      <c r="V71" s="52">
        <v>90</v>
      </c>
      <c r="W71" s="52">
        <v>86</v>
      </c>
      <c r="X71" s="52">
        <v>90</v>
      </c>
      <c r="Y71" s="61">
        <f t="shared" si="14"/>
        <v>8.8666666666666671</v>
      </c>
      <c r="Z71" s="81">
        <v>1418.5</v>
      </c>
      <c r="AA71" s="79">
        <v>55.9</v>
      </c>
      <c r="AB71" s="52">
        <v>129</v>
      </c>
      <c r="AC71" s="56">
        <f t="shared" si="15"/>
        <v>0.43333333333333335</v>
      </c>
      <c r="AD71" s="89">
        <v>55.6</v>
      </c>
      <c r="AE71" s="52">
        <v>131</v>
      </c>
      <c r="AF71" s="56">
        <f t="shared" si="16"/>
        <v>0.42442748091603055</v>
      </c>
      <c r="AG71" s="10"/>
      <c r="AH71" s="10"/>
      <c r="AI71" s="11"/>
      <c r="AJ71" s="73">
        <f t="shared" si="17"/>
        <v>0.42884615384615382</v>
      </c>
      <c r="AK71" s="57">
        <f t="shared" si="18"/>
        <v>3307.7130044843052</v>
      </c>
      <c r="AL71" s="88" t="s">
        <v>198</v>
      </c>
      <c r="AM71" s="11" t="s">
        <v>195</v>
      </c>
      <c r="AN71" s="11">
        <f t="shared" si="19"/>
        <v>8.9058524173027953E-3</v>
      </c>
      <c r="BB71" s="116" t="str">
        <f t="shared" si="12"/>
        <v>10088448</v>
      </c>
      <c r="BC71" s="111">
        <v>1008844</v>
      </c>
      <c r="BD71" s="111">
        <v>8</v>
      </c>
      <c r="BE71" s="118">
        <v>41</v>
      </c>
    </row>
    <row r="72" spans="1:57" x14ac:dyDescent="0.35">
      <c r="A72" s="22">
        <v>69</v>
      </c>
      <c r="B72" s="64">
        <v>44481</v>
      </c>
      <c r="C72" s="10" t="s">
        <v>192</v>
      </c>
      <c r="D72" s="52">
        <v>677</v>
      </c>
      <c r="E72" s="52">
        <v>1008844</v>
      </c>
      <c r="F72" s="10">
        <v>9</v>
      </c>
      <c r="G72" s="52" t="str">
        <f t="shared" si="13"/>
        <v>10088449</v>
      </c>
      <c r="H72" s="10">
        <v>41</v>
      </c>
      <c r="I72" s="10">
        <v>41</v>
      </c>
      <c r="J72" s="52" t="s">
        <v>95</v>
      </c>
      <c r="K72" s="10"/>
      <c r="L72" s="139"/>
      <c r="M72" s="139"/>
      <c r="N72" s="10"/>
      <c r="O72" s="10"/>
      <c r="P72" s="10"/>
      <c r="Q72" s="10"/>
      <c r="R72" s="10"/>
      <c r="S72" s="52">
        <v>246042</v>
      </c>
      <c r="T72" s="52">
        <v>100</v>
      </c>
      <c r="U72" s="11"/>
      <c r="V72" s="52">
        <v>85</v>
      </c>
      <c r="W72" s="52">
        <v>85</v>
      </c>
      <c r="X72" s="52">
        <v>84</v>
      </c>
      <c r="Y72" s="61">
        <f t="shared" si="14"/>
        <v>8.4666666666666668</v>
      </c>
      <c r="Z72" s="81">
        <v>1827.1</v>
      </c>
      <c r="AA72" s="79">
        <v>57.6</v>
      </c>
      <c r="AB72" s="52">
        <v>145</v>
      </c>
      <c r="AC72" s="56">
        <f t="shared" si="15"/>
        <v>0.39724137931034481</v>
      </c>
      <c r="AD72" s="89">
        <v>57.4</v>
      </c>
      <c r="AE72" s="52">
        <v>145</v>
      </c>
      <c r="AF72" s="56">
        <f t="shared" si="16"/>
        <v>0.39586206896551723</v>
      </c>
      <c r="AG72" s="10"/>
      <c r="AH72" s="10"/>
      <c r="AI72" s="11"/>
      <c r="AJ72" s="73">
        <f t="shared" si="17"/>
        <v>0.39655172413793105</v>
      </c>
      <c r="AK72" s="57">
        <f t="shared" si="18"/>
        <v>4607.4695652173905</v>
      </c>
      <c r="AL72" s="88" t="s">
        <v>198</v>
      </c>
      <c r="AM72" s="11" t="s">
        <v>128</v>
      </c>
      <c r="AN72" s="11">
        <f t="shared" si="19"/>
        <v>1.3793103448275779E-3</v>
      </c>
      <c r="BB72" s="116" t="str">
        <f t="shared" si="12"/>
        <v>10088449</v>
      </c>
      <c r="BC72" s="110">
        <v>1008844</v>
      </c>
      <c r="BD72" s="110">
        <v>9</v>
      </c>
      <c r="BE72" s="119">
        <v>41</v>
      </c>
    </row>
    <row r="73" spans="1:57" x14ac:dyDescent="0.35">
      <c r="A73" s="22">
        <v>70</v>
      </c>
      <c r="B73" s="64">
        <v>44481</v>
      </c>
      <c r="C73" s="10" t="s">
        <v>193</v>
      </c>
      <c r="D73" s="52">
        <v>703</v>
      </c>
      <c r="E73" s="52">
        <v>1008844</v>
      </c>
      <c r="F73" s="10">
        <v>10</v>
      </c>
      <c r="G73" s="52" t="str">
        <f t="shared" si="13"/>
        <v>100884410</v>
      </c>
      <c r="H73" s="10">
        <v>41</v>
      </c>
      <c r="I73" s="10">
        <v>41</v>
      </c>
      <c r="J73" s="52" t="s">
        <v>95</v>
      </c>
      <c r="K73" s="10"/>
      <c r="L73" s="139"/>
      <c r="M73" s="139"/>
      <c r="N73" s="10"/>
      <c r="O73" s="10"/>
      <c r="P73" s="10"/>
      <c r="Q73" s="10"/>
      <c r="R73" s="10"/>
      <c r="S73" s="52">
        <v>246043</v>
      </c>
      <c r="T73" s="52">
        <v>100</v>
      </c>
      <c r="U73" s="11"/>
      <c r="V73" s="52">
        <v>84</v>
      </c>
      <c r="W73" s="52">
        <v>84</v>
      </c>
      <c r="X73" s="10"/>
      <c r="Y73" s="61">
        <f t="shared" si="14"/>
        <v>8.4</v>
      </c>
      <c r="Z73" s="81">
        <v>2188.8000000000002</v>
      </c>
      <c r="AA73" s="79">
        <v>59.7</v>
      </c>
      <c r="AB73" s="52">
        <v>155</v>
      </c>
      <c r="AC73" s="56">
        <f t="shared" si="15"/>
        <v>0.38516129032258067</v>
      </c>
      <c r="AD73" s="89">
        <v>58.2</v>
      </c>
      <c r="AE73" s="52">
        <v>151</v>
      </c>
      <c r="AF73" s="56">
        <f t="shared" si="16"/>
        <v>0.38543046357615895</v>
      </c>
      <c r="AG73" s="10"/>
      <c r="AH73" s="10"/>
      <c r="AI73" s="11"/>
      <c r="AJ73" s="73">
        <f t="shared" si="17"/>
        <v>0.38529411764705884</v>
      </c>
      <c r="AK73" s="57">
        <f t="shared" si="18"/>
        <v>5680.8549618320612</v>
      </c>
      <c r="AL73" s="88" t="s">
        <v>198</v>
      </c>
      <c r="AM73" s="11" t="s">
        <v>195</v>
      </c>
      <c r="AN73" s="11">
        <f t="shared" si="19"/>
        <v>-2.6917325357828092E-4</v>
      </c>
      <c r="BB73" s="116" t="str">
        <f t="shared" si="12"/>
        <v>100884410</v>
      </c>
      <c r="BC73" s="111">
        <v>1008844</v>
      </c>
      <c r="BD73" s="111">
        <v>10</v>
      </c>
      <c r="BE73" s="118">
        <v>41</v>
      </c>
    </row>
    <row r="74" spans="1:57" x14ac:dyDescent="0.35">
      <c r="A74" s="22">
        <v>71</v>
      </c>
      <c r="B74" s="64">
        <v>44483</v>
      </c>
      <c r="C74" s="10" t="s">
        <v>209</v>
      </c>
      <c r="D74" s="52">
        <v>511</v>
      </c>
      <c r="E74" s="52">
        <v>1008845</v>
      </c>
      <c r="F74" s="10">
        <v>1</v>
      </c>
      <c r="G74" s="52" t="str">
        <f t="shared" si="13"/>
        <v>10088451</v>
      </c>
      <c r="H74" s="10">
        <v>31</v>
      </c>
      <c r="I74" s="10">
        <v>31</v>
      </c>
      <c r="J74" s="52" t="s">
        <v>95</v>
      </c>
      <c r="K74" s="10"/>
      <c r="L74" s="139"/>
      <c r="M74" s="139"/>
      <c r="N74" s="10"/>
      <c r="O74" s="10"/>
      <c r="P74" s="10"/>
      <c r="Q74" s="10"/>
      <c r="R74" s="10"/>
      <c r="S74" s="52">
        <v>264254</v>
      </c>
      <c r="T74" s="52">
        <v>100</v>
      </c>
      <c r="U74" s="11" t="s">
        <v>239</v>
      </c>
      <c r="V74" s="52">
        <v>71</v>
      </c>
      <c r="W74" s="52">
        <v>73</v>
      </c>
      <c r="X74" s="10"/>
      <c r="Y74" s="61">
        <f t="shared" si="14"/>
        <v>7.2</v>
      </c>
      <c r="Z74" s="81">
        <v>608.20000000000005</v>
      </c>
      <c r="AA74" s="79">
        <v>60.2</v>
      </c>
      <c r="AB74" s="52">
        <v>248</v>
      </c>
      <c r="AC74" s="56">
        <f t="shared" si="15"/>
        <v>0.24274193548387099</v>
      </c>
      <c r="AD74" s="79">
        <v>55</v>
      </c>
      <c r="AE74" s="52">
        <v>227</v>
      </c>
      <c r="AF74" s="56">
        <f t="shared" si="16"/>
        <v>0.24229074889867841</v>
      </c>
      <c r="AG74" s="10"/>
      <c r="AH74" s="10"/>
      <c r="AI74" s="11"/>
      <c r="AJ74" s="73">
        <f t="shared" si="17"/>
        <v>0.2425263157894737</v>
      </c>
      <c r="AK74" s="57">
        <f t="shared" si="18"/>
        <v>2507.7690972222222</v>
      </c>
      <c r="AL74" s="88" t="s">
        <v>198</v>
      </c>
      <c r="AM74" s="11" t="s">
        <v>130</v>
      </c>
      <c r="AN74" s="11">
        <f t="shared" si="19"/>
        <v>4.5118658519258115E-4</v>
      </c>
      <c r="BB74" s="116" t="str">
        <f t="shared" si="12"/>
        <v>10088451</v>
      </c>
      <c r="BC74" s="110">
        <v>1008845</v>
      </c>
      <c r="BD74" s="110">
        <v>1</v>
      </c>
      <c r="BE74" s="119">
        <v>31</v>
      </c>
    </row>
    <row r="75" spans="1:57" x14ac:dyDescent="0.35">
      <c r="A75" s="22">
        <v>72</v>
      </c>
      <c r="B75" s="64">
        <v>44483</v>
      </c>
      <c r="C75" s="10" t="s">
        <v>210</v>
      </c>
      <c r="D75" s="52">
        <v>547</v>
      </c>
      <c r="E75" s="52">
        <v>1008845</v>
      </c>
      <c r="F75" s="10">
        <v>2</v>
      </c>
      <c r="G75" s="52" t="str">
        <f t="shared" si="13"/>
        <v>10088452</v>
      </c>
      <c r="H75" s="10">
        <v>31</v>
      </c>
      <c r="I75" s="10">
        <v>31</v>
      </c>
      <c r="J75" s="52" t="s">
        <v>95</v>
      </c>
      <c r="K75" s="10"/>
      <c r="L75" s="139"/>
      <c r="M75" s="139"/>
      <c r="N75" s="10"/>
      <c r="O75" s="10"/>
      <c r="P75" s="10"/>
      <c r="Q75" s="10"/>
      <c r="R75" s="10"/>
      <c r="S75" s="52">
        <v>264255</v>
      </c>
      <c r="T75" s="52">
        <v>100</v>
      </c>
      <c r="U75" s="11" t="s">
        <v>240</v>
      </c>
      <c r="V75" s="52">
        <v>72</v>
      </c>
      <c r="W75" s="52">
        <v>73</v>
      </c>
      <c r="X75" s="10"/>
      <c r="Y75" s="61">
        <f t="shared" si="14"/>
        <v>7.25</v>
      </c>
      <c r="Z75" s="81">
        <v>738.9</v>
      </c>
      <c r="AA75" s="79">
        <v>50.5</v>
      </c>
      <c r="AB75" s="52">
        <v>189</v>
      </c>
      <c r="AC75" s="56">
        <f t="shared" si="15"/>
        <v>0.26719576719576721</v>
      </c>
      <c r="AD75" s="79">
        <v>55</v>
      </c>
      <c r="AE75" s="52">
        <v>205</v>
      </c>
      <c r="AF75" s="56">
        <f t="shared" si="16"/>
        <v>0.26829268292682928</v>
      </c>
      <c r="AG75" s="10"/>
      <c r="AH75" s="10"/>
      <c r="AI75" s="11"/>
      <c r="AJ75" s="73">
        <f t="shared" si="17"/>
        <v>0.26776649746192893</v>
      </c>
      <c r="AK75" s="57">
        <f t="shared" si="18"/>
        <v>2759.4938388625592</v>
      </c>
      <c r="AL75" s="88" t="s">
        <v>198</v>
      </c>
      <c r="AM75" s="11" t="s">
        <v>128</v>
      </c>
      <c r="AN75" s="11">
        <f t="shared" si="19"/>
        <v>-1.0969157310620758E-3</v>
      </c>
      <c r="BB75" s="116" t="str">
        <f t="shared" si="12"/>
        <v>10088452</v>
      </c>
      <c r="BC75" s="111">
        <v>1008845</v>
      </c>
      <c r="BD75" s="111">
        <v>2</v>
      </c>
      <c r="BE75" s="118">
        <v>31</v>
      </c>
    </row>
    <row r="76" spans="1:57" x14ac:dyDescent="0.35">
      <c r="A76" s="22">
        <v>73</v>
      </c>
      <c r="B76" s="64">
        <v>44483</v>
      </c>
      <c r="C76" s="10" t="s">
        <v>211</v>
      </c>
      <c r="D76" s="52">
        <v>591</v>
      </c>
      <c r="E76" s="52">
        <v>1008845</v>
      </c>
      <c r="F76" s="10">
        <v>3</v>
      </c>
      <c r="G76" s="52" t="str">
        <f t="shared" si="13"/>
        <v>10088453</v>
      </c>
      <c r="H76" s="10">
        <v>31</v>
      </c>
      <c r="I76" s="10">
        <v>31</v>
      </c>
      <c r="J76" s="52" t="s">
        <v>95</v>
      </c>
      <c r="K76" s="10"/>
      <c r="L76" s="139"/>
      <c r="M76" s="139"/>
      <c r="N76" s="10"/>
      <c r="O76" s="10"/>
      <c r="P76" s="10"/>
      <c r="Q76" s="10"/>
      <c r="R76" s="10"/>
      <c r="S76" s="52">
        <v>264256</v>
      </c>
      <c r="T76" s="52">
        <v>100</v>
      </c>
      <c r="U76" s="11">
        <v>601</v>
      </c>
      <c r="V76" s="52">
        <v>78</v>
      </c>
      <c r="W76" s="52">
        <v>78</v>
      </c>
      <c r="X76" s="10"/>
      <c r="Y76" s="61">
        <f t="shared" si="14"/>
        <v>7.8</v>
      </c>
      <c r="Z76" s="81">
        <v>1173.8</v>
      </c>
      <c r="AA76" s="79">
        <v>51.9</v>
      </c>
      <c r="AB76" s="52">
        <v>157</v>
      </c>
      <c r="AC76" s="56">
        <f t="shared" si="15"/>
        <v>0.33057324840764329</v>
      </c>
      <c r="AD76" s="79">
        <v>52.8</v>
      </c>
      <c r="AE76" s="52">
        <v>158</v>
      </c>
      <c r="AF76" s="56">
        <f t="shared" si="16"/>
        <v>0.33417721518987342</v>
      </c>
      <c r="AG76" s="10"/>
      <c r="AH76" s="10"/>
      <c r="AI76" s="11"/>
      <c r="AJ76" s="73">
        <f t="shared" si="17"/>
        <v>0.33238095238095233</v>
      </c>
      <c r="AK76" s="57">
        <f t="shared" si="18"/>
        <v>3531.4899713467053</v>
      </c>
      <c r="AL76" s="88" t="s">
        <v>198</v>
      </c>
      <c r="AM76" s="11" t="s">
        <v>195</v>
      </c>
      <c r="AN76" s="11">
        <f t="shared" si="19"/>
        <v>-3.603966782230128E-3</v>
      </c>
      <c r="BB76" s="116" t="str">
        <f t="shared" si="12"/>
        <v>10088453</v>
      </c>
      <c r="BC76" s="110">
        <v>1008845</v>
      </c>
      <c r="BD76" s="110">
        <v>3</v>
      </c>
      <c r="BE76" s="119">
        <v>31</v>
      </c>
    </row>
    <row r="77" spans="1:57" x14ac:dyDescent="0.35">
      <c r="A77" s="22">
        <v>74</v>
      </c>
      <c r="B77" s="64">
        <v>44483</v>
      </c>
      <c r="C77" s="10" t="s">
        <v>212</v>
      </c>
      <c r="D77" s="52">
        <v>755</v>
      </c>
      <c r="E77" s="52">
        <v>1008845</v>
      </c>
      <c r="F77" s="10">
        <v>4</v>
      </c>
      <c r="G77" s="52" t="str">
        <f t="shared" si="13"/>
        <v>10088454</v>
      </c>
      <c r="H77" s="10" t="s">
        <v>275</v>
      </c>
      <c r="I77" s="10">
        <v>51</v>
      </c>
      <c r="J77" s="52" t="s">
        <v>95</v>
      </c>
      <c r="K77" s="10"/>
      <c r="L77" s="139"/>
      <c r="M77" s="139"/>
      <c r="N77" s="10"/>
      <c r="O77" s="10"/>
      <c r="P77" s="10"/>
      <c r="Q77" s="10"/>
      <c r="R77" s="10"/>
      <c r="S77" s="52">
        <v>264257</v>
      </c>
      <c r="T77" s="52">
        <v>100</v>
      </c>
      <c r="U77" s="11">
        <v>741</v>
      </c>
      <c r="V77" s="52">
        <v>94</v>
      </c>
      <c r="W77" s="52">
        <v>94</v>
      </c>
      <c r="X77" s="10"/>
      <c r="Y77" s="61">
        <f t="shared" si="14"/>
        <v>9.4</v>
      </c>
      <c r="Z77" s="81">
        <v>2152.5</v>
      </c>
      <c r="AA77" s="79">
        <v>62.6</v>
      </c>
      <c r="AB77" s="52">
        <v>115</v>
      </c>
      <c r="AC77" s="56">
        <f t="shared" si="15"/>
        <v>0.54434782608695653</v>
      </c>
      <c r="AD77" s="79">
        <v>66.599999999999994</v>
      </c>
      <c r="AE77" s="52">
        <v>123</v>
      </c>
      <c r="AF77" s="56">
        <f t="shared" si="16"/>
        <v>0.54146341463414627</v>
      </c>
      <c r="AG77" s="10"/>
      <c r="AH77" s="10"/>
      <c r="AI77" s="11"/>
      <c r="AJ77" s="73">
        <f t="shared" si="17"/>
        <v>0.54285714285714282</v>
      </c>
      <c r="AK77" s="57">
        <f t="shared" si="18"/>
        <v>3965.1315789473688</v>
      </c>
      <c r="AL77" s="88" t="s">
        <v>198</v>
      </c>
      <c r="AM77" s="11" t="s">
        <v>195</v>
      </c>
      <c r="AN77" s="11">
        <f t="shared" si="19"/>
        <v>2.8844114528102649E-3</v>
      </c>
      <c r="BB77" s="116" t="str">
        <f t="shared" si="12"/>
        <v>10088454</v>
      </c>
      <c r="BC77" s="111">
        <v>1008845</v>
      </c>
      <c r="BD77" s="111">
        <v>4</v>
      </c>
      <c r="BE77" s="120" t="s">
        <v>275</v>
      </c>
    </row>
    <row r="78" spans="1:57" x14ac:dyDescent="0.35">
      <c r="A78" s="22">
        <v>75</v>
      </c>
      <c r="B78" s="64">
        <v>44483</v>
      </c>
      <c r="C78" s="10" t="s">
        <v>213</v>
      </c>
      <c r="D78" s="52">
        <v>650</v>
      </c>
      <c r="E78" s="52">
        <v>1008845</v>
      </c>
      <c r="F78" s="10">
        <v>5</v>
      </c>
      <c r="G78" s="52" t="str">
        <f t="shared" si="13"/>
        <v>10088455</v>
      </c>
      <c r="H78" s="10">
        <v>41</v>
      </c>
      <c r="I78" s="10">
        <v>41</v>
      </c>
      <c r="J78" s="52" t="s">
        <v>95</v>
      </c>
      <c r="K78" s="10"/>
      <c r="L78" s="139"/>
      <c r="M78" s="139"/>
      <c r="N78" s="10"/>
      <c r="O78" s="10"/>
      <c r="P78" s="10"/>
      <c r="Q78" s="10"/>
      <c r="R78" s="10"/>
      <c r="S78" s="52">
        <v>264258</v>
      </c>
      <c r="T78" s="52">
        <v>100</v>
      </c>
      <c r="U78" s="11">
        <v>659</v>
      </c>
      <c r="V78" s="52">
        <v>83</v>
      </c>
      <c r="W78" s="52">
        <v>83</v>
      </c>
      <c r="X78" s="10"/>
      <c r="Y78" s="61">
        <f t="shared" si="14"/>
        <v>8.3000000000000007</v>
      </c>
      <c r="Z78" s="81">
        <v>1392.6</v>
      </c>
      <c r="AA78" s="79">
        <v>54.1</v>
      </c>
      <c r="AB78" s="52">
        <v>157</v>
      </c>
      <c r="AC78" s="56">
        <f t="shared" si="15"/>
        <v>0.34458598726114653</v>
      </c>
      <c r="AD78" s="79">
        <v>57.2</v>
      </c>
      <c r="AE78" s="52">
        <v>166</v>
      </c>
      <c r="AF78" s="56">
        <f t="shared" si="16"/>
        <v>0.34457831325301208</v>
      </c>
      <c r="AG78" s="10"/>
      <c r="AH78" s="10"/>
      <c r="AI78" s="11"/>
      <c r="AJ78" s="73">
        <f t="shared" si="17"/>
        <v>0.34458204334365328</v>
      </c>
      <c r="AK78" s="57">
        <f t="shared" si="18"/>
        <v>4041.4177897574118</v>
      </c>
      <c r="AL78" s="88" t="s">
        <v>198</v>
      </c>
      <c r="AM78" s="11" t="s">
        <v>195</v>
      </c>
      <c r="AN78" s="11">
        <f t="shared" si="19"/>
        <v>7.6740081344506272E-6</v>
      </c>
      <c r="BB78" s="116" t="str">
        <f t="shared" si="12"/>
        <v>10088455</v>
      </c>
      <c r="BC78" s="110">
        <v>1008845</v>
      </c>
      <c r="BD78" s="110">
        <v>5</v>
      </c>
      <c r="BE78" s="119">
        <v>41</v>
      </c>
    </row>
    <row r="79" spans="1:57" x14ac:dyDescent="0.35">
      <c r="A79" s="22">
        <v>76</v>
      </c>
      <c r="B79" s="64">
        <v>44483</v>
      </c>
      <c r="C79" s="10" t="s">
        <v>214</v>
      </c>
      <c r="D79" s="52">
        <v>540</v>
      </c>
      <c r="E79" s="52">
        <v>1008845</v>
      </c>
      <c r="F79" s="10">
        <v>6</v>
      </c>
      <c r="G79" s="52" t="str">
        <f t="shared" si="13"/>
        <v>10088456</v>
      </c>
      <c r="H79" s="10">
        <v>31</v>
      </c>
      <c r="I79" s="10">
        <v>31</v>
      </c>
      <c r="J79" s="52" t="s">
        <v>95</v>
      </c>
      <c r="K79" s="10"/>
      <c r="L79" s="139"/>
      <c r="M79" s="139"/>
      <c r="N79" s="10"/>
      <c r="O79" s="10"/>
      <c r="P79" s="10"/>
      <c r="Q79" s="10"/>
      <c r="R79" s="10"/>
      <c r="S79" s="52">
        <v>264259</v>
      </c>
      <c r="T79" s="52">
        <v>100</v>
      </c>
      <c r="U79" s="11">
        <v>545</v>
      </c>
      <c r="V79" s="52">
        <v>77</v>
      </c>
      <c r="W79" s="52">
        <v>73</v>
      </c>
      <c r="X79" s="52">
        <v>74</v>
      </c>
      <c r="Y79" s="61">
        <f t="shared" si="14"/>
        <v>7.4666666666666668</v>
      </c>
      <c r="Z79" s="81">
        <v>786.5</v>
      </c>
      <c r="AA79" s="79">
        <v>56.3</v>
      </c>
      <c r="AB79" s="52">
        <v>210</v>
      </c>
      <c r="AC79" s="56">
        <f t="shared" si="15"/>
        <v>0.26809523809523811</v>
      </c>
      <c r="AD79" s="79">
        <v>51.6</v>
      </c>
      <c r="AE79" s="52">
        <v>189</v>
      </c>
      <c r="AF79" s="56">
        <f t="shared" si="16"/>
        <v>0.27301587301587305</v>
      </c>
      <c r="AG79" s="10"/>
      <c r="AH79" s="10"/>
      <c r="AI79" s="11"/>
      <c r="AJ79" s="73">
        <f t="shared" si="17"/>
        <v>0.27042606516290729</v>
      </c>
      <c r="AK79" s="57">
        <f t="shared" si="18"/>
        <v>2908.3734939759033</v>
      </c>
      <c r="AL79" s="88" t="s">
        <v>198</v>
      </c>
      <c r="AM79" s="11" t="s">
        <v>267</v>
      </c>
      <c r="AN79" s="11">
        <f t="shared" si="19"/>
        <v>-4.9206349206349365E-3</v>
      </c>
      <c r="BB79" s="116" t="str">
        <f t="shared" si="12"/>
        <v>10088456</v>
      </c>
      <c r="BC79" s="111">
        <v>1008845</v>
      </c>
      <c r="BD79" s="111">
        <v>6</v>
      </c>
      <c r="BE79" s="118">
        <v>31</v>
      </c>
    </row>
    <row r="80" spans="1:57" x14ac:dyDescent="0.35">
      <c r="A80" s="22">
        <v>77</v>
      </c>
      <c r="B80" s="64">
        <v>44483</v>
      </c>
      <c r="C80" s="10" t="s">
        <v>215</v>
      </c>
      <c r="D80" s="52">
        <v>758</v>
      </c>
      <c r="E80" s="52">
        <v>1008845</v>
      </c>
      <c r="F80" s="10">
        <v>7</v>
      </c>
      <c r="G80" s="52" t="str">
        <f t="shared" si="13"/>
        <v>10088457</v>
      </c>
      <c r="H80" s="10">
        <v>51</v>
      </c>
      <c r="I80" s="10">
        <v>51</v>
      </c>
      <c r="J80" s="52" t="s">
        <v>95</v>
      </c>
      <c r="K80" s="10"/>
      <c r="L80" s="139"/>
      <c r="M80" s="139"/>
      <c r="N80" s="10"/>
      <c r="O80" s="10"/>
      <c r="P80" s="10"/>
      <c r="Q80" s="10"/>
      <c r="R80" s="10"/>
      <c r="S80" s="52">
        <v>264260</v>
      </c>
      <c r="T80" s="52">
        <v>100</v>
      </c>
      <c r="U80" s="11">
        <v>760</v>
      </c>
      <c r="V80" s="52">
        <v>91</v>
      </c>
      <c r="W80" s="52">
        <v>89</v>
      </c>
      <c r="X80" s="10"/>
      <c r="Y80" s="61">
        <f t="shared" si="14"/>
        <v>9</v>
      </c>
      <c r="Z80" s="81">
        <v>2317.5</v>
      </c>
      <c r="AA80" s="79">
        <v>55.1</v>
      </c>
      <c r="AB80" s="52">
        <v>118</v>
      </c>
      <c r="AC80" s="56">
        <f t="shared" si="15"/>
        <v>0.4669491525423729</v>
      </c>
      <c r="AD80" s="79">
        <v>60.1</v>
      </c>
      <c r="AE80" s="52">
        <v>128</v>
      </c>
      <c r="AF80" s="56">
        <f t="shared" si="16"/>
        <v>0.46953125000000001</v>
      </c>
      <c r="AG80" s="10"/>
      <c r="AH80" s="10"/>
      <c r="AI80" s="11"/>
      <c r="AJ80" s="73">
        <f t="shared" si="17"/>
        <v>0.4682926829268293</v>
      </c>
      <c r="AK80" s="57">
        <f t="shared" si="18"/>
        <v>4948.828125</v>
      </c>
      <c r="AL80" s="88" t="s">
        <v>198</v>
      </c>
      <c r="AM80" s="11" t="s">
        <v>195</v>
      </c>
      <c r="AN80" s="11">
        <f t="shared" si="19"/>
        <v>-2.5820974576271083E-3</v>
      </c>
      <c r="BB80" s="116" t="str">
        <f t="shared" si="12"/>
        <v>10088457</v>
      </c>
      <c r="BC80" s="110">
        <v>1008845</v>
      </c>
      <c r="BD80" s="110">
        <v>7</v>
      </c>
      <c r="BE80" s="119">
        <v>51</v>
      </c>
    </row>
    <row r="81" spans="1:57" x14ac:dyDescent="0.35">
      <c r="A81" s="22">
        <v>78</v>
      </c>
      <c r="B81" s="64">
        <v>44483</v>
      </c>
      <c r="C81" s="10" t="s">
        <v>216</v>
      </c>
      <c r="D81" s="52">
        <v>750</v>
      </c>
      <c r="E81" s="52">
        <v>1008845</v>
      </c>
      <c r="F81" s="10">
        <v>8</v>
      </c>
      <c r="G81" s="52" t="str">
        <f t="shared" si="13"/>
        <v>10088458</v>
      </c>
      <c r="H81" s="10">
        <v>41</v>
      </c>
      <c r="I81" s="10">
        <v>41</v>
      </c>
      <c r="J81" s="52" t="s">
        <v>95</v>
      </c>
      <c r="K81" s="10"/>
      <c r="L81" s="139"/>
      <c r="M81" s="139"/>
      <c r="N81" s="10"/>
      <c r="O81" s="10"/>
      <c r="P81" s="10"/>
      <c r="Q81" s="10"/>
      <c r="R81" s="10"/>
      <c r="S81" s="52">
        <v>264261</v>
      </c>
      <c r="T81" s="52">
        <v>100</v>
      </c>
      <c r="U81" s="11">
        <v>735</v>
      </c>
      <c r="V81" s="52">
        <v>84</v>
      </c>
      <c r="W81" s="52">
        <v>85</v>
      </c>
      <c r="X81" s="10"/>
      <c r="Y81" s="61">
        <f t="shared" si="14"/>
        <v>8.4499999999999993</v>
      </c>
      <c r="Z81" s="81">
        <v>1440.8</v>
      </c>
      <c r="AA81" s="79">
        <v>52.3</v>
      </c>
      <c r="AB81" s="52">
        <v>131</v>
      </c>
      <c r="AC81" s="56">
        <f t="shared" si="15"/>
        <v>0.39923664122137403</v>
      </c>
      <c r="AD81" s="79">
        <v>59.8</v>
      </c>
      <c r="AE81" s="52">
        <v>152</v>
      </c>
      <c r="AF81" s="56">
        <f t="shared" si="16"/>
        <v>0.39342105263157895</v>
      </c>
      <c r="AG81" s="10"/>
      <c r="AH81" s="10"/>
      <c r="AI81" s="11"/>
      <c r="AJ81" s="73">
        <f t="shared" si="17"/>
        <v>0.39611307420494696</v>
      </c>
      <c r="AK81" s="57">
        <f t="shared" si="18"/>
        <v>3637.3452274754686</v>
      </c>
      <c r="AL81" s="88" t="s">
        <v>198</v>
      </c>
      <c r="AM81" s="11" t="s">
        <v>128</v>
      </c>
      <c r="AN81" s="11">
        <f t="shared" si="19"/>
        <v>5.8155885897950843E-3</v>
      </c>
      <c r="BB81" s="116" t="str">
        <f t="shared" si="12"/>
        <v>10088458</v>
      </c>
      <c r="BC81" s="111">
        <v>1008845</v>
      </c>
      <c r="BD81" s="111">
        <v>8</v>
      </c>
      <c r="BE81" s="118">
        <v>41</v>
      </c>
    </row>
    <row r="82" spans="1:57" x14ac:dyDescent="0.35">
      <c r="A82" s="22">
        <v>79</v>
      </c>
      <c r="B82" s="64">
        <v>44483</v>
      </c>
      <c r="C82" s="10" t="s">
        <v>217</v>
      </c>
      <c r="D82" s="52">
        <v>516</v>
      </c>
      <c r="E82" s="52">
        <v>1008845</v>
      </c>
      <c r="F82" s="10">
        <v>9</v>
      </c>
      <c r="G82" s="52" t="str">
        <f t="shared" si="13"/>
        <v>10088459</v>
      </c>
      <c r="H82" s="10">
        <v>31</v>
      </c>
      <c r="I82" s="10">
        <v>31</v>
      </c>
      <c r="J82" s="52" t="s">
        <v>102</v>
      </c>
      <c r="K82" s="10">
        <v>1477243</v>
      </c>
      <c r="L82" s="139">
        <v>184891</v>
      </c>
      <c r="M82" s="139">
        <v>2018</v>
      </c>
      <c r="N82" s="10">
        <v>2019</v>
      </c>
      <c r="O82" s="139">
        <v>1</v>
      </c>
      <c r="P82" s="139">
        <v>3</v>
      </c>
      <c r="Q82" s="139">
        <v>31</v>
      </c>
      <c r="R82" s="139">
        <f t="shared" ref="R82:R83" si="20">Q82-I82</f>
        <v>0</v>
      </c>
      <c r="S82" s="52">
        <v>264262</v>
      </c>
      <c r="T82" s="52">
        <v>100</v>
      </c>
      <c r="U82" s="11">
        <v>519</v>
      </c>
      <c r="V82" s="52">
        <v>79</v>
      </c>
      <c r="W82" s="52">
        <v>77</v>
      </c>
      <c r="X82" s="10"/>
      <c r="Y82" s="61">
        <f t="shared" si="14"/>
        <v>7.8</v>
      </c>
      <c r="Z82" s="81">
        <v>614.4</v>
      </c>
      <c r="AA82" s="79">
        <v>50.4</v>
      </c>
      <c r="AB82" s="52">
        <v>177</v>
      </c>
      <c r="AC82" s="56">
        <f t="shared" si="15"/>
        <v>0.28474576271186441</v>
      </c>
      <c r="AD82" s="79">
        <v>53.7</v>
      </c>
      <c r="AE82" s="52">
        <v>186</v>
      </c>
      <c r="AF82" s="56">
        <f t="shared" si="16"/>
        <v>0.28870967741935483</v>
      </c>
      <c r="AG82" s="10"/>
      <c r="AH82" s="10"/>
      <c r="AI82" s="11"/>
      <c r="AJ82" s="73">
        <f t="shared" si="17"/>
        <v>0.28677685950413223</v>
      </c>
      <c r="AK82" s="57">
        <f t="shared" si="18"/>
        <v>2142.4322766570604</v>
      </c>
      <c r="AL82" s="88" t="s">
        <v>198</v>
      </c>
      <c r="AM82" s="11" t="s">
        <v>127</v>
      </c>
      <c r="AN82" s="11">
        <f t="shared" si="19"/>
        <v>-3.9639147074904124E-3</v>
      </c>
      <c r="BB82" s="116" t="str">
        <f t="shared" si="12"/>
        <v>10088459</v>
      </c>
      <c r="BC82" s="110">
        <v>1008845</v>
      </c>
      <c r="BD82" s="110">
        <v>9</v>
      </c>
      <c r="BE82" s="119">
        <v>31</v>
      </c>
    </row>
    <row r="83" spans="1:57" x14ac:dyDescent="0.35">
      <c r="A83" s="22">
        <v>80</v>
      </c>
      <c r="B83" s="64">
        <v>44483</v>
      </c>
      <c r="C83" s="10" t="s">
        <v>218</v>
      </c>
      <c r="D83" s="52">
        <v>687</v>
      </c>
      <c r="E83" s="52">
        <v>1008845</v>
      </c>
      <c r="F83" s="10">
        <v>10</v>
      </c>
      <c r="G83" s="52" t="str">
        <f t="shared" si="13"/>
        <v>100884510</v>
      </c>
      <c r="H83" s="10">
        <v>41</v>
      </c>
      <c r="I83" s="10">
        <v>41</v>
      </c>
      <c r="J83" s="52" t="s">
        <v>102</v>
      </c>
      <c r="K83" s="10">
        <v>1477244</v>
      </c>
      <c r="L83" s="139">
        <v>185097</v>
      </c>
      <c r="M83" s="139">
        <v>2017</v>
      </c>
      <c r="N83" s="10">
        <v>2018</v>
      </c>
      <c r="O83" s="139">
        <v>1</v>
      </c>
      <c r="P83" s="139">
        <v>4</v>
      </c>
      <c r="Q83" s="139">
        <v>41</v>
      </c>
      <c r="R83" s="139">
        <f t="shared" si="20"/>
        <v>0</v>
      </c>
      <c r="S83" s="52">
        <v>264263</v>
      </c>
      <c r="T83" s="52">
        <v>100</v>
      </c>
      <c r="U83" s="11">
        <v>704</v>
      </c>
      <c r="V83" s="52">
        <v>88</v>
      </c>
      <c r="W83" s="52">
        <v>89</v>
      </c>
      <c r="X83" s="10"/>
      <c r="Y83" s="61">
        <f t="shared" si="14"/>
        <v>8.85</v>
      </c>
      <c r="Z83" s="81">
        <v>1789.7</v>
      </c>
      <c r="AA83" s="79">
        <v>55.2</v>
      </c>
      <c r="AB83" s="52">
        <v>122</v>
      </c>
      <c r="AC83" s="56">
        <f t="shared" si="15"/>
        <v>0.45245901639344266</v>
      </c>
      <c r="AD83" s="79">
        <v>63.3</v>
      </c>
      <c r="AE83" s="52">
        <v>140</v>
      </c>
      <c r="AF83" s="56">
        <f t="shared" si="16"/>
        <v>0.45214285714285712</v>
      </c>
      <c r="AG83" s="10"/>
      <c r="AH83" s="10"/>
      <c r="AI83" s="11"/>
      <c r="AJ83" s="73">
        <f t="shared" si="17"/>
        <v>0.45229007633587787</v>
      </c>
      <c r="AK83" s="57">
        <f t="shared" si="18"/>
        <v>3956.9738396624475</v>
      </c>
      <c r="AL83" s="88" t="s">
        <v>198</v>
      </c>
      <c r="AM83" s="11" t="s">
        <v>195</v>
      </c>
      <c r="AN83" s="11">
        <f t="shared" si="19"/>
        <v>3.1615925058553485E-4</v>
      </c>
      <c r="BB83" s="116" t="str">
        <f t="shared" si="12"/>
        <v>100884510</v>
      </c>
      <c r="BC83" s="111">
        <v>1008845</v>
      </c>
      <c r="BD83" s="111">
        <v>10</v>
      </c>
      <c r="BE83" s="118">
        <v>41</v>
      </c>
    </row>
    <row r="84" spans="1:57" x14ac:dyDescent="0.35">
      <c r="A84" s="22">
        <v>81</v>
      </c>
      <c r="B84" s="64">
        <v>44483</v>
      </c>
      <c r="C84" s="10" t="s">
        <v>219</v>
      </c>
      <c r="D84" s="52">
        <v>532</v>
      </c>
      <c r="E84" s="52">
        <v>1008846</v>
      </c>
      <c r="F84" s="10">
        <v>1</v>
      </c>
      <c r="G84" s="52" t="str">
        <f t="shared" si="13"/>
        <v>10088461</v>
      </c>
      <c r="H84" s="10">
        <v>41</v>
      </c>
      <c r="I84" s="10">
        <v>41</v>
      </c>
      <c r="J84" s="52" t="s">
        <v>102</v>
      </c>
      <c r="K84" s="10">
        <v>1477245</v>
      </c>
      <c r="L84" s="139" t="s">
        <v>350</v>
      </c>
      <c r="M84" s="139"/>
      <c r="N84" s="10"/>
      <c r="O84" s="139"/>
      <c r="P84" s="139"/>
      <c r="Q84" s="139"/>
      <c r="R84" s="139"/>
      <c r="S84" s="52">
        <v>246301</v>
      </c>
      <c r="T84" s="52">
        <v>100</v>
      </c>
      <c r="U84" s="11">
        <v>541</v>
      </c>
      <c r="V84" s="52">
        <v>85</v>
      </c>
      <c r="W84" s="52">
        <v>87</v>
      </c>
      <c r="X84" s="10"/>
      <c r="Y84" s="61">
        <f t="shared" si="14"/>
        <v>8.6</v>
      </c>
      <c r="Z84" s="81">
        <v>1046.4000000000001</v>
      </c>
      <c r="AA84" s="79">
        <v>58.2</v>
      </c>
      <c r="AB84" s="52">
        <v>135</v>
      </c>
      <c r="AC84" s="56">
        <f t="shared" si="15"/>
        <v>0.43111111111111111</v>
      </c>
      <c r="AD84" s="79">
        <v>58.5</v>
      </c>
      <c r="AE84" s="52">
        <v>135</v>
      </c>
      <c r="AF84" s="56">
        <f t="shared" si="16"/>
        <v>0.43333333333333335</v>
      </c>
      <c r="AG84" s="10"/>
      <c r="AH84" s="10"/>
      <c r="AI84" s="11"/>
      <c r="AJ84" s="73">
        <f t="shared" si="17"/>
        <v>0.43222222222222223</v>
      </c>
      <c r="AK84" s="57">
        <f t="shared" si="18"/>
        <v>2420.9768637532134</v>
      </c>
      <c r="AL84" s="88" t="s">
        <v>198</v>
      </c>
      <c r="AM84" s="11" t="s">
        <v>128</v>
      </c>
      <c r="AN84" s="11">
        <f t="shared" si="19"/>
        <v>-2.2222222222222365E-3</v>
      </c>
      <c r="BB84" s="116" t="str">
        <f t="shared" si="12"/>
        <v>10088461</v>
      </c>
      <c r="BC84" s="110">
        <v>1008846</v>
      </c>
      <c r="BD84" s="110">
        <v>1</v>
      </c>
      <c r="BE84" s="119">
        <v>41</v>
      </c>
    </row>
    <row r="85" spans="1:57" x14ac:dyDescent="0.35">
      <c r="A85" s="22">
        <v>82</v>
      </c>
      <c r="B85" s="64">
        <v>44483</v>
      </c>
      <c r="C85" s="10" t="s">
        <v>220</v>
      </c>
      <c r="D85" s="52">
        <v>607</v>
      </c>
      <c r="E85" s="52">
        <v>1008846</v>
      </c>
      <c r="F85" s="10">
        <v>2</v>
      </c>
      <c r="G85" s="52" t="str">
        <f t="shared" si="13"/>
        <v>10088462</v>
      </c>
      <c r="H85" s="10">
        <v>41</v>
      </c>
      <c r="I85" s="10">
        <v>41</v>
      </c>
      <c r="J85" s="52" t="s">
        <v>95</v>
      </c>
      <c r="K85" s="10"/>
      <c r="L85" s="139"/>
      <c r="M85" s="139"/>
      <c r="N85" s="10"/>
      <c r="O85" s="10"/>
      <c r="P85" s="10"/>
      <c r="Q85" s="10"/>
      <c r="R85" s="10"/>
      <c r="S85" s="52">
        <v>246302</v>
      </c>
      <c r="T85" s="52">
        <v>100</v>
      </c>
      <c r="U85" s="11">
        <v>598</v>
      </c>
      <c r="V85" s="52">
        <v>88</v>
      </c>
      <c r="W85" s="52">
        <v>88</v>
      </c>
      <c r="X85" s="10"/>
      <c r="Y85" s="61">
        <f t="shared" si="14"/>
        <v>8.8000000000000007</v>
      </c>
      <c r="Z85" s="81">
        <v>1398.8</v>
      </c>
      <c r="AA85" s="79">
        <v>57.5</v>
      </c>
      <c r="AB85" s="52">
        <v>126</v>
      </c>
      <c r="AC85" s="56">
        <f t="shared" si="15"/>
        <v>0.45634920634920634</v>
      </c>
      <c r="AD85" s="79">
        <v>59.8</v>
      </c>
      <c r="AE85" s="52">
        <v>132</v>
      </c>
      <c r="AF85" s="56">
        <f t="shared" si="16"/>
        <v>0.45303030303030301</v>
      </c>
      <c r="AG85" s="10"/>
      <c r="AH85" s="10"/>
      <c r="AI85" s="11"/>
      <c r="AJ85" s="73">
        <f t="shared" si="17"/>
        <v>0.45465116279069767</v>
      </c>
      <c r="AK85" s="57">
        <f t="shared" si="18"/>
        <v>3076.6445012787722</v>
      </c>
      <c r="AL85" s="88" t="s">
        <v>198</v>
      </c>
      <c r="AM85" s="11" t="s">
        <v>195</v>
      </c>
      <c r="AN85" s="11">
        <f t="shared" si="19"/>
        <v>3.3189033189033323E-3</v>
      </c>
      <c r="BB85" s="116" t="str">
        <f t="shared" si="12"/>
        <v>10088462</v>
      </c>
      <c r="BC85" s="111">
        <v>1008846</v>
      </c>
      <c r="BD85" s="111">
        <v>2</v>
      </c>
      <c r="BE85" s="118">
        <v>41</v>
      </c>
    </row>
    <row r="86" spans="1:57" x14ac:dyDescent="0.35">
      <c r="A86" s="22">
        <v>83</v>
      </c>
      <c r="B86" s="64">
        <v>44483</v>
      </c>
      <c r="C86" s="10" t="s">
        <v>221</v>
      </c>
      <c r="D86" s="52">
        <v>632</v>
      </c>
      <c r="E86" s="52">
        <v>1008846</v>
      </c>
      <c r="F86" s="10">
        <v>3</v>
      </c>
      <c r="G86" s="52" t="str">
        <f t="shared" si="13"/>
        <v>10088463</v>
      </c>
      <c r="H86" s="10">
        <v>41</v>
      </c>
      <c r="I86" s="10">
        <v>41</v>
      </c>
      <c r="J86" s="52" t="s">
        <v>95</v>
      </c>
      <c r="K86" s="10"/>
      <c r="L86" s="139"/>
      <c r="M86" s="139"/>
      <c r="N86" s="10"/>
      <c r="O86" s="10"/>
      <c r="P86" s="10"/>
      <c r="Q86" s="10"/>
      <c r="R86" s="10"/>
      <c r="S86" s="52">
        <v>246303</v>
      </c>
      <c r="T86" s="52">
        <v>100</v>
      </c>
      <c r="U86" s="11">
        <v>630</v>
      </c>
      <c r="V86" s="52">
        <v>85</v>
      </c>
      <c r="W86" s="52">
        <v>87</v>
      </c>
      <c r="X86" s="10"/>
      <c r="Y86" s="61">
        <f t="shared" si="14"/>
        <v>8.6</v>
      </c>
      <c r="Z86" s="81">
        <v>1370.6</v>
      </c>
      <c r="AA86" s="79">
        <v>50.9</v>
      </c>
      <c r="AB86" s="52">
        <v>136</v>
      </c>
      <c r="AC86" s="56">
        <f t="shared" si="15"/>
        <v>0.37426470588235294</v>
      </c>
      <c r="AD86" s="79">
        <v>54</v>
      </c>
      <c r="AE86" s="52">
        <v>140</v>
      </c>
      <c r="AF86" s="56">
        <f t="shared" si="16"/>
        <v>0.38571428571428573</v>
      </c>
      <c r="AG86" s="10"/>
      <c r="AH86" s="10"/>
      <c r="AI86" s="11"/>
      <c r="AJ86" s="73">
        <f t="shared" si="17"/>
        <v>0.38007246376811599</v>
      </c>
      <c r="AK86" s="57">
        <f t="shared" si="18"/>
        <v>3606.1544327931356</v>
      </c>
      <c r="AL86" s="88" t="s">
        <v>198</v>
      </c>
      <c r="AM86" s="11" t="s">
        <v>128</v>
      </c>
      <c r="AN86" s="11">
        <f t="shared" si="19"/>
        <v>-1.1449579831932788E-2</v>
      </c>
      <c r="BB86" s="116" t="str">
        <f t="shared" si="12"/>
        <v>10088463</v>
      </c>
      <c r="BC86" s="110">
        <v>1008846</v>
      </c>
      <c r="BD86" s="110">
        <v>3</v>
      </c>
      <c r="BE86" s="119">
        <v>41</v>
      </c>
    </row>
    <row r="87" spans="1:57" x14ac:dyDescent="0.35">
      <c r="A87" s="22">
        <v>84</v>
      </c>
      <c r="B87" s="64">
        <v>44483</v>
      </c>
      <c r="C87" s="10" t="s">
        <v>222</v>
      </c>
      <c r="D87" s="52">
        <v>634</v>
      </c>
      <c r="E87" s="52">
        <v>1008846</v>
      </c>
      <c r="F87" s="10">
        <v>4</v>
      </c>
      <c r="G87" s="52" t="str">
        <f t="shared" si="13"/>
        <v>10088464</v>
      </c>
      <c r="H87" s="10">
        <v>41</v>
      </c>
      <c r="I87" s="10">
        <v>41</v>
      </c>
      <c r="J87" s="52" t="s">
        <v>95</v>
      </c>
      <c r="K87" s="10"/>
      <c r="L87" s="139"/>
      <c r="M87" s="139"/>
      <c r="N87" s="10"/>
      <c r="O87" s="10"/>
      <c r="P87" s="10"/>
      <c r="Q87" s="10"/>
      <c r="R87" s="10"/>
      <c r="S87" s="52">
        <v>246304</v>
      </c>
      <c r="T87" s="52">
        <v>100</v>
      </c>
      <c r="U87" s="11">
        <v>632</v>
      </c>
      <c r="V87" s="52">
        <v>84</v>
      </c>
      <c r="W87" s="52">
        <v>83</v>
      </c>
      <c r="X87" s="10"/>
      <c r="Y87" s="61">
        <f t="shared" si="14"/>
        <v>8.35</v>
      </c>
      <c r="Z87" s="81">
        <v>1452.8</v>
      </c>
      <c r="AA87" s="79">
        <v>51.1</v>
      </c>
      <c r="AB87" s="52">
        <v>130</v>
      </c>
      <c r="AC87" s="56">
        <f t="shared" si="15"/>
        <v>0.3930769230769231</v>
      </c>
      <c r="AD87" s="79">
        <v>57.7</v>
      </c>
      <c r="AE87" s="52">
        <v>146</v>
      </c>
      <c r="AF87" s="56">
        <f t="shared" si="16"/>
        <v>0.39520547945205481</v>
      </c>
      <c r="AG87" s="10"/>
      <c r="AH87" s="10"/>
      <c r="AI87" s="11"/>
      <c r="AJ87" s="73">
        <f t="shared" si="17"/>
        <v>0.39420289855072466</v>
      </c>
      <c r="AK87" s="57">
        <f t="shared" si="18"/>
        <v>3685.411764705882</v>
      </c>
      <c r="AL87" s="88" t="s">
        <v>198</v>
      </c>
      <c r="AM87" s="11" t="s">
        <v>195</v>
      </c>
      <c r="AN87" s="11">
        <f t="shared" si="19"/>
        <v>-2.1285563751317071E-3</v>
      </c>
      <c r="BB87" s="116" t="str">
        <f t="shared" si="12"/>
        <v>10088464</v>
      </c>
      <c r="BC87" s="111">
        <v>1008846</v>
      </c>
      <c r="BD87" s="111">
        <v>4</v>
      </c>
      <c r="BE87" s="118">
        <v>41</v>
      </c>
    </row>
    <row r="88" spans="1:57" x14ac:dyDescent="0.35">
      <c r="A88" s="22">
        <v>85</v>
      </c>
      <c r="B88" s="64">
        <v>44483</v>
      </c>
      <c r="C88" s="10" t="s">
        <v>223</v>
      </c>
      <c r="D88" s="52">
        <v>617</v>
      </c>
      <c r="E88" s="52">
        <v>1008846</v>
      </c>
      <c r="F88" s="10">
        <v>5</v>
      </c>
      <c r="G88" s="52" t="str">
        <f t="shared" si="13"/>
        <v>10088465</v>
      </c>
      <c r="H88" s="10">
        <v>41</v>
      </c>
      <c r="I88" s="10">
        <v>41</v>
      </c>
      <c r="J88" s="52" t="s">
        <v>95</v>
      </c>
      <c r="K88" s="10"/>
      <c r="L88" s="139"/>
      <c r="M88" s="139"/>
      <c r="N88" s="10"/>
      <c r="O88" s="10"/>
      <c r="P88" s="10"/>
      <c r="Q88" s="10"/>
      <c r="R88" s="10"/>
      <c r="S88" s="52">
        <v>246305</v>
      </c>
      <c r="T88" s="52">
        <v>100</v>
      </c>
      <c r="U88" s="11">
        <v>605</v>
      </c>
      <c r="V88" s="52">
        <v>84</v>
      </c>
      <c r="W88" s="52">
        <v>84</v>
      </c>
      <c r="X88" s="10"/>
      <c r="Y88" s="61">
        <f t="shared" si="14"/>
        <v>8.4</v>
      </c>
      <c r="Z88" s="81">
        <v>1230.2</v>
      </c>
      <c r="AA88" s="79">
        <v>52.8</v>
      </c>
      <c r="AB88" s="52">
        <v>142</v>
      </c>
      <c r="AC88" s="56">
        <f t="shared" si="15"/>
        <v>0.37183098591549296</v>
      </c>
      <c r="AD88" s="79">
        <v>55.1</v>
      </c>
      <c r="AE88" s="52">
        <v>145</v>
      </c>
      <c r="AF88" s="56">
        <f t="shared" si="16"/>
        <v>0.38</v>
      </c>
      <c r="AG88" s="10"/>
      <c r="AH88" s="10"/>
      <c r="AI88" s="11"/>
      <c r="AJ88" s="73">
        <f t="shared" si="17"/>
        <v>0.37595818815331011</v>
      </c>
      <c r="AK88" s="57">
        <f t="shared" si="18"/>
        <v>3272.1723818350324</v>
      </c>
      <c r="AL88" s="88" t="s">
        <v>198</v>
      </c>
      <c r="AM88" s="11" t="s">
        <v>130</v>
      </c>
      <c r="AN88" s="11">
        <f t="shared" si="19"/>
        <v>-8.1690140845070425E-3</v>
      </c>
      <c r="BB88" s="116" t="str">
        <f t="shared" si="12"/>
        <v>10088465</v>
      </c>
      <c r="BC88" s="110">
        <v>1008846</v>
      </c>
      <c r="BD88" s="110">
        <v>5</v>
      </c>
      <c r="BE88" s="119">
        <v>41</v>
      </c>
    </row>
    <row r="89" spans="1:57" x14ac:dyDescent="0.35">
      <c r="A89" s="22">
        <v>86</v>
      </c>
      <c r="B89" s="64">
        <v>44483</v>
      </c>
      <c r="C89" s="10" t="s">
        <v>224</v>
      </c>
      <c r="D89" s="52">
        <v>637</v>
      </c>
      <c r="E89" s="52">
        <v>1008846</v>
      </c>
      <c r="F89" s="10">
        <v>6</v>
      </c>
      <c r="G89" s="52" t="str">
        <f t="shared" si="13"/>
        <v>10088466</v>
      </c>
      <c r="H89" s="10">
        <v>31</v>
      </c>
      <c r="I89" s="10">
        <v>31</v>
      </c>
      <c r="J89" s="52" t="s">
        <v>95</v>
      </c>
      <c r="K89" s="10"/>
      <c r="L89" s="139"/>
      <c r="M89" s="139"/>
      <c r="N89" s="10"/>
      <c r="O89" s="10"/>
      <c r="P89" s="10"/>
      <c r="Q89" s="10"/>
      <c r="R89" s="10"/>
      <c r="S89" s="52">
        <v>246306</v>
      </c>
      <c r="T89" s="52">
        <v>100</v>
      </c>
      <c r="U89" s="11">
        <v>648</v>
      </c>
      <c r="V89" s="52">
        <v>84</v>
      </c>
      <c r="W89" s="52">
        <v>85</v>
      </c>
      <c r="X89" s="10"/>
      <c r="Y89" s="61">
        <f t="shared" si="14"/>
        <v>8.4499999999999993</v>
      </c>
      <c r="Z89" s="81">
        <v>1439.6</v>
      </c>
      <c r="AA89" s="79">
        <v>53.2</v>
      </c>
      <c r="AB89" s="52">
        <v>142</v>
      </c>
      <c r="AC89" s="56">
        <f t="shared" si="15"/>
        <v>0.37464788732394366</v>
      </c>
      <c r="AD89" s="79">
        <v>62.7</v>
      </c>
      <c r="AE89" s="52">
        <v>168</v>
      </c>
      <c r="AF89" s="56">
        <f t="shared" si="16"/>
        <v>0.37321428571428572</v>
      </c>
      <c r="AG89" s="10"/>
      <c r="AH89" s="10"/>
      <c r="AI89" s="11"/>
      <c r="AJ89" s="73">
        <f t="shared" si="17"/>
        <v>0.37387096774193551</v>
      </c>
      <c r="AK89" s="57">
        <f t="shared" si="18"/>
        <v>3850.5263157894733</v>
      </c>
      <c r="AL89" s="88" t="s">
        <v>198</v>
      </c>
      <c r="AM89" s="11" t="s">
        <v>130</v>
      </c>
      <c r="AN89" s="11">
        <f t="shared" si="19"/>
        <v>1.4336016096579418E-3</v>
      </c>
      <c r="BB89" s="116" t="str">
        <f t="shared" si="12"/>
        <v>10088466</v>
      </c>
      <c r="BC89" s="111">
        <v>1008846</v>
      </c>
      <c r="BD89" s="111">
        <v>6</v>
      </c>
      <c r="BE89" s="118">
        <v>31</v>
      </c>
    </row>
    <row r="90" spans="1:57" x14ac:dyDescent="0.35">
      <c r="A90" s="22">
        <v>87</v>
      </c>
      <c r="B90" s="64">
        <v>44483</v>
      </c>
      <c r="C90" s="10" t="s">
        <v>225</v>
      </c>
      <c r="D90" s="52">
        <v>662</v>
      </c>
      <c r="E90" s="52">
        <v>1008846</v>
      </c>
      <c r="F90" s="10">
        <v>7</v>
      </c>
      <c r="G90" s="52" t="str">
        <f t="shared" si="13"/>
        <v>10088467</v>
      </c>
      <c r="H90" s="10">
        <v>41</v>
      </c>
      <c r="I90" s="10">
        <v>41</v>
      </c>
      <c r="J90" s="52" t="s">
        <v>95</v>
      </c>
      <c r="K90" s="10"/>
      <c r="L90" s="139"/>
      <c r="M90" s="139"/>
      <c r="N90" s="10"/>
      <c r="O90" s="10"/>
      <c r="P90" s="10"/>
      <c r="Q90" s="10"/>
      <c r="R90" s="10"/>
      <c r="S90" s="52">
        <v>246307</v>
      </c>
      <c r="T90" s="52">
        <v>100</v>
      </c>
      <c r="U90" s="11">
        <v>657</v>
      </c>
      <c r="V90" s="52">
        <v>89</v>
      </c>
      <c r="W90" s="52">
        <v>89</v>
      </c>
      <c r="X90" s="10"/>
      <c r="Y90" s="61">
        <f t="shared" si="14"/>
        <v>8.9</v>
      </c>
      <c r="Z90" s="81">
        <v>1693.3</v>
      </c>
      <c r="AA90" s="79">
        <v>54.3</v>
      </c>
      <c r="AB90" s="52">
        <v>109</v>
      </c>
      <c r="AC90" s="56">
        <f t="shared" si="15"/>
        <v>0.4981651376146789</v>
      </c>
      <c r="AD90" s="79">
        <v>62.6</v>
      </c>
      <c r="AE90" s="52">
        <v>127</v>
      </c>
      <c r="AF90" s="56">
        <f t="shared" si="16"/>
        <v>0.49291338582677169</v>
      </c>
      <c r="AG90" s="10"/>
      <c r="AH90" s="10"/>
      <c r="AI90" s="11"/>
      <c r="AJ90" s="73">
        <f t="shared" si="17"/>
        <v>0.4953389830508475</v>
      </c>
      <c r="AK90" s="57">
        <f t="shared" si="18"/>
        <v>3418.467065868263</v>
      </c>
      <c r="AL90" s="88" t="s">
        <v>198</v>
      </c>
      <c r="AM90" s="11" t="s">
        <v>195</v>
      </c>
      <c r="AN90" s="11">
        <f t="shared" si="19"/>
        <v>5.2517517879072106E-3</v>
      </c>
      <c r="BB90" s="116" t="str">
        <f t="shared" si="12"/>
        <v>10088467</v>
      </c>
      <c r="BC90" s="110">
        <v>1008846</v>
      </c>
      <c r="BD90" s="110">
        <v>7</v>
      </c>
      <c r="BE90" s="119">
        <v>41</v>
      </c>
    </row>
    <row r="91" spans="1:57" x14ac:dyDescent="0.35">
      <c r="A91" s="22">
        <v>88</v>
      </c>
      <c r="B91" s="64">
        <v>44483</v>
      </c>
      <c r="C91" s="10" t="s">
        <v>226</v>
      </c>
      <c r="D91" s="52">
        <v>624</v>
      </c>
      <c r="E91" s="52">
        <v>1008846</v>
      </c>
      <c r="F91" s="10">
        <v>8</v>
      </c>
      <c r="G91" s="52" t="str">
        <f t="shared" si="13"/>
        <v>10088468</v>
      </c>
      <c r="H91" s="10">
        <v>41</v>
      </c>
      <c r="I91" s="10">
        <v>41</v>
      </c>
      <c r="J91" s="52" t="s">
        <v>95</v>
      </c>
      <c r="K91" s="10"/>
      <c r="L91" s="139"/>
      <c r="M91" s="139"/>
      <c r="N91" s="10"/>
      <c r="O91" s="10"/>
      <c r="P91" s="10"/>
      <c r="Q91" s="10"/>
      <c r="R91" s="10"/>
      <c r="S91" s="52">
        <v>246308</v>
      </c>
      <c r="T91" s="52">
        <v>100</v>
      </c>
      <c r="U91" s="11">
        <v>626</v>
      </c>
      <c r="V91" s="52">
        <v>80</v>
      </c>
      <c r="W91" s="52">
        <v>80</v>
      </c>
      <c r="X91" s="10"/>
      <c r="Y91" s="61">
        <f t="shared" si="14"/>
        <v>8</v>
      </c>
      <c r="Z91" s="81">
        <v>1545.3</v>
      </c>
      <c r="AA91" s="79">
        <v>58.7</v>
      </c>
      <c r="AB91" s="52">
        <v>160</v>
      </c>
      <c r="AC91" s="56">
        <f t="shared" si="15"/>
        <v>0.36687500000000001</v>
      </c>
      <c r="AD91" s="79">
        <v>61.3</v>
      </c>
      <c r="AE91" s="52">
        <v>164</v>
      </c>
      <c r="AF91" s="56">
        <f t="shared" si="16"/>
        <v>0.37378048780487805</v>
      </c>
      <c r="AG91" s="10"/>
      <c r="AH91" s="10"/>
      <c r="AI91" s="11"/>
      <c r="AJ91" s="73">
        <f t="shared" si="17"/>
        <v>0.37037037037037035</v>
      </c>
      <c r="AK91" s="57">
        <f t="shared" si="18"/>
        <v>4172.3100000000004</v>
      </c>
      <c r="AL91" s="88" t="s">
        <v>198</v>
      </c>
      <c r="AM91" s="11" t="s">
        <v>195</v>
      </c>
      <c r="AN91" s="11">
        <f t="shared" si="19"/>
        <v>-6.905487804878041E-3</v>
      </c>
      <c r="BB91" s="116" t="str">
        <f t="shared" si="12"/>
        <v>10088468</v>
      </c>
      <c r="BC91" s="111">
        <v>1008846</v>
      </c>
      <c r="BD91" s="111">
        <v>8</v>
      </c>
      <c r="BE91" s="118">
        <v>41</v>
      </c>
    </row>
    <row r="92" spans="1:57" x14ac:dyDescent="0.35">
      <c r="A92" s="22">
        <v>89</v>
      </c>
      <c r="B92" s="64">
        <v>44483</v>
      </c>
      <c r="C92" s="10" t="s">
        <v>227</v>
      </c>
      <c r="D92" s="52">
        <v>603</v>
      </c>
      <c r="E92" s="52">
        <v>1008846</v>
      </c>
      <c r="F92" s="10">
        <v>9</v>
      </c>
      <c r="G92" s="52" t="str">
        <f t="shared" si="13"/>
        <v>10088469</v>
      </c>
      <c r="H92" s="10">
        <v>31</v>
      </c>
      <c r="I92" s="10">
        <v>31</v>
      </c>
      <c r="J92" s="52" t="s">
        <v>95</v>
      </c>
      <c r="K92" s="10"/>
      <c r="L92" s="139"/>
      <c r="M92" s="139"/>
      <c r="N92" s="10"/>
      <c r="O92" s="10"/>
      <c r="P92" s="10"/>
      <c r="Q92" s="10"/>
      <c r="R92" s="10"/>
      <c r="S92" s="52">
        <v>246309</v>
      </c>
      <c r="T92" s="52">
        <v>100</v>
      </c>
      <c r="U92" s="11">
        <v>598</v>
      </c>
      <c r="V92" s="52">
        <v>84</v>
      </c>
      <c r="W92" s="52">
        <v>84</v>
      </c>
      <c r="X92" s="10"/>
      <c r="Y92" s="61">
        <f t="shared" si="14"/>
        <v>8.4</v>
      </c>
      <c r="Z92" s="81">
        <v>1100</v>
      </c>
      <c r="AA92" s="79">
        <v>52.8</v>
      </c>
      <c r="AB92" s="52">
        <v>137</v>
      </c>
      <c r="AC92" s="56">
        <f t="shared" si="15"/>
        <v>0.38540145985401458</v>
      </c>
      <c r="AD92" s="79">
        <v>60.3</v>
      </c>
      <c r="AE92" s="98">
        <v>156</v>
      </c>
      <c r="AF92" s="56">
        <f t="shared" si="16"/>
        <v>0.3865384615384615</v>
      </c>
      <c r="AG92" s="10"/>
      <c r="AH92" s="10"/>
      <c r="AI92" s="11"/>
      <c r="AJ92" s="73">
        <f t="shared" si="17"/>
        <v>0.38600682593856656</v>
      </c>
      <c r="AK92" s="57">
        <f t="shared" si="18"/>
        <v>2849.6905393457118</v>
      </c>
      <c r="AL92" s="88" t="s">
        <v>198</v>
      </c>
      <c r="AM92" s="11" t="s">
        <v>128</v>
      </c>
      <c r="AN92" s="11">
        <f t="shared" si="19"/>
        <v>-1.1370016844469144E-3</v>
      </c>
      <c r="BB92" s="116" t="str">
        <f t="shared" si="12"/>
        <v>10088469</v>
      </c>
      <c r="BC92" s="110">
        <v>1008846</v>
      </c>
      <c r="BD92" s="110">
        <v>9</v>
      </c>
      <c r="BE92" s="119">
        <v>31</v>
      </c>
    </row>
    <row r="93" spans="1:57" x14ac:dyDescent="0.35">
      <c r="A93" s="22">
        <v>90</v>
      </c>
      <c r="B93" s="64">
        <v>44483</v>
      </c>
      <c r="C93" s="10" t="s">
        <v>228</v>
      </c>
      <c r="D93" s="52">
        <v>654</v>
      </c>
      <c r="E93" s="52">
        <v>1008846</v>
      </c>
      <c r="F93" s="10">
        <v>10</v>
      </c>
      <c r="G93" s="52" t="str">
        <f t="shared" si="13"/>
        <v>100884610</v>
      </c>
      <c r="H93" s="10">
        <v>31</v>
      </c>
      <c r="I93" s="10">
        <v>31</v>
      </c>
      <c r="J93" s="52" t="s">
        <v>102</v>
      </c>
      <c r="K93" s="10">
        <v>1477246</v>
      </c>
      <c r="L93" s="139">
        <v>184882</v>
      </c>
      <c r="M93" s="139">
        <v>2017</v>
      </c>
      <c r="N93" s="10">
        <v>2018</v>
      </c>
      <c r="O93" s="139">
        <v>1</v>
      </c>
      <c r="P93" s="139">
        <v>4</v>
      </c>
      <c r="Q93" s="139">
        <v>41</v>
      </c>
      <c r="R93" s="143">
        <f>Q93-I93</f>
        <v>10</v>
      </c>
      <c r="S93" s="52">
        <v>246310</v>
      </c>
      <c r="T93" s="52">
        <v>100</v>
      </c>
      <c r="U93" s="11">
        <v>644</v>
      </c>
      <c r="V93" s="52">
        <v>85</v>
      </c>
      <c r="W93" s="52">
        <v>84</v>
      </c>
      <c r="X93" s="10"/>
      <c r="Y93" s="61">
        <f t="shared" si="14"/>
        <v>8.4499999999999993</v>
      </c>
      <c r="Z93" s="81">
        <v>1325.5</v>
      </c>
      <c r="AA93" s="79">
        <v>57.2</v>
      </c>
      <c r="AB93" s="52">
        <v>140</v>
      </c>
      <c r="AC93" s="56">
        <f t="shared" si="15"/>
        <v>0.40857142857142859</v>
      </c>
      <c r="AD93" s="79">
        <v>59.1</v>
      </c>
      <c r="AE93" s="98">
        <v>141</v>
      </c>
      <c r="AF93" s="56">
        <f t="shared" si="16"/>
        <v>0.41914893617021276</v>
      </c>
      <c r="AG93" s="10"/>
      <c r="AH93" s="10"/>
      <c r="AI93" s="11"/>
      <c r="AJ93" s="73">
        <f t="shared" si="17"/>
        <v>0.41387900355871893</v>
      </c>
      <c r="AK93" s="57">
        <f t="shared" si="18"/>
        <v>3202.6268271711087</v>
      </c>
      <c r="AL93" s="88" t="s">
        <v>198</v>
      </c>
      <c r="AM93" s="11" t="s">
        <v>128</v>
      </c>
      <c r="AN93" s="11">
        <f t="shared" si="19"/>
        <v>-1.0577507598784175E-2</v>
      </c>
      <c r="BB93" s="116" t="str">
        <f t="shared" si="12"/>
        <v>100884610</v>
      </c>
      <c r="BC93" s="111">
        <v>1008846</v>
      </c>
      <c r="BD93" s="111">
        <v>10</v>
      </c>
      <c r="BE93" s="118">
        <v>31</v>
      </c>
    </row>
    <row r="94" spans="1:57" x14ac:dyDescent="0.35">
      <c r="A94" s="22">
        <v>91</v>
      </c>
      <c r="B94" s="64">
        <v>44483</v>
      </c>
      <c r="C94" s="10" t="s">
        <v>229</v>
      </c>
      <c r="D94" s="52">
        <v>545</v>
      </c>
      <c r="E94" s="52">
        <v>1008847</v>
      </c>
      <c r="F94" s="10">
        <v>1</v>
      </c>
      <c r="G94" s="52" t="str">
        <f t="shared" si="13"/>
        <v>10088471</v>
      </c>
      <c r="H94" s="10">
        <v>31</v>
      </c>
      <c r="I94" s="10">
        <v>31</v>
      </c>
      <c r="J94" s="52" t="s">
        <v>95</v>
      </c>
      <c r="K94" s="10"/>
      <c r="L94" s="139"/>
      <c r="M94" s="139"/>
      <c r="N94" s="10"/>
      <c r="O94" s="10"/>
      <c r="P94" s="10"/>
      <c r="Q94" s="10"/>
      <c r="R94" s="10"/>
      <c r="S94" s="52">
        <v>246456</v>
      </c>
      <c r="T94" s="52">
        <v>100</v>
      </c>
      <c r="U94" s="11">
        <v>540</v>
      </c>
      <c r="V94" s="52">
        <v>73</v>
      </c>
      <c r="W94" s="52">
        <v>72</v>
      </c>
      <c r="X94" s="10"/>
      <c r="Y94" s="61">
        <f t="shared" si="14"/>
        <v>7.25</v>
      </c>
      <c r="Z94" s="81">
        <v>812.3</v>
      </c>
      <c r="AA94" s="79">
        <v>53.5</v>
      </c>
      <c r="AB94" s="52">
        <v>221</v>
      </c>
      <c r="AC94" s="56">
        <f t="shared" si="15"/>
        <v>0.24208144796380091</v>
      </c>
      <c r="AD94" s="79">
        <v>49.4</v>
      </c>
      <c r="AE94" s="98">
        <v>206</v>
      </c>
      <c r="AF94" s="56">
        <f t="shared" si="16"/>
        <v>0.23980582524271843</v>
      </c>
      <c r="AG94" s="10"/>
      <c r="AH94" s="10"/>
      <c r="AI94" s="11"/>
      <c r="AJ94" s="73">
        <f t="shared" si="17"/>
        <v>0.24098360655737705</v>
      </c>
      <c r="AK94" s="57">
        <f t="shared" si="18"/>
        <v>3370.7687074829928</v>
      </c>
      <c r="AL94" s="88" t="s">
        <v>197</v>
      </c>
      <c r="AM94" s="11" t="s">
        <v>130</v>
      </c>
      <c r="AN94" s="11">
        <f t="shared" si="19"/>
        <v>2.2756227210824764E-3</v>
      </c>
      <c r="BB94" s="116" t="str">
        <f t="shared" si="12"/>
        <v>10088471</v>
      </c>
      <c r="BC94" s="110">
        <v>1008847</v>
      </c>
      <c r="BD94" s="110">
        <v>1</v>
      </c>
      <c r="BE94" s="119">
        <v>31</v>
      </c>
    </row>
    <row r="95" spans="1:57" x14ac:dyDescent="0.35">
      <c r="A95" s="22">
        <v>92</v>
      </c>
      <c r="B95" s="64">
        <v>44483</v>
      </c>
      <c r="C95" s="10" t="s">
        <v>230</v>
      </c>
      <c r="D95" s="52">
        <v>761</v>
      </c>
      <c r="E95" s="52">
        <v>1008847</v>
      </c>
      <c r="F95" s="10">
        <v>2</v>
      </c>
      <c r="G95" s="52" t="str">
        <f t="shared" si="13"/>
        <v>10088472</v>
      </c>
      <c r="H95" s="10">
        <v>41</v>
      </c>
      <c r="I95" s="10">
        <v>41</v>
      </c>
      <c r="J95" s="52" t="s">
        <v>95</v>
      </c>
      <c r="K95" s="10"/>
      <c r="L95" s="139"/>
      <c r="M95" s="139"/>
      <c r="N95" s="10"/>
      <c r="O95" s="10"/>
      <c r="P95" s="10"/>
      <c r="Q95" s="10"/>
      <c r="R95" s="10"/>
      <c r="S95" s="52">
        <v>246457</v>
      </c>
      <c r="T95" s="52">
        <v>100</v>
      </c>
      <c r="U95" s="11">
        <v>757</v>
      </c>
      <c r="V95" s="52">
        <v>89</v>
      </c>
      <c r="W95" s="52">
        <v>89</v>
      </c>
      <c r="X95" s="10"/>
      <c r="Y95" s="61">
        <f t="shared" si="14"/>
        <v>8.9</v>
      </c>
      <c r="Z95" s="81">
        <v>2042.9</v>
      </c>
      <c r="AA95" s="79">
        <v>53.2</v>
      </c>
      <c r="AB95" s="52">
        <v>100</v>
      </c>
      <c r="AC95" s="56">
        <f t="shared" si="15"/>
        <v>0.53200000000000003</v>
      </c>
      <c r="AD95" s="79">
        <v>59.4</v>
      </c>
      <c r="AE95" s="98">
        <v>114</v>
      </c>
      <c r="AF95" s="56">
        <f t="shared" si="16"/>
        <v>0.52105263157894732</v>
      </c>
      <c r="AG95" s="10"/>
      <c r="AH95" s="10"/>
      <c r="AI95" s="11"/>
      <c r="AJ95" s="73">
        <f t="shared" si="17"/>
        <v>0.5261682242990654</v>
      </c>
      <c r="AK95" s="57">
        <f t="shared" si="18"/>
        <v>3882.5985790408531</v>
      </c>
      <c r="AL95" s="88" t="s">
        <v>197</v>
      </c>
      <c r="AM95" s="11" t="s">
        <v>195</v>
      </c>
      <c r="AN95" s="11">
        <f t="shared" si="19"/>
        <v>1.0947368421052706E-2</v>
      </c>
      <c r="BB95" s="116" t="str">
        <f t="shared" si="12"/>
        <v>10088472</v>
      </c>
      <c r="BC95" s="111">
        <v>1008847</v>
      </c>
      <c r="BD95" s="111">
        <v>2</v>
      </c>
      <c r="BE95" s="118">
        <v>41</v>
      </c>
    </row>
    <row r="96" spans="1:57" x14ac:dyDescent="0.35">
      <c r="A96" s="22">
        <v>93</v>
      </c>
      <c r="B96" s="64">
        <v>44483</v>
      </c>
      <c r="C96" s="10" t="s">
        <v>231</v>
      </c>
      <c r="D96" s="52">
        <v>659</v>
      </c>
      <c r="E96" s="52">
        <v>1008847</v>
      </c>
      <c r="F96" s="10">
        <v>3</v>
      </c>
      <c r="G96" s="52" t="str">
        <f t="shared" si="13"/>
        <v>10088473</v>
      </c>
      <c r="H96" s="10">
        <v>41</v>
      </c>
      <c r="I96" s="10">
        <v>41</v>
      </c>
      <c r="J96" s="52" t="s">
        <v>95</v>
      </c>
      <c r="K96" s="10"/>
      <c r="L96" s="139"/>
      <c r="M96" s="139"/>
      <c r="N96" s="10"/>
      <c r="O96" s="10"/>
      <c r="P96" s="10"/>
      <c r="Q96" s="10"/>
      <c r="R96" s="10"/>
      <c r="S96" s="52">
        <v>246458</v>
      </c>
      <c r="T96" s="52">
        <v>100</v>
      </c>
      <c r="U96" s="11" t="s">
        <v>241</v>
      </c>
      <c r="V96" s="52">
        <v>85</v>
      </c>
      <c r="W96" s="52">
        <v>85</v>
      </c>
      <c r="X96" s="10"/>
      <c r="Y96" s="61">
        <f t="shared" si="14"/>
        <v>8.5</v>
      </c>
      <c r="Z96" s="81">
        <v>1554.8</v>
      </c>
      <c r="AA96" s="79">
        <v>53.8</v>
      </c>
      <c r="AB96" s="52">
        <v>117</v>
      </c>
      <c r="AC96" s="56">
        <f t="shared" si="15"/>
        <v>0.45982905982905981</v>
      </c>
      <c r="AD96" s="79">
        <v>55.9</v>
      </c>
      <c r="AE96" s="98">
        <v>120</v>
      </c>
      <c r="AF96" s="56">
        <f t="shared" si="16"/>
        <v>0.46583333333333332</v>
      </c>
      <c r="AG96" s="10"/>
      <c r="AH96" s="10"/>
      <c r="AI96" s="11"/>
      <c r="AJ96" s="73">
        <f t="shared" si="17"/>
        <v>0.46286919831223622</v>
      </c>
      <c r="AK96" s="57">
        <f t="shared" si="18"/>
        <v>3359.0483135824979</v>
      </c>
      <c r="AL96" s="88" t="s">
        <v>197</v>
      </c>
      <c r="AM96" s="11" t="s">
        <v>195</v>
      </c>
      <c r="AN96" s="11">
        <f t="shared" si="19"/>
        <v>-6.0042735042735162E-3</v>
      </c>
      <c r="BB96" s="116" t="str">
        <f t="shared" si="12"/>
        <v>10088473</v>
      </c>
      <c r="BC96" s="110">
        <v>1008847</v>
      </c>
      <c r="BD96" s="110">
        <v>3</v>
      </c>
      <c r="BE96" s="119">
        <v>41</v>
      </c>
    </row>
    <row r="97" spans="1:57" x14ac:dyDescent="0.35">
      <c r="A97" s="22">
        <v>94</v>
      </c>
      <c r="B97" s="64">
        <v>44483</v>
      </c>
      <c r="C97" s="10" t="s">
        <v>232</v>
      </c>
      <c r="D97" s="52">
        <v>545</v>
      </c>
      <c r="E97" s="52">
        <v>1008847</v>
      </c>
      <c r="F97" s="10">
        <v>4</v>
      </c>
      <c r="G97" s="52" t="str">
        <f t="shared" si="13"/>
        <v>10088474</v>
      </c>
      <c r="H97" s="10">
        <v>41</v>
      </c>
      <c r="I97" s="10">
        <v>41</v>
      </c>
      <c r="J97" s="52" t="s">
        <v>95</v>
      </c>
      <c r="K97" s="10"/>
      <c r="L97" s="139"/>
      <c r="M97" s="139"/>
      <c r="N97" s="10"/>
      <c r="O97" s="10"/>
      <c r="P97" s="10"/>
      <c r="Q97" s="10"/>
      <c r="R97" s="10"/>
      <c r="S97" s="52">
        <v>246459</v>
      </c>
      <c r="T97" s="52">
        <v>100</v>
      </c>
      <c r="U97" s="11">
        <v>555</v>
      </c>
      <c r="V97" s="52">
        <v>81</v>
      </c>
      <c r="W97" s="52">
        <v>80</v>
      </c>
      <c r="X97" s="10"/>
      <c r="Y97" s="61">
        <f t="shared" si="14"/>
        <v>8.0500000000000007</v>
      </c>
      <c r="Z97" s="81">
        <v>722.3</v>
      </c>
      <c r="AA97" s="79">
        <v>56.3</v>
      </c>
      <c r="AB97" s="52">
        <v>161</v>
      </c>
      <c r="AC97" s="56">
        <f t="shared" si="15"/>
        <v>0.34968944099378879</v>
      </c>
      <c r="AD97" s="79">
        <v>50.8</v>
      </c>
      <c r="AE97" s="98">
        <v>145</v>
      </c>
      <c r="AF97" s="56">
        <f t="shared" si="16"/>
        <v>0.35034482758620689</v>
      </c>
      <c r="AG97" s="10"/>
      <c r="AH97" s="10"/>
      <c r="AI97" s="11"/>
      <c r="AJ97" s="73">
        <f t="shared" si="17"/>
        <v>0.35</v>
      </c>
      <c r="AK97" s="57">
        <f t="shared" si="18"/>
        <v>2063.7142857142858</v>
      </c>
      <c r="AL97" s="88" t="s">
        <v>197</v>
      </c>
      <c r="AM97" s="11" t="s">
        <v>130</v>
      </c>
      <c r="AN97" s="11">
        <f t="shared" si="19"/>
        <v>-6.553865924180946E-4</v>
      </c>
      <c r="BB97" s="116" t="str">
        <f t="shared" si="12"/>
        <v>10088474</v>
      </c>
      <c r="BC97" s="111">
        <v>1008847</v>
      </c>
      <c r="BD97" s="111">
        <v>4</v>
      </c>
      <c r="BE97" s="118">
        <v>41</v>
      </c>
    </row>
    <row r="98" spans="1:57" x14ac:dyDescent="0.35">
      <c r="A98" s="22">
        <v>95</v>
      </c>
      <c r="B98" s="64">
        <v>44483</v>
      </c>
      <c r="C98" s="10" t="s">
        <v>233</v>
      </c>
      <c r="D98" s="52">
        <v>661</v>
      </c>
      <c r="E98" s="52">
        <v>1008847</v>
      </c>
      <c r="F98" s="10">
        <v>5</v>
      </c>
      <c r="G98" s="52" t="str">
        <f t="shared" si="13"/>
        <v>10088475</v>
      </c>
      <c r="H98" s="10">
        <v>41</v>
      </c>
      <c r="I98" s="10">
        <v>41</v>
      </c>
      <c r="J98" s="52" t="s">
        <v>95</v>
      </c>
      <c r="K98" s="10"/>
      <c r="L98" s="139"/>
      <c r="M98" s="139"/>
      <c r="N98" s="10"/>
      <c r="O98" s="10"/>
      <c r="P98" s="10"/>
      <c r="Q98" s="10"/>
      <c r="R98" s="10"/>
      <c r="S98" s="52">
        <v>246460</v>
      </c>
      <c r="T98" s="52">
        <v>100</v>
      </c>
      <c r="U98" s="11">
        <v>663</v>
      </c>
      <c r="V98" s="52">
        <v>81</v>
      </c>
      <c r="W98" s="52">
        <v>82</v>
      </c>
      <c r="X98" s="10"/>
      <c r="Y98" s="61">
        <f t="shared" si="14"/>
        <v>8.15</v>
      </c>
      <c r="Z98" s="81">
        <v>1685.4</v>
      </c>
      <c r="AA98" s="79">
        <v>52.7</v>
      </c>
      <c r="AB98" s="52">
        <v>132</v>
      </c>
      <c r="AC98" s="56">
        <f t="shared" si="15"/>
        <v>0.39924242424242429</v>
      </c>
      <c r="AD98" s="79">
        <v>51.9</v>
      </c>
      <c r="AE98" s="98">
        <v>123</v>
      </c>
      <c r="AF98" s="56">
        <f t="shared" si="16"/>
        <v>0.42195121951219511</v>
      </c>
      <c r="AG98" s="10"/>
      <c r="AH98" s="10"/>
      <c r="AI98" s="11"/>
      <c r="AJ98" s="73">
        <f t="shared" si="17"/>
        <v>0.41019607843137251</v>
      </c>
      <c r="AK98" s="57">
        <f t="shared" si="18"/>
        <v>4108.7667304015304</v>
      </c>
      <c r="AL98" s="88" t="s">
        <v>197</v>
      </c>
      <c r="AM98" s="11" t="s">
        <v>195</v>
      </c>
      <c r="AN98" s="11">
        <f t="shared" si="19"/>
        <v>-2.2708795269770821E-2</v>
      </c>
      <c r="BB98" s="116" t="str">
        <f t="shared" si="12"/>
        <v>10088475</v>
      </c>
      <c r="BC98" s="110">
        <v>1008847</v>
      </c>
      <c r="BD98" s="110">
        <v>5</v>
      </c>
      <c r="BE98" s="119">
        <v>41</v>
      </c>
    </row>
    <row r="99" spans="1:57" x14ac:dyDescent="0.35">
      <c r="A99" s="22">
        <v>96</v>
      </c>
      <c r="B99" s="64">
        <v>44483</v>
      </c>
      <c r="C99" s="10" t="s">
        <v>234</v>
      </c>
      <c r="D99" s="52">
        <v>776</v>
      </c>
      <c r="E99" s="52">
        <v>1008847</v>
      </c>
      <c r="F99" s="10">
        <v>6</v>
      </c>
      <c r="G99" s="52" t="str">
        <f t="shared" si="13"/>
        <v>10088476</v>
      </c>
      <c r="H99" s="10">
        <v>51</v>
      </c>
      <c r="I99" s="10">
        <v>51</v>
      </c>
      <c r="J99" s="52" t="s">
        <v>95</v>
      </c>
      <c r="K99" s="10"/>
      <c r="L99" s="139"/>
      <c r="M99" s="139"/>
      <c r="N99" s="10"/>
      <c r="O99" s="10"/>
      <c r="P99" s="10"/>
      <c r="Q99" s="10"/>
      <c r="R99" s="10"/>
      <c r="S99" s="52">
        <v>246461</v>
      </c>
      <c r="T99" s="52">
        <v>100</v>
      </c>
      <c r="U99" s="11">
        <v>786</v>
      </c>
      <c r="V99" s="52">
        <v>90</v>
      </c>
      <c r="W99" s="52">
        <v>90</v>
      </c>
      <c r="X99" s="10"/>
      <c r="Y99" s="61">
        <f t="shared" si="14"/>
        <v>9</v>
      </c>
      <c r="Z99" s="81">
        <v>2746.2</v>
      </c>
      <c r="AA99" s="79">
        <v>53.4</v>
      </c>
      <c r="AB99" s="52">
        <v>104</v>
      </c>
      <c r="AC99" s="56">
        <f t="shared" si="15"/>
        <v>0.51346153846153841</v>
      </c>
      <c r="AD99" s="79">
        <v>54.1</v>
      </c>
      <c r="AE99" s="98">
        <v>106</v>
      </c>
      <c r="AF99" s="56">
        <f t="shared" si="16"/>
        <v>0.51037735849056609</v>
      </c>
      <c r="AG99" s="10"/>
      <c r="AH99" s="10"/>
      <c r="AI99" s="11"/>
      <c r="AJ99" s="73">
        <f t="shared" si="17"/>
        <v>0.51190476190476186</v>
      </c>
      <c r="AK99" s="57">
        <f t="shared" si="18"/>
        <v>5364.6697674418601</v>
      </c>
      <c r="AL99" s="88" t="s">
        <v>197</v>
      </c>
      <c r="AM99" s="11" t="s">
        <v>128</v>
      </c>
      <c r="AN99" s="11">
        <f t="shared" si="19"/>
        <v>3.0841799709723228E-3</v>
      </c>
      <c r="BB99" s="116" t="str">
        <f t="shared" si="12"/>
        <v>10088476</v>
      </c>
      <c r="BC99" s="111">
        <v>1008847</v>
      </c>
      <c r="BD99" s="111">
        <v>6</v>
      </c>
      <c r="BE99" s="118">
        <v>51</v>
      </c>
    </row>
    <row r="100" spans="1:57" x14ac:dyDescent="0.35">
      <c r="A100" s="22">
        <v>97</v>
      </c>
      <c r="B100" s="64">
        <v>44483</v>
      </c>
      <c r="C100" s="10" t="s">
        <v>235</v>
      </c>
      <c r="D100" s="52">
        <v>625</v>
      </c>
      <c r="E100" s="52">
        <v>1008847</v>
      </c>
      <c r="F100" s="10">
        <v>7</v>
      </c>
      <c r="G100" s="52" t="str">
        <f t="shared" si="13"/>
        <v>10088477</v>
      </c>
      <c r="H100" s="10">
        <v>41</v>
      </c>
      <c r="I100" s="10">
        <v>41</v>
      </c>
      <c r="J100" s="52" t="s">
        <v>95</v>
      </c>
      <c r="K100" s="10"/>
      <c r="L100" s="139"/>
      <c r="M100" s="139"/>
      <c r="N100" s="10"/>
      <c r="O100" s="10"/>
      <c r="P100" s="10"/>
      <c r="Q100" s="10"/>
      <c r="R100" s="10"/>
      <c r="S100" s="52">
        <v>246462</v>
      </c>
      <c r="T100" s="52">
        <v>100</v>
      </c>
      <c r="U100" s="11">
        <v>643</v>
      </c>
      <c r="V100" s="52">
        <v>83</v>
      </c>
      <c r="W100" s="52">
        <v>82</v>
      </c>
      <c r="X100" s="10"/>
      <c r="Y100" s="61">
        <f t="shared" si="14"/>
        <v>8.25</v>
      </c>
      <c r="Z100" s="81">
        <v>1272.8</v>
      </c>
      <c r="AA100" s="79">
        <v>52.9</v>
      </c>
      <c r="AB100" s="52">
        <v>144</v>
      </c>
      <c r="AC100" s="56">
        <f t="shared" si="15"/>
        <v>0.36736111111111108</v>
      </c>
      <c r="AD100" s="79">
        <v>52</v>
      </c>
      <c r="AE100" s="98">
        <v>140</v>
      </c>
      <c r="AF100" s="56">
        <f t="shared" si="16"/>
        <v>0.37142857142857144</v>
      </c>
      <c r="AG100" s="10"/>
      <c r="AH100" s="10"/>
      <c r="AI100" s="11"/>
      <c r="AJ100" s="73">
        <f t="shared" si="17"/>
        <v>0.3693661971830986</v>
      </c>
      <c r="AK100" s="57">
        <f t="shared" si="18"/>
        <v>3445.9027645376545</v>
      </c>
      <c r="AL100" s="88" t="s">
        <v>197</v>
      </c>
      <c r="AM100" s="11" t="s">
        <v>128</v>
      </c>
      <c r="AN100" s="11">
        <f t="shared" si="19"/>
        <v>-4.0674603174603585E-3</v>
      </c>
      <c r="BB100" s="116" t="str">
        <f t="shared" ref="BB100:BB131" si="21">CONCATENATE(BC100,BD100)</f>
        <v>10088477</v>
      </c>
      <c r="BC100" s="110">
        <v>1008847</v>
      </c>
      <c r="BD100" s="110">
        <v>7</v>
      </c>
      <c r="BE100" s="119">
        <v>41</v>
      </c>
    </row>
    <row r="101" spans="1:57" x14ac:dyDescent="0.35">
      <c r="A101" s="22">
        <v>98</v>
      </c>
      <c r="B101" s="64">
        <v>44483</v>
      </c>
      <c r="C101" s="10" t="s">
        <v>236</v>
      </c>
      <c r="D101" s="52">
        <v>680</v>
      </c>
      <c r="E101" s="52">
        <v>1008847</v>
      </c>
      <c r="F101" s="10">
        <v>8</v>
      </c>
      <c r="G101" s="52" t="str">
        <f t="shared" si="13"/>
        <v>10088478</v>
      </c>
      <c r="H101" s="10">
        <v>51</v>
      </c>
      <c r="I101" s="10">
        <v>51</v>
      </c>
      <c r="J101" s="52" t="s">
        <v>95</v>
      </c>
      <c r="K101" s="10"/>
      <c r="L101" s="139"/>
      <c r="M101" s="139"/>
      <c r="N101" s="10"/>
      <c r="O101" s="10"/>
      <c r="P101" s="10"/>
      <c r="Q101" s="10"/>
      <c r="R101" s="10"/>
      <c r="S101" s="52">
        <v>246463</v>
      </c>
      <c r="T101" s="52">
        <v>100</v>
      </c>
      <c r="U101" s="11">
        <v>684</v>
      </c>
      <c r="V101" s="52">
        <v>91</v>
      </c>
      <c r="W101" s="52">
        <v>92</v>
      </c>
      <c r="X101" s="10"/>
      <c r="Y101" s="61">
        <f t="shared" si="14"/>
        <v>9.15</v>
      </c>
      <c r="Z101" s="81">
        <v>1844.8</v>
      </c>
      <c r="AA101" s="79">
        <v>50.7</v>
      </c>
      <c r="AB101" s="52">
        <v>104</v>
      </c>
      <c r="AC101" s="56">
        <f t="shared" si="15"/>
        <v>0.48750000000000004</v>
      </c>
      <c r="AD101" s="79">
        <v>59.9</v>
      </c>
      <c r="AE101" s="98">
        <v>119</v>
      </c>
      <c r="AF101" s="56">
        <f t="shared" si="16"/>
        <v>0.50336134453781511</v>
      </c>
      <c r="AG101" s="10"/>
      <c r="AH101" s="10"/>
      <c r="AI101" s="11"/>
      <c r="AJ101" s="73">
        <f t="shared" si="17"/>
        <v>0.49596412556053809</v>
      </c>
      <c r="AK101" s="57">
        <f t="shared" si="18"/>
        <v>3719.6238698010852</v>
      </c>
      <c r="AL101" s="88" t="s">
        <v>197</v>
      </c>
      <c r="AM101" s="11" t="s">
        <v>128</v>
      </c>
      <c r="AN101" s="11">
        <f t="shared" si="19"/>
        <v>-1.586134453781507E-2</v>
      </c>
      <c r="BB101" s="116" t="str">
        <f t="shared" si="21"/>
        <v>10088478</v>
      </c>
      <c r="BC101" s="111">
        <v>1008847</v>
      </c>
      <c r="BD101" s="111">
        <v>8</v>
      </c>
      <c r="BE101" s="118">
        <v>51</v>
      </c>
    </row>
    <row r="102" spans="1:57" x14ac:dyDescent="0.35">
      <c r="A102" s="22">
        <v>99</v>
      </c>
      <c r="B102" s="64">
        <v>44483</v>
      </c>
      <c r="C102" s="10" t="s">
        <v>237</v>
      </c>
      <c r="D102" s="52">
        <v>534</v>
      </c>
      <c r="E102" s="52">
        <v>1008847</v>
      </c>
      <c r="F102" s="10">
        <v>9</v>
      </c>
      <c r="G102" s="52" t="str">
        <f t="shared" si="13"/>
        <v>10088479</v>
      </c>
      <c r="H102" s="10">
        <v>31</v>
      </c>
      <c r="I102" s="10">
        <v>31</v>
      </c>
      <c r="J102" s="52" t="s">
        <v>95</v>
      </c>
      <c r="K102" s="10"/>
      <c r="L102" s="139"/>
      <c r="M102" s="139"/>
      <c r="N102" s="10"/>
      <c r="O102" s="10"/>
      <c r="P102" s="10"/>
      <c r="Q102" s="10"/>
      <c r="R102" s="10"/>
      <c r="S102" s="52">
        <v>246464</v>
      </c>
      <c r="T102" s="52">
        <v>100</v>
      </c>
      <c r="U102" s="11">
        <v>527</v>
      </c>
      <c r="V102" s="52">
        <v>71</v>
      </c>
      <c r="W102" s="52">
        <v>72</v>
      </c>
      <c r="X102" s="10"/>
      <c r="Y102" s="61">
        <f t="shared" si="14"/>
        <v>7.15</v>
      </c>
      <c r="Z102" s="81">
        <v>618.29999999999995</v>
      </c>
      <c r="AA102" s="79">
        <v>50.7</v>
      </c>
      <c r="AB102" s="52">
        <v>229</v>
      </c>
      <c r="AC102" s="56">
        <f t="shared" si="15"/>
        <v>0.22139737991266376</v>
      </c>
      <c r="AD102" s="79">
        <v>53.5</v>
      </c>
      <c r="AE102" s="98">
        <v>236</v>
      </c>
      <c r="AF102" s="56">
        <f t="shared" si="16"/>
        <v>0.22669491525423729</v>
      </c>
      <c r="AG102" s="10"/>
      <c r="AH102" s="10"/>
      <c r="AI102" s="11"/>
      <c r="AJ102" s="73">
        <f t="shared" si="17"/>
        <v>0.22408602150537635</v>
      </c>
      <c r="AK102" s="57">
        <f t="shared" si="18"/>
        <v>2759.208253358925</v>
      </c>
      <c r="AL102" s="88" t="s">
        <v>197</v>
      </c>
      <c r="AM102" s="11" t="s">
        <v>130</v>
      </c>
      <c r="AN102" s="11">
        <f t="shared" si="19"/>
        <v>-5.2975353415735393E-3</v>
      </c>
      <c r="BB102" s="116" t="str">
        <f t="shared" si="21"/>
        <v>10088479</v>
      </c>
      <c r="BC102" s="110">
        <v>1008847</v>
      </c>
      <c r="BD102" s="110">
        <v>9</v>
      </c>
      <c r="BE102" s="119">
        <v>31</v>
      </c>
    </row>
    <row r="103" spans="1:57" x14ac:dyDescent="0.35">
      <c r="A103" s="22">
        <v>100</v>
      </c>
      <c r="B103" s="64">
        <v>44483</v>
      </c>
      <c r="C103" s="10" t="s">
        <v>238</v>
      </c>
      <c r="D103" s="52">
        <v>524</v>
      </c>
      <c r="E103" s="52">
        <v>1008847</v>
      </c>
      <c r="F103" s="10">
        <v>10</v>
      </c>
      <c r="G103" s="52" t="str">
        <f t="shared" si="13"/>
        <v>100884710</v>
      </c>
      <c r="H103" s="10">
        <v>31</v>
      </c>
      <c r="I103" s="10">
        <v>31</v>
      </c>
      <c r="J103" s="52" t="s">
        <v>95</v>
      </c>
      <c r="K103" s="10"/>
      <c r="L103" s="139"/>
      <c r="M103" s="139"/>
      <c r="N103" s="10"/>
      <c r="O103" s="10"/>
      <c r="P103" s="10"/>
      <c r="Q103" s="10"/>
      <c r="R103" s="10"/>
      <c r="S103" s="52">
        <v>246465</v>
      </c>
      <c r="T103" s="52">
        <v>100</v>
      </c>
      <c r="U103" s="11">
        <v>537</v>
      </c>
      <c r="V103" s="52">
        <v>74</v>
      </c>
      <c r="W103" s="52">
        <v>73</v>
      </c>
      <c r="X103" s="10"/>
      <c r="Y103" s="61">
        <f t="shared" si="14"/>
        <v>7.35</v>
      </c>
      <c r="Z103" s="81">
        <v>711.6</v>
      </c>
      <c r="AA103" s="79">
        <v>55.5</v>
      </c>
      <c r="AB103" s="52">
        <v>206</v>
      </c>
      <c r="AC103" s="56">
        <f t="shared" si="15"/>
        <v>0.26941747572815533</v>
      </c>
      <c r="AD103" s="79">
        <v>53.7</v>
      </c>
      <c r="AE103" s="98">
        <v>197</v>
      </c>
      <c r="AF103" s="56">
        <f t="shared" si="16"/>
        <v>0.27258883248730964</v>
      </c>
      <c r="AG103" s="10"/>
      <c r="AH103" s="10"/>
      <c r="AI103" s="11"/>
      <c r="AJ103" s="73">
        <f t="shared" si="17"/>
        <v>0.2709677419354839</v>
      </c>
      <c r="AK103" s="57">
        <f t="shared" si="18"/>
        <v>2626.1428571428569</v>
      </c>
      <c r="AL103" s="88" t="s">
        <v>197</v>
      </c>
      <c r="AM103" s="11" t="s">
        <v>128</v>
      </c>
      <c r="AN103" s="11">
        <f t="shared" si="19"/>
        <v>-3.171356759154309E-3</v>
      </c>
      <c r="BB103" s="116" t="str">
        <f t="shared" si="21"/>
        <v>100884710</v>
      </c>
      <c r="BC103" s="111">
        <v>1008847</v>
      </c>
      <c r="BD103" s="111">
        <v>10</v>
      </c>
      <c r="BE103" s="118">
        <v>31</v>
      </c>
    </row>
    <row r="104" spans="1:57" x14ac:dyDescent="0.35">
      <c r="A104" s="22">
        <v>101</v>
      </c>
      <c r="B104" s="64">
        <v>44484</v>
      </c>
      <c r="C104" s="10" t="s">
        <v>242</v>
      </c>
      <c r="D104" s="52">
        <v>672</v>
      </c>
      <c r="E104" s="52">
        <v>1008848</v>
      </c>
      <c r="F104" s="10">
        <v>1</v>
      </c>
      <c r="G104" s="52" t="str">
        <f t="shared" si="13"/>
        <v>10088481</v>
      </c>
      <c r="H104" s="10">
        <v>41</v>
      </c>
      <c r="I104" s="10">
        <v>41</v>
      </c>
      <c r="J104" s="52" t="s">
        <v>102</v>
      </c>
      <c r="K104" s="10"/>
      <c r="L104" s="139"/>
      <c r="M104" s="139"/>
      <c r="N104" s="10"/>
      <c r="O104" s="10"/>
      <c r="P104" s="10"/>
      <c r="Q104" s="10"/>
      <c r="R104" s="10"/>
      <c r="S104" s="52">
        <v>246557</v>
      </c>
      <c r="T104" s="52">
        <v>100</v>
      </c>
      <c r="U104" s="11">
        <v>658</v>
      </c>
      <c r="V104" s="52">
        <v>84</v>
      </c>
      <c r="W104" s="52">
        <v>84</v>
      </c>
      <c r="X104" s="10"/>
      <c r="Y104" s="61">
        <f t="shared" si="14"/>
        <v>8.4</v>
      </c>
      <c r="Z104" s="81">
        <v>1703.4</v>
      </c>
      <c r="AA104" s="79">
        <v>57.7</v>
      </c>
      <c r="AB104" s="52">
        <v>146</v>
      </c>
      <c r="AC104" s="56">
        <f t="shared" si="15"/>
        <v>0.39520547945205481</v>
      </c>
      <c r="AD104" s="79">
        <v>60.5</v>
      </c>
      <c r="AE104" s="98">
        <v>154</v>
      </c>
      <c r="AF104" s="56">
        <f t="shared" si="16"/>
        <v>0.39285714285714285</v>
      </c>
      <c r="AG104" s="10"/>
      <c r="AH104" s="10"/>
      <c r="AI104" s="11"/>
      <c r="AJ104" s="73">
        <f t="shared" si="17"/>
        <v>0.39400000000000002</v>
      </c>
      <c r="AK104" s="57">
        <f t="shared" si="18"/>
        <v>4323.350253807107</v>
      </c>
      <c r="AL104" s="88" t="s">
        <v>198</v>
      </c>
      <c r="AM104" s="11" t="s">
        <v>128</v>
      </c>
      <c r="AN104" s="11">
        <f t="shared" si="19"/>
        <v>2.3483365949119595E-3</v>
      </c>
      <c r="BB104" s="116" t="str">
        <f t="shared" si="21"/>
        <v>10088481</v>
      </c>
      <c r="BC104" s="110">
        <v>1008848</v>
      </c>
      <c r="BD104" s="110">
        <v>1</v>
      </c>
      <c r="BE104" s="119">
        <v>41</v>
      </c>
    </row>
    <row r="105" spans="1:57" x14ac:dyDescent="0.35">
      <c r="A105" s="22">
        <v>102</v>
      </c>
      <c r="B105" s="64">
        <v>44484</v>
      </c>
      <c r="C105" s="10" t="s">
        <v>243</v>
      </c>
      <c r="D105" s="52">
        <v>592</v>
      </c>
      <c r="E105" s="52">
        <v>1008848</v>
      </c>
      <c r="F105" s="10">
        <v>2</v>
      </c>
      <c r="G105" s="52" t="str">
        <f t="shared" si="13"/>
        <v>10088482</v>
      </c>
      <c r="H105" s="10">
        <v>31</v>
      </c>
      <c r="I105" s="10">
        <v>31</v>
      </c>
      <c r="J105" s="52" t="s">
        <v>95</v>
      </c>
      <c r="K105" s="10">
        <v>1477325</v>
      </c>
      <c r="L105" s="139">
        <v>184884</v>
      </c>
      <c r="M105" s="139">
        <v>2017</v>
      </c>
      <c r="N105" s="10">
        <v>2018</v>
      </c>
      <c r="O105" s="139">
        <v>1</v>
      </c>
      <c r="P105" s="139">
        <v>4</v>
      </c>
      <c r="Q105" s="139">
        <v>41</v>
      </c>
      <c r="R105" s="143">
        <f>Q105-I105</f>
        <v>10</v>
      </c>
      <c r="S105" s="52">
        <v>246558</v>
      </c>
      <c r="T105" s="52">
        <v>100</v>
      </c>
      <c r="U105" s="11">
        <v>600</v>
      </c>
      <c r="V105" s="52">
        <v>82</v>
      </c>
      <c r="W105" s="52">
        <v>80</v>
      </c>
      <c r="X105" s="52">
        <v>83</v>
      </c>
      <c r="Y105" s="61">
        <f t="shared" si="14"/>
        <v>8.1666666666666661</v>
      </c>
      <c r="Z105" s="81">
        <v>1099.5</v>
      </c>
      <c r="AA105" s="79">
        <v>56.1</v>
      </c>
      <c r="AB105" s="52">
        <v>169</v>
      </c>
      <c r="AC105" s="56">
        <f t="shared" si="15"/>
        <v>0.3319526627218935</v>
      </c>
      <c r="AD105" s="79">
        <v>61.5</v>
      </c>
      <c r="AE105" s="98">
        <v>186</v>
      </c>
      <c r="AF105" s="56">
        <f t="shared" si="16"/>
        <v>0.33064516129032256</v>
      </c>
      <c r="AG105" s="10"/>
      <c r="AH105" s="10"/>
      <c r="AI105" s="11"/>
      <c r="AJ105" s="73">
        <f t="shared" si="17"/>
        <v>0.33126760563380281</v>
      </c>
      <c r="AK105" s="57">
        <f t="shared" si="18"/>
        <v>3319.0688775510207</v>
      </c>
      <c r="AL105" s="88" t="s">
        <v>198</v>
      </c>
      <c r="AM105" s="11" t="s">
        <v>130</v>
      </c>
      <c r="AN105" s="11">
        <f t="shared" si="19"/>
        <v>1.3075014315709343E-3</v>
      </c>
      <c r="BB105" s="116" t="str">
        <f t="shared" si="21"/>
        <v>10088482</v>
      </c>
      <c r="BC105" s="111">
        <v>1008848</v>
      </c>
      <c r="BD105" s="111">
        <v>2</v>
      </c>
      <c r="BE105" s="118">
        <v>31</v>
      </c>
    </row>
    <row r="106" spans="1:57" x14ac:dyDescent="0.35">
      <c r="A106" s="22">
        <v>103</v>
      </c>
      <c r="B106" s="64">
        <v>44484</v>
      </c>
      <c r="C106" s="10" t="s">
        <v>244</v>
      </c>
      <c r="D106" s="52">
        <v>788</v>
      </c>
      <c r="E106" s="52">
        <v>1008848</v>
      </c>
      <c r="F106" s="10">
        <v>3</v>
      </c>
      <c r="G106" s="52" t="str">
        <f t="shared" si="13"/>
        <v>10088483</v>
      </c>
      <c r="H106" s="10">
        <v>51</v>
      </c>
      <c r="I106" s="10">
        <v>51</v>
      </c>
      <c r="J106" s="52" t="s">
        <v>95</v>
      </c>
      <c r="K106" s="10"/>
      <c r="L106" s="139"/>
      <c r="M106" s="139"/>
      <c r="N106" s="10"/>
      <c r="O106" s="10"/>
      <c r="P106" s="10"/>
      <c r="Q106" s="10"/>
      <c r="R106" s="10"/>
      <c r="S106" s="52">
        <v>246559</v>
      </c>
      <c r="T106" s="52">
        <v>100</v>
      </c>
      <c r="U106" s="11">
        <v>792</v>
      </c>
      <c r="V106" s="52">
        <v>92</v>
      </c>
      <c r="W106" s="52">
        <v>90</v>
      </c>
      <c r="X106" s="10"/>
      <c r="Y106" s="61">
        <f t="shared" si="14"/>
        <v>9.1</v>
      </c>
      <c r="Z106" s="81">
        <v>2325.3000000000002</v>
      </c>
      <c r="AA106" s="79">
        <v>60.8</v>
      </c>
      <c r="AB106" s="52">
        <v>122</v>
      </c>
      <c r="AC106" s="56">
        <f t="shared" si="15"/>
        <v>0.49836065573770488</v>
      </c>
      <c r="AD106" s="79">
        <v>68.5</v>
      </c>
      <c r="AE106" s="98">
        <v>139</v>
      </c>
      <c r="AF106" s="56">
        <f t="shared" si="16"/>
        <v>0.49280575539568344</v>
      </c>
      <c r="AG106" s="10"/>
      <c r="AH106" s="10"/>
      <c r="AI106" s="11"/>
      <c r="AJ106" s="73">
        <f t="shared" si="17"/>
        <v>0.49540229885057474</v>
      </c>
      <c r="AK106" s="57">
        <f t="shared" si="18"/>
        <v>4693.7610208816704</v>
      </c>
      <c r="AL106" s="88" t="s">
        <v>198</v>
      </c>
      <c r="AM106" s="11" t="s">
        <v>195</v>
      </c>
      <c r="AN106" s="11">
        <f t="shared" si="19"/>
        <v>5.5549003420214405E-3</v>
      </c>
      <c r="BB106" s="116" t="str">
        <f t="shared" si="21"/>
        <v>10088483</v>
      </c>
      <c r="BC106" s="110">
        <v>1008848</v>
      </c>
      <c r="BD106" s="110">
        <v>3</v>
      </c>
      <c r="BE106" s="119">
        <v>51</v>
      </c>
    </row>
    <row r="107" spans="1:57" x14ac:dyDescent="0.35">
      <c r="A107" s="22">
        <v>104</v>
      </c>
      <c r="B107" s="64">
        <v>44484</v>
      </c>
      <c r="C107" s="10" t="s">
        <v>245</v>
      </c>
      <c r="D107" s="52">
        <v>546</v>
      </c>
      <c r="E107" s="52">
        <v>1008848</v>
      </c>
      <c r="F107" s="10">
        <v>4</v>
      </c>
      <c r="G107" s="52" t="str">
        <f t="shared" si="13"/>
        <v>10088484</v>
      </c>
      <c r="H107" s="10">
        <v>31</v>
      </c>
      <c r="I107" s="10">
        <v>31</v>
      </c>
      <c r="J107" s="52" t="s">
        <v>95</v>
      </c>
      <c r="K107" s="10"/>
      <c r="L107" s="139"/>
      <c r="M107" s="139"/>
      <c r="N107" s="10"/>
      <c r="O107" s="10"/>
      <c r="P107" s="10"/>
      <c r="Q107" s="10"/>
      <c r="R107" s="10"/>
      <c r="S107" s="52">
        <v>246766</v>
      </c>
      <c r="T107" s="52">
        <v>100</v>
      </c>
      <c r="U107" s="11">
        <v>532</v>
      </c>
      <c r="V107" s="52">
        <v>79</v>
      </c>
      <c r="W107" s="52">
        <v>80</v>
      </c>
      <c r="X107" s="10"/>
      <c r="Y107" s="61">
        <f t="shared" si="14"/>
        <v>7.95</v>
      </c>
      <c r="Z107" s="81">
        <v>816.8</v>
      </c>
      <c r="AA107" s="79">
        <v>51.8</v>
      </c>
      <c r="AB107" s="52">
        <v>174</v>
      </c>
      <c r="AC107" s="56">
        <f t="shared" si="15"/>
        <v>0.29770114942528736</v>
      </c>
      <c r="AD107" s="79">
        <v>60</v>
      </c>
      <c r="AE107" s="98">
        <v>198</v>
      </c>
      <c r="AF107" s="56">
        <f t="shared" si="16"/>
        <v>0.30303030303030304</v>
      </c>
      <c r="AG107" s="10"/>
      <c r="AH107" s="10"/>
      <c r="AI107" s="11"/>
      <c r="AJ107" s="73">
        <f t="shared" si="17"/>
        <v>0.30053763440860215</v>
      </c>
      <c r="AK107" s="57">
        <f t="shared" si="18"/>
        <v>2717.7960644007153</v>
      </c>
      <c r="AL107" s="88" t="s">
        <v>198</v>
      </c>
      <c r="AM107" s="11" t="s">
        <v>130</v>
      </c>
      <c r="AN107" s="11">
        <f t="shared" si="19"/>
        <v>-5.3291536050156796E-3</v>
      </c>
      <c r="BB107" s="116" t="str">
        <f t="shared" si="21"/>
        <v>10088484</v>
      </c>
      <c r="BC107" s="111">
        <v>1008848</v>
      </c>
      <c r="BD107" s="111">
        <v>4</v>
      </c>
      <c r="BE107" s="118">
        <v>31</v>
      </c>
    </row>
    <row r="108" spans="1:57" x14ac:dyDescent="0.35">
      <c r="A108" s="22">
        <v>105</v>
      </c>
      <c r="B108" s="64">
        <v>44484</v>
      </c>
      <c r="C108" s="10" t="s">
        <v>246</v>
      </c>
      <c r="D108" s="52">
        <v>531</v>
      </c>
      <c r="E108" s="52">
        <v>1008848</v>
      </c>
      <c r="F108" s="10">
        <v>5</v>
      </c>
      <c r="G108" s="52" t="str">
        <f t="shared" si="13"/>
        <v>10088485</v>
      </c>
      <c r="H108" s="10">
        <v>31</v>
      </c>
      <c r="I108" s="10">
        <v>31</v>
      </c>
      <c r="J108" s="52" t="s">
        <v>102</v>
      </c>
      <c r="K108" s="10">
        <v>1477360</v>
      </c>
      <c r="L108" s="139">
        <v>185881</v>
      </c>
      <c r="M108" s="139">
        <v>2018</v>
      </c>
      <c r="N108" s="10">
        <v>2019</v>
      </c>
      <c r="O108" s="139">
        <v>1</v>
      </c>
      <c r="P108" s="139">
        <v>3</v>
      </c>
      <c r="Q108" s="139">
        <v>31</v>
      </c>
      <c r="R108" s="139">
        <f>Q108-I108</f>
        <v>0</v>
      </c>
      <c r="S108" s="52">
        <v>246767</v>
      </c>
      <c r="T108" s="52">
        <v>100</v>
      </c>
      <c r="U108" s="11">
        <v>531</v>
      </c>
      <c r="V108" s="52">
        <v>82</v>
      </c>
      <c r="W108" s="52">
        <v>81</v>
      </c>
      <c r="X108" s="10"/>
      <c r="Y108" s="61">
        <f t="shared" si="14"/>
        <v>8.15</v>
      </c>
      <c r="Z108" s="81">
        <v>858.9</v>
      </c>
      <c r="AA108" s="79">
        <v>54.8</v>
      </c>
      <c r="AB108" s="52">
        <v>161</v>
      </c>
      <c r="AC108" s="56">
        <f t="shared" si="15"/>
        <v>0.34037267080745343</v>
      </c>
      <c r="AD108" s="79">
        <v>63.2</v>
      </c>
      <c r="AE108" s="98">
        <v>185</v>
      </c>
      <c r="AF108" s="56">
        <f t="shared" si="16"/>
        <v>0.34162162162162163</v>
      </c>
      <c r="AG108" s="10"/>
      <c r="AH108" s="10"/>
      <c r="AI108" s="11"/>
      <c r="AJ108" s="73">
        <f t="shared" si="17"/>
        <v>0.34104046242774566</v>
      </c>
      <c r="AK108" s="57">
        <f t="shared" si="18"/>
        <v>2518.4694915254236</v>
      </c>
      <c r="AL108" s="88" t="s">
        <v>198</v>
      </c>
      <c r="AM108" s="11" t="s">
        <v>128</v>
      </c>
      <c r="AN108" s="11">
        <f t="shared" si="19"/>
        <v>-1.2489508141682037E-3</v>
      </c>
      <c r="BB108" s="116" t="str">
        <f t="shared" si="21"/>
        <v>10088485</v>
      </c>
      <c r="BC108" s="110">
        <v>1008848</v>
      </c>
      <c r="BD108" s="110">
        <v>5</v>
      </c>
      <c r="BE108" s="119">
        <v>31</v>
      </c>
    </row>
    <row r="109" spans="1:57" x14ac:dyDescent="0.35">
      <c r="A109" s="22">
        <v>106</v>
      </c>
      <c r="B109" s="64">
        <v>44484</v>
      </c>
      <c r="C109" s="10" t="s">
        <v>247</v>
      </c>
      <c r="D109" s="52">
        <v>758</v>
      </c>
      <c r="E109" s="52">
        <v>1008848</v>
      </c>
      <c r="F109" s="10">
        <v>6</v>
      </c>
      <c r="G109" s="52" t="str">
        <f t="shared" si="13"/>
        <v>10088486</v>
      </c>
      <c r="H109" s="10">
        <v>41</v>
      </c>
      <c r="I109" s="10">
        <v>41</v>
      </c>
      <c r="J109" s="52" t="s">
        <v>95</v>
      </c>
      <c r="K109" s="10"/>
      <c r="L109" s="139"/>
      <c r="M109" s="139"/>
      <c r="N109" s="10"/>
      <c r="O109" s="10"/>
      <c r="P109" s="10"/>
      <c r="Q109" s="10"/>
      <c r="R109" s="10"/>
      <c r="S109" s="52">
        <v>246768</v>
      </c>
      <c r="T109" s="52">
        <v>100</v>
      </c>
      <c r="U109" s="11">
        <v>753</v>
      </c>
      <c r="V109" s="10" t="s">
        <v>268</v>
      </c>
      <c r="W109" s="10" t="s">
        <v>268</v>
      </c>
      <c r="X109" s="10"/>
      <c r="Y109" s="61"/>
      <c r="Z109" s="81">
        <v>1991.6</v>
      </c>
      <c r="AA109" s="79">
        <v>52.4</v>
      </c>
      <c r="AB109" s="52">
        <v>106</v>
      </c>
      <c r="AC109" s="56">
        <f t="shared" si="15"/>
        <v>0.49433962264150944</v>
      </c>
      <c r="AD109" s="79">
        <v>67.8</v>
      </c>
      <c r="AE109" s="98">
        <v>136</v>
      </c>
      <c r="AF109" s="56">
        <f t="shared" si="16"/>
        <v>0.49852941176470589</v>
      </c>
      <c r="AG109" s="10">
        <v>58</v>
      </c>
      <c r="AH109" s="10">
        <v>116</v>
      </c>
      <c r="AI109" s="56">
        <f t="shared" ref="AI109" si="22">AG109/AH109</f>
        <v>0.5</v>
      </c>
      <c r="AJ109" s="73">
        <f t="shared" si="17"/>
        <v>0.49776536312849157</v>
      </c>
      <c r="AK109" s="57">
        <f t="shared" si="18"/>
        <v>4001.0819304152642</v>
      </c>
      <c r="AL109" s="88" t="s">
        <v>198</v>
      </c>
      <c r="AM109" s="11" t="s">
        <v>270</v>
      </c>
      <c r="AN109" s="11">
        <f t="shared" si="19"/>
        <v>-4.1897891231964524E-3</v>
      </c>
      <c r="BB109" s="116" t="str">
        <f t="shared" si="21"/>
        <v>10088486</v>
      </c>
      <c r="BC109" s="111">
        <v>1008848</v>
      </c>
      <c r="BD109" s="111">
        <v>6</v>
      </c>
      <c r="BE109" s="118">
        <v>41</v>
      </c>
    </row>
    <row r="110" spans="1:57" x14ac:dyDescent="0.35">
      <c r="A110" s="22">
        <v>107</v>
      </c>
      <c r="B110" s="64">
        <v>44487</v>
      </c>
      <c r="C110" s="10" t="s">
        <v>248</v>
      </c>
      <c r="D110" s="52">
        <v>686</v>
      </c>
      <c r="E110" s="52">
        <v>1008900</v>
      </c>
      <c r="F110" s="52">
        <v>1</v>
      </c>
      <c r="G110" s="52" t="str">
        <f t="shared" si="13"/>
        <v>10089001</v>
      </c>
      <c r="H110" s="10">
        <v>41</v>
      </c>
      <c r="I110" s="10">
        <v>41</v>
      </c>
      <c r="J110" s="52" t="s">
        <v>102</v>
      </c>
      <c r="K110" s="10">
        <v>1477393</v>
      </c>
      <c r="L110" s="139">
        <v>184884</v>
      </c>
      <c r="M110" s="139">
        <v>2017</v>
      </c>
      <c r="N110" s="10">
        <v>2018</v>
      </c>
      <c r="O110" s="139">
        <v>1</v>
      </c>
      <c r="P110" s="139">
        <v>4</v>
      </c>
      <c r="Q110" s="139">
        <v>41</v>
      </c>
      <c r="R110" s="139">
        <f t="shared" ref="R110:R112" si="23">Q110-I110</f>
        <v>0</v>
      </c>
      <c r="S110" s="52">
        <v>246869</v>
      </c>
      <c r="T110" s="10" t="s">
        <v>262</v>
      </c>
      <c r="U110" s="11" t="s">
        <v>263</v>
      </c>
      <c r="V110" s="52">
        <v>84</v>
      </c>
      <c r="W110" s="52">
        <v>84</v>
      </c>
      <c r="X110" s="10"/>
      <c r="Y110" s="61">
        <f t="shared" si="14"/>
        <v>8.4</v>
      </c>
      <c r="Z110" s="81">
        <v>1091.5</v>
      </c>
      <c r="AA110" s="79">
        <v>59.8</v>
      </c>
      <c r="AB110" s="52">
        <v>153</v>
      </c>
      <c r="AC110" s="56">
        <f t="shared" si="15"/>
        <v>0.39084967320261438</v>
      </c>
      <c r="AD110" s="79">
        <v>59.7</v>
      </c>
      <c r="AE110" s="98">
        <v>154</v>
      </c>
      <c r="AF110" s="56">
        <f t="shared" si="16"/>
        <v>0.38766233766233771</v>
      </c>
      <c r="AG110" s="10"/>
      <c r="AH110" s="10"/>
      <c r="AI110" s="11"/>
      <c r="AJ110" s="73">
        <f t="shared" si="17"/>
        <v>0.38925081433224756</v>
      </c>
      <c r="AK110" s="57">
        <f t="shared" si="18"/>
        <v>2804.1046025104602</v>
      </c>
      <c r="AL110" s="88" t="s">
        <v>198</v>
      </c>
      <c r="AM110" s="11" t="s">
        <v>128</v>
      </c>
      <c r="AN110" s="11">
        <f t="shared" si="19"/>
        <v>3.1873355402766701E-3</v>
      </c>
      <c r="BB110" s="116" t="str">
        <f t="shared" si="21"/>
        <v>10088487</v>
      </c>
      <c r="BC110" s="110">
        <v>1008848</v>
      </c>
      <c r="BD110" s="110">
        <v>7</v>
      </c>
      <c r="BE110" s="119">
        <v>41</v>
      </c>
    </row>
    <row r="111" spans="1:57" x14ac:dyDescent="0.35">
      <c r="A111" s="22">
        <v>108</v>
      </c>
      <c r="B111" s="64">
        <v>44487</v>
      </c>
      <c r="C111" s="10" t="s">
        <v>249</v>
      </c>
      <c r="D111" s="52">
        <v>656</v>
      </c>
      <c r="E111" s="52">
        <v>1008900</v>
      </c>
      <c r="F111" s="52">
        <v>2</v>
      </c>
      <c r="G111" s="52" t="str">
        <f t="shared" si="13"/>
        <v>10089002</v>
      </c>
      <c r="H111" s="10" t="s">
        <v>274</v>
      </c>
      <c r="I111" s="10">
        <v>41</v>
      </c>
      <c r="J111" s="52" t="s">
        <v>102</v>
      </c>
      <c r="K111" s="10">
        <v>1477394</v>
      </c>
      <c r="L111" s="139">
        <v>183679</v>
      </c>
      <c r="M111" s="139">
        <v>2017</v>
      </c>
      <c r="N111" s="10">
        <v>2018</v>
      </c>
      <c r="O111" s="139">
        <v>1</v>
      </c>
      <c r="P111" s="139">
        <v>4</v>
      </c>
      <c r="Q111" s="139">
        <v>41</v>
      </c>
      <c r="R111" s="139">
        <f t="shared" si="23"/>
        <v>0</v>
      </c>
      <c r="S111" s="52">
        <v>246870</v>
      </c>
      <c r="T111" s="52">
        <v>100</v>
      </c>
      <c r="U111" s="11">
        <v>652</v>
      </c>
      <c r="V111" s="52">
        <v>89</v>
      </c>
      <c r="W111" s="52">
        <v>90</v>
      </c>
      <c r="X111" s="10"/>
      <c r="Y111" s="61">
        <f t="shared" si="14"/>
        <v>8.9499999999999993</v>
      </c>
      <c r="Z111" s="81">
        <v>1543</v>
      </c>
      <c r="AA111" s="79">
        <v>56.5</v>
      </c>
      <c r="AB111" s="52">
        <v>109</v>
      </c>
      <c r="AC111" s="56">
        <f t="shared" si="15"/>
        <v>0.51834862385321101</v>
      </c>
      <c r="AD111" s="79">
        <v>63.6</v>
      </c>
      <c r="AE111" s="98">
        <v>123</v>
      </c>
      <c r="AF111" s="56">
        <f t="shared" si="16"/>
        <v>0.51707317073170733</v>
      </c>
      <c r="AG111" s="10"/>
      <c r="AH111" s="10"/>
      <c r="AI111" s="11"/>
      <c r="AJ111" s="73">
        <f t="shared" si="17"/>
        <v>0.51767241379310347</v>
      </c>
      <c r="AK111" s="57">
        <f t="shared" si="18"/>
        <v>2980.6494587843463</v>
      </c>
      <c r="AL111" s="88" t="s">
        <v>198</v>
      </c>
      <c r="AM111" s="11" t="s">
        <v>195</v>
      </c>
      <c r="AN111" s="11">
        <f t="shared" si="19"/>
        <v>1.275453121503678E-3</v>
      </c>
      <c r="BB111" s="116" t="str">
        <f t="shared" si="21"/>
        <v>10088488</v>
      </c>
      <c r="BC111" s="111">
        <v>1008848</v>
      </c>
      <c r="BD111" s="111">
        <v>8</v>
      </c>
      <c r="BE111" s="120" t="s">
        <v>275</v>
      </c>
    </row>
    <row r="112" spans="1:57" x14ac:dyDescent="0.35">
      <c r="A112" s="22">
        <v>109</v>
      </c>
      <c r="B112" s="64">
        <v>44487</v>
      </c>
      <c r="C112" s="10" t="s">
        <v>250</v>
      </c>
      <c r="D112" s="52">
        <v>622</v>
      </c>
      <c r="E112" s="52">
        <v>1008900</v>
      </c>
      <c r="F112" s="52">
        <v>3</v>
      </c>
      <c r="G112" s="52" t="str">
        <f t="shared" si="13"/>
        <v>10089003</v>
      </c>
      <c r="H112" s="10">
        <v>41</v>
      </c>
      <c r="I112" s="10">
        <v>41</v>
      </c>
      <c r="J112" s="52" t="s">
        <v>102</v>
      </c>
      <c r="K112" s="10">
        <v>1477395</v>
      </c>
      <c r="L112" s="139">
        <v>185294</v>
      </c>
      <c r="M112" s="139">
        <v>2017</v>
      </c>
      <c r="N112" s="10">
        <v>2018</v>
      </c>
      <c r="O112" s="139">
        <v>1</v>
      </c>
      <c r="P112" s="139">
        <v>4</v>
      </c>
      <c r="Q112" s="139">
        <v>41</v>
      </c>
      <c r="R112" s="139">
        <f t="shared" si="23"/>
        <v>0</v>
      </c>
      <c r="S112" s="52">
        <v>246871</v>
      </c>
      <c r="T112" s="52">
        <v>100</v>
      </c>
      <c r="U112" s="11">
        <v>612</v>
      </c>
      <c r="V112" s="52">
        <v>84</v>
      </c>
      <c r="W112" s="52">
        <v>84</v>
      </c>
      <c r="X112" s="10"/>
      <c r="Y112" s="61">
        <f t="shared" si="14"/>
        <v>8.4</v>
      </c>
      <c r="Z112" s="81">
        <v>939.1</v>
      </c>
      <c r="AA112" s="79">
        <v>55.3</v>
      </c>
      <c r="AB112" s="52">
        <v>122</v>
      </c>
      <c r="AC112" s="56">
        <f t="shared" si="15"/>
        <v>0.45327868852459013</v>
      </c>
      <c r="AD112" s="79">
        <v>55.2</v>
      </c>
      <c r="AE112" s="98">
        <v>125</v>
      </c>
      <c r="AF112" s="56">
        <f t="shared" si="16"/>
        <v>0.44160000000000005</v>
      </c>
      <c r="AG112" s="10"/>
      <c r="AH112" s="10"/>
      <c r="AI112" s="11"/>
      <c r="AJ112" s="73">
        <f t="shared" si="17"/>
        <v>0.44736842105263158</v>
      </c>
      <c r="AK112" s="57">
        <f t="shared" si="18"/>
        <v>2099.1647058823528</v>
      </c>
      <c r="AL112" s="88" t="s">
        <v>198</v>
      </c>
      <c r="AM112" s="11" t="s">
        <v>195</v>
      </c>
      <c r="AN112" s="11">
        <f t="shared" si="19"/>
        <v>1.1678688524590086E-2</v>
      </c>
      <c r="BB112" s="116" t="str">
        <f t="shared" si="21"/>
        <v>10088489</v>
      </c>
      <c r="BC112" s="110">
        <v>1008848</v>
      </c>
      <c r="BD112" s="110">
        <v>9</v>
      </c>
      <c r="BE112" s="119">
        <v>41</v>
      </c>
    </row>
    <row r="113" spans="1:57" x14ac:dyDescent="0.35">
      <c r="A113" s="22">
        <v>110</v>
      </c>
      <c r="B113" s="64">
        <v>44487</v>
      </c>
      <c r="C113" s="10" t="s">
        <v>251</v>
      </c>
      <c r="D113" s="52">
        <v>681</v>
      </c>
      <c r="E113" s="52">
        <v>1008900</v>
      </c>
      <c r="F113" s="52">
        <v>4</v>
      </c>
      <c r="G113" s="52" t="str">
        <f t="shared" si="13"/>
        <v>10089004</v>
      </c>
      <c r="H113" s="10">
        <v>41</v>
      </c>
      <c r="I113" s="10">
        <v>41</v>
      </c>
      <c r="J113" s="52" t="s">
        <v>102</v>
      </c>
      <c r="K113" s="10">
        <v>1477396</v>
      </c>
      <c r="L113" s="139" t="s">
        <v>350</v>
      </c>
      <c r="M113" s="139"/>
      <c r="N113" s="10"/>
      <c r="O113" s="139"/>
      <c r="P113" s="139"/>
      <c r="Q113" s="139"/>
      <c r="R113" s="139"/>
      <c r="S113" s="52">
        <v>246872</v>
      </c>
      <c r="T113" s="52">
        <v>100</v>
      </c>
      <c r="U113" s="11">
        <v>666</v>
      </c>
      <c r="V113" s="52">
        <v>86</v>
      </c>
      <c r="W113" s="52">
        <v>86</v>
      </c>
      <c r="X113" s="10"/>
      <c r="Y113" s="61">
        <f t="shared" si="14"/>
        <v>8.6</v>
      </c>
      <c r="Z113" s="81">
        <v>1983.7</v>
      </c>
      <c r="AA113" s="79">
        <v>54.7</v>
      </c>
      <c r="AB113" s="52">
        <v>114</v>
      </c>
      <c r="AC113" s="56">
        <f t="shared" si="15"/>
        <v>0.47982456140350882</v>
      </c>
      <c r="AD113" s="79">
        <v>58.4</v>
      </c>
      <c r="AE113" s="98">
        <v>125</v>
      </c>
      <c r="AF113" s="56">
        <f t="shared" si="16"/>
        <v>0.4672</v>
      </c>
      <c r="AG113" s="10"/>
      <c r="AH113" s="10"/>
      <c r="AI113" s="11"/>
      <c r="AJ113" s="73">
        <f t="shared" si="17"/>
        <v>0.4732217573221757</v>
      </c>
      <c r="AK113" s="57">
        <f t="shared" si="18"/>
        <v>4191.9036251105217</v>
      </c>
      <c r="AL113" s="88" t="s">
        <v>198</v>
      </c>
      <c r="AM113" s="11" t="s">
        <v>269</v>
      </c>
      <c r="AN113" s="11">
        <f t="shared" si="19"/>
        <v>1.2624561403508816E-2</v>
      </c>
      <c r="BB113" s="116" t="str">
        <f t="shared" si="21"/>
        <v>100884810</v>
      </c>
      <c r="BC113" s="111">
        <v>1008848</v>
      </c>
      <c r="BD113" s="111">
        <v>10</v>
      </c>
      <c r="BE113" s="120" t="s">
        <v>275</v>
      </c>
    </row>
    <row r="114" spans="1:57" x14ac:dyDescent="0.35">
      <c r="A114" s="22">
        <v>111</v>
      </c>
      <c r="B114" s="64">
        <v>44487</v>
      </c>
      <c r="C114" s="10" t="s">
        <v>252</v>
      </c>
      <c r="D114" s="52">
        <v>764</v>
      </c>
      <c r="E114" s="52">
        <v>1008848</v>
      </c>
      <c r="F114" s="52">
        <v>7</v>
      </c>
      <c r="G114" s="52" t="str">
        <f t="shared" si="13"/>
        <v>10088487</v>
      </c>
      <c r="H114" s="10">
        <v>41</v>
      </c>
      <c r="I114" s="10">
        <v>41</v>
      </c>
      <c r="J114" s="10" t="s">
        <v>95</v>
      </c>
      <c r="K114" s="10"/>
      <c r="L114" s="139"/>
      <c r="M114" s="139"/>
      <c r="N114" s="10"/>
      <c r="O114" s="10"/>
      <c r="P114" s="10"/>
      <c r="Q114" s="10"/>
      <c r="R114" s="10"/>
      <c r="S114" s="52">
        <v>246873</v>
      </c>
      <c r="T114" s="52">
        <v>100</v>
      </c>
      <c r="U114" s="11">
        <v>756</v>
      </c>
      <c r="V114" s="52">
        <v>86</v>
      </c>
      <c r="W114" s="52">
        <v>87</v>
      </c>
      <c r="X114" s="10"/>
      <c r="Y114" s="61">
        <f t="shared" si="14"/>
        <v>8.65</v>
      </c>
      <c r="Z114" s="81">
        <v>2305.1</v>
      </c>
      <c r="AA114" s="79">
        <v>60.1</v>
      </c>
      <c r="AB114" s="52">
        <v>121</v>
      </c>
      <c r="AC114" s="56">
        <f t="shared" si="15"/>
        <v>0.49669421487603305</v>
      </c>
      <c r="AD114" s="79">
        <v>55.6</v>
      </c>
      <c r="AE114" s="98">
        <v>114</v>
      </c>
      <c r="AF114" s="56">
        <f t="shared" si="16"/>
        <v>0.48771929824561405</v>
      </c>
      <c r="AG114" s="10"/>
      <c r="AH114" s="10"/>
      <c r="AI114" s="11"/>
      <c r="AJ114" s="73">
        <f t="shared" si="17"/>
        <v>0.49234042553191493</v>
      </c>
      <c r="AK114" s="57">
        <f t="shared" si="18"/>
        <v>4681.9230769230762</v>
      </c>
      <c r="AL114" s="88" t="s">
        <v>198</v>
      </c>
      <c r="AM114" s="11" t="s">
        <v>195</v>
      </c>
      <c r="AN114" s="11">
        <f t="shared" si="19"/>
        <v>8.9749166304189942E-3</v>
      </c>
      <c r="BB114" s="116" t="str">
        <f t="shared" si="21"/>
        <v>10089001</v>
      </c>
      <c r="BC114" s="110">
        <v>1008900</v>
      </c>
      <c r="BD114" s="110">
        <v>1</v>
      </c>
      <c r="BE114" s="119">
        <v>41</v>
      </c>
    </row>
    <row r="115" spans="1:57" x14ac:dyDescent="0.35">
      <c r="A115" s="22">
        <v>112</v>
      </c>
      <c r="B115" s="64">
        <v>44487</v>
      </c>
      <c r="C115" s="10" t="s">
        <v>253</v>
      </c>
      <c r="D115" s="52">
        <v>602</v>
      </c>
      <c r="E115" s="52">
        <v>1008900</v>
      </c>
      <c r="F115" s="52">
        <v>5</v>
      </c>
      <c r="G115" s="52" t="str">
        <f t="shared" si="13"/>
        <v>10089005</v>
      </c>
      <c r="H115" s="10" t="s">
        <v>274</v>
      </c>
      <c r="I115" s="10">
        <v>41</v>
      </c>
      <c r="J115" s="52" t="s">
        <v>102</v>
      </c>
      <c r="K115" s="10">
        <v>1477406</v>
      </c>
      <c r="L115" s="139">
        <v>185286</v>
      </c>
      <c r="M115" s="139">
        <v>2017</v>
      </c>
      <c r="N115" s="10">
        <v>2019</v>
      </c>
      <c r="O115" s="139">
        <v>2</v>
      </c>
      <c r="P115" s="139">
        <v>4</v>
      </c>
      <c r="Q115" s="139">
        <v>42</v>
      </c>
      <c r="R115" s="145">
        <f t="shared" ref="R115:R117" si="24">Q115-I115</f>
        <v>1</v>
      </c>
      <c r="S115" s="52">
        <v>246914</v>
      </c>
      <c r="T115" s="52">
        <v>100</v>
      </c>
      <c r="U115" s="11">
        <v>581</v>
      </c>
      <c r="V115" s="52">
        <v>80</v>
      </c>
      <c r="W115" s="52">
        <v>79</v>
      </c>
      <c r="X115" s="10"/>
      <c r="Y115" s="61">
        <f t="shared" si="14"/>
        <v>7.95</v>
      </c>
      <c r="Z115" s="81">
        <v>1036.5</v>
      </c>
      <c r="AA115" s="79">
        <v>60.1</v>
      </c>
      <c r="AB115" s="52">
        <v>186</v>
      </c>
      <c r="AC115" s="56">
        <f t="shared" si="15"/>
        <v>0.32311827956989247</v>
      </c>
      <c r="AD115" s="79">
        <v>61.4</v>
      </c>
      <c r="AE115" s="98">
        <v>189</v>
      </c>
      <c r="AF115" s="56">
        <f t="shared" si="16"/>
        <v>0.32486772486772486</v>
      </c>
      <c r="AG115" s="10"/>
      <c r="AH115" s="10"/>
      <c r="AI115" s="11"/>
      <c r="AJ115" s="73">
        <f t="shared" si="17"/>
        <v>0.32400000000000001</v>
      </c>
      <c r="AK115" s="57">
        <f t="shared" si="18"/>
        <v>3199.0740740740739</v>
      </c>
      <c r="AL115" s="88" t="s">
        <v>198</v>
      </c>
      <c r="AM115" s="11" t="s">
        <v>128</v>
      </c>
      <c r="AN115" s="11">
        <f t="shared" si="19"/>
        <v>-1.749445297832386E-3</v>
      </c>
      <c r="BB115" s="116" t="str">
        <f t="shared" si="21"/>
        <v>10089002</v>
      </c>
      <c r="BC115" s="111">
        <v>1008900</v>
      </c>
      <c r="BD115" s="111">
        <v>2</v>
      </c>
      <c r="BE115" s="120" t="s">
        <v>274</v>
      </c>
    </row>
    <row r="116" spans="1:57" x14ac:dyDescent="0.35">
      <c r="A116" s="22">
        <v>113</v>
      </c>
      <c r="B116" s="64">
        <v>44487</v>
      </c>
      <c r="C116" s="10" t="s">
        <v>254</v>
      </c>
      <c r="D116" s="52">
        <v>703</v>
      </c>
      <c r="E116" s="52">
        <v>1008900</v>
      </c>
      <c r="F116" s="52">
        <v>6</v>
      </c>
      <c r="G116" s="52" t="str">
        <f t="shared" si="13"/>
        <v>10089006</v>
      </c>
      <c r="H116" s="10">
        <v>41</v>
      </c>
      <c r="I116" s="10">
        <v>41</v>
      </c>
      <c r="J116" s="52" t="s">
        <v>102</v>
      </c>
      <c r="K116" s="10">
        <v>1477407</v>
      </c>
      <c r="L116" s="139">
        <v>183679</v>
      </c>
      <c r="M116" s="139">
        <v>2017</v>
      </c>
      <c r="N116" s="10">
        <v>2018</v>
      </c>
      <c r="O116" s="139">
        <v>1</v>
      </c>
      <c r="P116" s="139">
        <v>4</v>
      </c>
      <c r="Q116" s="139">
        <v>41</v>
      </c>
      <c r="R116" s="139">
        <f t="shared" si="24"/>
        <v>0</v>
      </c>
      <c r="S116" s="52">
        <v>246915</v>
      </c>
      <c r="T116" s="52">
        <v>100</v>
      </c>
      <c r="U116" s="11">
        <v>699</v>
      </c>
      <c r="V116" s="52">
        <v>90</v>
      </c>
      <c r="W116" s="52">
        <v>91</v>
      </c>
      <c r="X116" s="10"/>
      <c r="Y116" s="61">
        <f t="shared" si="14"/>
        <v>9.0500000000000007</v>
      </c>
      <c r="Z116" s="81">
        <v>2202.6</v>
      </c>
      <c r="AA116" s="79">
        <v>59.5</v>
      </c>
      <c r="AB116" s="52">
        <v>111</v>
      </c>
      <c r="AC116" s="56">
        <f t="shared" si="15"/>
        <v>0.536036036036036</v>
      </c>
      <c r="AD116" s="79">
        <v>62.6</v>
      </c>
      <c r="AE116" s="98">
        <v>115</v>
      </c>
      <c r="AF116" s="56">
        <f t="shared" si="16"/>
        <v>0.54434782608695653</v>
      </c>
      <c r="AG116" s="10"/>
      <c r="AH116" s="10"/>
      <c r="AI116" s="11"/>
      <c r="AJ116" s="73">
        <f t="shared" si="17"/>
        <v>0.54026548672566366</v>
      </c>
      <c r="AK116" s="57">
        <f t="shared" si="18"/>
        <v>4076.884520884521</v>
      </c>
      <c r="AL116" s="88" t="s">
        <v>198</v>
      </c>
      <c r="AM116" s="11" t="s">
        <v>195</v>
      </c>
      <c r="AN116" s="11">
        <f t="shared" si="19"/>
        <v>-8.3117900509205311E-3</v>
      </c>
      <c r="BB116" s="116" t="str">
        <f t="shared" si="21"/>
        <v>10089003</v>
      </c>
      <c r="BC116" s="110">
        <v>1008900</v>
      </c>
      <c r="BD116" s="110">
        <v>3</v>
      </c>
      <c r="BE116" s="119">
        <v>41</v>
      </c>
    </row>
    <row r="117" spans="1:57" x14ac:dyDescent="0.35">
      <c r="A117" s="22">
        <v>114</v>
      </c>
      <c r="B117" s="64">
        <v>44487</v>
      </c>
      <c r="C117" s="10" t="s">
        <v>255</v>
      </c>
      <c r="D117" s="52">
        <v>630</v>
      </c>
      <c r="E117" s="52">
        <v>1008900</v>
      </c>
      <c r="F117" s="52">
        <v>7</v>
      </c>
      <c r="G117" s="52" t="str">
        <f t="shared" si="13"/>
        <v>10089007</v>
      </c>
      <c r="H117" s="10">
        <v>41</v>
      </c>
      <c r="I117" s="10">
        <v>41</v>
      </c>
      <c r="J117" s="52" t="s">
        <v>102</v>
      </c>
      <c r="K117" s="10">
        <v>1477408</v>
      </c>
      <c r="L117" s="139">
        <v>185097</v>
      </c>
      <c r="M117" s="139">
        <v>2017</v>
      </c>
      <c r="N117" s="10">
        <v>2018</v>
      </c>
      <c r="O117" s="139">
        <v>1</v>
      </c>
      <c r="P117" s="139">
        <v>4</v>
      </c>
      <c r="Q117" s="139">
        <v>41</v>
      </c>
      <c r="R117" s="139">
        <f t="shared" si="24"/>
        <v>0</v>
      </c>
      <c r="S117" s="52">
        <v>246916</v>
      </c>
      <c r="T117" s="52">
        <v>100</v>
      </c>
      <c r="U117" s="11">
        <v>630</v>
      </c>
      <c r="V117" s="52">
        <v>83</v>
      </c>
      <c r="W117" s="52">
        <v>81</v>
      </c>
      <c r="X117" s="10"/>
      <c r="Y117" s="61">
        <f t="shared" si="14"/>
        <v>8.1999999999999993</v>
      </c>
      <c r="Z117" s="81">
        <v>1428.3</v>
      </c>
      <c r="AA117" s="79">
        <v>58</v>
      </c>
      <c r="AB117" s="52">
        <v>155</v>
      </c>
      <c r="AC117" s="56">
        <f t="shared" si="15"/>
        <v>0.37419354838709679</v>
      </c>
      <c r="AD117" s="79">
        <v>60.5</v>
      </c>
      <c r="AE117" s="98">
        <v>162</v>
      </c>
      <c r="AF117" s="56">
        <f t="shared" si="16"/>
        <v>0.37345679012345678</v>
      </c>
      <c r="AG117" s="10"/>
      <c r="AH117" s="10"/>
      <c r="AI117" s="11"/>
      <c r="AJ117" s="73">
        <f t="shared" si="17"/>
        <v>0.37381703470031546</v>
      </c>
      <c r="AK117" s="57">
        <f t="shared" si="18"/>
        <v>3820.8531645569619</v>
      </c>
      <c r="AL117" s="88" t="s">
        <v>198</v>
      </c>
      <c r="AM117" s="11" t="s">
        <v>195</v>
      </c>
      <c r="AN117" s="11">
        <f t="shared" si="19"/>
        <v>7.3675826364000274E-4</v>
      </c>
      <c r="BB117" s="116" t="str">
        <f t="shared" si="21"/>
        <v>10089004</v>
      </c>
      <c r="BC117" s="111">
        <v>1008900</v>
      </c>
      <c r="BD117" s="111">
        <v>4</v>
      </c>
      <c r="BE117" s="118">
        <v>41</v>
      </c>
    </row>
    <row r="118" spans="1:57" x14ac:dyDescent="0.35">
      <c r="A118" s="22">
        <v>115</v>
      </c>
      <c r="B118" s="64">
        <v>44487</v>
      </c>
      <c r="C118" s="10" t="s">
        <v>256</v>
      </c>
      <c r="D118" s="52">
        <v>652</v>
      </c>
      <c r="E118" s="52">
        <v>1008900</v>
      </c>
      <c r="F118" s="52">
        <v>8</v>
      </c>
      <c r="G118" s="52" t="str">
        <f t="shared" si="13"/>
        <v>10089008</v>
      </c>
      <c r="H118" s="10">
        <v>41</v>
      </c>
      <c r="I118" s="10">
        <v>41</v>
      </c>
      <c r="J118" s="52" t="s">
        <v>102</v>
      </c>
      <c r="K118" s="10">
        <v>1477409</v>
      </c>
      <c r="L118" s="139" t="s">
        <v>350</v>
      </c>
      <c r="M118" s="139"/>
      <c r="N118" s="10"/>
      <c r="O118" s="139"/>
      <c r="P118" s="139"/>
      <c r="Q118" s="139"/>
      <c r="R118" s="139"/>
      <c r="S118" s="52">
        <v>246917</v>
      </c>
      <c r="T118" s="52">
        <v>100</v>
      </c>
      <c r="U118" s="11">
        <v>640</v>
      </c>
      <c r="V118" s="52">
        <v>87</v>
      </c>
      <c r="W118" s="52">
        <v>85</v>
      </c>
      <c r="X118" s="10"/>
      <c r="Y118" s="61">
        <f t="shared" si="14"/>
        <v>8.6</v>
      </c>
      <c r="Z118" s="81">
        <v>1324.7</v>
      </c>
      <c r="AA118" s="79">
        <v>57</v>
      </c>
      <c r="AB118" s="52">
        <v>138</v>
      </c>
      <c r="AC118" s="56">
        <f t="shared" si="15"/>
        <v>0.41304347826086957</v>
      </c>
      <c r="AD118" s="79">
        <v>61.9</v>
      </c>
      <c r="AE118" s="98">
        <v>146</v>
      </c>
      <c r="AF118" s="56">
        <f t="shared" si="16"/>
        <v>0.42397260273972603</v>
      </c>
      <c r="AG118" s="10"/>
      <c r="AH118" s="10"/>
      <c r="AI118" s="11"/>
      <c r="AJ118" s="73">
        <f t="shared" si="17"/>
        <v>0.41866197183098591</v>
      </c>
      <c r="AK118" s="57">
        <f t="shared" si="18"/>
        <v>3164.1278385197647</v>
      </c>
      <c r="AL118" s="88" t="s">
        <v>198</v>
      </c>
      <c r="AM118" s="11" t="s">
        <v>128</v>
      </c>
      <c r="AN118" s="11">
        <f t="shared" si="19"/>
        <v>-1.0929124478856467E-2</v>
      </c>
      <c r="BB118" s="116" t="str">
        <f t="shared" si="21"/>
        <v>10089005</v>
      </c>
      <c r="BC118" s="110">
        <v>1008900</v>
      </c>
      <c r="BD118" s="110">
        <v>5</v>
      </c>
      <c r="BE118" s="117" t="s">
        <v>274</v>
      </c>
    </row>
    <row r="119" spans="1:57" x14ac:dyDescent="0.35">
      <c r="A119" s="22">
        <v>116</v>
      </c>
      <c r="B119" s="64">
        <v>44487</v>
      </c>
      <c r="C119" s="10" t="s">
        <v>257</v>
      </c>
      <c r="D119" s="52">
        <v>754</v>
      </c>
      <c r="E119" s="52">
        <v>1008848</v>
      </c>
      <c r="F119" s="52">
        <v>8</v>
      </c>
      <c r="G119" s="52" t="str">
        <f t="shared" si="13"/>
        <v>10088488</v>
      </c>
      <c r="H119" s="10" t="s">
        <v>275</v>
      </c>
      <c r="I119" s="10">
        <v>51</v>
      </c>
      <c r="J119" s="52" t="s">
        <v>95</v>
      </c>
      <c r="K119" s="10"/>
      <c r="L119" s="139"/>
      <c r="M119" s="139"/>
      <c r="N119" s="10"/>
      <c r="O119" s="10"/>
      <c r="P119" s="10"/>
      <c r="Q119" s="10"/>
      <c r="R119" s="10"/>
      <c r="S119" s="52">
        <v>246918</v>
      </c>
      <c r="T119" s="52">
        <v>100</v>
      </c>
      <c r="U119" s="11" t="s">
        <v>264</v>
      </c>
      <c r="V119" s="52">
        <v>89</v>
      </c>
      <c r="W119" s="52">
        <v>89</v>
      </c>
      <c r="X119" s="10"/>
      <c r="Y119" s="61">
        <f t="shared" si="14"/>
        <v>8.9</v>
      </c>
      <c r="Z119" s="81">
        <v>2131.6</v>
      </c>
      <c r="AA119" s="79">
        <v>57.2</v>
      </c>
      <c r="AB119" s="52">
        <v>122</v>
      </c>
      <c r="AC119" s="56">
        <f t="shared" si="15"/>
        <v>0.46885245901639344</v>
      </c>
      <c r="AD119" s="79">
        <v>59.8</v>
      </c>
      <c r="AE119" s="98">
        <v>125</v>
      </c>
      <c r="AF119" s="56">
        <f t="shared" si="16"/>
        <v>0.47839999999999999</v>
      </c>
      <c r="AG119" s="10"/>
      <c r="AH119" s="10"/>
      <c r="AI119" s="11"/>
      <c r="AJ119" s="73">
        <f t="shared" si="17"/>
        <v>0.47368421052631576</v>
      </c>
      <c r="AK119" s="57">
        <f t="shared" si="18"/>
        <v>4500.0444444444447</v>
      </c>
      <c r="AL119" s="88" t="s">
        <v>198</v>
      </c>
      <c r="AM119" s="11" t="s">
        <v>128</v>
      </c>
      <c r="AN119" s="11">
        <f t="shared" si="19"/>
        <v>-9.5475409836065506E-3</v>
      </c>
      <c r="BB119" s="116" t="str">
        <f t="shared" si="21"/>
        <v>10089006</v>
      </c>
      <c r="BC119" s="111">
        <v>1008900</v>
      </c>
      <c r="BD119" s="111">
        <v>6</v>
      </c>
      <c r="BE119" s="118">
        <v>41</v>
      </c>
    </row>
    <row r="120" spans="1:57" x14ac:dyDescent="0.35">
      <c r="A120" s="22">
        <v>117</v>
      </c>
      <c r="B120" s="64">
        <v>44487</v>
      </c>
      <c r="C120" s="10" t="s">
        <v>258</v>
      </c>
      <c r="D120" s="52">
        <v>753</v>
      </c>
      <c r="E120" s="52">
        <v>1008848</v>
      </c>
      <c r="F120" s="52">
        <v>9</v>
      </c>
      <c r="G120" s="52" t="str">
        <f t="shared" si="13"/>
        <v>10088489</v>
      </c>
      <c r="H120" s="10">
        <v>41</v>
      </c>
      <c r="I120" s="10">
        <v>41</v>
      </c>
      <c r="J120" s="52" t="s">
        <v>95</v>
      </c>
      <c r="K120" s="10"/>
      <c r="L120" s="139"/>
      <c r="M120" s="139"/>
      <c r="N120" s="10"/>
      <c r="O120" s="10"/>
      <c r="P120" s="10"/>
      <c r="Q120" s="10"/>
      <c r="R120" s="10"/>
      <c r="S120" s="52">
        <v>246919</v>
      </c>
      <c r="T120" s="52">
        <v>100</v>
      </c>
      <c r="U120" s="11" t="s">
        <v>265</v>
      </c>
      <c r="V120" s="52">
        <v>86</v>
      </c>
      <c r="W120" s="52">
        <v>85</v>
      </c>
      <c r="X120" s="10"/>
      <c r="Y120" s="61">
        <f t="shared" si="14"/>
        <v>8.5500000000000007</v>
      </c>
      <c r="Z120" s="81">
        <v>2486.5</v>
      </c>
      <c r="AA120" s="79">
        <v>57.3</v>
      </c>
      <c r="AB120" s="52">
        <v>126</v>
      </c>
      <c r="AC120" s="56">
        <f t="shared" si="15"/>
        <v>0.45476190476190476</v>
      </c>
      <c r="AD120" s="79">
        <v>62.4</v>
      </c>
      <c r="AE120" s="98">
        <v>133</v>
      </c>
      <c r="AF120" s="56">
        <f t="shared" si="16"/>
        <v>0.46917293233082707</v>
      </c>
      <c r="AG120" s="10"/>
      <c r="AH120" s="10"/>
      <c r="AI120" s="11"/>
      <c r="AJ120" s="73">
        <f t="shared" si="17"/>
        <v>0.4621621621621621</v>
      </c>
      <c r="AK120" s="57">
        <f t="shared" si="18"/>
        <v>5380.14619883041</v>
      </c>
      <c r="AL120" s="88" t="s">
        <v>198</v>
      </c>
      <c r="AM120" s="11" t="s">
        <v>195</v>
      </c>
      <c r="AN120" s="11">
        <f t="shared" si="19"/>
        <v>-1.4411027568922319E-2</v>
      </c>
      <c r="BB120" s="116" t="str">
        <f t="shared" si="21"/>
        <v>10089007</v>
      </c>
      <c r="BC120" s="110">
        <v>1008900</v>
      </c>
      <c r="BD120" s="110">
        <v>7</v>
      </c>
      <c r="BE120" s="119">
        <v>41</v>
      </c>
    </row>
    <row r="121" spans="1:57" x14ac:dyDescent="0.35">
      <c r="A121" s="22">
        <v>118</v>
      </c>
      <c r="B121" s="64">
        <v>44487</v>
      </c>
      <c r="C121" s="10" t="s">
        <v>259</v>
      </c>
      <c r="D121" s="52">
        <v>524</v>
      </c>
      <c r="E121" s="52">
        <v>1008900</v>
      </c>
      <c r="F121" s="52">
        <v>9</v>
      </c>
      <c r="G121" s="52" t="str">
        <f t="shared" si="13"/>
        <v>10089009</v>
      </c>
      <c r="H121" s="10">
        <v>31</v>
      </c>
      <c r="I121" s="10">
        <v>31</v>
      </c>
      <c r="J121" s="52" t="s">
        <v>102</v>
      </c>
      <c r="K121" s="10">
        <v>1477427</v>
      </c>
      <c r="L121" s="139">
        <v>185882</v>
      </c>
      <c r="M121" s="139">
        <v>2018</v>
      </c>
      <c r="N121" s="10">
        <v>2019</v>
      </c>
      <c r="O121" s="139">
        <v>1</v>
      </c>
      <c r="P121" s="139">
        <v>3</v>
      </c>
      <c r="Q121" s="139">
        <v>31</v>
      </c>
      <c r="R121" s="139">
        <f t="shared" ref="R121:R123" si="25">Q121-I121</f>
        <v>0</v>
      </c>
      <c r="S121" s="52">
        <v>247085</v>
      </c>
      <c r="T121" s="52">
        <v>100</v>
      </c>
      <c r="U121" s="11">
        <v>526</v>
      </c>
      <c r="V121" s="52">
        <v>76</v>
      </c>
      <c r="W121" s="52">
        <v>76</v>
      </c>
      <c r="X121" s="10"/>
      <c r="Y121" s="61">
        <f t="shared" si="14"/>
        <v>7.6</v>
      </c>
      <c r="Z121" s="81">
        <v>895.4</v>
      </c>
      <c r="AA121" s="79">
        <v>56.1</v>
      </c>
      <c r="AB121" s="52">
        <v>186</v>
      </c>
      <c r="AC121" s="56">
        <f t="shared" si="15"/>
        <v>0.30161290322580647</v>
      </c>
      <c r="AD121" s="79">
        <v>52.3</v>
      </c>
      <c r="AE121" s="98">
        <v>173</v>
      </c>
      <c r="AF121" s="56">
        <f t="shared" si="16"/>
        <v>0.30231213872832369</v>
      </c>
      <c r="AG121" s="10"/>
      <c r="AH121" s="10"/>
      <c r="AI121" s="11"/>
      <c r="AJ121" s="73">
        <f t="shared" si="17"/>
        <v>0.30194986072423402</v>
      </c>
      <c r="AK121" s="57">
        <f t="shared" si="18"/>
        <v>2965.3929889298888</v>
      </c>
      <c r="AL121" s="88" t="s">
        <v>198</v>
      </c>
      <c r="AM121" s="11" t="s">
        <v>128</v>
      </c>
      <c r="AN121" s="11">
        <f t="shared" si="19"/>
        <v>-6.9923550251721478E-4</v>
      </c>
      <c r="BB121" s="116" t="str">
        <f t="shared" si="21"/>
        <v>10089008</v>
      </c>
      <c r="BC121" s="111">
        <v>1008900</v>
      </c>
      <c r="BD121" s="111">
        <v>8</v>
      </c>
      <c r="BE121" s="118">
        <v>41</v>
      </c>
    </row>
    <row r="122" spans="1:57" x14ac:dyDescent="0.35">
      <c r="A122" s="22">
        <v>119</v>
      </c>
      <c r="B122" s="64">
        <v>44487</v>
      </c>
      <c r="C122" s="10" t="s">
        <v>260</v>
      </c>
      <c r="D122" s="52">
        <v>686</v>
      </c>
      <c r="E122" s="52">
        <v>1008900</v>
      </c>
      <c r="F122" s="52">
        <v>10</v>
      </c>
      <c r="G122" s="52" t="str">
        <f t="shared" si="13"/>
        <v>100890010</v>
      </c>
      <c r="H122" s="10">
        <v>41</v>
      </c>
      <c r="I122" s="10">
        <v>41</v>
      </c>
      <c r="J122" s="52" t="s">
        <v>102</v>
      </c>
      <c r="K122" s="10">
        <v>1477428</v>
      </c>
      <c r="L122" s="139">
        <v>183679</v>
      </c>
      <c r="M122" s="139">
        <v>2017</v>
      </c>
      <c r="N122" s="10">
        <v>2018</v>
      </c>
      <c r="O122" s="139">
        <v>1</v>
      </c>
      <c r="P122" s="139">
        <v>4</v>
      </c>
      <c r="Q122" s="139">
        <v>41</v>
      </c>
      <c r="R122" s="139">
        <f t="shared" si="25"/>
        <v>0</v>
      </c>
      <c r="S122" s="52">
        <v>247086</v>
      </c>
      <c r="T122" s="52">
        <v>100</v>
      </c>
      <c r="U122" s="11">
        <v>690</v>
      </c>
      <c r="V122" s="52">
        <v>93</v>
      </c>
      <c r="W122" s="52">
        <v>93</v>
      </c>
      <c r="X122" s="10"/>
      <c r="Y122" s="61">
        <f t="shared" si="14"/>
        <v>9.3000000000000007</v>
      </c>
      <c r="Z122" s="81">
        <v>1891.8</v>
      </c>
      <c r="AA122" s="79">
        <v>60.1</v>
      </c>
      <c r="AB122" s="52">
        <v>104</v>
      </c>
      <c r="AC122" s="56">
        <f t="shared" si="15"/>
        <v>0.57788461538461544</v>
      </c>
      <c r="AD122" s="79">
        <v>59</v>
      </c>
      <c r="AE122" s="98">
        <v>102</v>
      </c>
      <c r="AF122" s="56">
        <f t="shared" si="16"/>
        <v>0.57843137254901966</v>
      </c>
      <c r="AG122" s="10"/>
      <c r="AH122" s="10"/>
      <c r="AI122" s="11"/>
      <c r="AJ122" s="73">
        <f t="shared" si="17"/>
        <v>0.57815533980582523</v>
      </c>
      <c r="AK122" s="57">
        <f t="shared" si="18"/>
        <v>3272.130982367758</v>
      </c>
      <c r="AL122" s="88" t="s">
        <v>198</v>
      </c>
      <c r="AM122" s="11" t="s">
        <v>195</v>
      </c>
      <c r="AN122" s="11">
        <f t="shared" si="19"/>
        <v>-5.4675716440422129E-4</v>
      </c>
      <c r="BB122" s="116" t="str">
        <f t="shared" si="21"/>
        <v>10089009</v>
      </c>
      <c r="BC122" s="110">
        <v>1008900</v>
      </c>
      <c r="BD122" s="110">
        <v>9</v>
      </c>
      <c r="BE122" s="119">
        <v>31</v>
      </c>
    </row>
    <row r="123" spans="1:57" x14ac:dyDescent="0.35">
      <c r="A123" s="22">
        <v>120</v>
      </c>
      <c r="B123" s="64">
        <v>44487</v>
      </c>
      <c r="C123" s="10" t="s">
        <v>261</v>
      </c>
      <c r="D123" s="52">
        <v>775</v>
      </c>
      <c r="E123" s="52">
        <v>1008848</v>
      </c>
      <c r="F123" s="52">
        <v>10</v>
      </c>
      <c r="G123" s="52" t="str">
        <f t="shared" si="13"/>
        <v>100884810</v>
      </c>
      <c r="H123" s="10" t="s">
        <v>275</v>
      </c>
      <c r="I123" s="10">
        <v>51</v>
      </c>
      <c r="J123" s="52" t="s">
        <v>102</v>
      </c>
      <c r="K123" s="10">
        <v>1477429</v>
      </c>
      <c r="L123" s="139">
        <v>184379</v>
      </c>
      <c r="M123" s="139">
        <v>2016</v>
      </c>
      <c r="N123" s="10">
        <v>2017</v>
      </c>
      <c r="O123" s="139">
        <v>1</v>
      </c>
      <c r="P123" s="139">
        <v>5</v>
      </c>
      <c r="Q123" s="139">
        <v>51</v>
      </c>
      <c r="R123" s="139">
        <f t="shared" si="25"/>
        <v>0</v>
      </c>
      <c r="S123" s="52">
        <v>247087</v>
      </c>
      <c r="T123" s="10" t="s">
        <v>262</v>
      </c>
      <c r="U123" s="11" t="s">
        <v>266</v>
      </c>
      <c r="V123" s="52">
        <v>92</v>
      </c>
      <c r="W123" s="52">
        <v>92</v>
      </c>
      <c r="X123" s="10"/>
      <c r="Y123" s="61">
        <f t="shared" si="14"/>
        <v>9.1999999999999993</v>
      </c>
      <c r="Z123" s="81">
        <v>1362.2</v>
      </c>
      <c r="AA123" s="79">
        <v>58.7</v>
      </c>
      <c r="AB123" s="52">
        <v>109</v>
      </c>
      <c r="AC123" s="56">
        <f t="shared" si="15"/>
        <v>0.53853211009174318</v>
      </c>
      <c r="AD123" s="79">
        <v>55</v>
      </c>
      <c r="AE123" s="98">
        <v>102</v>
      </c>
      <c r="AF123" s="56">
        <f t="shared" si="16"/>
        <v>0.53921568627450978</v>
      </c>
      <c r="AG123" s="10"/>
      <c r="AH123" s="10"/>
      <c r="AI123" s="11"/>
      <c r="AJ123" s="73">
        <f t="shared" si="17"/>
        <v>0.53886255924170623</v>
      </c>
      <c r="AK123" s="57">
        <f t="shared" si="18"/>
        <v>2527.9173262972731</v>
      </c>
      <c r="AL123" s="88" t="s">
        <v>198</v>
      </c>
      <c r="AM123" s="11" t="s">
        <v>195</v>
      </c>
      <c r="AN123" s="11">
        <f t="shared" si="19"/>
        <v>-6.8357618276659871E-4</v>
      </c>
      <c r="BB123" s="121" t="str">
        <f t="shared" si="21"/>
        <v>100890010</v>
      </c>
      <c r="BC123" s="122">
        <v>1008900</v>
      </c>
      <c r="BD123" s="122">
        <v>10</v>
      </c>
      <c r="BE123" s="123">
        <v>41</v>
      </c>
    </row>
    <row r="124" spans="1:57" x14ac:dyDescent="0.35">
      <c r="A124" s="22">
        <v>121</v>
      </c>
      <c r="B124" s="10"/>
      <c r="C124" s="109" t="s">
        <v>271</v>
      </c>
      <c r="D124" s="10"/>
      <c r="E124" s="10"/>
      <c r="F124" s="10"/>
      <c r="G124" s="52" t="str">
        <f t="shared" si="13"/>
        <v/>
      </c>
      <c r="H124" s="10"/>
      <c r="I124" s="10"/>
      <c r="J124" s="10"/>
      <c r="K124" s="10"/>
      <c r="L124" s="139"/>
      <c r="M124" s="139"/>
      <c r="N124" s="10"/>
      <c r="O124" s="10"/>
      <c r="P124" s="10"/>
      <c r="Q124" s="10"/>
      <c r="R124" s="10"/>
      <c r="S124" s="10"/>
      <c r="T124" s="10"/>
      <c r="U124" s="11"/>
      <c r="V124" s="99">
        <f>AVERAGE(V4:V123)</f>
        <v>83.344537815126046</v>
      </c>
      <c r="W124" s="99">
        <f>AVERAGE(W4:W123)</f>
        <v>83.100840336134453</v>
      </c>
      <c r="X124" s="100"/>
      <c r="Y124" s="99">
        <f>AVERAGE(Y4:Y123)</f>
        <v>8.3240896358543406</v>
      </c>
      <c r="Z124" s="101">
        <f>AVERAGE(Z4:Z123)</f>
        <v>1422.6333333333339</v>
      </c>
      <c r="AA124" s="102">
        <f t="shared" ref="AA124:AF124" si="26">AVERAGE(AA4:AA123)</f>
        <v>54.528333333333322</v>
      </c>
      <c r="AB124" s="99">
        <f t="shared" si="26"/>
        <v>146.09166666666667</v>
      </c>
      <c r="AC124" s="103">
        <f t="shared" si="26"/>
        <v>0.39123727482713255</v>
      </c>
      <c r="AD124" s="102">
        <f t="shared" si="26"/>
        <v>56.525833333333345</v>
      </c>
      <c r="AE124" s="104">
        <f t="shared" si="26"/>
        <v>150.4</v>
      </c>
      <c r="AF124" s="103">
        <f t="shared" si="26"/>
        <v>0.39218895812005172</v>
      </c>
      <c r="AG124" s="99">
        <f t="shared" ref="AG124" si="27">AVERAGE(AG4:AG123)</f>
        <v>59.9</v>
      </c>
      <c r="AH124" s="99">
        <f t="shared" ref="AH124" si="28">AVERAGE(AH4:AH123)</f>
        <v>135.33333333333334</v>
      </c>
      <c r="AI124" s="108">
        <f t="shared" ref="AI124" si="29">AVERAGE(AI4:AI123)</f>
        <v>0.44678312469259202</v>
      </c>
      <c r="AJ124" s="106">
        <f t="shared" ref="AJ124:AK124" si="30">AVERAGE(AJ4:AJ123)</f>
        <v>0.39170425485779786</v>
      </c>
      <c r="AK124" s="107">
        <f t="shared" si="30"/>
        <v>3553.8970087967</v>
      </c>
      <c r="AL124" s="105"/>
      <c r="AM124" s="105"/>
      <c r="AN124" s="105">
        <f t="shared" ref="AN124" si="31">AVERAGE(AN4:AN123)</f>
        <v>-9.5168329291931949E-4</v>
      </c>
    </row>
    <row r="125" spans="1:57" x14ac:dyDescent="0.35">
      <c r="A125" s="22">
        <v>122</v>
      </c>
      <c r="B125" s="10"/>
      <c r="C125" s="10"/>
      <c r="D125" s="10"/>
      <c r="E125" s="10"/>
      <c r="F125" s="10"/>
      <c r="G125" s="52" t="str">
        <f t="shared" si="13"/>
        <v/>
      </c>
      <c r="H125" s="10"/>
      <c r="I125" s="10"/>
      <c r="J125" s="10"/>
      <c r="K125" s="10"/>
      <c r="L125" s="139"/>
      <c r="M125" s="139"/>
      <c r="N125" s="10"/>
      <c r="O125" s="10"/>
      <c r="P125" s="10"/>
      <c r="Q125" s="10"/>
      <c r="R125" s="10"/>
      <c r="S125" s="10"/>
      <c r="T125" s="10"/>
      <c r="U125" s="11"/>
      <c r="V125" s="10"/>
      <c r="W125" s="10"/>
      <c r="X125" s="10"/>
      <c r="Z125" s="83"/>
      <c r="AA125" s="79"/>
      <c r="AB125" s="10"/>
      <c r="AC125" s="56"/>
      <c r="AD125" s="79"/>
      <c r="AE125" s="98"/>
      <c r="AF125" s="56"/>
      <c r="AG125" s="10"/>
      <c r="AH125" s="10"/>
      <c r="AI125" s="11"/>
      <c r="AJ125" s="73"/>
      <c r="AK125" s="57"/>
      <c r="AL125" s="58"/>
      <c r="AM125" s="11"/>
      <c r="AN125" s="11"/>
    </row>
    <row r="126" spans="1:57" ht="15" thickBot="1" x14ac:dyDescent="0.4">
      <c r="A126" s="63">
        <v>123</v>
      </c>
      <c r="B126" s="12"/>
      <c r="C126" s="12"/>
      <c r="D126" s="12"/>
      <c r="E126" s="12"/>
      <c r="F126" s="12"/>
      <c r="G126" s="12" t="str">
        <f t="shared" si="13"/>
        <v/>
      </c>
      <c r="H126" s="12"/>
      <c r="I126" s="12"/>
      <c r="J126" s="12"/>
      <c r="K126" s="12"/>
      <c r="L126" s="140"/>
      <c r="M126" s="140"/>
      <c r="N126" s="12"/>
      <c r="O126" s="12"/>
      <c r="P126" s="12"/>
      <c r="Q126" s="12"/>
      <c r="R126" s="12"/>
      <c r="S126" s="12"/>
      <c r="T126" s="12"/>
      <c r="U126" s="13"/>
      <c r="V126" s="12"/>
      <c r="W126" s="12"/>
      <c r="X126" s="12"/>
      <c r="Y126" s="74"/>
      <c r="Z126" s="84"/>
      <c r="AA126" s="90"/>
      <c r="AB126" s="12"/>
      <c r="AC126" s="92"/>
      <c r="AD126" s="90"/>
      <c r="AE126" s="12"/>
      <c r="AF126" s="92"/>
      <c r="AG126" s="12"/>
      <c r="AH126" s="12"/>
      <c r="AI126" s="13"/>
      <c r="AJ126" s="90"/>
      <c r="AK126" s="93"/>
      <c r="AL126" s="75"/>
      <c r="AM126" s="13"/>
      <c r="AN126" s="13"/>
    </row>
    <row r="127" spans="1:57" x14ac:dyDescent="0.35">
      <c r="AK127" s="60"/>
      <c r="AL127" s="60"/>
      <c r="AM127" s="10"/>
    </row>
    <row r="128" spans="1:57" x14ac:dyDescent="0.35">
      <c r="AK128" s="60"/>
      <c r="AL128" s="60"/>
      <c r="AM128" s="10"/>
    </row>
  </sheetData>
  <autoFilter ref="A3:AM126"/>
  <pageMargins left="0.11811023622047245" right="0.11811023622047245" top="1.1417322834645669" bottom="0.74803149606299213" header="0.31496062992125984" footer="0.31496062992125984"/>
  <pageSetup orientation="landscape" r:id="rId1"/>
  <headerFooter>
    <oddHeader>&amp;L&amp;12Date______Oct 6, 2021______
Sheet #_____1______________&amp;C&amp;16Robertson Creek Hatchery CN Fecundity Study 2021&amp;R&amp;12
Sampled by:___Chelsea L.  Joanne V.   Jeff T.___</oddHeader>
    <oddFooter>&amp;L&amp;12Biodata Sheet</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AI1938"/>
  <sheetViews>
    <sheetView workbookViewId="0">
      <pane ySplit="2" topLeftCell="A1012" activePane="bottomLeft" state="frozen"/>
      <selection pane="bottomLeft" activeCell="E1042" sqref="E1042"/>
    </sheetView>
  </sheetViews>
  <sheetFormatPr defaultRowHeight="14.5" x14ac:dyDescent="0.35"/>
  <cols>
    <col min="3" max="3" width="16.1796875" customWidth="1"/>
  </cols>
  <sheetData>
    <row r="1" spans="1:35" x14ac:dyDescent="0.35">
      <c r="A1" s="124">
        <v>44539</v>
      </c>
      <c r="B1" s="4" t="s">
        <v>283</v>
      </c>
    </row>
    <row r="2" spans="1:35" x14ac:dyDescent="0.35">
      <c r="A2" s="125" t="s">
        <v>284</v>
      </c>
      <c r="B2" t="s">
        <v>285</v>
      </c>
      <c r="C2" t="s">
        <v>286</v>
      </c>
      <c r="D2" t="s">
        <v>287</v>
      </c>
      <c r="E2" t="s">
        <v>288</v>
      </c>
      <c r="F2" s="125" t="s">
        <v>289</v>
      </c>
      <c r="G2" t="s">
        <v>290</v>
      </c>
      <c r="H2" t="s">
        <v>291</v>
      </c>
      <c r="I2" t="s">
        <v>292</v>
      </c>
      <c r="J2" t="s">
        <v>293</v>
      </c>
      <c r="K2" t="s">
        <v>294</v>
      </c>
      <c r="L2" t="s">
        <v>295</v>
      </c>
      <c r="M2" s="125" t="s">
        <v>296</v>
      </c>
      <c r="N2" t="s">
        <v>297</v>
      </c>
      <c r="O2" t="s">
        <v>298</v>
      </c>
      <c r="P2" t="s">
        <v>299</v>
      </c>
      <c r="Q2" t="s">
        <v>300</v>
      </c>
      <c r="R2" t="s">
        <v>301</v>
      </c>
      <c r="S2" s="125" t="s">
        <v>302</v>
      </c>
      <c r="T2" t="s">
        <v>303</v>
      </c>
      <c r="U2" t="s">
        <v>304</v>
      </c>
      <c r="V2" t="s">
        <v>305</v>
      </c>
      <c r="W2" t="s">
        <v>77</v>
      </c>
      <c r="X2" t="s">
        <v>306</v>
      </c>
      <c r="Y2" t="s">
        <v>307</v>
      </c>
      <c r="Z2" t="s">
        <v>308</v>
      </c>
      <c r="AA2" t="s">
        <v>309</v>
      </c>
      <c r="AB2" t="s">
        <v>310</v>
      </c>
      <c r="AC2" t="s">
        <v>311</v>
      </c>
      <c r="AD2" t="s">
        <v>312</v>
      </c>
      <c r="AE2" t="s">
        <v>313</v>
      </c>
      <c r="AF2" t="s">
        <v>314</v>
      </c>
      <c r="AG2" t="s">
        <v>315</v>
      </c>
      <c r="AH2" t="s">
        <v>316</v>
      </c>
      <c r="AI2" t="s">
        <v>317</v>
      </c>
    </row>
    <row r="3" spans="1:35" x14ac:dyDescent="0.35">
      <c r="A3" s="4">
        <v>1010613</v>
      </c>
      <c r="B3">
        <v>1</v>
      </c>
      <c r="C3" t="s">
        <v>318</v>
      </c>
      <c r="D3">
        <v>0</v>
      </c>
      <c r="E3" t="s">
        <v>319</v>
      </c>
      <c r="F3" t="s">
        <v>320</v>
      </c>
      <c r="G3">
        <v>0</v>
      </c>
      <c r="H3" t="s">
        <v>321</v>
      </c>
      <c r="I3" t="s">
        <v>95</v>
      </c>
      <c r="J3" t="s">
        <v>319</v>
      </c>
      <c r="K3">
        <v>1</v>
      </c>
      <c r="L3" t="s">
        <v>322</v>
      </c>
      <c r="M3">
        <v>185295</v>
      </c>
      <c r="N3">
        <v>12</v>
      </c>
      <c r="O3" t="s">
        <v>323</v>
      </c>
      <c r="R3" t="s">
        <v>95</v>
      </c>
      <c r="S3" s="4" t="s">
        <v>102</v>
      </c>
      <c r="T3" t="s">
        <v>324</v>
      </c>
      <c r="U3">
        <v>7640</v>
      </c>
      <c r="V3" t="s">
        <v>325</v>
      </c>
      <c r="W3" t="s">
        <v>326</v>
      </c>
      <c r="X3">
        <v>2021</v>
      </c>
      <c r="AE3" t="s">
        <v>327</v>
      </c>
      <c r="AF3" t="s">
        <v>328</v>
      </c>
      <c r="AG3">
        <v>2021</v>
      </c>
      <c r="AH3">
        <v>8</v>
      </c>
      <c r="AI3" t="s">
        <v>329</v>
      </c>
    </row>
    <row r="4" spans="1:35" x14ac:dyDescent="0.35">
      <c r="A4" s="4">
        <v>1010614</v>
      </c>
      <c r="B4">
        <v>1</v>
      </c>
      <c r="C4" t="s">
        <v>318</v>
      </c>
      <c r="D4">
        <v>0</v>
      </c>
      <c r="E4" t="s">
        <v>319</v>
      </c>
      <c r="F4" t="s">
        <v>320</v>
      </c>
      <c r="G4">
        <v>0</v>
      </c>
      <c r="H4" t="s">
        <v>321</v>
      </c>
      <c r="I4" t="s">
        <v>95</v>
      </c>
      <c r="J4" t="s">
        <v>319</v>
      </c>
      <c r="K4">
        <v>1</v>
      </c>
      <c r="L4" t="s">
        <v>330</v>
      </c>
      <c r="M4">
        <v>184091</v>
      </c>
      <c r="N4">
        <v>12</v>
      </c>
      <c r="O4" t="s">
        <v>323</v>
      </c>
      <c r="R4" t="s">
        <v>95</v>
      </c>
      <c r="S4" s="4" t="s">
        <v>102</v>
      </c>
      <c r="T4" t="s">
        <v>331</v>
      </c>
      <c r="U4">
        <v>7640</v>
      </c>
      <c r="V4" t="s">
        <v>325</v>
      </c>
      <c r="W4" t="s">
        <v>326</v>
      </c>
      <c r="X4">
        <v>2021</v>
      </c>
      <c r="AE4" t="s">
        <v>332</v>
      </c>
      <c r="AF4" t="s">
        <v>333</v>
      </c>
      <c r="AG4">
        <v>2021</v>
      </c>
      <c r="AH4">
        <v>8</v>
      </c>
      <c r="AI4" t="s">
        <v>329</v>
      </c>
    </row>
    <row r="5" spans="1:35" x14ac:dyDescent="0.35">
      <c r="A5" s="4">
        <v>1010615</v>
      </c>
      <c r="B5">
        <v>1</v>
      </c>
      <c r="C5" t="s">
        <v>318</v>
      </c>
      <c r="D5">
        <v>0</v>
      </c>
      <c r="E5" t="s">
        <v>319</v>
      </c>
      <c r="F5" t="s">
        <v>320</v>
      </c>
      <c r="G5">
        <v>0</v>
      </c>
      <c r="H5" t="s">
        <v>321</v>
      </c>
      <c r="I5" t="s">
        <v>95</v>
      </c>
      <c r="J5" t="s">
        <v>319</v>
      </c>
      <c r="K5">
        <v>1</v>
      </c>
      <c r="L5" t="s">
        <v>330</v>
      </c>
      <c r="M5">
        <v>185286</v>
      </c>
      <c r="N5">
        <v>12</v>
      </c>
      <c r="O5" t="s">
        <v>323</v>
      </c>
      <c r="R5" t="s">
        <v>95</v>
      </c>
      <c r="S5" s="4" t="s">
        <v>102</v>
      </c>
      <c r="T5" t="s">
        <v>331</v>
      </c>
      <c r="U5">
        <v>7640</v>
      </c>
      <c r="V5" t="s">
        <v>325</v>
      </c>
      <c r="W5" t="s">
        <v>326</v>
      </c>
      <c r="X5">
        <v>2021</v>
      </c>
      <c r="AE5" t="s">
        <v>334</v>
      </c>
      <c r="AF5" t="s">
        <v>333</v>
      </c>
      <c r="AG5">
        <v>2021</v>
      </c>
      <c r="AH5">
        <v>8</v>
      </c>
      <c r="AI5" t="s">
        <v>329</v>
      </c>
    </row>
    <row r="6" spans="1:35" x14ac:dyDescent="0.35">
      <c r="A6" s="4">
        <v>1010618</v>
      </c>
      <c r="B6">
        <v>1</v>
      </c>
      <c r="C6" t="s">
        <v>318</v>
      </c>
      <c r="D6">
        <v>0</v>
      </c>
      <c r="E6" t="s">
        <v>319</v>
      </c>
      <c r="F6" t="s">
        <v>320</v>
      </c>
      <c r="G6">
        <v>0</v>
      </c>
      <c r="H6" t="s">
        <v>321</v>
      </c>
      <c r="I6" t="s">
        <v>95</v>
      </c>
      <c r="J6" t="s">
        <v>319</v>
      </c>
      <c r="K6">
        <v>1</v>
      </c>
      <c r="L6" t="s">
        <v>330</v>
      </c>
      <c r="M6">
        <v>185888</v>
      </c>
      <c r="N6">
        <v>12</v>
      </c>
      <c r="O6" t="s">
        <v>323</v>
      </c>
      <c r="R6" t="s">
        <v>95</v>
      </c>
      <c r="S6" s="4" t="s">
        <v>102</v>
      </c>
      <c r="T6" t="s">
        <v>335</v>
      </c>
      <c r="U6">
        <v>7640</v>
      </c>
      <c r="V6" t="s">
        <v>325</v>
      </c>
      <c r="W6" t="s">
        <v>326</v>
      </c>
      <c r="X6">
        <v>2021</v>
      </c>
      <c r="AC6" t="s">
        <v>336</v>
      </c>
      <c r="AD6" t="s">
        <v>337</v>
      </c>
      <c r="AE6" t="s">
        <v>338</v>
      </c>
      <c r="AF6" t="s">
        <v>337</v>
      </c>
      <c r="AG6">
        <v>2021</v>
      </c>
      <c r="AH6">
        <v>8</v>
      </c>
      <c r="AI6" t="s">
        <v>329</v>
      </c>
    </row>
    <row r="7" spans="1:35" x14ac:dyDescent="0.35">
      <c r="A7" s="4">
        <v>1010619</v>
      </c>
      <c r="B7">
        <v>1</v>
      </c>
      <c r="C7" t="s">
        <v>318</v>
      </c>
      <c r="D7">
        <v>0</v>
      </c>
      <c r="E7" t="s">
        <v>319</v>
      </c>
      <c r="F7" t="s">
        <v>320</v>
      </c>
      <c r="G7">
        <v>0</v>
      </c>
      <c r="H7" t="s">
        <v>321</v>
      </c>
      <c r="I7" t="s">
        <v>95</v>
      </c>
      <c r="J7" t="s">
        <v>319</v>
      </c>
      <c r="K7">
        <v>1</v>
      </c>
      <c r="L7" t="s">
        <v>330</v>
      </c>
      <c r="M7">
        <v>184883</v>
      </c>
      <c r="N7">
        <v>12</v>
      </c>
      <c r="O7" t="s">
        <v>323</v>
      </c>
      <c r="R7" t="s">
        <v>95</v>
      </c>
      <c r="S7" s="4" t="s">
        <v>102</v>
      </c>
      <c r="T7" t="s">
        <v>335</v>
      </c>
      <c r="U7">
        <v>7640</v>
      </c>
      <c r="V7" t="s">
        <v>325</v>
      </c>
      <c r="W7" t="s">
        <v>326</v>
      </c>
      <c r="X7">
        <v>2021</v>
      </c>
      <c r="AE7" t="s">
        <v>339</v>
      </c>
      <c r="AF7" t="s">
        <v>337</v>
      </c>
      <c r="AG7">
        <v>2021</v>
      </c>
      <c r="AH7">
        <v>8</v>
      </c>
      <c r="AI7" t="s">
        <v>329</v>
      </c>
    </row>
    <row r="8" spans="1:35" x14ac:dyDescent="0.35">
      <c r="A8" s="4">
        <v>1010620</v>
      </c>
      <c r="B8">
        <v>1</v>
      </c>
      <c r="C8" t="s">
        <v>318</v>
      </c>
      <c r="D8">
        <v>0</v>
      </c>
      <c r="E8" t="s">
        <v>319</v>
      </c>
      <c r="F8" t="s">
        <v>320</v>
      </c>
      <c r="G8">
        <v>0</v>
      </c>
      <c r="H8" t="s">
        <v>321</v>
      </c>
      <c r="I8" t="s">
        <v>95</v>
      </c>
      <c r="J8" t="s">
        <v>319</v>
      </c>
      <c r="K8">
        <v>1</v>
      </c>
      <c r="L8" t="s">
        <v>330</v>
      </c>
      <c r="M8">
        <v>185881</v>
      </c>
      <c r="N8">
        <v>12</v>
      </c>
      <c r="O8" t="s">
        <v>323</v>
      </c>
      <c r="R8" t="s">
        <v>95</v>
      </c>
      <c r="S8" s="4" t="s">
        <v>102</v>
      </c>
      <c r="T8" t="s">
        <v>340</v>
      </c>
      <c r="U8">
        <v>7640</v>
      </c>
      <c r="V8" t="s">
        <v>325</v>
      </c>
      <c r="W8" t="s">
        <v>326</v>
      </c>
      <c r="X8">
        <v>2021</v>
      </c>
      <c r="AC8" t="s">
        <v>341</v>
      </c>
      <c r="AD8" t="s">
        <v>337</v>
      </c>
      <c r="AE8" t="s">
        <v>342</v>
      </c>
      <c r="AF8" t="s">
        <v>337</v>
      </c>
      <c r="AG8">
        <v>2021</v>
      </c>
      <c r="AH8">
        <v>8</v>
      </c>
      <c r="AI8" t="s">
        <v>329</v>
      </c>
    </row>
    <row r="9" spans="1:35" x14ac:dyDescent="0.35">
      <c r="A9" s="4">
        <v>1010621</v>
      </c>
      <c r="B9">
        <v>1</v>
      </c>
      <c r="C9" t="s">
        <v>318</v>
      </c>
      <c r="D9">
        <v>0</v>
      </c>
      <c r="E9" t="s">
        <v>319</v>
      </c>
      <c r="F9" t="s">
        <v>320</v>
      </c>
      <c r="G9">
        <v>0</v>
      </c>
      <c r="H9" t="s">
        <v>321</v>
      </c>
      <c r="I9" t="s">
        <v>95</v>
      </c>
      <c r="J9" t="s">
        <v>319</v>
      </c>
      <c r="K9">
        <v>1</v>
      </c>
      <c r="L9" t="s">
        <v>322</v>
      </c>
      <c r="M9">
        <v>184892</v>
      </c>
      <c r="N9">
        <v>12</v>
      </c>
      <c r="O9" t="s">
        <v>323</v>
      </c>
      <c r="R9" t="s">
        <v>95</v>
      </c>
      <c r="S9" s="4" t="s">
        <v>102</v>
      </c>
      <c r="T9" t="s">
        <v>340</v>
      </c>
      <c r="U9">
        <v>7640</v>
      </c>
      <c r="V9" t="s">
        <v>325</v>
      </c>
      <c r="W9" t="s">
        <v>326</v>
      </c>
      <c r="X9">
        <v>2021</v>
      </c>
      <c r="AC9" t="s">
        <v>343</v>
      </c>
      <c r="AD9" t="s">
        <v>337</v>
      </c>
      <c r="AE9" t="s">
        <v>344</v>
      </c>
      <c r="AF9" t="s">
        <v>337</v>
      </c>
      <c r="AG9">
        <v>2021</v>
      </c>
      <c r="AH9">
        <v>8</v>
      </c>
      <c r="AI9" t="s">
        <v>329</v>
      </c>
    </row>
    <row r="10" spans="1:35" x14ac:dyDescent="0.35">
      <c r="A10" s="4">
        <v>1010704</v>
      </c>
      <c r="B10">
        <v>1</v>
      </c>
      <c r="C10" t="s">
        <v>318</v>
      </c>
      <c r="D10" t="s">
        <v>95</v>
      </c>
      <c r="E10" t="s">
        <v>345</v>
      </c>
      <c r="F10" t="s">
        <v>320</v>
      </c>
      <c r="G10">
        <v>0</v>
      </c>
      <c r="H10" t="s">
        <v>321</v>
      </c>
      <c r="I10" t="s">
        <v>95</v>
      </c>
      <c r="J10" t="s">
        <v>319</v>
      </c>
      <c r="K10">
        <v>1</v>
      </c>
      <c r="L10" t="s">
        <v>322</v>
      </c>
      <c r="M10">
        <v>184890</v>
      </c>
      <c r="N10">
        <v>12</v>
      </c>
      <c r="O10" t="s">
        <v>323</v>
      </c>
      <c r="R10" t="s">
        <v>95</v>
      </c>
      <c r="S10" s="4" t="s">
        <v>102</v>
      </c>
      <c r="T10" t="s">
        <v>346</v>
      </c>
      <c r="U10">
        <v>7640</v>
      </c>
      <c r="V10" t="s">
        <v>325</v>
      </c>
      <c r="W10" t="s">
        <v>326</v>
      </c>
      <c r="X10">
        <v>2021</v>
      </c>
      <c r="AE10" t="s">
        <v>347</v>
      </c>
      <c r="AF10" t="s">
        <v>333</v>
      </c>
      <c r="AG10">
        <v>2021</v>
      </c>
      <c r="AH10">
        <v>8</v>
      </c>
      <c r="AI10" t="s">
        <v>329</v>
      </c>
    </row>
    <row r="11" spans="1:35" x14ac:dyDescent="0.35">
      <c r="A11" s="4">
        <v>1010709</v>
      </c>
      <c r="B11">
        <v>2</v>
      </c>
      <c r="C11" t="s">
        <v>348</v>
      </c>
      <c r="D11" t="s">
        <v>349</v>
      </c>
      <c r="E11" t="s">
        <v>321</v>
      </c>
      <c r="F11" t="s">
        <v>320</v>
      </c>
      <c r="G11">
        <v>0</v>
      </c>
      <c r="H11" t="s">
        <v>321</v>
      </c>
      <c r="I11" t="s">
        <v>349</v>
      </c>
      <c r="J11" t="s">
        <v>321</v>
      </c>
      <c r="K11">
        <v>1</v>
      </c>
      <c r="L11" t="s">
        <v>330</v>
      </c>
      <c r="M11" t="s">
        <v>350</v>
      </c>
      <c r="R11" t="s">
        <v>95</v>
      </c>
      <c r="S11" s="4" t="s">
        <v>102</v>
      </c>
      <c r="T11" t="s">
        <v>351</v>
      </c>
      <c r="U11">
        <v>7640</v>
      </c>
      <c r="V11" t="s">
        <v>325</v>
      </c>
      <c r="W11" t="s">
        <v>326</v>
      </c>
      <c r="X11">
        <v>2021</v>
      </c>
      <c r="AE11" t="s">
        <v>352</v>
      </c>
      <c r="AF11" t="s">
        <v>333</v>
      </c>
      <c r="AG11">
        <v>2021</v>
      </c>
      <c r="AH11">
        <v>8</v>
      </c>
      <c r="AI11" t="s">
        <v>329</v>
      </c>
    </row>
    <row r="12" spans="1:35" x14ac:dyDescent="0.35">
      <c r="A12" s="4">
        <v>1010710</v>
      </c>
      <c r="B12">
        <v>1</v>
      </c>
      <c r="C12" t="s">
        <v>318</v>
      </c>
      <c r="D12" t="s">
        <v>95</v>
      </c>
      <c r="E12" t="s">
        <v>345</v>
      </c>
      <c r="F12" t="s">
        <v>320</v>
      </c>
      <c r="G12">
        <v>0</v>
      </c>
      <c r="H12" t="s">
        <v>321</v>
      </c>
      <c r="I12" t="s">
        <v>95</v>
      </c>
      <c r="J12" t="s">
        <v>319</v>
      </c>
      <c r="K12">
        <v>1</v>
      </c>
      <c r="L12" t="s">
        <v>330</v>
      </c>
      <c r="M12">
        <v>184895</v>
      </c>
      <c r="N12">
        <v>12</v>
      </c>
      <c r="O12" t="s">
        <v>323</v>
      </c>
      <c r="R12" t="s">
        <v>95</v>
      </c>
      <c r="S12" s="4" t="s">
        <v>102</v>
      </c>
      <c r="T12" t="s">
        <v>351</v>
      </c>
      <c r="U12">
        <v>7640</v>
      </c>
      <c r="V12" t="s">
        <v>325</v>
      </c>
      <c r="W12" t="s">
        <v>326</v>
      </c>
      <c r="X12">
        <v>2021</v>
      </c>
      <c r="AE12" t="s">
        <v>353</v>
      </c>
      <c r="AF12" t="s">
        <v>333</v>
      </c>
      <c r="AG12">
        <v>2021</v>
      </c>
      <c r="AH12">
        <v>8</v>
      </c>
      <c r="AI12" t="s">
        <v>329</v>
      </c>
    </row>
    <row r="13" spans="1:35" x14ac:dyDescent="0.35">
      <c r="A13">
        <v>1475931</v>
      </c>
      <c r="B13">
        <v>1</v>
      </c>
      <c r="C13" t="s">
        <v>318</v>
      </c>
      <c r="D13">
        <v>0</v>
      </c>
      <c r="E13" t="s">
        <v>319</v>
      </c>
      <c r="F13" t="s">
        <v>320</v>
      </c>
      <c r="G13">
        <v>0</v>
      </c>
      <c r="H13" t="s">
        <v>321</v>
      </c>
      <c r="I13" t="s">
        <v>95</v>
      </c>
      <c r="J13" t="s">
        <v>319</v>
      </c>
      <c r="K13">
        <v>1</v>
      </c>
      <c r="L13" t="s">
        <v>330</v>
      </c>
      <c r="M13">
        <v>185295</v>
      </c>
      <c r="N13">
        <v>12</v>
      </c>
      <c r="O13" t="s">
        <v>323</v>
      </c>
      <c r="R13" t="s">
        <v>95</v>
      </c>
      <c r="S13" t="s">
        <v>95</v>
      </c>
      <c r="T13" t="s">
        <v>354</v>
      </c>
      <c r="U13">
        <v>7640</v>
      </c>
      <c r="V13" t="s">
        <v>325</v>
      </c>
      <c r="W13" t="s">
        <v>326</v>
      </c>
      <c r="X13">
        <v>2021</v>
      </c>
      <c r="AE13" t="s">
        <v>355</v>
      </c>
      <c r="AF13" t="s">
        <v>337</v>
      </c>
      <c r="AG13">
        <v>2021</v>
      </c>
      <c r="AH13">
        <v>8</v>
      </c>
      <c r="AI13" t="s">
        <v>329</v>
      </c>
    </row>
    <row r="14" spans="1:35" x14ac:dyDescent="0.35">
      <c r="A14">
        <v>1475941</v>
      </c>
      <c r="B14">
        <v>1</v>
      </c>
      <c r="C14" t="s">
        <v>318</v>
      </c>
      <c r="D14" t="s">
        <v>356</v>
      </c>
      <c r="E14" t="s">
        <v>357</v>
      </c>
      <c r="F14" t="s">
        <v>320</v>
      </c>
      <c r="G14">
        <v>0</v>
      </c>
      <c r="H14" t="s">
        <v>321</v>
      </c>
      <c r="I14" t="s">
        <v>95</v>
      </c>
      <c r="J14" t="s">
        <v>319</v>
      </c>
      <c r="K14">
        <v>1</v>
      </c>
      <c r="L14" t="s">
        <v>330</v>
      </c>
      <c r="M14">
        <v>184574</v>
      </c>
      <c r="N14">
        <v>12</v>
      </c>
      <c r="O14" t="s">
        <v>323</v>
      </c>
      <c r="R14" t="s">
        <v>95</v>
      </c>
      <c r="S14" t="s">
        <v>95</v>
      </c>
      <c r="T14" t="s">
        <v>354</v>
      </c>
      <c r="U14">
        <v>7640</v>
      </c>
      <c r="V14" t="s">
        <v>325</v>
      </c>
      <c r="W14" t="s">
        <v>326</v>
      </c>
      <c r="X14">
        <v>2021</v>
      </c>
      <c r="AE14" t="s">
        <v>358</v>
      </c>
      <c r="AF14" t="s">
        <v>337</v>
      </c>
      <c r="AG14">
        <v>2021</v>
      </c>
      <c r="AH14">
        <v>8</v>
      </c>
      <c r="AI14" t="s">
        <v>329</v>
      </c>
    </row>
    <row r="15" spans="1:35" x14ac:dyDescent="0.35">
      <c r="A15">
        <v>1475953</v>
      </c>
      <c r="B15">
        <v>1</v>
      </c>
      <c r="C15" t="s">
        <v>318</v>
      </c>
      <c r="D15">
        <v>0</v>
      </c>
      <c r="E15" t="s">
        <v>319</v>
      </c>
      <c r="F15" t="s">
        <v>320</v>
      </c>
      <c r="G15">
        <v>0</v>
      </c>
      <c r="H15" t="s">
        <v>321</v>
      </c>
      <c r="I15" t="s">
        <v>95</v>
      </c>
      <c r="J15" t="s">
        <v>319</v>
      </c>
      <c r="K15">
        <v>1</v>
      </c>
      <c r="L15" t="s">
        <v>322</v>
      </c>
      <c r="M15">
        <v>186598</v>
      </c>
      <c r="N15">
        <v>12</v>
      </c>
      <c r="O15" t="s">
        <v>323</v>
      </c>
      <c r="R15" t="s">
        <v>95</v>
      </c>
      <c r="S15" t="s">
        <v>95</v>
      </c>
      <c r="T15" t="s">
        <v>354</v>
      </c>
      <c r="U15">
        <v>7640</v>
      </c>
      <c r="V15" t="s">
        <v>325</v>
      </c>
      <c r="W15" t="s">
        <v>326</v>
      </c>
      <c r="X15">
        <v>2021</v>
      </c>
      <c r="AE15" t="s">
        <v>359</v>
      </c>
      <c r="AF15" t="s">
        <v>337</v>
      </c>
      <c r="AG15">
        <v>2021</v>
      </c>
      <c r="AH15">
        <v>8</v>
      </c>
      <c r="AI15" t="s">
        <v>329</v>
      </c>
    </row>
    <row r="16" spans="1:35" x14ac:dyDescent="0.35">
      <c r="A16">
        <v>1475968</v>
      </c>
      <c r="B16">
        <v>1</v>
      </c>
      <c r="C16" t="s">
        <v>318</v>
      </c>
      <c r="D16">
        <v>0</v>
      </c>
      <c r="E16" t="s">
        <v>319</v>
      </c>
      <c r="F16" t="s">
        <v>320</v>
      </c>
      <c r="G16">
        <v>0</v>
      </c>
      <c r="H16" t="s">
        <v>321</v>
      </c>
      <c r="I16" t="s">
        <v>360</v>
      </c>
      <c r="J16" t="s">
        <v>361</v>
      </c>
      <c r="K16">
        <v>1</v>
      </c>
      <c r="L16" t="s">
        <v>322</v>
      </c>
      <c r="M16">
        <v>186598</v>
      </c>
      <c r="N16">
        <v>12</v>
      </c>
      <c r="O16" t="s">
        <v>323</v>
      </c>
      <c r="R16" t="s">
        <v>95</v>
      </c>
      <c r="S16" t="s">
        <v>95</v>
      </c>
      <c r="T16" t="s">
        <v>354</v>
      </c>
      <c r="U16">
        <v>7640</v>
      </c>
      <c r="V16" t="s">
        <v>325</v>
      </c>
      <c r="W16" t="s">
        <v>326</v>
      </c>
      <c r="X16">
        <v>2021</v>
      </c>
      <c r="AE16" t="s">
        <v>362</v>
      </c>
      <c r="AF16" t="s">
        <v>337</v>
      </c>
      <c r="AG16">
        <v>2021</v>
      </c>
      <c r="AH16">
        <v>8</v>
      </c>
      <c r="AI16" t="s">
        <v>329</v>
      </c>
    </row>
    <row r="17" spans="1:35" x14ac:dyDescent="0.35">
      <c r="A17">
        <v>1475977</v>
      </c>
      <c r="B17">
        <v>1</v>
      </c>
      <c r="C17" t="s">
        <v>318</v>
      </c>
      <c r="D17">
        <v>0</v>
      </c>
      <c r="E17" t="s">
        <v>319</v>
      </c>
      <c r="F17" t="s">
        <v>320</v>
      </c>
      <c r="G17">
        <v>0</v>
      </c>
      <c r="H17" t="s">
        <v>321</v>
      </c>
      <c r="I17" t="s">
        <v>95</v>
      </c>
      <c r="J17" t="s">
        <v>319</v>
      </c>
      <c r="K17">
        <v>1</v>
      </c>
      <c r="L17" t="s">
        <v>330</v>
      </c>
      <c r="M17">
        <v>185287</v>
      </c>
      <c r="N17">
        <v>12</v>
      </c>
      <c r="O17" t="s">
        <v>323</v>
      </c>
      <c r="R17" t="s">
        <v>95</v>
      </c>
      <c r="S17" t="s">
        <v>95</v>
      </c>
      <c r="T17" t="s">
        <v>363</v>
      </c>
      <c r="U17">
        <v>7640</v>
      </c>
      <c r="V17" t="s">
        <v>325</v>
      </c>
      <c r="W17" t="s">
        <v>326</v>
      </c>
      <c r="X17">
        <v>2021</v>
      </c>
      <c r="AE17" t="s">
        <v>364</v>
      </c>
      <c r="AF17" t="s">
        <v>337</v>
      </c>
      <c r="AG17">
        <v>2021</v>
      </c>
      <c r="AH17">
        <v>8</v>
      </c>
      <c r="AI17" t="s">
        <v>329</v>
      </c>
    </row>
    <row r="18" spans="1:35" x14ac:dyDescent="0.35">
      <c r="A18">
        <v>1475978</v>
      </c>
      <c r="B18">
        <v>1</v>
      </c>
      <c r="C18" t="s">
        <v>318</v>
      </c>
      <c r="D18" t="s">
        <v>365</v>
      </c>
      <c r="E18" t="s">
        <v>366</v>
      </c>
      <c r="F18" t="s">
        <v>320</v>
      </c>
      <c r="G18">
        <v>0</v>
      </c>
      <c r="H18" t="s">
        <v>321</v>
      </c>
      <c r="I18" t="s">
        <v>95</v>
      </c>
      <c r="J18" t="s">
        <v>319</v>
      </c>
      <c r="K18">
        <v>1</v>
      </c>
      <c r="L18" t="s">
        <v>330</v>
      </c>
      <c r="M18">
        <v>184895</v>
      </c>
      <c r="N18">
        <v>12</v>
      </c>
      <c r="O18" t="s">
        <v>323</v>
      </c>
      <c r="R18" t="s">
        <v>95</v>
      </c>
      <c r="S18" t="s">
        <v>95</v>
      </c>
      <c r="T18" t="s">
        <v>354</v>
      </c>
      <c r="U18">
        <v>7640</v>
      </c>
      <c r="V18" t="s">
        <v>325</v>
      </c>
      <c r="W18" t="s">
        <v>326</v>
      </c>
      <c r="X18">
        <v>2021</v>
      </c>
      <c r="AE18" t="s">
        <v>367</v>
      </c>
      <c r="AF18" t="s">
        <v>337</v>
      </c>
      <c r="AG18">
        <v>2021</v>
      </c>
      <c r="AH18">
        <v>8</v>
      </c>
      <c r="AI18" t="s">
        <v>329</v>
      </c>
    </row>
    <row r="19" spans="1:35" x14ac:dyDescent="0.35">
      <c r="A19">
        <v>1475979</v>
      </c>
      <c r="B19">
        <v>1</v>
      </c>
      <c r="C19" t="s">
        <v>318</v>
      </c>
      <c r="D19" t="s">
        <v>95</v>
      </c>
      <c r="E19" t="s">
        <v>345</v>
      </c>
      <c r="F19" t="s">
        <v>320</v>
      </c>
      <c r="G19">
        <v>0</v>
      </c>
      <c r="H19" t="s">
        <v>321</v>
      </c>
      <c r="I19" t="s">
        <v>95</v>
      </c>
      <c r="J19" t="s">
        <v>319</v>
      </c>
      <c r="K19">
        <v>1</v>
      </c>
      <c r="L19" t="s">
        <v>330</v>
      </c>
      <c r="M19">
        <v>182191</v>
      </c>
      <c r="N19">
        <v>12</v>
      </c>
      <c r="O19" t="s">
        <v>323</v>
      </c>
      <c r="R19" t="s">
        <v>95</v>
      </c>
      <c r="S19" t="s">
        <v>95</v>
      </c>
      <c r="T19" t="s">
        <v>354</v>
      </c>
      <c r="U19">
        <v>7640</v>
      </c>
      <c r="V19" t="s">
        <v>325</v>
      </c>
      <c r="W19" t="s">
        <v>326</v>
      </c>
      <c r="X19">
        <v>2021</v>
      </c>
      <c r="AE19" t="s">
        <v>368</v>
      </c>
      <c r="AF19" t="s">
        <v>337</v>
      </c>
      <c r="AG19">
        <v>2021</v>
      </c>
      <c r="AH19">
        <v>8</v>
      </c>
      <c r="AI19" t="s">
        <v>329</v>
      </c>
    </row>
    <row r="20" spans="1:35" x14ac:dyDescent="0.35">
      <c r="A20">
        <v>1475980</v>
      </c>
      <c r="B20">
        <v>1</v>
      </c>
      <c r="C20" t="s">
        <v>318</v>
      </c>
      <c r="D20">
        <v>0</v>
      </c>
      <c r="E20" t="s">
        <v>319</v>
      </c>
      <c r="F20" t="s">
        <v>320</v>
      </c>
      <c r="G20">
        <v>0</v>
      </c>
      <c r="H20" t="s">
        <v>321</v>
      </c>
      <c r="I20" t="s">
        <v>95</v>
      </c>
      <c r="J20" t="s">
        <v>319</v>
      </c>
      <c r="K20">
        <v>1</v>
      </c>
      <c r="L20" t="s">
        <v>330</v>
      </c>
      <c r="M20">
        <v>184890</v>
      </c>
      <c r="N20">
        <v>12</v>
      </c>
      <c r="O20" t="s">
        <v>323</v>
      </c>
      <c r="R20" t="s">
        <v>95</v>
      </c>
      <c r="S20" t="s">
        <v>95</v>
      </c>
      <c r="T20" t="s">
        <v>363</v>
      </c>
      <c r="U20">
        <v>7640</v>
      </c>
      <c r="V20" t="s">
        <v>325</v>
      </c>
      <c r="W20" t="s">
        <v>326</v>
      </c>
      <c r="X20">
        <v>2021</v>
      </c>
      <c r="AE20" t="s">
        <v>369</v>
      </c>
      <c r="AF20" t="s">
        <v>333</v>
      </c>
      <c r="AG20">
        <v>2021</v>
      </c>
      <c r="AH20">
        <v>8</v>
      </c>
      <c r="AI20" t="s">
        <v>329</v>
      </c>
    </row>
    <row r="21" spans="1:35" x14ac:dyDescent="0.35">
      <c r="A21">
        <v>1475981</v>
      </c>
      <c r="B21">
        <v>1</v>
      </c>
      <c r="C21" t="s">
        <v>318</v>
      </c>
      <c r="D21">
        <v>0</v>
      </c>
      <c r="E21" t="s">
        <v>319</v>
      </c>
      <c r="F21" t="s">
        <v>320</v>
      </c>
      <c r="G21">
        <v>0</v>
      </c>
      <c r="H21" t="s">
        <v>321</v>
      </c>
      <c r="I21" t="s">
        <v>95</v>
      </c>
      <c r="J21" t="s">
        <v>319</v>
      </c>
      <c r="K21">
        <v>3</v>
      </c>
      <c r="L21" t="s">
        <v>370</v>
      </c>
      <c r="M21">
        <v>185286</v>
      </c>
      <c r="N21">
        <v>12</v>
      </c>
      <c r="O21" t="s">
        <v>323</v>
      </c>
      <c r="R21" t="s">
        <v>95</v>
      </c>
      <c r="S21" t="s">
        <v>95</v>
      </c>
      <c r="T21" t="s">
        <v>354</v>
      </c>
      <c r="U21">
        <v>7640</v>
      </c>
      <c r="V21" t="s">
        <v>325</v>
      </c>
      <c r="W21" t="s">
        <v>326</v>
      </c>
      <c r="X21">
        <v>2021</v>
      </c>
      <c r="AE21" t="s">
        <v>371</v>
      </c>
      <c r="AF21" t="s">
        <v>337</v>
      </c>
      <c r="AG21">
        <v>2021</v>
      </c>
      <c r="AH21">
        <v>8</v>
      </c>
      <c r="AI21" t="s">
        <v>329</v>
      </c>
    </row>
    <row r="22" spans="1:35" x14ac:dyDescent="0.35">
      <c r="A22">
        <v>1475982</v>
      </c>
      <c r="B22">
        <v>1</v>
      </c>
      <c r="C22" t="s">
        <v>318</v>
      </c>
      <c r="D22">
        <v>0</v>
      </c>
      <c r="E22" t="s">
        <v>319</v>
      </c>
      <c r="F22" t="s">
        <v>320</v>
      </c>
      <c r="G22">
        <v>0</v>
      </c>
      <c r="H22" t="s">
        <v>321</v>
      </c>
      <c r="I22" t="s">
        <v>95</v>
      </c>
      <c r="J22" t="s">
        <v>319</v>
      </c>
      <c r="K22">
        <v>1</v>
      </c>
      <c r="L22" t="s">
        <v>330</v>
      </c>
      <c r="M22">
        <v>184891</v>
      </c>
      <c r="N22">
        <v>12</v>
      </c>
      <c r="O22" t="s">
        <v>323</v>
      </c>
      <c r="R22" t="s">
        <v>95</v>
      </c>
      <c r="S22" t="s">
        <v>95</v>
      </c>
      <c r="T22" t="s">
        <v>363</v>
      </c>
      <c r="U22">
        <v>7640</v>
      </c>
      <c r="V22" t="s">
        <v>325</v>
      </c>
      <c r="W22" t="s">
        <v>326</v>
      </c>
      <c r="X22">
        <v>2021</v>
      </c>
      <c r="AE22" t="s">
        <v>372</v>
      </c>
      <c r="AF22" t="s">
        <v>333</v>
      </c>
      <c r="AG22">
        <v>2021</v>
      </c>
      <c r="AH22">
        <v>8</v>
      </c>
      <c r="AI22" t="s">
        <v>329</v>
      </c>
    </row>
    <row r="23" spans="1:35" x14ac:dyDescent="0.35">
      <c r="A23">
        <v>1475983</v>
      </c>
      <c r="B23">
        <v>1</v>
      </c>
      <c r="C23" t="s">
        <v>318</v>
      </c>
      <c r="D23">
        <v>0</v>
      </c>
      <c r="E23" t="s">
        <v>319</v>
      </c>
      <c r="F23" t="s">
        <v>320</v>
      </c>
      <c r="G23">
        <v>0</v>
      </c>
      <c r="H23" t="s">
        <v>321</v>
      </c>
      <c r="I23" t="s">
        <v>95</v>
      </c>
      <c r="J23" t="s">
        <v>319</v>
      </c>
      <c r="K23">
        <v>1</v>
      </c>
      <c r="L23" t="s">
        <v>330</v>
      </c>
      <c r="M23">
        <v>184574</v>
      </c>
      <c r="N23">
        <v>12</v>
      </c>
      <c r="O23" t="s">
        <v>323</v>
      </c>
      <c r="R23" t="s">
        <v>95</v>
      </c>
      <c r="S23" t="s">
        <v>95</v>
      </c>
      <c r="T23" t="s">
        <v>354</v>
      </c>
      <c r="U23">
        <v>7640</v>
      </c>
      <c r="V23" t="s">
        <v>325</v>
      </c>
      <c r="W23" t="s">
        <v>326</v>
      </c>
      <c r="X23">
        <v>2021</v>
      </c>
      <c r="AE23" t="s">
        <v>373</v>
      </c>
      <c r="AF23" t="s">
        <v>337</v>
      </c>
      <c r="AG23">
        <v>2021</v>
      </c>
      <c r="AH23">
        <v>8</v>
      </c>
      <c r="AI23" t="s">
        <v>329</v>
      </c>
    </row>
    <row r="24" spans="1:35" x14ac:dyDescent="0.35">
      <c r="A24">
        <v>1475984</v>
      </c>
      <c r="B24">
        <v>1</v>
      </c>
      <c r="C24" t="s">
        <v>318</v>
      </c>
      <c r="D24">
        <v>0</v>
      </c>
      <c r="E24" t="s">
        <v>319</v>
      </c>
      <c r="F24" t="s">
        <v>320</v>
      </c>
      <c r="G24">
        <v>0</v>
      </c>
      <c r="H24" t="s">
        <v>321</v>
      </c>
      <c r="I24" t="s">
        <v>95</v>
      </c>
      <c r="J24" t="s">
        <v>319</v>
      </c>
      <c r="K24">
        <v>1</v>
      </c>
      <c r="L24" t="s">
        <v>330</v>
      </c>
      <c r="M24">
        <v>185881</v>
      </c>
      <c r="N24">
        <v>12</v>
      </c>
      <c r="O24" t="s">
        <v>323</v>
      </c>
      <c r="R24" t="s">
        <v>95</v>
      </c>
      <c r="S24" t="s">
        <v>95</v>
      </c>
      <c r="T24" t="s">
        <v>363</v>
      </c>
      <c r="U24">
        <v>7640</v>
      </c>
      <c r="V24" t="s">
        <v>325</v>
      </c>
      <c r="W24" t="s">
        <v>326</v>
      </c>
      <c r="X24">
        <v>2021</v>
      </c>
      <c r="AE24" t="s">
        <v>374</v>
      </c>
      <c r="AF24" t="s">
        <v>337</v>
      </c>
      <c r="AG24">
        <v>2021</v>
      </c>
      <c r="AH24">
        <v>8</v>
      </c>
      <c r="AI24" t="s">
        <v>329</v>
      </c>
    </row>
    <row r="25" spans="1:35" x14ac:dyDescent="0.35">
      <c r="A25">
        <v>1475985</v>
      </c>
      <c r="B25">
        <v>1</v>
      </c>
      <c r="C25" t="s">
        <v>318</v>
      </c>
      <c r="D25" t="s">
        <v>95</v>
      </c>
      <c r="E25" t="s">
        <v>345</v>
      </c>
      <c r="F25" t="s">
        <v>320</v>
      </c>
      <c r="G25">
        <v>0</v>
      </c>
      <c r="H25" t="s">
        <v>321</v>
      </c>
      <c r="I25" t="s">
        <v>95</v>
      </c>
      <c r="J25" t="s">
        <v>319</v>
      </c>
      <c r="K25">
        <v>1</v>
      </c>
      <c r="L25" t="s">
        <v>330</v>
      </c>
      <c r="M25">
        <v>183980</v>
      </c>
      <c r="N25">
        <v>12</v>
      </c>
      <c r="O25" t="s">
        <v>323</v>
      </c>
      <c r="R25" t="s">
        <v>95</v>
      </c>
      <c r="S25" t="s">
        <v>95</v>
      </c>
      <c r="T25" t="s">
        <v>354</v>
      </c>
      <c r="U25">
        <v>7640</v>
      </c>
      <c r="V25" t="s">
        <v>325</v>
      </c>
      <c r="W25" t="s">
        <v>326</v>
      </c>
      <c r="X25">
        <v>2021</v>
      </c>
      <c r="AE25" t="s">
        <v>375</v>
      </c>
      <c r="AF25" t="s">
        <v>337</v>
      </c>
      <c r="AG25">
        <v>2021</v>
      </c>
      <c r="AH25">
        <v>8</v>
      </c>
      <c r="AI25" t="s">
        <v>329</v>
      </c>
    </row>
    <row r="26" spans="1:35" x14ac:dyDescent="0.35">
      <c r="A26">
        <v>1475986</v>
      </c>
      <c r="B26">
        <v>1</v>
      </c>
      <c r="C26" t="s">
        <v>318</v>
      </c>
      <c r="D26" t="s">
        <v>95</v>
      </c>
      <c r="E26" t="s">
        <v>345</v>
      </c>
      <c r="F26" t="s">
        <v>320</v>
      </c>
      <c r="G26">
        <v>0</v>
      </c>
      <c r="H26" t="s">
        <v>321</v>
      </c>
      <c r="I26" t="s">
        <v>95</v>
      </c>
      <c r="J26" t="s">
        <v>319</v>
      </c>
      <c r="K26">
        <v>1</v>
      </c>
      <c r="L26" t="s">
        <v>330</v>
      </c>
      <c r="M26">
        <v>184892</v>
      </c>
      <c r="N26">
        <v>12</v>
      </c>
      <c r="O26" t="s">
        <v>323</v>
      </c>
      <c r="R26" t="s">
        <v>95</v>
      </c>
      <c r="S26" t="s">
        <v>95</v>
      </c>
      <c r="T26" t="s">
        <v>363</v>
      </c>
      <c r="U26">
        <v>7640</v>
      </c>
      <c r="V26" t="s">
        <v>325</v>
      </c>
      <c r="W26" t="s">
        <v>326</v>
      </c>
      <c r="X26">
        <v>2021</v>
      </c>
      <c r="AE26" t="s">
        <v>376</v>
      </c>
      <c r="AF26" t="s">
        <v>337</v>
      </c>
      <c r="AG26">
        <v>2021</v>
      </c>
      <c r="AH26">
        <v>8</v>
      </c>
      <c r="AI26" t="s">
        <v>329</v>
      </c>
    </row>
    <row r="27" spans="1:35" x14ac:dyDescent="0.35">
      <c r="A27">
        <v>1475987</v>
      </c>
      <c r="B27">
        <v>1</v>
      </c>
      <c r="C27" t="s">
        <v>318</v>
      </c>
      <c r="D27">
        <v>0</v>
      </c>
      <c r="E27" t="s">
        <v>319</v>
      </c>
      <c r="F27" t="s">
        <v>320</v>
      </c>
      <c r="G27">
        <v>0</v>
      </c>
      <c r="H27" t="s">
        <v>321</v>
      </c>
      <c r="I27" t="s">
        <v>95</v>
      </c>
      <c r="J27" t="s">
        <v>319</v>
      </c>
      <c r="K27">
        <v>1</v>
      </c>
      <c r="L27" t="s">
        <v>330</v>
      </c>
      <c r="M27">
        <v>181387</v>
      </c>
      <c r="N27">
        <v>12</v>
      </c>
      <c r="O27" t="s">
        <v>323</v>
      </c>
      <c r="R27" t="s">
        <v>95</v>
      </c>
      <c r="S27" t="s">
        <v>95</v>
      </c>
      <c r="T27" t="s">
        <v>354</v>
      </c>
      <c r="U27">
        <v>7640</v>
      </c>
      <c r="V27" t="s">
        <v>325</v>
      </c>
      <c r="W27" t="s">
        <v>326</v>
      </c>
      <c r="X27">
        <v>2021</v>
      </c>
      <c r="AE27" t="s">
        <v>377</v>
      </c>
      <c r="AF27" t="s">
        <v>337</v>
      </c>
      <c r="AG27">
        <v>2021</v>
      </c>
      <c r="AH27">
        <v>8</v>
      </c>
      <c r="AI27" t="s">
        <v>329</v>
      </c>
    </row>
    <row r="28" spans="1:35" x14ac:dyDescent="0.35">
      <c r="A28">
        <v>1475988</v>
      </c>
      <c r="B28">
        <v>1</v>
      </c>
      <c r="C28" t="s">
        <v>318</v>
      </c>
      <c r="D28" t="s">
        <v>365</v>
      </c>
      <c r="E28" t="s">
        <v>366</v>
      </c>
      <c r="F28" t="s">
        <v>320</v>
      </c>
      <c r="G28">
        <v>0</v>
      </c>
      <c r="H28" t="s">
        <v>321</v>
      </c>
      <c r="I28" t="s">
        <v>95</v>
      </c>
      <c r="J28" t="s">
        <v>319</v>
      </c>
      <c r="K28">
        <v>1</v>
      </c>
      <c r="L28" t="s">
        <v>330</v>
      </c>
      <c r="M28">
        <v>183980</v>
      </c>
      <c r="N28">
        <v>12</v>
      </c>
      <c r="O28" t="s">
        <v>323</v>
      </c>
      <c r="R28" t="s">
        <v>102</v>
      </c>
      <c r="S28" t="s">
        <v>95</v>
      </c>
      <c r="T28" t="s">
        <v>354</v>
      </c>
      <c r="U28">
        <v>7640</v>
      </c>
      <c r="V28" t="s">
        <v>325</v>
      </c>
      <c r="W28" t="s">
        <v>326</v>
      </c>
      <c r="X28">
        <v>2021</v>
      </c>
      <c r="AC28" t="s">
        <v>378</v>
      </c>
      <c r="AD28" t="s">
        <v>337</v>
      </c>
      <c r="AE28" t="s">
        <v>379</v>
      </c>
      <c r="AF28" t="s">
        <v>337</v>
      </c>
      <c r="AG28">
        <v>2021</v>
      </c>
      <c r="AH28">
        <v>8</v>
      </c>
      <c r="AI28" t="s">
        <v>329</v>
      </c>
    </row>
    <row r="29" spans="1:35" x14ac:dyDescent="0.35">
      <c r="A29">
        <v>1475989</v>
      </c>
      <c r="B29">
        <v>1</v>
      </c>
      <c r="C29" t="s">
        <v>318</v>
      </c>
      <c r="D29" t="s">
        <v>365</v>
      </c>
      <c r="E29" t="s">
        <v>366</v>
      </c>
      <c r="F29" t="s">
        <v>320</v>
      </c>
      <c r="G29">
        <v>0</v>
      </c>
      <c r="H29" t="s">
        <v>321</v>
      </c>
      <c r="I29" t="s">
        <v>95</v>
      </c>
      <c r="J29" t="s">
        <v>319</v>
      </c>
      <c r="K29">
        <v>1</v>
      </c>
      <c r="L29" t="s">
        <v>330</v>
      </c>
      <c r="M29">
        <v>185097</v>
      </c>
      <c r="N29">
        <v>12</v>
      </c>
      <c r="O29" t="s">
        <v>323</v>
      </c>
      <c r="R29" t="s">
        <v>95</v>
      </c>
      <c r="S29" t="s">
        <v>95</v>
      </c>
      <c r="T29" t="s">
        <v>354</v>
      </c>
      <c r="U29">
        <v>7640</v>
      </c>
      <c r="V29" t="s">
        <v>325</v>
      </c>
      <c r="W29" t="s">
        <v>326</v>
      </c>
      <c r="X29">
        <v>2021</v>
      </c>
      <c r="AE29" t="s">
        <v>380</v>
      </c>
      <c r="AF29" t="s">
        <v>337</v>
      </c>
      <c r="AG29">
        <v>2021</v>
      </c>
      <c r="AH29">
        <v>8</v>
      </c>
      <c r="AI29" t="s">
        <v>329</v>
      </c>
    </row>
    <row r="30" spans="1:35" x14ac:dyDescent="0.35">
      <c r="A30">
        <v>1475990</v>
      </c>
      <c r="B30">
        <v>1</v>
      </c>
      <c r="C30" t="s">
        <v>318</v>
      </c>
      <c r="D30">
        <v>0</v>
      </c>
      <c r="E30" t="s">
        <v>319</v>
      </c>
      <c r="F30" t="s">
        <v>320</v>
      </c>
      <c r="G30">
        <v>0</v>
      </c>
      <c r="H30" t="s">
        <v>321</v>
      </c>
      <c r="I30" t="s">
        <v>95</v>
      </c>
      <c r="J30" t="s">
        <v>319</v>
      </c>
      <c r="K30">
        <v>1</v>
      </c>
      <c r="L30" t="s">
        <v>330</v>
      </c>
      <c r="M30">
        <v>185888</v>
      </c>
      <c r="N30">
        <v>12</v>
      </c>
      <c r="O30" t="s">
        <v>323</v>
      </c>
      <c r="R30" t="s">
        <v>95</v>
      </c>
      <c r="S30" t="s">
        <v>95</v>
      </c>
      <c r="T30" t="s">
        <v>354</v>
      </c>
      <c r="U30">
        <v>7640</v>
      </c>
      <c r="V30" t="s">
        <v>325</v>
      </c>
      <c r="W30" t="s">
        <v>326</v>
      </c>
      <c r="X30">
        <v>2021</v>
      </c>
      <c r="AE30" t="s">
        <v>381</v>
      </c>
      <c r="AF30" t="s">
        <v>337</v>
      </c>
      <c r="AG30">
        <v>2021</v>
      </c>
      <c r="AH30">
        <v>8</v>
      </c>
      <c r="AI30" t="s">
        <v>329</v>
      </c>
    </row>
    <row r="31" spans="1:35" x14ac:dyDescent="0.35">
      <c r="A31">
        <v>1475991</v>
      </c>
      <c r="B31">
        <v>1</v>
      </c>
      <c r="C31" t="s">
        <v>318</v>
      </c>
      <c r="D31" t="s">
        <v>95</v>
      </c>
      <c r="E31" t="s">
        <v>345</v>
      </c>
      <c r="F31" t="s">
        <v>320</v>
      </c>
      <c r="G31">
        <v>0</v>
      </c>
      <c r="H31" t="s">
        <v>321</v>
      </c>
      <c r="I31" t="s">
        <v>95</v>
      </c>
      <c r="J31" t="s">
        <v>319</v>
      </c>
      <c r="K31">
        <v>1</v>
      </c>
      <c r="L31" t="s">
        <v>330</v>
      </c>
      <c r="M31">
        <v>185287</v>
      </c>
      <c r="N31">
        <v>12</v>
      </c>
      <c r="O31" t="s">
        <v>323</v>
      </c>
      <c r="R31" t="s">
        <v>95</v>
      </c>
      <c r="S31" t="s">
        <v>95</v>
      </c>
      <c r="T31" t="s">
        <v>363</v>
      </c>
      <c r="U31">
        <v>7640</v>
      </c>
      <c r="V31" t="s">
        <v>325</v>
      </c>
      <c r="W31" t="s">
        <v>326</v>
      </c>
      <c r="X31">
        <v>2021</v>
      </c>
      <c r="AE31" t="s">
        <v>382</v>
      </c>
      <c r="AF31" t="s">
        <v>333</v>
      </c>
      <c r="AG31">
        <v>2021</v>
      </c>
      <c r="AH31">
        <v>8</v>
      </c>
      <c r="AI31" t="s">
        <v>329</v>
      </c>
    </row>
    <row r="32" spans="1:35" x14ac:dyDescent="0.35">
      <c r="A32">
        <v>1475992</v>
      </c>
      <c r="B32">
        <v>1</v>
      </c>
      <c r="C32" t="s">
        <v>318</v>
      </c>
      <c r="D32">
        <v>0</v>
      </c>
      <c r="E32" t="s">
        <v>319</v>
      </c>
      <c r="F32" t="s">
        <v>320</v>
      </c>
      <c r="G32">
        <v>0</v>
      </c>
      <c r="H32" t="s">
        <v>321</v>
      </c>
      <c r="I32" t="s">
        <v>95</v>
      </c>
      <c r="J32" t="s">
        <v>319</v>
      </c>
      <c r="K32">
        <v>1</v>
      </c>
      <c r="L32" t="s">
        <v>330</v>
      </c>
      <c r="M32">
        <v>184091</v>
      </c>
      <c r="N32">
        <v>12</v>
      </c>
      <c r="O32" t="s">
        <v>323</v>
      </c>
      <c r="R32" t="s">
        <v>95</v>
      </c>
      <c r="S32" t="s">
        <v>95</v>
      </c>
      <c r="T32" t="s">
        <v>363</v>
      </c>
      <c r="U32">
        <v>7640</v>
      </c>
      <c r="V32" t="s">
        <v>325</v>
      </c>
      <c r="W32" t="s">
        <v>326</v>
      </c>
      <c r="X32">
        <v>2021</v>
      </c>
      <c r="AE32" t="s">
        <v>383</v>
      </c>
      <c r="AF32" t="s">
        <v>333</v>
      </c>
      <c r="AG32">
        <v>2021</v>
      </c>
      <c r="AH32">
        <v>8</v>
      </c>
      <c r="AI32" t="s">
        <v>329</v>
      </c>
    </row>
    <row r="33" spans="1:35" x14ac:dyDescent="0.35">
      <c r="A33">
        <v>1475993</v>
      </c>
      <c r="B33">
        <v>1</v>
      </c>
      <c r="C33" t="s">
        <v>318</v>
      </c>
      <c r="D33" t="s">
        <v>356</v>
      </c>
      <c r="E33" t="s">
        <v>357</v>
      </c>
      <c r="F33" t="s">
        <v>320</v>
      </c>
      <c r="G33">
        <v>0</v>
      </c>
      <c r="H33" t="s">
        <v>321</v>
      </c>
      <c r="I33" t="s">
        <v>95</v>
      </c>
      <c r="J33" t="s">
        <v>319</v>
      </c>
      <c r="K33">
        <v>1</v>
      </c>
      <c r="L33" t="s">
        <v>322</v>
      </c>
      <c r="M33">
        <v>184674</v>
      </c>
      <c r="N33">
        <v>12</v>
      </c>
      <c r="O33" t="s">
        <v>323</v>
      </c>
      <c r="R33" t="s">
        <v>95</v>
      </c>
      <c r="S33" t="s">
        <v>95</v>
      </c>
      <c r="T33" t="s">
        <v>354</v>
      </c>
      <c r="U33">
        <v>7640</v>
      </c>
      <c r="V33" t="s">
        <v>325</v>
      </c>
      <c r="W33" t="s">
        <v>326</v>
      </c>
      <c r="X33">
        <v>2021</v>
      </c>
      <c r="AE33" t="s">
        <v>384</v>
      </c>
      <c r="AF33" t="s">
        <v>337</v>
      </c>
      <c r="AG33">
        <v>2021</v>
      </c>
      <c r="AH33">
        <v>8</v>
      </c>
      <c r="AI33" t="s">
        <v>329</v>
      </c>
    </row>
    <row r="34" spans="1:35" x14ac:dyDescent="0.35">
      <c r="A34">
        <v>1475994</v>
      </c>
      <c r="B34">
        <v>2</v>
      </c>
      <c r="C34" t="s">
        <v>348</v>
      </c>
      <c r="D34" t="s">
        <v>349</v>
      </c>
      <c r="E34" t="s">
        <v>321</v>
      </c>
      <c r="F34" t="s">
        <v>320</v>
      </c>
      <c r="G34">
        <v>0</v>
      </c>
      <c r="H34" t="s">
        <v>321</v>
      </c>
      <c r="I34" t="s">
        <v>349</v>
      </c>
      <c r="J34" t="s">
        <v>321</v>
      </c>
      <c r="K34">
        <v>1</v>
      </c>
      <c r="L34" t="s">
        <v>322</v>
      </c>
      <c r="M34" t="s">
        <v>350</v>
      </c>
      <c r="R34" t="s">
        <v>95</v>
      </c>
      <c r="S34" t="s">
        <v>95</v>
      </c>
      <c r="T34" t="s">
        <v>363</v>
      </c>
      <c r="U34">
        <v>7640</v>
      </c>
      <c r="V34" t="s">
        <v>325</v>
      </c>
      <c r="W34" t="s">
        <v>326</v>
      </c>
      <c r="X34">
        <v>2021</v>
      </c>
      <c r="AE34" t="s">
        <v>385</v>
      </c>
      <c r="AF34" t="s">
        <v>337</v>
      </c>
      <c r="AG34">
        <v>2021</v>
      </c>
      <c r="AH34">
        <v>8</v>
      </c>
      <c r="AI34" t="s">
        <v>329</v>
      </c>
    </row>
    <row r="35" spans="1:35" x14ac:dyDescent="0.35">
      <c r="A35">
        <v>1475995</v>
      </c>
      <c r="B35">
        <v>1</v>
      </c>
      <c r="C35" t="s">
        <v>318</v>
      </c>
      <c r="D35" t="s">
        <v>95</v>
      </c>
      <c r="E35" t="s">
        <v>345</v>
      </c>
      <c r="F35" t="s">
        <v>320</v>
      </c>
      <c r="G35">
        <v>0</v>
      </c>
      <c r="H35" t="s">
        <v>321</v>
      </c>
      <c r="I35" t="s">
        <v>95</v>
      </c>
      <c r="J35" t="s">
        <v>319</v>
      </c>
      <c r="K35">
        <v>1</v>
      </c>
      <c r="L35" t="s">
        <v>322</v>
      </c>
      <c r="M35">
        <v>184676</v>
      </c>
      <c r="N35">
        <v>12</v>
      </c>
      <c r="O35" t="s">
        <v>323</v>
      </c>
      <c r="R35" t="s">
        <v>95</v>
      </c>
      <c r="S35" t="s">
        <v>95</v>
      </c>
      <c r="T35" t="s">
        <v>354</v>
      </c>
      <c r="U35">
        <v>7640</v>
      </c>
      <c r="V35" t="s">
        <v>325</v>
      </c>
      <c r="W35" t="s">
        <v>326</v>
      </c>
      <c r="X35">
        <v>2021</v>
      </c>
      <c r="AE35" t="s">
        <v>386</v>
      </c>
      <c r="AF35" t="s">
        <v>337</v>
      </c>
      <c r="AG35">
        <v>2021</v>
      </c>
      <c r="AH35">
        <v>8</v>
      </c>
      <c r="AI35" t="s">
        <v>329</v>
      </c>
    </row>
    <row r="36" spans="1:35" x14ac:dyDescent="0.35">
      <c r="A36">
        <v>1475996</v>
      </c>
      <c r="B36">
        <v>1</v>
      </c>
      <c r="C36" t="s">
        <v>318</v>
      </c>
      <c r="D36">
        <v>0</v>
      </c>
      <c r="E36" t="s">
        <v>319</v>
      </c>
      <c r="F36" t="s">
        <v>320</v>
      </c>
      <c r="G36">
        <v>0</v>
      </c>
      <c r="H36" t="s">
        <v>321</v>
      </c>
      <c r="I36" t="s">
        <v>95</v>
      </c>
      <c r="J36" t="s">
        <v>319</v>
      </c>
      <c r="K36">
        <v>1</v>
      </c>
      <c r="L36" t="s">
        <v>322</v>
      </c>
      <c r="M36">
        <v>182776</v>
      </c>
      <c r="N36">
        <v>12</v>
      </c>
      <c r="O36" t="s">
        <v>323</v>
      </c>
      <c r="R36" t="s">
        <v>95</v>
      </c>
      <c r="S36" t="s">
        <v>95</v>
      </c>
      <c r="T36" t="s">
        <v>354</v>
      </c>
      <c r="U36">
        <v>7640</v>
      </c>
      <c r="V36" t="s">
        <v>325</v>
      </c>
      <c r="W36" t="s">
        <v>326</v>
      </c>
      <c r="X36">
        <v>2021</v>
      </c>
      <c r="AE36" t="s">
        <v>387</v>
      </c>
      <c r="AF36" t="s">
        <v>337</v>
      </c>
      <c r="AG36">
        <v>2021</v>
      </c>
      <c r="AH36">
        <v>8</v>
      </c>
      <c r="AI36" t="s">
        <v>329</v>
      </c>
    </row>
    <row r="37" spans="1:35" x14ac:dyDescent="0.35">
      <c r="A37">
        <v>1475997</v>
      </c>
      <c r="B37">
        <v>1</v>
      </c>
      <c r="C37" t="s">
        <v>318</v>
      </c>
      <c r="D37" t="s">
        <v>95</v>
      </c>
      <c r="E37" t="s">
        <v>345</v>
      </c>
      <c r="F37" t="s">
        <v>320</v>
      </c>
      <c r="G37">
        <v>0</v>
      </c>
      <c r="H37" t="s">
        <v>321</v>
      </c>
      <c r="I37" t="s">
        <v>95</v>
      </c>
      <c r="J37" t="s">
        <v>319</v>
      </c>
      <c r="K37">
        <v>1</v>
      </c>
      <c r="L37" t="s">
        <v>330</v>
      </c>
      <c r="M37">
        <v>185094</v>
      </c>
      <c r="N37">
        <v>12</v>
      </c>
      <c r="O37" t="s">
        <v>323</v>
      </c>
      <c r="R37" t="s">
        <v>95</v>
      </c>
      <c r="S37" t="s">
        <v>95</v>
      </c>
      <c r="T37" t="s">
        <v>354</v>
      </c>
      <c r="U37">
        <v>7640</v>
      </c>
      <c r="V37" t="s">
        <v>325</v>
      </c>
      <c r="W37" t="s">
        <v>326</v>
      </c>
      <c r="X37">
        <v>2021</v>
      </c>
      <c r="AE37" t="s">
        <v>388</v>
      </c>
      <c r="AF37" t="s">
        <v>337</v>
      </c>
      <c r="AG37">
        <v>2021</v>
      </c>
      <c r="AH37">
        <v>8</v>
      </c>
      <c r="AI37" t="s">
        <v>329</v>
      </c>
    </row>
    <row r="38" spans="1:35" x14ac:dyDescent="0.35">
      <c r="A38">
        <v>1475998</v>
      </c>
      <c r="B38">
        <v>1</v>
      </c>
      <c r="C38" t="s">
        <v>318</v>
      </c>
      <c r="D38">
        <v>0</v>
      </c>
      <c r="E38" t="s">
        <v>319</v>
      </c>
      <c r="F38" t="s">
        <v>320</v>
      </c>
      <c r="G38">
        <v>0</v>
      </c>
      <c r="H38" t="s">
        <v>321</v>
      </c>
      <c r="I38" t="s">
        <v>95</v>
      </c>
      <c r="J38" t="s">
        <v>319</v>
      </c>
      <c r="K38">
        <v>1</v>
      </c>
      <c r="L38" t="s">
        <v>330</v>
      </c>
      <c r="M38">
        <v>185790</v>
      </c>
      <c r="N38">
        <v>12</v>
      </c>
      <c r="O38" t="s">
        <v>323</v>
      </c>
      <c r="R38" t="s">
        <v>95</v>
      </c>
      <c r="S38" t="s">
        <v>95</v>
      </c>
      <c r="T38" t="s">
        <v>363</v>
      </c>
      <c r="U38">
        <v>7640</v>
      </c>
      <c r="V38" t="s">
        <v>325</v>
      </c>
      <c r="W38" t="s">
        <v>326</v>
      </c>
      <c r="X38">
        <v>2021</v>
      </c>
      <c r="AE38" t="s">
        <v>389</v>
      </c>
      <c r="AF38" t="s">
        <v>337</v>
      </c>
      <c r="AG38">
        <v>2021</v>
      </c>
      <c r="AH38">
        <v>8</v>
      </c>
      <c r="AI38" t="s">
        <v>329</v>
      </c>
    </row>
    <row r="39" spans="1:35" x14ac:dyDescent="0.35">
      <c r="A39">
        <v>1475999</v>
      </c>
      <c r="B39">
        <v>1</v>
      </c>
      <c r="C39" t="s">
        <v>318</v>
      </c>
      <c r="D39">
        <v>0</v>
      </c>
      <c r="E39" t="s">
        <v>319</v>
      </c>
      <c r="F39" t="s">
        <v>320</v>
      </c>
      <c r="G39">
        <v>0</v>
      </c>
      <c r="H39" t="s">
        <v>321</v>
      </c>
      <c r="I39" t="s">
        <v>95</v>
      </c>
      <c r="J39" t="s">
        <v>319</v>
      </c>
      <c r="K39">
        <v>1</v>
      </c>
      <c r="L39" t="s">
        <v>330</v>
      </c>
      <c r="M39">
        <v>185097</v>
      </c>
      <c r="N39">
        <v>12</v>
      </c>
      <c r="O39" t="s">
        <v>323</v>
      </c>
      <c r="R39" t="s">
        <v>95</v>
      </c>
      <c r="S39" t="s">
        <v>95</v>
      </c>
      <c r="T39" t="s">
        <v>363</v>
      </c>
      <c r="U39">
        <v>7640</v>
      </c>
      <c r="V39" t="s">
        <v>325</v>
      </c>
      <c r="W39" t="s">
        <v>326</v>
      </c>
      <c r="X39">
        <v>2021</v>
      </c>
      <c r="AE39" t="s">
        <v>390</v>
      </c>
      <c r="AF39" t="s">
        <v>333</v>
      </c>
      <c r="AG39">
        <v>2021</v>
      </c>
      <c r="AH39">
        <v>8</v>
      </c>
      <c r="AI39" t="s">
        <v>329</v>
      </c>
    </row>
    <row r="40" spans="1:35" x14ac:dyDescent="0.35">
      <c r="A40">
        <v>1476000</v>
      </c>
      <c r="B40">
        <v>1</v>
      </c>
      <c r="C40" t="s">
        <v>318</v>
      </c>
      <c r="D40" t="s">
        <v>95</v>
      </c>
      <c r="E40" t="s">
        <v>345</v>
      </c>
      <c r="F40" t="s">
        <v>320</v>
      </c>
      <c r="G40">
        <v>0</v>
      </c>
      <c r="H40" t="s">
        <v>321</v>
      </c>
      <c r="I40" t="s">
        <v>95</v>
      </c>
      <c r="J40" t="s">
        <v>319</v>
      </c>
      <c r="K40">
        <v>1</v>
      </c>
      <c r="L40" t="s">
        <v>330</v>
      </c>
      <c r="M40">
        <v>185094</v>
      </c>
      <c r="N40">
        <v>12</v>
      </c>
      <c r="O40" t="s">
        <v>323</v>
      </c>
      <c r="R40" t="s">
        <v>95</v>
      </c>
      <c r="S40" t="s">
        <v>95</v>
      </c>
      <c r="T40" t="s">
        <v>363</v>
      </c>
      <c r="U40">
        <v>7640</v>
      </c>
      <c r="V40" t="s">
        <v>325</v>
      </c>
      <c r="W40" t="s">
        <v>326</v>
      </c>
      <c r="X40">
        <v>2021</v>
      </c>
      <c r="AE40" t="s">
        <v>391</v>
      </c>
      <c r="AF40" t="s">
        <v>333</v>
      </c>
      <c r="AG40">
        <v>2021</v>
      </c>
      <c r="AH40">
        <v>8</v>
      </c>
      <c r="AI40" t="s">
        <v>329</v>
      </c>
    </row>
    <row r="41" spans="1:35" x14ac:dyDescent="0.35">
      <c r="A41">
        <v>1476001</v>
      </c>
      <c r="B41">
        <v>1</v>
      </c>
      <c r="C41" t="s">
        <v>318</v>
      </c>
      <c r="D41">
        <v>0</v>
      </c>
      <c r="E41" t="s">
        <v>319</v>
      </c>
      <c r="F41" t="s">
        <v>320</v>
      </c>
      <c r="G41">
        <v>0</v>
      </c>
      <c r="H41" t="s">
        <v>321</v>
      </c>
      <c r="I41" t="s">
        <v>95</v>
      </c>
      <c r="J41" t="s">
        <v>319</v>
      </c>
      <c r="K41">
        <v>1</v>
      </c>
      <c r="L41" t="s">
        <v>322</v>
      </c>
      <c r="M41">
        <v>184892</v>
      </c>
      <c r="N41">
        <v>12</v>
      </c>
      <c r="O41" t="s">
        <v>323</v>
      </c>
      <c r="R41" t="s">
        <v>95</v>
      </c>
      <c r="S41" t="s">
        <v>95</v>
      </c>
      <c r="T41" t="s">
        <v>354</v>
      </c>
      <c r="U41">
        <v>7640</v>
      </c>
      <c r="V41" t="s">
        <v>325</v>
      </c>
      <c r="W41" t="s">
        <v>326</v>
      </c>
      <c r="X41">
        <v>2021</v>
      </c>
      <c r="AE41" t="s">
        <v>392</v>
      </c>
      <c r="AF41" t="s">
        <v>337</v>
      </c>
      <c r="AG41">
        <v>2021</v>
      </c>
      <c r="AH41">
        <v>8</v>
      </c>
      <c r="AI41" t="s">
        <v>329</v>
      </c>
    </row>
    <row r="42" spans="1:35" x14ac:dyDescent="0.35">
      <c r="A42">
        <v>1476002</v>
      </c>
      <c r="B42">
        <v>1</v>
      </c>
      <c r="C42" t="s">
        <v>318</v>
      </c>
      <c r="D42">
        <v>0</v>
      </c>
      <c r="E42" t="s">
        <v>319</v>
      </c>
      <c r="F42" t="s">
        <v>320</v>
      </c>
      <c r="G42">
        <v>0</v>
      </c>
      <c r="H42" t="s">
        <v>321</v>
      </c>
      <c r="I42" t="s">
        <v>95</v>
      </c>
      <c r="J42" t="s">
        <v>319</v>
      </c>
      <c r="K42">
        <v>1</v>
      </c>
      <c r="L42" t="s">
        <v>330</v>
      </c>
      <c r="M42">
        <v>184893</v>
      </c>
      <c r="N42">
        <v>12</v>
      </c>
      <c r="O42" t="s">
        <v>323</v>
      </c>
      <c r="R42" t="s">
        <v>95</v>
      </c>
      <c r="S42" t="s">
        <v>95</v>
      </c>
      <c r="T42" t="s">
        <v>354</v>
      </c>
      <c r="U42">
        <v>7640</v>
      </c>
      <c r="V42" t="s">
        <v>325</v>
      </c>
      <c r="W42" t="s">
        <v>326</v>
      </c>
      <c r="X42">
        <v>2021</v>
      </c>
      <c r="AE42" t="s">
        <v>393</v>
      </c>
      <c r="AF42" t="s">
        <v>337</v>
      </c>
      <c r="AG42">
        <v>2021</v>
      </c>
      <c r="AH42">
        <v>8</v>
      </c>
      <c r="AI42" t="s">
        <v>329</v>
      </c>
    </row>
    <row r="43" spans="1:35" x14ac:dyDescent="0.35">
      <c r="A43">
        <v>1476003</v>
      </c>
      <c r="B43">
        <v>1</v>
      </c>
      <c r="C43" t="s">
        <v>318</v>
      </c>
      <c r="D43">
        <v>0</v>
      </c>
      <c r="E43" t="s">
        <v>319</v>
      </c>
      <c r="F43" t="s">
        <v>320</v>
      </c>
      <c r="G43">
        <v>0</v>
      </c>
      <c r="H43" t="s">
        <v>321</v>
      </c>
      <c r="I43" t="s">
        <v>95</v>
      </c>
      <c r="J43" t="s">
        <v>319</v>
      </c>
      <c r="K43">
        <v>1</v>
      </c>
      <c r="L43" t="s">
        <v>330</v>
      </c>
      <c r="M43">
        <v>185287</v>
      </c>
      <c r="N43">
        <v>12</v>
      </c>
      <c r="O43" t="s">
        <v>323</v>
      </c>
      <c r="R43" t="s">
        <v>95</v>
      </c>
      <c r="S43" t="s">
        <v>95</v>
      </c>
      <c r="T43" t="s">
        <v>363</v>
      </c>
      <c r="U43">
        <v>7640</v>
      </c>
      <c r="V43" t="s">
        <v>325</v>
      </c>
      <c r="W43" t="s">
        <v>326</v>
      </c>
      <c r="X43">
        <v>2021</v>
      </c>
      <c r="AE43" t="s">
        <v>394</v>
      </c>
      <c r="AF43" t="s">
        <v>337</v>
      </c>
      <c r="AG43">
        <v>2021</v>
      </c>
      <c r="AH43">
        <v>8</v>
      </c>
      <c r="AI43" t="s">
        <v>329</v>
      </c>
    </row>
    <row r="44" spans="1:35" x14ac:dyDescent="0.35">
      <c r="A44">
        <v>1476004</v>
      </c>
      <c r="B44">
        <v>2</v>
      </c>
      <c r="C44" t="s">
        <v>348</v>
      </c>
      <c r="D44" t="s">
        <v>349</v>
      </c>
      <c r="E44" t="s">
        <v>321</v>
      </c>
      <c r="F44" t="s">
        <v>320</v>
      </c>
      <c r="G44">
        <v>0</v>
      </c>
      <c r="H44" t="s">
        <v>321</v>
      </c>
      <c r="I44" t="s">
        <v>349</v>
      </c>
      <c r="J44" t="s">
        <v>321</v>
      </c>
      <c r="K44">
        <v>1</v>
      </c>
      <c r="L44" t="s">
        <v>330</v>
      </c>
      <c r="M44" t="s">
        <v>350</v>
      </c>
      <c r="R44" t="s">
        <v>95</v>
      </c>
      <c r="S44" t="s">
        <v>95</v>
      </c>
      <c r="T44" t="s">
        <v>363</v>
      </c>
      <c r="U44">
        <v>7640</v>
      </c>
      <c r="V44" t="s">
        <v>325</v>
      </c>
      <c r="W44" t="s">
        <v>326</v>
      </c>
      <c r="X44">
        <v>2021</v>
      </c>
      <c r="AE44" t="s">
        <v>395</v>
      </c>
      <c r="AF44" t="s">
        <v>337</v>
      </c>
      <c r="AG44">
        <v>2021</v>
      </c>
      <c r="AH44">
        <v>8</v>
      </c>
      <c r="AI44" t="s">
        <v>329</v>
      </c>
    </row>
    <row r="45" spans="1:35" x14ac:dyDescent="0.35">
      <c r="A45">
        <v>1476005</v>
      </c>
      <c r="B45">
        <v>1</v>
      </c>
      <c r="C45" t="s">
        <v>318</v>
      </c>
      <c r="D45">
        <v>0</v>
      </c>
      <c r="E45" t="s">
        <v>319</v>
      </c>
      <c r="F45" t="s">
        <v>320</v>
      </c>
      <c r="G45">
        <v>0</v>
      </c>
      <c r="H45" t="s">
        <v>321</v>
      </c>
      <c r="I45" t="s">
        <v>95</v>
      </c>
      <c r="J45" t="s">
        <v>319</v>
      </c>
      <c r="K45">
        <v>1</v>
      </c>
      <c r="L45" t="s">
        <v>330</v>
      </c>
      <c r="M45">
        <v>183980</v>
      </c>
      <c r="N45">
        <v>12</v>
      </c>
      <c r="O45" t="s">
        <v>323</v>
      </c>
      <c r="R45" t="s">
        <v>95</v>
      </c>
      <c r="S45" t="s">
        <v>95</v>
      </c>
      <c r="T45" t="s">
        <v>354</v>
      </c>
      <c r="U45">
        <v>7640</v>
      </c>
      <c r="V45" t="s">
        <v>325</v>
      </c>
      <c r="W45" t="s">
        <v>326</v>
      </c>
      <c r="X45">
        <v>2021</v>
      </c>
      <c r="AE45" t="s">
        <v>396</v>
      </c>
      <c r="AF45" t="s">
        <v>337</v>
      </c>
      <c r="AG45">
        <v>2021</v>
      </c>
      <c r="AH45">
        <v>8</v>
      </c>
      <c r="AI45" t="s">
        <v>329</v>
      </c>
    </row>
    <row r="46" spans="1:35" x14ac:dyDescent="0.35">
      <c r="A46">
        <v>1476006</v>
      </c>
      <c r="B46">
        <v>1</v>
      </c>
      <c r="C46" t="s">
        <v>318</v>
      </c>
      <c r="D46">
        <v>0</v>
      </c>
      <c r="E46" t="s">
        <v>319</v>
      </c>
      <c r="F46" t="s">
        <v>320</v>
      </c>
      <c r="G46">
        <v>0</v>
      </c>
      <c r="H46" t="s">
        <v>321</v>
      </c>
      <c r="I46" t="s">
        <v>95</v>
      </c>
      <c r="J46" t="s">
        <v>319</v>
      </c>
      <c r="K46">
        <v>1</v>
      </c>
      <c r="L46" t="s">
        <v>330</v>
      </c>
      <c r="M46">
        <v>185094</v>
      </c>
      <c r="N46">
        <v>12</v>
      </c>
      <c r="O46" t="s">
        <v>323</v>
      </c>
      <c r="R46" t="s">
        <v>95</v>
      </c>
      <c r="S46" t="s">
        <v>95</v>
      </c>
      <c r="T46" t="s">
        <v>363</v>
      </c>
      <c r="U46">
        <v>7640</v>
      </c>
      <c r="V46" t="s">
        <v>325</v>
      </c>
      <c r="W46" t="s">
        <v>326</v>
      </c>
      <c r="X46">
        <v>2021</v>
      </c>
      <c r="AE46" t="s">
        <v>397</v>
      </c>
      <c r="AF46" t="s">
        <v>337</v>
      </c>
      <c r="AG46">
        <v>2021</v>
      </c>
      <c r="AH46">
        <v>8</v>
      </c>
      <c r="AI46" t="s">
        <v>329</v>
      </c>
    </row>
    <row r="47" spans="1:35" x14ac:dyDescent="0.35">
      <c r="A47">
        <v>1476007</v>
      </c>
      <c r="B47">
        <v>1</v>
      </c>
      <c r="C47" t="s">
        <v>318</v>
      </c>
      <c r="D47">
        <v>0</v>
      </c>
      <c r="E47" t="s">
        <v>319</v>
      </c>
      <c r="F47" t="s">
        <v>320</v>
      </c>
      <c r="G47">
        <v>0</v>
      </c>
      <c r="H47" t="s">
        <v>321</v>
      </c>
      <c r="I47" t="s">
        <v>95</v>
      </c>
      <c r="J47" t="s">
        <v>319</v>
      </c>
      <c r="K47">
        <v>1</v>
      </c>
      <c r="L47" t="s">
        <v>330</v>
      </c>
      <c r="M47">
        <v>184890</v>
      </c>
      <c r="N47">
        <v>12</v>
      </c>
      <c r="O47" t="s">
        <v>323</v>
      </c>
      <c r="R47" t="s">
        <v>95</v>
      </c>
      <c r="S47" t="s">
        <v>95</v>
      </c>
      <c r="T47" t="s">
        <v>363</v>
      </c>
      <c r="U47">
        <v>7640</v>
      </c>
      <c r="V47" t="s">
        <v>325</v>
      </c>
      <c r="W47" t="s">
        <v>326</v>
      </c>
      <c r="X47">
        <v>2021</v>
      </c>
      <c r="AE47" t="s">
        <v>398</v>
      </c>
      <c r="AF47" t="s">
        <v>333</v>
      </c>
      <c r="AG47">
        <v>2021</v>
      </c>
      <c r="AH47">
        <v>8</v>
      </c>
      <c r="AI47" t="s">
        <v>329</v>
      </c>
    </row>
    <row r="48" spans="1:35" x14ac:dyDescent="0.35">
      <c r="A48">
        <v>1476008</v>
      </c>
      <c r="B48">
        <v>1</v>
      </c>
      <c r="C48" t="s">
        <v>318</v>
      </c>
      <c r="D48" t="s">
        <v>356</v>
      </c>
      <c r="E48" t="s">
        <v>357</v>
      </c>
      <c r="F48" t="s">
        <v>320</v>
      </c>
      <c r="G48">
        <v>0</v>
      </c>
      <c r="H48" t="s">
        <v>321</v>
      </c>
      <c r="I48" t="s">
        <v>95</v>
      </c>
      <c r="J48" t="s">
        <v>319</v>
      </c>
      <c r="K48">
        <v>1</v>
      </c>
      <c r="L48" t="s">
        <v>330</v>
      </c>
      <c r="M48">
        <v>185095</v>
      </c>
      <c r="N48">
        <v>12</v>
      </c>
      <c r="O48" t="s">
        <v>323</v>
      </c>
      <c r="R48" t="s">
        <v>95</v>
      </c>
      <c r="S48" t="s">
        <v>95</v>
      </c>
      <c r="T48" t="s">
        <v>354</v>
      </c>
      <c r="U48">
        <v>7640</v>
      </c>
      <c r="V48" t="s">
        <v>325</v>
      </c>
      <c r="W48" t="s">
        <v>326</v>
      </c>
      <c r="X48">
        <v>2021</v>
      </c>
      <c r="AE48" t="s">
        <v>399</v>
      </c>
      <c r="AF48" t="s">
        <v>337</v>
      </c>
      <c r="AG48">
        <v>2021</v>
      </c>
      <c r="AH48">
        <v>8</v>
      </c>
      <c r="AI48" t="s">
        <v>329</v>
      </c>
    </row>
    <row r="49" spans="1:35" x14ac:dyDescent="0.35">
      <c r="A49">
        <v>1476009</v>
      </c>
      <c r="B49">
        <v>1</v>
      </c>
      <c r="C49" t="s">
        <v>318</v>
      </c>
      <c r="D49" t="s">
        <v>95</v>
      </c>
      <c r="E49" t="s">
        <v>345</v>
      </c>
      <c r="F49" t="s">
        <v>320</v>
      </c>
      <c r="G49">
        <v>0</v>
      </c>
      <c r="H49" t="s">
        <v>321</v>
      </c>
      <c r="I49" t="s">
        <v>95</v>
      </c>
      <c r="J49" t="s">
        <v>319</v>
      </c>
      <c r="K49">
        <v>1</v>
      </c>
      <c r="L49" t="s">
        <v>330</v>
      </c>
      <c r="M49">
        <v>185790</v>
      </c>
      <c r="N49">
        <v>12</v>
      </c>
      <c r="O49" t="s">
        <v>323</v>
      </c>
      <c r="R49" t="s">
        <v>95</v>
      </c>
      <c r="S49" t="s">
        <v>95</v>
      </c>
      <c r="T49" t="s">
        <v>363</v>
      </c>
      <c r="U49">
        <v>7640</v>
      </c>
      <c r="V49" t="s">
        <v>325</v>
      </c>
      <c r="W49" t="s">
        <v>326</v>
      </c>
      <c r="X49">
        <v>2021</v>
      </c>
      <c r="AE49" t="s">
        <v>400</v>
      </c>
      <c r="AF49" t="s">
        <v>337</v>
      </c>
      <c r="AG49">
        <v>2021</v>
      </c>
      <c r="AH49">
        <v>8</v>
      </c>
      <c r="AI49" t="s">
        <v>329</v>
      </c>
    </row>
    <row r="50" spans="1:35" x14ac:dyDescent="0.35">
      <c r="A50">
        <v>1476010</v>
      </c>
      <c r="B50">
        <v>1</v>
      </c>
      <c r="C50" t="s">
        <v>318</v>
      </c>
      <c r="D50">
        <v>0</v>
      </c>
      <c r="E50" t="s">
        <v>319</v>
      </c>
      <c r="F50" t="s">
        <v>320</v>
      </c>
      <c r="G50">
        <v>0</v>
      </c>
      <c r="H50" t="s">
        <v>321</v>
      </c>
      <c r="I50" t="s">
        <v>95</v>
      </c>
      <c r="J50" t="s">
        <v>319</v>
      </c>
      <c r="K50">
        <v>1</v>
      </c>
      <c r="L50" t="s">
        <v>330</v>
      </c>
      <c r="M50">
        <v>184574</v>
      </c>
      <c r="N50">
        <v>12</v>
      </c>
      <c r="O50" t="s">
        <v>323</v>
      </c>
      <c r="R50" t="s">
        <v>95</v>
      </c>
      <c r="S50" t="s">
        <v>95</v>
      </c>
      <c r="T50" t="s">
        <v>354</v>
      </c>
      <c r="U50">
        <v>7640</v>
      </c>
      <c r="V50" t="s">
        <v>325</v>
      </c>
      <c r="W50" t="s">
        <v>326</v>
      </c>
      <c r="X50">
        <v>2021</v>
      </c>
      <c r="AE50" t="s">
        <v>401</v>
      </c>
      <c r="AF50" t="s">
        <v>337</v>
      </c>
      <c r="AG50">
        <v>2021</v>
      </c>
      <c r="AH50">
        <v>8</v>
      </c>
      <c r="AI50" t="s">
        <v>329</v>
      </c>
    </row>
    <row r="51" spans="1:35" x14ac:dyDescent="0.35">
      <c r="A51">
        <v>1476011</v>
      </c>
      <c r="B51">
        <v>1</v>
      </c>
      <c r="C51" t="s">
        <v>318</v>
      </c>
      <c r="D51" t="s">
        <v>95</v>
      </c>
      <c r="E51" t="s">
        <v>345</v>
      </c>
      <c r="F51" t="s">
        <v>320</v>
      </c>
      <c r="G51">
        <v>0</v>
      </c>
      <c r="H51" t="s">
        <v>321</v>
      </c>
      <c r="I51" t="s">
        <v>95</v>
      </c>
      <c r="J51" t="s">
        <v>319</v>
      </c>
      <c r="K51">
        <v>1</v>
      </c>
      <c r="L51" t="s">
        <v>330</v>
      </c>
      <c r="M51">
        <v>185286</v>
      </c>
      <c r="N51">
        <v>12</v>
      </c>
      <c r="O51" t="s">
        <v>323</v>
      </c>
      <c r="R51" t="s">
        <v>95</v>
      </c>
      <c r="S51" t="s">
        <v>95</v>
      </c>
      <c r="T51" t="s">
        <v>363</v>
      </c>
      <c r="U51">
        <v>7640</v>
      </c>
      <c r="V51" t="s">
        <v>325</v>
      </c>
      <c r="W51" t="s">
        <v>326</v>
      </c>
      <c r="X51">
        <v>2021</v>
      </c>
      <c r="AE51" t="s">
        <v>402</v>
      </c>
      <c r="AF51" t="s">
        <v>337</v>
      </c>
      <c r="AG51">
        <v>2021</v>
      </c>
      <c r="AH51">
        <v>8</v>
      </c>
      <c r="AI51" t="s">
        <v>329</v>
      </c>
    </row>
    <row r="52" spans="1:35" x14ac:dyDescent="0.35">
      <c r="A52">
        <v>1476012</v>
      </c>
      <c r="B52">
        <v>1</v>
      </c>
      <c r="C52" t="s">
        <v>318</v>
      </c>
      <c r="D52">
        <v>0</v>
      </c>
      <c r="E52" t="s">
        <v>319</v>
      </c>
      <c r="F52" t="s">
        <v>320</v>
      </c>
      <c r="G52">
        <v>0</v>
      </c>
      <c r="H52" t="s">
        <v>321</v>
      </c>
      <c r="I52" t="s">
        <v>95</v>
      </c>
      <c r="J52" t="s">
        <v>319</v>
      </c>
      <c r="K52">
        <v>1</v>
      </c>
      <c r="L52" t="s">
        <v>330</v>
      </c>
      <c r="M52">
        <v>184895</v>
      </c>
      <c r="N52">
        <v>12</v>
      </c>
      <c r="O52" t="s">
        <v>323</v>
      </c>
      <c r="R52" t="s">
        <v>95</v>
      </c>
      <c r="S52" t="s">
        <v>95</v>
      </c>
      <c r="T52" t="s">
        <v>354</v>
      </c>
      <c r="U52">
        <v>7640</v>
      </c>
      <c r="V52" t="s">
        <v>325</v>
      </c>
      <c r="W52" t="s">
        <v>326</v>
      </c>
      <c r="X52">
        <v>2021</v>
      </c>
      <c r="AC52" t="s">
        <v>403</v>
      </c>
      <c r="AD52" t="s">
        <v>337</v>
      </c>
      <c r="AE52" t="s">
        <v>404</v>
      </c>
      <c r="AF52" t="s">
        <v>337</v>
      </c>
      <c r="AG52">
        <v>2021</v>
      </c>
      <c r="AH52">
        <v>8</v>
      </c>
      <c r="AI52" t="s">
        <v>329</v>
      </c>
    </row>
    <row r="53" spans="1:35" x14ac:dyDescent="0.35">
      <c r="A53">
        <v>1476013</v>
      </c>
      <c r="B53">
        <v>1</v>
      </c>
      <c r="C53" t="s">
        <v>318</v>
      </c>
      <c r="D53" t="s">
        <v>95</v>
      </c>
      <c r="E53" t="s">
        <v>345</v>
      </c>
      <c r="F53" t="s">
        <v>320</v>
      </c>
      <c r="G53">
        <v>0</v>
      </c>
      <c r="H53" t="s">
        <v>321</v>
      </c>
      <c r="I53" t="s">
        <v>95</v>
      </c>
      <c r="J53" t="s">
        <v>319</v>
      </c>
      <c r="K53">
        <v>1</v>
      </c>
      <c r="L53" t="s">
        <v>330</v>
      </c>
      <c r="M53">
        <v>185287</v>
      </c>
      <c r="N53">
        <v>12</v>
      </c>
      <c r="O53" t="s">
        <v>323</v>
      </c>
      <c r="R53" t="s">
        <v>95</v>
      </c>
      <c r="S53" t="s">
        <v>95</v>
      </c>
      <c r="T53" t="s">
        <v>354</v>
      </c>
      <c r="U53">
        <v>7640</v>
      </c>
      <c r="V53" t="s">
        <v>325</v>
      </c>
      <c r="W53" t="s">
        <v>326</v>
      </c>
      <c r="X53">
        <v>2021</v>
      </c>
      <c r="AE53" t="s">
        <v>405</v>
      </c>
      <c r="AF53" t="s">
        <v>337</v>
      </c>
      <c r="AG53">
        <v>2021</v>
      </c>
      <c r="AH53">
        <v>8</v>
      </c>
      <c r="AI53" t="s">
        <v>329</v>
      </c>
    </row>
    <row r="54" spans="1:35" x14ac:dyDescent="0.35">
      <c r="A54">
        <v>1476014</v>
      </c>
      <c r="B54">
        <v>1</v>
      </c>
      <c r="C54" t="s">
        <v>318</v>
      </c>
      <c r="D54">
        <v>0</v>
      </c>
      <c r="E54" t="s">
        <v>319</v>
      </c>
      <c r="F54" t="s">
        <v>320</v>
      </c>
      <c r="G54">
        <v>0</v>
      </c>
      <c r="H54" t="s">
        <v>321</v>
      </c>
      <c r="I54" t="s">
        <v>95</v>
      </c>
      <c r="J54" t="s">
        <v>319</v>
      </c>
      <c r="K54">
        <v>1</v>
      </c>
      <c r="L54" t="s">
        <v>330</v>
      </c>
      <c r="M54">
        <v>183888</v>
      </c>
      <c r="N54">
        <v>12</v>
      </c>
      <c r="O54" t="s">
        <v>323</v>
      </c>
      <c r="R54" t="s">
        <v>95</v>
      </c>
      <c r="S54" t="s">
        <v>95</v>
      </c>
      <c r="T54" t="s">
        <v>354</v>
      </c>
      <c r="U54">
        <v>7640</v>
      </c>
      <c r="V54" t="s">
        <v>325</v>
      </c>
      <c r="W54" t="s">
        <v>326</v>
      </c>
      <c r="X54">
        <v>2021</v>
      </c>
      <c r="AE54" t="s">
        <v>406</v>
      </c>
      <c r="AF54" t="s">
        <v>337</v>
      </c>
      <c r="AG54">
        <v>2021</v>
      </c>
      <c r="AH54">
        <v>8</v>
      </c>
      <c r="AI54" t="s">
        <v>329</v>
      </c>
    </row>
    <row r="55" spans="1:35" x14ac:dyDescent="0.35">
      <c r="A55">
        <v>1476015</v>
      </c>
      <c r="B55">
        <v>1</v>
      </c>
      <c r="C55" t="s">
        <v>318</v>
      </c>
      <c r="D55" t="s">
        <v>95</v>
      </c>
      <c r="E55" t="s">
        <v>345</v>
      </c>
      <c r="F55" t="s">
        <v>320</v>
      </c>
      <c r="G55">
        <v>0</v>
      </c>
      <c r="H55" t="s">
        <v>321</v>
      </c>
      <c r="I55" t="s">
        <v>95</v>
      </c>
      <c r="J55" t="s">
        <v>319</v>
      </c>
      <c r="K55">
        <v>1</v>
      </c>
      <c r="L55" t="s">
        <v>330</v>
      </c>
      <c r="M55">
        <v>184894</v>
      </c>
      <c r="N55">
        <v>12</v>
      </c>
      <c r="O55" t="s">
        <v>323</v>
      </c>
      <c r="R55" t="s">
        <v>95</v>
      </c>
      <c r="S55" t="s">
        <v>95</v>
      </c>
      <c r="T55" t="s">
        <v>363</v>
      </c>
      <c r="U55">
        <v>7640</v>
      </c>
      <c r="V55" t="s">
        <v>325</v>
      </c>
      <c r="W55" t="s">
        <v>326</v>
      </c>
      <c r="X55">
        <v>2021</v>
      </c>
      <c r="AE55" t="s">
        <v>407</v>
      </c>
      <c r="AF55" t="s">
        <v>333</v>
      </c>
      <c r="AG55">
        <v>2021</v>
      </c>
      <c r="AH55">
        <v>8</v>
      </c>
      <c r="AI55" t="s">
        <v>329</v>
      </c>
    </row>
    <row r="56" spans="1:35" x14ac:dyDescent="0.35">
      <c r="A56">
        <v>1476016</v>
      </c>
      <c r="B56">
        <v>1</v>
      </c>
      <c r="C56" t="s">
        <v>318</v>
      </c>
      <c r="D56">
        <v>0</v>
      </c>
      <c r="E56" t="s">
        <v>319</v>
      </c>
      <c r="F56" t="s">
        <v>320</v>
      </c>
      <c r="G56">
        <v>0</v>
      </c>
      <c r="H56" t="s">
        <v>321</v>
      </c>
      <c r="I56" t="s">
        <v>95</v>
      </c>
      <c r="J56" t="s">
        <v>319</v>
      </c>
      <c r="K56">
        <v>1</v>
      </c>
      <c r="L56" t="s">
        <v>330</v>
      </c>
      <c r="M56">
        <v>184882</v>
      </c>
      <c r="N56">
        <v>12</v>
      </c>
      <c r="O56" t="s">
        <v>323</v>
      </c>
      <c r="R56" t="s">
        <v>95</v>
      </c>
      <c r="S56" t="s">
        <v>95</v>
      </c>
      <c r="T56" t="s">
        <v>363</v>
      </c>
      <c r="U56">
        <v>7640</v>
      </c>
      <c r="V56" t="s">
        <v>325</v>
      </c>
      <c r="W56" t="s">
        <v>326</v>
      </c>
      <c r="X56">
        <v>2021</v>
      </c>
      <c r="AE56" t="s">
        <v>408</v>
      </c>
      <c r="AF56" t="s">
        <v>333</v>
      </c>
      <c r="AG56">
        <v>2021</v>
      </c>
      <c r="AH56">
        <v>8</v>
      </c>
      <c r="AI56" t="s">
        <v>329</v>
      </c>
    </row>
    <row r="57" spans="1:35" x14ac:dyDescent="0.35">
      <c r="A57">
        <v>1476017</v>
      </c>
      <c r="B57">
        <v>1</v>
      </c>
      <c r="C57" t="s">
        <v>318</v>
      </c>
      <c r="D57" t="s">
        <v>95</v>
      </c>
      <c r="E57" t="s">
        <v>345</v>
      </c>
      <c r="F57" t="s">
        <v>320</v>
      </c>
      <c r="G57">
        <v>0</v>
      </c>
      <c r="H57" t="s">
        <v>321</v>
      </c>
      <c r="I57" t="s">
        <v>95</v>
      </c>
      <c r="J57" t="s">
        <v>319</v>
      </c>
      <c r="K57">
        <v>1</v>
      </c>
      <c r="L57" t="s">
        <v>330</v>
      </c>
      <c r="M57">
        <v>184574</v>
      </c>
      <c r="N57">
        <v>12</v>
      </c>
      <c r="O57" t="s">
        <v>323</v>
      </c>
      <c r="R57" t="s">
        <v>95</v>
      </c>
      <c r="S57" t="s">
        <v>95</v>
      </c>
      <c r="T57" t="s">
        <v>363</v>
      </c>
      <c r="U57">
        <v>7640</v>
      </c>
      <c r="V57" t="s">
        <v>325</v>
      </c>
      <c r="W57" t="s">
        <v>326</v>
      </c>
      <c r="X57">
        <v>2021</v>
      </c>
      <c r="AE57" t="s">
        <v>409</v>
      </c>
      <c r="AF57" t="s">
        <v>333</v>
      </c>
      <c r="AG57">
        <v>2021</v>
      </c>
      <c r="AH57">
        <v>8</v>
      </c>
      <c r="AI57" t="s">
        <v>329</v>
      </c>
    </row>
    <row r="58" spans="1:35" x14ac:dyDescent="0.35">
      <c r="A58">
        <v>1476018</v>
      </c>
      <c r="B58">
        <v>1</v>
      </c>
      <c r="C58" t="s">
        <v>318</v>
      </c>
      <c r="D58">
        <v>0</v>
      </c>
      <c r="E58" t="s">
        <v>319</v>
      </c>
      <c r="F58" t="s">
        <v>320</v>
      </c>
      <c r="G58">
        <v>0</v>
      </c>
      <c r="H58" t="s">
        <v>321</v>
      </c>
      <c r="I58" t="s">
        <v>95</v>
      </c>
      <c r="J58" t="s">
        <v>319</v>
      </c>
      <c r="K58">
        <v>1</v>
      </c>
      <c r="L58" t="s">
        <v>330</v>
      </c>
      <c r="M58">
        <v>185888</v>
      </c>
      <c r="N58">
        <v>12</v>
      </c>
      <c r="O58" t="s">
        <v>323</v>
      </c>
      <c r="R58" t="s">
        <v>95</v>
      </c>
      <c r="S58" t="s">
        <v>95</v>
      </c>
      <c r="T58" t="s">
        <v>363</v>
      </c>
      <c r="U58">
        <v>7640</v>
      </c>
      <c r="V58" t="s">
        <v>325</v>
      </c>
      <c r="W58" t="s">
        <v>326</v>
      </c>
      <c r="X58">
        <v>2021</v>
      </c>
      <c r="AE58" t="s">
        <v>410</v>
      </c>
      <c r="AF58" t="s">
        <v>333</v>
      </c>
      <c r="AG58">
        <v>2021</v>
      </c>
      <c r="AH58">
        <v>8</v>
      </c>
      <c r="AI58" t="s">
        <v>329</v>
      </c>
    </row>
    <row r="59" spans="1:35" x14ac:dyDescent="0.35">
      <c r="A59">
        <v>1476019</v>
      </c>
      <c r="B59">
        <v>1</v>
      </c>
      <c r="C59" t="s">
        <v>318</v>
      </c>
      <c r="D59">
        <v>0</v>
      </c>
      <c r="E59" t="s">
        <v>319</v>
      </c>
      <c r="F59" t="s">
        <v>320</v>
      </c>
      <c r="G59">
        <v>0</v>
      </c>
      <c r="H59" t="s">
        <v>321</v>
      </c>
      <c r="I59" t="s">
        <v>95</v>
      </c>
      <c r="J59" t="s">
        <v>319</v>
      </c>
      <c r="K59">
        <v>1</v>
      </c>
      <c r="L59" t="s">
        <v>330</v>
      </c>
      <c r="M59">
        <v>181387</v>
      </c>
      <c r="N59">
        <v>12</v>
      </c>
      <c r="O59" t="s">
        <v>323</v>
      </c>
      <c r="R59" t="s">
        <v>95</v>
      </c>
      <c r="S59" t="s">
        <v>95</v>
      </c>
      <c r="T59" t="s">
        <v>354</v>
      </c>
      <c r="U59">
        <v>7640</v>
      </c>
      <c r="V59" t="s">
        <v>325</v>
      </c>
      <c r="W59" t="s">
        <v>326</v>
      </c>
      <c r="X59">
        <v>2021</v>
      </c>
      <c r="AE59" t="s">
        <v>411</v>
      </c>
      <c r="AF59" t="s">
        <v>337</v>
      </c>
      <c r="AG59">
        <v>2021</v>
      </c>
      <c r="AH59">
        <v>8</v>
      </c>
      <c r="AI59" t="s">
        <v>329</v>
      </c>
    </row>
    <row r="60" spans="1:35" x14ac:dyDescent="0.35">
      <c r="A60">
        <v>1476020</v>
      </c>
      <c r="B60">
        <v>1</v>
      </c>
      <c r="C60" t="s">
        <v>318</v>
      </c>
      <c r="D60" t="s">
        <v>95</v>
      </c>
      <c r="E60" t="s">
        <v>345</v>
      </c>
      <c r="F60" t="s">
        <v>320</v>
      </c>
      <c r="G60">
        <v>0</v>
      </c>
      <c r="H60" t="s">
        <v>321</v>
      </c>
      <c r="I60" t="s">
        <v>95</v>
      </c>
      <c r="J60" t="s">
        <v>319</v>
      </c>
      <c r="K60">
        <v>1</v>
      </c>
      <c r="L60" t="s">
        <v>330</v>
      </c>
      <c r="M60">
        <v>185880</v>
      </c>
      <c r="N60">
        <v>12</v>
      </c>
      <c r="O60" t="s">
        <v>323</v>
      </c>
      <c r="R60" t="s">
        <v>95</v>
      </c>
      <c r="S60" t="s">
        <v>95</v>
      </c>
      <c r="T60" t="s">
        <v>363</v>
      </c>
      <c r="U60">
        <v>7640</v>
      </c>
      <c r="V60" t="s">
        <v>325</v>
      </c>
      <c r="W60" t="s">
        <v>326</v>
      </c>
      <c r="X60">
        <v>2021</v>
      </c>
      <c r="AE60" t="s">
        <v>412</v>
      </c>
      <c r="AF60" t="s">
        <v>337</v>
      </c>
      <c r="AG60">
        <v>2021</v>
      </c>
      <c r="AH60">
        <v>8</v>
      </c>
      <c r="AI60" t="s">
        <v>329</v>
      </c>
    </row>
    <row r="61" spans="1:35" x14ac:dyDescent="0.35">
      <c r="A61">
        <v>1476021</v>
      </c>
      <c r="B61">
        <v>1</v>
      </c>
      <c r="C61" t="s">
        <v>318</v>
      </c>
      <c r="D61" t="s">
        <v>95</v>
      </c>
      <c r="E61" t="s">
        <v>345</v>
      </c>
      <c r="F61" t="s">
        <v>320</v>
      </c>
      <c r="G61">
        <v>0</v>
      </c>
      <c r="H61" t="s">
        <v>321</v>
      </c>
      <c r="I61" t="s">
        <v>95</v>
      </c>
      <c r="J61" t="s">
        <v>319</v>
      </c>
      <c r="K61">
        <v>3</v>
      </c>
      <c r="L61" t="s">
        <v>370</v>
      </c>
      <c r="M61">
        <v>183980</v>
      </c>
      <c r="N61">
        <v>12</v>
      </c>
      <c r="O61" t="s">
        <v>323</v>
      </c>
      <c r="R61" t="s">
        <v>95</v>
      </c>
      <c r="S61" t="s">
        <v>95</v>
      </c>
      <c r="T61" t="s">
        <v>354</v>
      </c>
      <c r="U61">
        <v>7640</v>
      </c>
      <c r="V61" t="s">
        <v>325</v>
      </c>
      <c r="W61" t="s">
        <v>326</v>
      </c>
      <c r="X61">
        <v>2021</v>
      </c>
      <c r="AE61" t="s">
        <v>413</v>
      </c>
      <c r="AF61" t="s">
        <v>337</v>
      </c>
      <c r="AG61">
        <v>2021</v>
      </c>
      <c r="AH61">
        <v>8</v>
      </c>
      <c r="AI61" t="s">
        <v>329</v>
      </c>
    </row>
    <row r="62" spans="1:35" x14ac:dyDescent="0.35">
      <c r="A62">
        <v>1476022</v>
      </c>
      <c r="B62">
        <v>1</v>
      </c>
      <c r="C62" t="s">
        <v>318</v>
      </c>
      <c r="D62" t="s">
        <v>356</v>
      </c>
      <c r="E62" t="s">
        <v>357</v>
      </c>
      <c r="F62" t="s">
        <v>320</v>
      </c>
      <c r="G62">
        <v>0</v>
      </c>
      <c r="H62" t="s">
        <v>321</v>
      </c>
      <c r="I62" t="s">
        <v>95</v>
      </c>
      <c r="J62" t="s">
        <v>319</v>
      </c>
      <c r="K62">
        <v>1</v>
      </c>
      <c r="L62" t="s">
        <v>330</v>
      </c>
      <c r="M62">
        <v>185286</v>
      </c>
      <c r="N62">
        <v>12</v>
      </c>
      <c r="O62" t="s">
        <v>323</v>
      </c>
      <c r="R62" t="s">
        <v>95</v>
      </c>
      <c r="S62" t="s">
        <v>95</v>
      </c>
      <c r="T62" t="s">
        <v>354</v>
      </c>
      <c r="U62">
        <v>7640</v>
      </c>
      <c r="V62" t="s">
        <v>325</v>
      </c>
      <c r="W62" t="s">
        <v>326</v>
      </c>
      <c r="X62">
        <v>2021</v>
      </c>
      <c r="AE62" t="s">
        <v>414</v>
      </c>
      <c r="AF62" t="s">
        <v>337</v>
      </c>
      <c r="AG62">
        <v>2021</v>
      </c>
      <c r="AH62">
        <v>8</v>
      </c>
      <c r="AI62" t="s">
        <v>329</v>
      </c>
    </row>
    <row r="63" spans="1:35" x14ac:dyDescent="0.35">
      <c r="A63">
        <v>1476023</v>
      </c>
      <c r="B63">
        <v>1</v>
      </c>
      <c r="C63" t="s">
        <v>318</v>
      </c>
      <c r="D63">
        <v>0</v>
      </c>
      <c r="E63" t="s">
        <v>319</v>
      </c>
      <c r="F63" t="s">
        <v>320</v>
      </c>
      <c r="G63">
        <v>0</v>
      </c>
      <c r="H63" t="s">
        <v>321</v>
      </c>
      <c r="I63" t="s">
        <v>95</v>
      </c>
      <c r="J63" t="s">
        <v>319</v>
      </c>
      <c r="K63">
        <v>1</v>
      </c>
      <c r="L63" t="s">
        <v>330</v>
      </c>
      <c r="M63">
        <v>185286</v>
      </c>
      <c r="N63">
        <v>12</v>
      </c>
      <c r="O63" t="s">
        <v>323</v>
      </c>
      <c r="R63" t="s">
        <v>95</v>
      </c>
      <c r="S63" t="s">
        <v>95</v>
      </c>
      <c r="T63" t="s">
        <v>363</v>
      </c>
      <c r="U63">
        <v>7640</v>
      </c>
      <c r="V63" t="s">
        <v>325</v>
      </c>
      <c r="W63" t="s">
        <v>326</v>
      </c>
      <c r="X63">
        <v>2021</v>
      </c>
      <c r="AE63" t="s">
        <v>415</v>
      </c>
      <c r="AF63" t="s">
        <v>337</v>
      </c>
      <c r="AG63">
        <v>2021</v>
      </c>
      <c r="AH63">
        <v>8</v>
      </c>
      <c r="AI63" t="s">
        <v>329</v>
      </c>
    </row>
    <row r="64" spans="1:35" x14ac:dyDescent="0.35">
      <c r="A64">
        <v>1476024</v>
      </c>
      <c r="B64">
        <v>1</v>
      </c>
      <c r="C64" t="s">
        <v>318</v>
      </c>
      <c r="D64" t="s">
        <v>95</v>
      </c>
      <c r="E64" t="s">
        <v>345</v>
      </c>
      <c r="F64" t="s">
        <v>320</v>
      </c>
      <c r="G64">
        <v>0</v>
      </c>
      <c r="H64" t="s">
        <v>321</v>
      </c>
      <c r="I64" t="s">
        <v>95</v>
      </c>
      <c r="J64" t="s">
        <v>319</v>
      </c>
      <c r="K64">
        <v>1</v>
      </c>
      <c r="L64" t="s">
        <v>330</v>
      </c>
      <c r="M64">
        <v>184894</v>
      </c>
      <c r="N64">
        <v>12</v>
      </c>
      <c r="O64" t="s">
        <v>323</v>
      </c>
      <c r="R64" t="s">
        <v>95</v>
      </c>
      <c r="S64" t="s">
        <v>95</v>
      </c>
      <c r="T64" t="s">
        <v>354</v>
      </c>
      <c r="U64">
        <v>7640</v>
      </c>
      <c r="V64" t="s">
        <v>325</v>
      </c>
      <c r="W64" t="s">
        <v>326</v>
      </c>
      <c r="X64">
        <v>2021</v>
      </c>
      <c r="AE64" t="s">
        <v>416</v>
      </c>
      <c r="AF64" t="s">
        <v>337</v>
      </c>
      <c r="AG64">
        <v>2021</v>
      </c>
      <c r="AH64">
        <v>8</v>
      </c>
      <c r="AI64" t="s">
        <v>329</v>
      </c>
    </row>
    <row r="65" spans="1:35" x14ac:dyDescent="0.35">
      <c r="A65">
        <v>1476025</v>
      </c>
      <c r="B65">
        <v>1</v>
      </c>
      <c r="C65" t="s">
        <v>318</v>
      </c>
      <c r="D65" t="s">
        <v>95</v>
      </c>
      <c r="E65" t="s">
        <v>345</v>
      </c>
      <c r="F65" t="s">
        <v>320</v>
      </c>
      <c r="G65">
        <v>0</v>
      </c>
      <c r="H65" t="s">
        <v>321</v>
      </c>
      <c r="I65" t="s">
        <v>95</v>
      </c>
      <c r="J65" t="s">
        <v>319</v>
      </c>
      <c r="K65">
        <v>1</v>
      </c>
      <c r="L65" t="s">
        <v>330</v>
      </c>
      <c r="M65">
        <v>181387</v>
      </c>
      <c r="N65">
        <v>12</v>
      </c>
      <c r="O65" t="s">
        <v>323</v>
      </c>
      <c r="R65" t="s">
        <v>95</v>
      </c>
      <c r="S65" t="s">
        <v>95</v>
      </c>
      <c r="T65" t="s">
        <v>354</v>
      </c>
      <c r="U65">
        <v>7640</v>
      </c>
      <c r="V65" t="s">
        <v>325</v>
      </c>
      <c r="W65" t="s">
        <v>326</v>
      </c>
      <c r="X65">
        <v>2021</v>
      </c>
      <c r="AE65" t="s">
        <v>417</v>
      </c>
      <c r="AF65" t="s">
        <v>337</v>
      </c>
      <c r="AG65">
        <v>2021</v>
      </c>
      <c r="AH65">
        <v>8</v>
      </c>
      <c r="AI65" t="s">
        <v>329</v>
      </c>
    </row>
    <row r="66" spans="1:35" x14ac:dyDescent="0.35">
      <c r="A66">
        <v>1476026</v>
      </c>
      <c r="B66">
        <v>2</v>
      </c>
      <c r="C66" t="s">
        <v>348</v>
      </c>
      <c r="D66" t="s">
        <v>349</v>
      </c>
      <c r="E66" t="s">
        <v>321</v>
      </c>
      <c r="F66" t="s">
        <v>320</v>
      </c>
      <c r="G66">
        <v>0</v>
      </c>
      <c r="H66" t="s">
        <v>321</v>
      </c>
      <c r="I66" t="s">
        <v>349</v>
      </c>
      <c r="J66" t="s">
        <v>321</v>
      </c>
      <c r="K66">
        <v>1</v>
      </c>
      <c r="L66" t="s">
        <v>330</v>
      </c>
      <c r="M66" t="s">
        <v>350</v>
      </c>
      <c r="R66" t="s">
        <v>95</v>
      </c>
      <c r="S66" t="s">
        <v>95</v>
      </c>
      <c r="T66" t="s">
        <v>354</v>
      </c>
      <c r="U66">
        <v>7640</v>
      </c>
      <c r="V66" t="s">
        <v>325</v>
      </c>
      <c r="W66" t="s">
        <v>326</v>
      </c>
      <c r="X66">
        <v>2021</v>
      </c>
      <c r="AE66" t="s">
        <v>418</v>
      </c>
      <c r="AF66" t="s">
        <v>337</v>
      </c>
      <c r="AG66">
        <v>2021</v>
      </c>
      <c r="AH66">
        <v>8</v>
      </c>
      <c r="AI66" t="s">
        <v>329</v>
      </c>
    </row>
    <row r="67" spans="1:35" x14ac:dyDescent="0.35">
      <c r="A67">
        <v>1476027</v>
      </c>
      <c r="B67">
        <v>1</v>
      </c>
      <c r="C67" t="s">
        <v>318</v>
      </c>
      <c r="D67">
        <v>0</v>
      </c>
      <c r="E67" t="s">
        <v>319</v>
      </c>
      <c r="F67" t="s">
        <v>320</v>
      </c>
      <c r="G67">
        <v>0</v>
      </c>
      <c r="H67" t="s">
        <v>321</v>
      </c>
      <c r="I67" t="s">
        <v>95</v>
      </c>
      <c r="J67" t="s">
        <v>319</v>
      </c>
      <c r="K67">
        <v>1</v>
      </c>
      <c r="L67" t="s">
        <v>330</v>
      </c>
      <c r="M67">
        <v>185888</v>
      </c>
      <c r="N67">
        <v>12</v>
      </c>
      <c r="O67" t="s">
        <v>323</v>
      </c>
      <c r="R67" t="s">
        <v>95</v>
      </c>
      <c r="S67" t="s">
        <v>95</v>
      </c>
      <c r="T67" t="s">
        <v>354</v>
      </c>
      <c r="U67">
        <v>7640</v>
      </c>
      <c r="V67" t="s">
        <v>325</v>
      </c>
      <c r="W67" t="s">
        <v>326</v>
      </c>
      <c r="X67">
        <v>2021</v>
      </c>
      <c r="AE67" t="s">
        <v>419</v>
      </c>
      <c r="AF67" t="s">
        <v>337</v>
      </c>
      <c r="AG67">
        <v>2021</v>
      </c>
      <c r="AH67">
        <v>8</v>
      </c>
      <c r="AI67" t="s">
        <v>329</v>
      </c>
    </row>
    <row r="68" spans="1:35" x14ac:dyDescent="0.35">
      <c r="A68">
        <v>1476028</v>
      </c>
      <c r="B68">
        <v>1</v>
      </c>
      <c r="C68" t="s">
        <v>318</v>
      </c>
      <c r="D68">
        <v>0</v>
      </c>
      <c r="E68" t="s">
        <v>319</v>
      </c>
      <c r="F68" t="s">
        <v>320</v>
      </c>
      <c r="G68">
        <v>0</v>
      </c>
      <c r="H68" t="s">
        <v>321</v>
      </c>
      <c r="I68" t="s">
        <v>95</v>
      </c>
      <c r="J68" t="s">
        <v>319</v>
      </c>
      <c r="K68">
        <v>1</v>
      </c>
      <c r="L68" t="s">
        <v>330</v>
      </c>
      <c r="M68">
        <v>184892</v>
      </c>
      <c r="N68">
        <v>12</v>
      </c>
      <c r="O68" t="s">
        <v>323</v>
      </c>
      <c r="R68" t="s">
        <v>95</v>
      </c>
      <c r="S68" t="s">
        <v>95</v>
      </c>
      <c r="T68" t="s">
        <v>363</v>
      </c>
      <c r="U68">
        <v>7640</v>
      </c>
      <c r="V68" t="s">
        <v>325</v>
      </c>
      <c r="W68" t="s">
        <v>326</v>
      </c>
      <c r="X68">
        <v>2021</v>
      </c>
      <c r="AE68" t="s">
        <v>420</v>
      </c>
      <c r="AF68" t="s">
        <v>337</v>
      </c>
      <c r="AG68">
        <v>2021</v>
      </c>
      <c r="AH68">
        <v>8</v>
      </c>
      <c r="AI68" t="s">
        <v>329</v>
      </c>
    </row>
    <row r="69" spans="1:35" x14ac:dyDescent="0.35">
      <c r="A69">
        <v>1476029</v>
      </c>
      <c r="B69">
        <v>1</v>
      </c>
      <c r="C69" t="s">
        <v>318</v>
      </c>
      <c r="D69">
        <v>0</v>
      </c>
      <c r="E69" t="s">
        <v>319</v>
      </c>
      <c r="F69" t="s">
        <v>320</v>
      </c>
      <c r="G69">
        <v>0</v>
      </c>
      <c r="H69" t="s">
        <v>321</v>
      </c>
      <c r="I69" t="s">
        <v>95</v>
      </c>
      <c r="J69" t="s">
        <v>319</v>
      </c>
      <c r="K69">
        <v>1</v>
      </c>
      <c r="L69" t="s">
        <v>330</v>
      </c>
      <c r="M69">
        <v>185286</v>
      </c>
      <c r="N69">
        <v>12</v>
      </c>
      <c r="O69" t="s">
        <v>323</v>
      </c>
      <c r="R69" t="s">
        <v>95</v>
      </c>
      <c r="S69" t="s">
        <v>95</v>
      </c>
      <c r="T69" t="s">
        <v>363</v>
      </c>
      <c r="U69">
        <v>7640</v>
      </c>
      <c r="V69" t="s">
        <v>325</v>
      </c>
      <c r="W69" t="s">
        <v>326</v>
      </c>
      <c r="X69">
        <v>2021</v>
      </c>
      <c r="AE69" t="s">
        <v>421</v>
      </c>
      <c r="AF69" t="s">
        <v>333</v>
      </c>
      <c r="AG69">
        <v>2021</v>
      </c>
      <c r="AH69">
        <v>8</v>
      </c>
      <c r="AI69" t="s">
        <v>329</v>
      </c>
    </row>
    <row r="70" spans="1:35" x14ac:dyDescent="0.35">
      <c r="A70">
        <v>1476030</v>
      </c>
      <c r="B70">
        <v>1</v>
      </c>
      <c r="C70" t="s">
        <v>318</v>
      </c>
      <c r="D70" t="s">
        <v>95</v>
      </c>
      <c r="E70" t="s">
        <v>345</v>
      </c>
      <c r="F70" t="s">
        <v>320</v>
      </c>
      <c r="G70">
        <v>0</v>
      </c>
      <c r="H70" t="s">
        <v>321</v>
      </c>
      <c r="I70" t="s">
        <v>360</v>
      </c>
      <c r="J70" t="s">
        <v>361</v>
      </c>
      <c r="K70">
        <v>1</v>
      </c>
      <c r="L70" t="s">
        <v>330</v>
      </c>
      <c r="M70">
        <v>184091</v>
      </c>
      <c r="N70">
        <v>12</v>
      </c>
      <c r="O70" t="s">
        <v>323</v>
      </c>
      <c r="R70" t="s">
        <v>95</v>
      </c>
      <c r="S70" t="s">
        <v>95</v>
      </c>
      <c r="T70" t="s">
        <v>363</v>
      </c>
      <c r="U70">
        <v>7640</v>
      </c>
      <c r="V70" t="s">
        <v>325</v>
      </c>
      <c r="W70" t="s">
        <v>326</v>
      </c>
      <c r="X70">
        <v>2021</v>
      </c>
      <c r="AE70" t="s">
        <v>422</v>
      </c>
      <c r="AF70" t="s">
        <v>337</v>
      </c>
      <c r="AG70">
        <v>2021</v>
      </c>
      <c r="AH70">
        <v>8</v>
      </c>
      <c r="AI70" t="s">
        <v>329</v>
      </c>
    </row>
    <row r="71" spans="1:35" x14ac:dyDescent="0.35">
      <c r="A71">
        <v>1476031</v>
      </c>
      <c r="B71">
        <v>1</v>
      </c>
      <c r="C71" t="s">
        <v>318</v>
      </c>
      <c r="D71" t="s">
        <v>95</v>
      </c>
      <c r="E71" t="s">
        <v>345</v>
      </c>
      <c r="F71" t="s">
        <v>320</v>
      </c>
      <c r="G71">
        <v>0</v>
      </c>
      <c r="H71" t="s">
        <v>321</v>
      </c>
      <c r="I71" t="s">
        <v>95</v>
      </c>
      <c r="J71" t="s">
        <v>319</v>
      </c>
      <c r="K71">
        <v>1</v>
      </c>
      <c r="L71" t="s">
        <v>330</v>
      </c>
      <c r="M71">
        <v>184091</v>
      </c>
      <c r="N71">
        <v>12</v>
      </c>
      <c r="O71" t="s">
        <v>323</v>
      </c>
      <c r="R71" t="s">
        <v>95</v>
      </c>
      <c r="S71" t="s">
        <v>95</v>
      </c>
      <c r="T71" t="s">
        <v>354</v>
      </c>
      <c r="U71">
        <v>7640</v>
      </c>
      <c r="V71" t="s">
        <v>325</v>
      </c>
      <c r="W71" t="s">
        <v>326</v>
      </c>
      <c r="X71">
        <v>2021</v>
      </c>
      <c r="AE71" t="s">
        <v>423</v>
      </c>
      <c r="AF71" t="s">
        <v>337</v>
      </c>
      <c r="AG71">
        <v>2021</v>
      </c>
      <c r="AH71">
        <v>8</v>
      </c>
      <c r="AI71" t="s">
        <v>329</v>
      </c>
    </row>
    <row r="72" spans="1:35" x14ac:dyDescent="0.35">
      <c r="A72">
        <v>1476032</v>
      </c>
      <c r="B72">
        <v>1</v>
      </c>
      <c r="C72" t="s">
        <v>318</v>
      </c>
      <c r="D72" t="s">
        <v>95</v>
      </c>
      <c r="E72" t="s">
        <v>345</v>
      </c>
      <c r="F72" t="s">
        <v>320</v>
      </c>
      <c r="G72">
        <v>0</v>
      </c>
      <c r="H72" t="s">
        <v>321</v>
      </c>
      <c r="I72" t="s">
        <v>95</v>
      </c>
      <c r="J72" t="s">
        <v>319</v>
      </c>
      <c r="K72">
        <v>1</v>
      </c>
      <c r="L72" t="s">
        <v>330</v>
      </c>
      <c r="M72">
        <v>184091</v>
      </c>
      <c r="N72">
        <v>12</v>
      </c>
      <c r="O72" t="s">
        <v>323</v>
      </c>
      <c r="R72" t="s">
        <v>95</v>
      </c>
      <c r="S72" t="s">
        <v>95</v>
      </c>
      <c r="T72" t="s">
        <v>354</v>
      </c>
      <c r="U72">
        <v>7640</v>
      </c>
      <c r="V72" t="s">
        <v>325</v>
      </c>
      <c r="W72" t="s">
        <v>326</v>
      </c>
      <c r="X72">
        <v>2021</v>
      </c>
      <c r="AE72" t="s">
        <v>424</v>
      </c>
      <c r="AF72" t="s">
        <v>337</v>
      </c>
      <c r="AG72">
        <v>2021</v>
      </c>
      <c r="AH72">
        <v>8</v>
      </c>
      <c r="AI72" t="s">
        <v>329</v>
      </c>
    </row>
    <row r="73" spans="1:35" x14ac:dyDescent="0.35">
      <c r="A73">
        <v>1476033</v>
      </c>
      <c r="B73">
        <v>1</v>
      </c>
      <c r="C73" t="s">
        <v>318</v>
      </c>
      <c r="D73">
        <v>0</v>
      </c>
      <c r="E73" t="s">
        <v>319</v>
      </c>
      <c r="F73" t="s">
        <v>320</v>
      </c>
      <c r="G73">
        <v>0</v>
      </c>
      <c r="H73" t="s">
        <v>321</v>
      </c>
      <c r="I73" t="s">
        <v>95</v>
      </c>
      <c r="J73" t="s">
        <v>319</v>
      </c>
      <c r="K73">
        <v>1</v>
      </c>
      <c r="L73" t="s">
        <v>330</v>
      </c>
      <c r="M73">
        <v>181387</v>
      </c>
      <c r="N73">
        <v>12</v>
      </c>
      <c r="O73" t="s">
        <v>323</v>
      </c>
      <c r="R73" t="s">
        <v>95</v>
      </c>
      <c r="S73" t="s">
        <v>95</v>
      </c>
      <c r="T73" t="s">
        <v>354</v>
      </c>
      <c r="U73">
        <v>7640</v>
      </c>
      <c r="V73" t="s">
        <v>325</v>
      </c>
      <c r="W73" t="s">
        <v>326</v>
      </c>
      <c r="X73">
        <v>2021</v>
      </c>
      <c r="AE73" t="s">
        <v>425</v>
      </c>
      <c r="AF73" t="s">
        <v>337</v>
      </c>
      <c r="AG73">
        <v>2021</v>
      </c>
      <c r="AH73">
        <v>8</v>
      </c>
      <c r="AI73" t="s">
        <v>329</v>
      </c>
    </row>
    <row r="74" spans="1:35" x14ac:dyDescent="0.35">
      <c r="A74">
        <v>1476034</v>
      </c>
      <c r="B74">
        <v>1</v>
      </c>
      <c r="C74" t="s">
        <v>318</v>
      </c>
      <c r="D74">
        <v>0</v>
      </c>
      <c r="E74" t="s">
        <v>319</v>
      </c>
      <c r="F74" t="s">
        <v>320</v>
      </c>
      <c r="G74">
        <v>0</v>
      </c>
      <c r="H74" t="s">
        <v>321</v>
      </c>
      <c r="I74" t="s">
        <v>95</v>
      </c>
      <c r="J74" t="s">
        <v>319</v>
      </c>
      <c r="K74">
        <v>1</v>
      </c>
      <c r="L74" t="s">
        <v>330</v>
      </c>
      <c r="M74">
        <v>185888</v>
      </c>
      <c r="N74">
        <v>12</v>
      </c>
      <c r="O74" t="s">
        <v>323</v>
      </c>
      <c r="R74" t="s">
        <v>95</v>
      </c>
      <c r="S74" t="s">
        <v>95</v>
      </c>
      <c r="T74" t="s">
        <v>363</v>
      </c>
      <c r="U74">
        <v>7640</v>
      </c>
      <c r="V74" t="s">
        <v>325</v>
      </c>
      <c r="W74" t="s">
        <v>326</v>
      </c>
      <c r="X74">
        <v>2021</v>
      </c>
      <c r="AE74" t="s">
        <v>426</v>
      </c>
      <c r="AF74" t="s">
        <v>333</v>
      </c>
      <c r="AG74">
        <v>2021</v>
      </c>
      <c r="AH74">
        <v>8</v>
      </c>
      <c r="AI74" t="s">
        <v>329</v>
      </c>
    </row>
    <row r="75" spans="1:35" x14ac:dyDescent="0.35">
      <c r="A75">
        <v>1476035</v>
      </c>
      <c r="B75">
        <v>1</v>
      </c>
      <c r="C75" t="s">
        <v>318</v>
      </c>
      <c r="D75">
        <v>0</v>
      </c>
      <c r="E75" t="s">
        <v>319</v>
      </c>
      <c r="F75" t="s">
        <v>320</v>
      </c>
      <c r="G75">
        <v>0</v>
      </c>
      <c r="H75" t="s">
        <v>321</v>
      </c>
      <c r="I75" t="s">
        <v>95</v>
      </c>
      <c r="J75" t="s">
        <v>319</v>
      </c>
      <c r="K75">
        <v>1</v>
      </c>
      <c r="L75" t="s">
        <v>330</v>
      </c>
      <c r="M75">
        <v>182776</v>
      </c>
      <c r="N75">
        <v>12</v>
      </c>
      <c r="O75" t="s">
        <v>323</v>
      </c>
      <c r="R75" t="s">
        <v>95</v>
      </c>
      <c r="S75" t="s">
        <v>95</v>
      </c>
      <c r="T75" t="s">
        <v>363</v>
      </c>
      <c r="U75">
        <v>7640</v>
      </c>
      <c r="V75" t="s">
        <v>325</v>
      </c>
      <c r="W75" t="s">
        <v>326</v>
      </c>
      <c r="X75">
        <v>2021</v>
      </c>
      <c r="AE75" t="s">
        <v>427</v>
      </c>
      <c r="AF75" t="s">
        <v>337</v>
      </c>
      <c r="AG75">
        <v>2021</v>
      </c>
      <c r="AH75">
        <v>8</v>
      </c>
      <c r="AI75" t="s">
        <v>329</v>
      </c>
    </row>
    <row r="76" spans="1:35" x14ac:dyDescent="0.35">
      <c r="A76">
        <v>1476036</v>
      </c>
      <c r="B76">
        <v>1</v>
      </c>
      <c r="C76" t="s">
        <v>318</v>
      </c>
      <c r="D76">
        <v>0</v>
      </c>
      <c r="E76" t="s">
        <v>319</v>
      </c>
      <c r="F76" t="s">
        <v>320</v>
      </c>
      <c r="G76">
        <v>0</v>
      </c>
      <c r="H76" t="s">
        <v>321</v>
      </c>
      <c r="I76" t="s">
        <v>95</v>
      </c>
      <c r="J76" t="s">
        <v>319</v>
      </c>
      <c r="K76">
        <v>1</v>
      </c>
      <c r="L76" t="s">
        <v>330</v>
      </c>
      <c r="M76">
        <v>182776</v>
      </c>
      <c r="N76">
        <v>12</v>
      </c>
      <c r="O76" t="s">
        <v>323</v>
      </c>
      <c r="R76" t="s">
        <v>95</v>
      </c>
      <c r="S76" t="s">
        <v>95</v>
      </c>
      <c r="T76" t="s">
        <v>363</v>
      </c>
      <c r="U76">
        <v>7640</v>
      </c>
      <c r="V76" t="s">
        <v>325</v>
      </c>
      <c r="W76" t="s">
        <v>326</v>
      </c>
      <c r="X76">
        <v>2021</v>
      </c>
      <c r="AE76" t="s">
        <v>428</v>
      </c>
      <c r="AF76" t="s">
        <v>337</v>
      </c>
      <c r="AG76">
        <v>2021</v>
      </c>
      <c r="AH76">
        <v>8</v>
      </c>
      <c r="AI76" t="s">
        <v>329</v>
      </c>
    </row>
    <row r="77" spans="1:35" x14ac:dyDescent="0.35">
      <c r="A77">
        <v>1476037</v>
      </c>
      <c r="B77">
        <v>1</v>
      </c>
      <c r="C77" t="s">
        <v>318</v>
      </c>
      <c r="D77">
        <v>0</v>
      </c>
      <c r="E77" t="s">
        <v>319</v>
      </c>
      <c r="F77" t="s">
        <v>320</v>
      </c>
      <c r="G77">
        <v>0</v>
      </c>
      <c r="H77" t="s">
        <v>321</v>
      </c>
      <c r="I77" t="s">
        <v>95</v>
      </c>
      <c r="J77" t="s">
        <v>319</v>
      </c>
      <c r="K77">
        <v>1</v>
      </c>
      <c r="L77" t="s">
        <v>330</v>
      </c>
      <c r="M77">
        <v>182776</v>
      </c>
      <c r="N77">
        <v>12</v>
      </c>
      <c r="O77" t="s">
        <v>323</v>
      </c>
      <c r="R77" t="s">
        <v>95</v>
      </c>
      <c r="S77" t="s">
        <v>95</v>
      </c>
      <c r="T77" t="s">
        <v>354</v>
      </c>
      <c r="U77">
        <v>7640</v>
      </c>
      <c r="V77" t="s">
        <v>325</v>
      </c>
      <c r="W77" t="s">
        <v>326</v>
      </c>
      <c r="X77">
        <v>2021</v>
      </c>
      <c r="AE77" t="s">
        <v>429</v>
      </c>
      <c r="AF77" t="s">
        <v>337</v>
      </c>
      <c r="AG77">
        <v>2021</v>
      </c>
      <c r="AH77">
        <v>8</v>
      </c>
      <c r="AI77" t="s">
        <v>329</v>
      </c>
    </row>
    <row r="78" spans="1:35" x14ac:dyDescent="0.35">
      <c r="A78">
        <v>1476038</v>
      </c>
      <c r="B78">
        <v>1</v>
      </c>
      <c r="C78" t="s">
        <v>318</v>
      </c>
      <c r="D78">
        <v>0</v>
      </c>
      <c r="E78" t="s">
        <v>319</v>
      </c>
      <c r="F78" t="s">
        <v>320</v>
      </c>
      <c r="G78">
        <v>0</v>
      </c>
      <c r="H78" t="s">
        <v>321</v>
      </c>
      <c r="I78" t="s">
        <v>95</v>
      </c>
      <c r="J78" t="s">
        <v>319</v>
      </c>
      <c r="K78">
        <v>1</v>
      </c>
      <c r="L78" t="s">
        <v>330</v>
      </c>
      <c r="M78">
        <v>182776</v>
      </c>
      <c r="N78">
        <v>12</v>
      </c>
      <c r="O78" t="s">
        <v>323</v>
      </c>
      <c r="R78" t="s">
        <v>95</v>
      </c>
      <c r="S78" t="s">
        <v>95</v>
      </c>
      <c r="T78" t="s">
        <v>354</v>
      </c>
      <c r="U78">
        <v>7640</v>
      </c>
      <c r="V78" t="s">
        <v>325</v>
      </c>
      <c r="W78" t="s">
        <v>326</v>
      </c>
      <c r="X78">
        <v>2021</v>
      </c>
      <c r="AE78" t="s">
        <v>430</v>
      </c>
      <c r="AF78" t="s">
        <v>337</v>
      </c>
      <c r="AG78">
        <v>2021</v>
      </c>
      <c r="AH78">
        <v>8</v>
      </c>
      <c r="AI78" t="s">
        <v>329</v>
      </c>
    </row>
    <row r="79" spans="1:35" x14ac:dyDescent="0.35">
      <c r="A79">
        <v>1476039</v>
      </c>
      <c r="B79">
        <v>1</v>
      </c>
      <c r="C79" t="s">
        <v>318</v>
      </c>
      <c r="D79">
        <v>0</v>
      </c>
      <c r="E79" t="s">
        <v>319</v>
      </c>
      <c r="F79" t="s">
        <v>320</v>
      </c>
      <c r="G79">
        <v>0</v>
      </c>
      <c r="H79" t="s">
        <v>321</v>
      </c>
      <c r="I79" t="s">
        <v>95</v>
      </c>
      <c r="J79" t="s">
        <v>319</v>
      </c>
      <c r="K79">
        <v>1</v>
      </c>
      <c r="L79" t="s">
        <v>330</v>
      </c>
      <c r="M79">
        <v>182776</v>
      </c>
      <c r="N79">
        <v>12</v>
      </c>
      <c r="O79" t="s">
        <v>323</v>
      </c>
      <c r="R79" t="s">
        <v>95</v>
      </c>
      <c r="S79" t="s">
        <v>95</v>
      </c>
      <c r="T79" t="s">
        <v>354</v>
      </c>
      <c r="U79">
        <v>7640</v>
      </c>
      <c r="V79" t="s">
        <v>325</v>
      </c>
      <c r="W79" t="s">
        <v>326</v>
      </c>
      <c r="X79">
        <v>2021</v>
      </c>
      <c r="AE79" t="s">
        <v>431</v>
      </c>
      <c r="AF79" t="s">
        <v>337</v>
      </c>
      <c r="AG79">
        <v>2021</v>
      </c>
      <c r="AH79">
        <v>8</v>
      </c>
      <c r="AI79" t="s">
        <v>329</v>
      </c>
    </row>
    <row r="80" spans="1:35" x14ac:dyDescent="0.35">
      <c r="A80">
        <v>1476040</v>
      </c>
      <c r="B80">
        <v>1</v>
      </c>
      <c r="C80" t="s">
        <v>318</v>
      </c>
      <c r="D80">
        <v>0</v>
      </c>
      <c r="E80" t="s">
        <v>319</v>
      </c>
      <c r="F80" t="s">
        <v>320</v>
      </c>
      <c r="G80">
        <v>0</v>
      </c>
      <c r="H80" t="s">
        <v>321</v>
      </c>
      <c r="I80" t="s">
        <v>95</v>
      </c>
      <c r="J80" t="s">
        <v>319</v>
      </c>
      <c r="K80">
        <v>1</v>
      </c>
      <c r="L80" t="s">
        <v>330</v>
      </c>
      <c r="M80">
        <v>184574</v>
      </c>
      <c r="N80">
        <v>12</v>
      </c>
      <c r="O80" t="s">
        <v>323</v>
      </c>
      <c r="R80" t="s">
        <v>95</v>
      </c>
      <c r="S80" t="s">
        <v>95</v>
      </c>
      <c r="T80" t="s">
        <v>363</v>
      </c>
      <c r="U80">
        <v>7640</v>
      </c>
      <c r="V80" t="s">
        <v>325</v>
      </c>
      <c r="W80" t="s">
        <v>326</v>
      </c>
      <c r="X80">
        <v>2021</v>
      </c>
      <c r="AE80" t="s">
        <v>432</v>
      </c>
      <c r="AF80" t="s">
        <v>337</v>
      </c>
      <c r="AG80">
        <v>2021</v>
      </c>
      <c r="AH80">
        <v>8</v>
      </c>
      <c r="AI80" t="s">
        <v>329</v>
      </c>
    </row>
    <row r="81" spans="1:35" x14ac:dyDescent="0.35">
      <c r="A81">
        <v>1476041</v>
      </c>
      <c r="B81">
        <v>2</v>
      </c>
      <c r="C81" t="s">
        <v>348</v>
      </c>
      <c r="D81" t="s">
        <v>349</v>
      </c>
      <c r="E81" t="s">
        <v>321</v>
      </c>
      <c r="F81" t="s">
        <v>320</v>
      </c>
      <c r="G81">
        <v>0</v>
      </c>
      <c r="H81" t="s">
        <v>321</v>
      </c>
      <c r="I81" t="s">
        <v>349</v>
      </c>
      <c r="J81" t="s">
        <v>321</v>
      </c>
      <c r="K81">
        <v>1</v>
      </c>
      <c r="L81" t="s">
        <v>330</v>
      </c>
      <c r="M81" t="s">
        <v>350</v>
      </c>
      <c r="R81" t="s">
        <v>95</v>
      </c>
      <c r="S81" t="s">
        <v>95</v>
      </c>
      <c r="T81" t="s">
        <v>331</v>
      </c>
      <c r="U81">
        <v>7640</v>
      </c>
      <c r="V81" t="s">
        <v>325</v>
      </c>
      <c r="W81" t="s">
        <v>326</v>
      </c>
      <c r="X81">
        <v>2021</v>
      </c>
      <c r="AE81" t="s">
        <v>433</v>
      </c>
      <c r="AF81" t="s">
        <v>333</v>
      </c>
      <c r="AG81">
        <v>2021</v>
      </c>
      <c r="AH81">
        <v>8</v>
      </c>
      <c r="AI81" t="s">
        <v>329</v>
      </c>
    </row>
    <row r="82" spans="1:35" x14ac:dyDescent="0.35">
      <c r="A82">
        <v>1476042</v>
      </c>
      <c r="B82">
        <v>1</v>
      </c>
      <c r="C82" t="s">
        <v>318</v>
      </c>
      <c r="D82" t="s">
        <v>95</v>
      </c>
      <c r="E82" t="s">
        <v>345</v>
      </c>
      <c r="F82" t="s">
        <v>320</v>
      </c>
      <c r="G82">
        <v>0</v>
      </c>
      <c r="H82" t="s">
        <v>321</v>
      </c>
      <c r="I82" t="s">
        <v>95</v>
      </c>
      <c r="J82" t="s">
        <v>319</v>
      </c>
      <c r="K82">
        <v>1</v>
      </c>
      <c r="L82" t="s">
        <v>330</v>
      </c>
      <c r="M82">
        <v>185286</v>
      </c>
      <c r="N82">
        <v>12</v>
      </c>
      <c r="O82" t="s">
        <v>323</v>
      </c>
      <c r="R82" t="s">
        <v>95</v>
      </c>
      <c r="S82" t="s">
        <v>95</v>
      </c>
      <c r="T82" t="s">
        <v>331</v>
      </c>
      <c r="U82">
        <v>7640</v>
      </c>
      <c r="V82" t="s">
        <v>325</v>
      </c>
      <c r="W82" t="s">
        <v>326</v>
      </c>
      <c r="X82">
        <v>2021</v>
      </c>
      <c r="AE82" t="s">
        <v>434</v>
      </c>
      <c r="AF82" t="s">
        <v>333</v>
      </c>
      <c r="AG82">
        <v>2021</v>
      </c>
      <c r="AH82">
        <v>8</v>
      </c>
      <c r="AI82" t="s">
        <v>329</v>
      </c>
    </row>
    <row r="83" spans="1:35" x14ac:dyDescent="0.35">
      <c r="A83">
        <v>1476043</v>
      </c>
      <c r="B83">
        <v>1</v>
      </c>
      <c r="C83" t="s">
        <v>318</v>
      </c>
      <c r="D83">
        <v>0</v>
      </c>
      <c r="E83" t="s">
        <v>319</v>
      </c>
      <c r="F83" t="s">
        <v>320</v>
      </c>
      <c r="G83">
        <v>0</v>
      </c>
      <c r="H83" t="s">
        <v>321</v>
      </c>
      <c r="I83" t="s">
        <v>95</v>
      </c>
      <c r="J83" t="s">
        <v>319</v>
      </c>
      <c r="K83">
        <v>1</v>
      </c>
      <c r="L83" t="s">
        <v>330</v>
      </c>
      <c r="M83">
        <v>181387</v>
      </c>
      <c r="N83">
        <v>12</v>
      </c>
      <c r="O83" t="s">
        <v>323</v>
      </c>
      <c r="R83" t="s">
        <v>95</v>
      </c>
      <c r="S83" t="s">
        <v>95</v>
      </c>
      <c r="T83" t="s">
        <v>435</v>
      </c>
      <c r="U83">
        <v>7640</v>
      </c>
      <c r="V83" t="s">
        <v>325</v>
      </c>
      <c r="W83" t="s">
        <v>326</v>
      </c>
      <c r="X83">
        <v>2021</v>
      </c>
      <c r="AE83" t="s">
        <v>436</v>
      </c>
      <c r="AF83" t="s">
        <v>333</v>
      </c>
      <c r="AG83">
        <v>2021</v>
      </c>
      <c r="AH83">
        <v>8</v>
      </c>
      <c r="AI83" t="s">
        <v>329</v>
      </c>
    </row>
    <row r="84" spans="1:35" x14ac:dyDescent="0.35">
      <c r="A84">
        <v>1476044</v>
      </c>
      <c r="B84">
        <v>1</v>
      </c>
      <c r="C84" t="s">
        <v>318</v>
      </c>
      <c r="D84">
        <v>0</v>
      </c>
      <c r="E84" t="s">
        <v>319</v>
      </c>
      <c r="F84" t="s">
        <v>320</v>
      </c>
      <c r="G84">
        <v>0</v>
      </c>
      <c r="H84" t="s">
        <v>321</v>
      </c>
      <c r="I84" t="s">
        <v>95</v>
      </c>
      <c r="J84" t="s">
        <v>319</v>
      </c>
      <c r="K84">
        <v>1</v>
      </c>
      <c r="L84" t="s">
        <v>322</v>
      </c>
      <c r="M84">
        <v>185880</v>
      </c>
      <c r="N84">
        <v>12</v>
      </c>
      <c r="O84" t="s">
        <v>323</v>
      </c>
      <c r="R84" t="s">
        <v>95</v>
      </c>
      <c r="S84" t="s">
        <v>95</v>
      </c>
      <c r="T84" t="s">
        <v>435</v>
      </c>
      <c r="U84">
        <v>7640</v>
      </c>
      <c r="V84" t="s">
        <v>325</v>
      </c>
      <c r="W84" t="s">
        <v>326</v>
      </c>
      <c r="X84">
        <v>2021</v>
      </c>
      <c r="AE84" t="s">
        <v>437</v>
      </c>
      <c r="AF84" t="s">
        <v>438</v>
      </c>
      <c r="AG84">
        <v>2021</v>
      </c>
      <c r="AH84">
        <v>8</v>
      </c>
      <c r="AI84" t="s">
        <v>329</v>
      </c>
    </row>
    <row r="85" spans="1:35" x14ac:dyDescent="0.35">
      <c r="A85">
        <v>1476045</v>
      </c>
      <c r="B85">
        <v>1</v>
      </c>
      <c r="C85" t="s">
        <v>318</v>
      </c>
      <c r="D85" t="s">
        <v>95</v>
      </c>
      <c r="E85" t="s">
        <v>345</v>
      </c>
      <c r="F85" t="s">
        <v>320</v>
      </c>
      <c r="G85">
        <v>0</v>
      </c>
      <c r="H85" t="s">
        <v>321</v>
      </c>
      <c r="I85" t="s">
        <v>95</v>
      </c>
      <c r="J85" t="s">
        <v>319</v>
      </c>
      <c r="K85">
        <v>1</v>
      </c>
      <c r="L85" t="s">
        <v>322</v>
      </c>
      <c r="M85">
        <v>185881</v>
      </c>
      <c r="N85">
        <v>12</v>
      </c>
      <c r="O85" t="s">
        <v>323</v>
      </c>
      <c r="R85" t="s">
        <v>95</v>
      </c>
      <c r="S85" t="s">
        <v>95</v>
      </c>
      <c r="T85" t="s">
        <v>435</v>
      </c>
      <c r="U85">
        <v>7640</v>
      </c>
      <c r="V85" t="s">
        <v>325</v>
      </c>
      <c r="W85" t="s">
        <v>326</v>
      </c>
      <c r="X85">
        <v>2021</v>
      </c>
      <c r="AE85" t="s">
        <v>439</v>
      </c>
      <c r="AF85" t="s">
        <v>333</v>
      </c>
      <c r="AG85">
        <v>2021</v>
      </c>
      <c r="AH85">
        <v>8</v>
      </c>
      <c r="AI85" t="s">
        <v>329</v>
      </c>
    </row>
    <row r="86" spans="1:35" x14ac:dyDescent="0.35">
      <c r="A86">
        <v>1476046</v>
      </c>
      <c r="B86">
        <v>1</v>
      </c>
      <c r="C86" t="s">
        <v>318</v>
      </c>
      <c r="D86">
        <v>0</v>
      </c>
      <c r="E86" t="s">
        <v>319</v>
      </c>
      <c r="F86" t="s">
        <v>320</v>
      </c>
      <c r="G86">
        <v>0</v>
      </c>
      <c r="H86" t="s">
        <v>321</v>
      </c>
      <c r="I86" t="s">
        <v>95</v>
      </c>
      <c r="J86" t="s">
        <v>319</v>
      </c>
      <c r="K86">
        <v>1</v>
      </c>
      <c r="L86" t="s">
        <v>322</v>
      </c>
      <c r="M86">
        <v>185287</v>
      </c>
      <c r="N86">
        <v>12</v>
      </c>
      <c r="O86" t="s">
        <v>323</v>
      </c>
      <c r="R86" t="s">
        <v>95</v>
      </c>
      <c r="S86" t="s">
        <v>95</v>
      </c>
      <c r="T86" t="s">
        <v>435</v>
      </c>
      <c r="U86">
        <v>7640</v>
      </c>
      <c r="V86" t="s">
        <v>325</v>
      </c>
      <c r="W86" t="s">
        <v>326</v>
      </c>
      <c r="X86">
        <v>2021</v>
      </c>
      <c r="AE86" t="s">
        <v>440</v>
      </c>
      <c r="AF86" t="s">
        <v>333</v>
      </c>
      <c r="AG86">
        <v>2021</v>
      </c>
      <c r="AH86">
        <v>8</v>
      </c>
      <c r="AI86" t="s">
        <v>329</v>
      </c>
    </row>
    <row r="87" spans="1:35" x14ac:dyDescent="0.35">
      <c r="A87">
        <v>1476047</v>
      </c>
      <c r="B87">
        <v>1</v>
      </c>
      <c r="C87" t="s">
        <v>318</v>
      </c>
      <c r="D87" t="s">
        <v>95</v>
      </c>
      <c r="E87" t="s">
        <v>345</v>
      </c>
      <c r="F87" t="s">
        <v>320</v>
      </c>
      <c r="G87">
        <v>0</v>
      </c>
      <c r="H87" t="s">
        <v>321</v>
      </c>
      <c r="I87" t="s">
        <v>95</v>
      </c>
      <c r="J87" t="s">
        <v>319</v>
      </c>
      <c r="K87">
        <v>1</v>
      </c>
      <c r="L87" t="s">
        <v>322</v>
      </c>
      <c r="M87">
        <v>185295</v>
      </c>
      <c r="N87">
        <v>12</v>
      </c>
      <c r="O87" t="s">
        <v>323</v>
      </c>
      <c r="R87" t="s">
        <v>95</v>
      </c>
      <c r="S87" t="s">
        <v>95</v>
      </c>
      <c r="T87" t="s">
        <v>331</v>
      </c>
      <c r="U87">
        <v>7640</v>
      </c>
      <c r="V87" t="s">
        <v>325</v>
      </c>
      <c r="W87" t="s">
        <v>326</v>
      </c>
      <c r="X87">
        <v>2021</v>
      </c>
      <c r="Y87" t="s">
        <v>441</v>
      </c>
      <c r="AE87" t="s">
        <v>442</v>
      </c>
      <c r="AF87" t="s">
        <v>333</v>
      </c>
      <c r="AG87">
        <v>2021</v>
      </c>
      <c r="AH87">
        <v>8</v>
      </c>
      <c r="AI87" t="s">
        <v>329</v>
      </c>
    </row>
    <row r="88" spans="1:35" x14ac:dyDescent="0.35">
      <c r="A88">
        <v>1476048</v>
      </c>
      <c r="B88">
        <v>1</v>
      </c>
      <c r="C88" t="s">
        <v>318</v>
      </c>
      <c r="D88">
        <v>0</v>
      </c>
      <c r="E88" t="s">
        <v>319</v>
      </c>
      <c r="F88" t="s">
        <v>320</v>
      </c>
      <c r="G88">
        <v>0</v>
      </c>
      <c r="H88" t="s">
        <v>321</v>
      </c>
      <c r="I88" t="s">
        <v>95</v>
      </c>
      <c r="J88" t="s">
        <v>319</v>
      </c>
      <c r="K88">
        <v>1</v>
      </c>
      <c r="L88" t="s">
        <v>322</v>
      </c>
      <c r="M88">
        <v>185287</v>
      </c>
      <c r="N88">
        <v>12</v>
      </c>
      <c r="O88" t="s">
        <v>323</v>
      </c>
      <c r="R88" t="s">
        <v>95</v>
      </c>
      <c r="S88" t="s">
        <v>95</v>
      </c>
      <c r="T88" t="s">
        <v>435</v>
      </c>
      <c r="U88">
        <v>7640</v>
      </c>
      <c r="V88" t="s">
        <v>325</v>
      </c>
      <c r="W88" t="s">
        <v>326</v>
      </c>
      <c r="X88">
        <v>2021</v>
      </c>
      <c r="AE88" t="s">
        <v>443</v>
      </c>
      <c r="AF88" t="s">
        <v>333</v>
      </c>
      <c r="AG88">
        <v>2021</v>
      </c>
      <c r="AH88">
        <v>8</v>
      </c>
      <c r="AI88" t="s">
        <v>329</v>
      </c>
    </row>
    <row r="89" spans="1:35" x14ac:dyDescent="0.35">
      <c r="A89">
        <v>1476049</v>
      </c>
      <c r="B89">
        <v>1</v>
      </c>
      <c r="C89" t="s">
        <v>318</v>
      </c>
      <c r="D89">
        <v>0</v>
      </c>
      <c r="E89" t="s">
        <v>319</v>
      </c>
      <c r="F89" t="s">
        <v>320</v>
      </c>
      <c r="G89">
        <v>0</v>
      </c>
      <c r="H89" t="s">
        <v>321</v>
      </c>
      <c r="I89" t="s">
        <v>95</v>
      </c>
      <c r="J89" t="s">
        <v>319</v>
      </c>
      <c r="K89">
        <v>1</v>
      </c>
      <c r="L89" t="s">
        <v>322</v>
      </c>
      <c r="M89">
        <v>185287</v>
      </c>
      <c r="N89">
        <v>12</v>
      </c>
      <c r="O89" t="s">
        <v>323</v>
      </c>
      <c r="R89" t="s">
        <v>95</v>
      </c>
      <c r="S89" t="s">
        <v>95</v>
      </c>
      <c r="T89" t="s">
        <v>435</v>
      </c>
      <c r="U89">
        <v>7640</v>
      </c>
      <c r="V89" t="s">
        <v>325</v>
      </c>
      <c r="W89" t="s">
        <v>326</v>
      </c>
      <c r="X89">
        <v>2021</v>
      </c>
      <c r="AE89" t="s">
        <v>444</v>
      </c>
      <c r="AF89" t="s">
        <v>333</v>
      </c>
      <c r="AG89">
        <v>2021</v>
      </c>
      <c r="AH89">
        <v>8</v>
      </c>
      <c r="AI89" t="s">
        <v>329</v>
      </c>
    </row>
    <row r="90" spans="1:35" x14ac:dyDescent="0.35">
      <c r="A90">
        <v>1476050</v>
      </c>
      <c r="B90">
        <v>1</v>
      </c>
      <c r="C90" t="s">
        <v>318</v>
      </c>
      <c r="D90">
        <v>0</v>
      </c>
      <c r="E90" t="s">
        <v>319</v>
      </c>
      <c r="F90" t="s">
        <v>320</v>
      </c>
      <c r="G90">
        <v>0</v>
      </c>
      <c r="H90" t="s">
        <v>321</v>
      </c>
      <c r="I90" t="s">
        <v>95</v>
      </c>
      <c r="J90" t="s">
        <v>319</v>
      </c>
      <c r="K90">
        <v>1</v>
      </c>
      <c r="L90" t="s">
        <v>322</v>
      </c>
      <c r="M90">
        <v>185888</v>
      </c>
      <c r="N90">
        <v>12</v>
      </c>
      <c r="O90" t="s">
        <v>323</v>
      </c>
      <c r="R90" t="s">
        <v>95</v>
      </c>
      <c r="S90" t="s">
        <v>95</v>
      </c>
      <c r="T90" t="s">
        <v>445</v>
      </c>
      <c r="U90">
        <v>7640</v>
      </c>
      <c r="V90" t="s">
        <v>325</v>
      </c>
      <c r="W90" t="s">
        <v>326</v>
      </c>
      <c r="X90">
        <v>2021</v>
      </c>
      <c r="AE90" t="s">
        <v>446</v>
      </c>
      <c r="AF90" t="s">
        <v>337</v>
      </c>
      <c r="AG90">
        <v>2021</v>
      </c>
      <c r="AH90">
        <v>8</v>
      </c>
      <c r="AI90" t="s">
        <v>329</v>
      </c>
    </row>
    <row r="91" spans="1:35" x14ac:dyDescent="0.35">
      <c r="A91">
        <v>1476051</v>
      </c>
      <c r="B91">
        <v>1</v>
      </c>
      <c r="C91" t="s">
        <v>318</v>
      </c>
      <c r="D91">
        <v>0</v>
      </c>
      <c r="E91" t="s">
        <v>319</v>
      </c>
      <c r="F91" t="s">
        <v>320</v>
      </c>
      <c r="G91">
        <v>0</v>
      </c>
      <c r="H91" t="s">
        <v>321</v>
      </c>
      <c r="I91" t="s">
        <v>95</v>
      </c>
      <c r="J91" t="s">
        <v>319</v>
      </c>
      <c r="K91">
        <v>1</v>
      </c>
      <c r="L91" t="s">
        <v>322</v>
      </c>
      <c r="M91">
        <v>186598</v>
      </c>
      <c r="N91">
        <v>12</v>
      </c>
      <c r="O91" t="s">
        <v>323</v>
      </c>
      <c r="R91" t="s">
        <v>95</v>
      </c>
      <c r="S91" t="s">
        <v>95</v>
      </c>
      <c r="T91" t="s">
        <v>447</v>
      </c>
      <c r="U91">
        <v>7640</v>
      </c>
      <c r="V91" t="s">
        <v>325</v>
      </c>
      <c r="W91" t="s">
        <v>326</v>
      </c>
      <c r="X91">
        <v>2021</v>
      </c>
      <c r="AC91" t="s">
        <v>448</v>
      </c>
      <c r="AD91" t="s">
        <v>438</v>
      </c>
      <c r="AE91" t="s">
        <v>449</v>
      </c>
      <c r="AF91" t="s">
        <v>333</v>
      </c>
      <c r="AG91">
        <v>2021</v>
      </c>
      <c r="AH91">
        <v>8</v>
      </c>
      <c r="AI91" t="s">
        <v>329</v>
      </c>
    </row>
    <row r="92" spans="1:35" x14ac:dyDescent="0.35">
      <c r="A92">
        <v>1476052</v>
      </c>
      <c r="B92">
        <v>1</v>
      </c>
      <c r="C92" t="s">
        <v>318</v>
      </c>
      <c r="D92">
        <v>0</v>
      </c>
      <c r="E92" t="s">
        <v>319</v>
      </c>
      <c r="F92" t="s">
        <v>320</v>
      </c>
      <c r="G92">
        <v>0</v>
      </c>
      <c r="H92" t="s">
        <v>321</v>
      </c>
      <c r="I92" t="s">
        <v>95</v>
      </c>
      <c r="J92" t="s">
        <v>319</v>
      </c>
      <c r="K92">
        <v>1</v>
      </c>
      <c r="L92" t="s">
        <v>322</v>
      </c>
      <c r="M92">
        <v>186598</v>
      </c>
      <c r="N92">
        <v>12</v>
      </c>
      <c r="O92" t="s">
        <v>323</v>
      </c>
      <c r="R92" t="s">
        <v>95</v>
      </c>
      <c r="S92" t="s">
        <v>95</v>
      </c>
      <c r="T92" t="s">
        <v>331</v>
      </c>
      <c r="U92">
        <v>7640</v>
      </c>
      <c r="V92" t="s">
        <v>325</v>
      </c>
      <c r="W92" t="s">
        <v>326</v>
      </c>
      <c r="X92">
        <v>2021</v>
      </c>
      <c r="AE92" t="s">
        <v>450</v>
      </c>
      <c r="AF92" t="s">
        <v>333</v>
      </c>
      <c r="AG92">
        <v>2021</v>
      </c>
      <c r="AH92">
        <v>8</v>
      </c>
      <c r="AI92" t="s">
        <v>329</v>
      </c>
    </row>
    <row r="93" spans="1:35" x14ac:dyDescent="0.35">
      <c r="A93">
        <v>1476053</v>
      </c>
      <c r="B93">
        <v>1</v>
      </c>
      <c r="C93" t="s">
        <v>318</v>
      </c>
      <c r="D93">
        <v>0</v>
      </c>
      <c r="E93" t="s">
        <v>319</v>
      </c>
      <c r="F93" t="s">
        <v>320</v>
      </c>
      <c r="G93">
        <v>0</v>
      </c>
      <c r="H93" t="s">
        <v>321</v>
      </c>
      <c r="I93" t="s">
        <v>95</v>
      </c>
      <c r="J93" t="s">
        <v>319</v>
      </c>
      <c r="K93">
        <v>1</v>
      </c>
      <c r="L93" t="s">
        <v>322</v>
      </c>
      <c r="M93">
        <v>185097</v>
      </c>
      <c r="N93">
        <v>12</v>
      </c>
      <c r="O93" t="s">
        <v>323</v>
      </c>
      <c r="R93" t="s">
        <v>95</v>
      </c>
      <c r="S93" t="s">
        <v>95</v>
      </c>
      <c r="T93" t="s">
        <v>331</v>
      </c>
      <c r="U93">
        <v>7640</v>
      </c>
      <c r="V93" t="s">
        <v>325</v>
      </c>
      <c r="W93" t="s">
        <v>326</v>
      </c>
      <c r="X93">
        <v>2021</v>
      </c>
      <c r="Y93" t="s">
        <v>451</v>
      </c>
      <c r="AE93" t="s">
        <v>452</v>
      </c>
      <c r="AF93" t="s">
        <v>333</v>
      </c>
      <c r="AG93">
        <v>2021</v>
      </c>
      <c r="AH93">
        <v>8</v>
      </c>
      <c r="AI93" t="s">
        <v>329</v>
      </c>
    </row>
    <row r="94" spans="1:35" x14ac:dyDescent="0.35">
      <c r="A94">
        <v>1476054</v>
      </c>
      <c r="B94">
        <v>1</v>
      </c>
      <c r="C94" t="s">
        <v>318</v>
      </c>
      <c r="D94" t="s">
        <v>95</v>
      </c>
      <c r="E94" t="s">
        <v>345</v>
      </c>
      <c r="F94" t="s">
        <v>320</v>
      </c>
      <c r="G94">
        <v>0</v>
      </c>
      <c r="H94" t="s">
        <v>321</v>
      </c>
      <c r="I94" t="s">
        <v>95</v>
      </c>
      <c r="J94" t="s">
        <v>319</v>
      </c>
      <c r="K94">
        <v>1</v>
      </c>
      <c r="L94" t="s">
        <v>322</v>
      </c>
      <c r="M94">
        <v>185287</v>
      </c>
      <c r="N94">
        <v>12</v>
      </c>
      <c r="O94" t="s">
        <v>323</v>
      </c>
      <c r="R94" t="s">
        <v>95</v>
      </c>
      <c r="S94" t="s">
        <v>95</v>
      </c>
      <c r="T94" t="s">
        <v>445</v>
      </c>
      <c r="U94">
        <v>7640</v>
      </c>
      <c r="V94" t="s">
        <v>325</v>
      </c>
      <c r="W94" t="s">
        <v>326</v>
      </c>
      <c r="X94">
        <v>2021</v>
      </c>
      <c r="AE94" t="s">
        <v>453</v>
      </c>
      <c r="AF94" t="s">
        <v>337</v>
      </c>
      <c r="AG94">
        <v>2021</v>
      </c>
      <c r="AH94">
        <v>8</v>
      </c>
      <c r="AI94" t="s">
        <v>329</v>
      </c>
    </row>
    <row r="95" spans="1:35" x14ac:dyDescent="0.35">
      <c r="A95">
        <v>1476055</v>
      </c>
      <c r="B95">
        <v>1</v>
      </c>
      <c r="C95" t="s">
        <v>318</v>
      </c>
      <c r="D95" t="s">
        <v>95</v>
      </c>
      <c r="E95" t="s">
        <v>345</v>
      </c>
      <c r="F95" t="s">
        <v>320</v>
      </c>
      <c r="G95">
        <v>0</v>
      </c>
      <c r="H95" t="s">
        <v>321</v>
      </c>
      <c r="I95" t="s">
        <v>95</v>
      </c>
      <c r="J95" t="s">
        <v>319</v>
      </c>
      <c r="K95">
        <v>1</v>
      </c>
      <c r="L95" t="s">
        <v>330</v>
      </c>
      <c r="M95">
        <v>184894</v>
      </c>
      <c r="N95">
        <v>12</v>
      </c>
      <c r="O95" t="s">
        <v>323</v>
      </c>
      <c r="R95" t="s">
        <v>95</v>
      </c>
      <c r="S95" t="s">
        <v>95</v>
      </c>
      <c r="T95" t="s">
        <v>454</v>
      </c>
      <c r="U95">
        <v>7640</v>
      </c>
      <c r="V95" t="s">
        <v>325</v>
      </c>
      <c r="W95" t="s">
        <v>326</v>
      </c>
      <c r="X95">
        <v>2021</v>
      </c>
      <c r="AE95" t="s">
        <v>455</v>
      </c>
      <c r="AF95" t="s">
        <v>337</v>
      </c>
      <c r="AG95">
        <v>2021</v>
      </c>
      <c r="AH95">
        <v>8</v>
      </c>
      <c r="AI95" t="s">
        <v>329</v>
      </c>
    </row>
    <row r="96" spans="1:35" x14ac:dyDescent="0.35">
      <c r="A96">
        <v>1476056</v>
      </c>
      <c r="B96">
        <v>1</v>
      </c>
      <c r="C96" t="s">
        <v>318</v>
      </c>
      <c r="D96">
        <v>0</v>
      </c>
      <c r="E96" t="s">
        <v>319</v>
      </c>
      <c r="F96" t="s">
        <v>320</v>
      </c>
      <c r="G96">
        <v>0</v>
      </c>
      <c r="H96" t="s">
        <v>321</v>
      </c>
      <c r="I96" t="s">
        <v>95</v>
      </c>
      <c r="J96" t="s">
        <v>319</v>
      </c>
      <c r="K96">
        <v>1</v>
      </c>
      <c r="L96" t="s">
        <v>322</v>
      </c>
      <c r="M96">
        <v>183980</v>
      </c>
      <c r="N96">
        <v>12</v>
      </c>
      <c r="O96" t="s">
        <v>323</v>
      </c>
      <c r="R96" t="s">
        <v>95</v>
      </c>
      <c r="S96" t="s">
        <v>95</v>
      </c>
      <c r="T96" t="s">
        <v>454</v>
      </c>
      <c r="U96">
        <v>7640</v>
      </c>
      <c r="V96" t="s">
        <v>325</v>
      </c>
      <c r="W96" t="s">
        <v>326</v>
      </c>
      <c r="X96">
        <v>2021</v>
      </c>
      <c r="AE96" t="s">
        <v>456</v>
      </c>
      <c r="AF96" t="s">
        <v>337</v>
      </c>
      <c r="AG96">
        <v>2021</v>
      </c>
      <c r="AH96">
        <v>8</v>
      </c>
      <c r="AI96" t="s">
        <v>329</v>
      </c>
    </row>
    <row r="97" spans="1:35" x14ac:dyDescent="0.35">
      <c r="A97">
        <v>1476057</v>
      </c>
      <c r="B97">
        <v>1</v>
      </c>
      <c r="C97" t="s">
        <v>318</v>
      </c>
      <c r="D97">
        <v>0</v>
      </c>
      <c r="E97" t="s">
        <v>319</v>
      </c>
      <c r="F97" t="s">
        <v>320</v>
      </c>
      <c r="G97">
        <v>0</v>
      </c>
      <c r="H97" t="s">
        <v>321</v>
      </c>
      <c r="I97" t="s">
        <v>95</v>
      </c>
      <c r="J97" t="s">
        <v>319</v>
      </c>
      <c r="K97">
        <v>1</v>
      </c>
      <c r="L97" t="s">
        <v>322</v>
      </c>
      <c r="M97">
        <v>181387</v>
      </c>
      <c r="N97">
        <v>12</v>
      </c>
      <c r="O97" t="s">
        <v>323</v>
      </c>
      <c r="R97" t="s">
        <v>95</v>
      </c>
      <c r="S97" t="s">
        <v>95</v>
      </c>
      <c r="T97" t="s">
        <v>445</v>
      </c>
      <c r="U97">
        <v>7640</v>
      </c>
      <c r="V97" t="s">
        <v>325</v>
      </c>
      <c r="W97" t="s">
        <v>326</v>
      </c>
      <c r="X97">
        <v>2021</v>
      </c>
      <c r="AE97" t="s">
        <v>457</v>
      </c>
      <c r="AF97" t="s">
        <v>337</v>
      </c>
      <c r="AG97">
        <v>2021</v>
      </c>
      <c r="AH97">
        <v>8</v>
      </c>
      <c r="AI97" t="s">
        <v>329</v>
      </c>
    </row>
    <row r="98" spans="1:35" x14ac:dyDescent="0.35">
      <c r="A98">
        <v>1476058</v>
      </c>
      <c r="B98">
        <v>1</v>
      </c>
      <c r="C98" t="s">
        <v>318</v>
      </c>
      <c r="D98">
        <v>0</v>
      </c>
      <c r="E98" t="s">
        <v>319</v>
      </c>
      <c r="F98" t="s">
        <v>320</v>
      </c>
      <c r="G98">
        <v>0</v>
      </c>
      <c r="H98" t="s">
        <v>321</v>
      </c>
      <c r="I98" t="s">
        <v>95</v>
      </c>
      <c r="J98" t="s">
        <v>319</v>
      </c>
      <c r="K98">
        <v>1</v>
      </c>
      <c r="L98" t="s">
        <v>330</v>
      </c>
      <c r="M98">
        <v>184091</v>
      </c>
      <c r="N98">
        <v>12</v>
      </c>
      <c r="O98" t="s">
        <v>323</v>
      </c>
      <c r="R98" t="s">
        <v>95</v>
      </c>
      <c r="S98" t="s">
        <v>95</v>
      </c>
      <c r="T98" t="s">
        <v>435</v>
      </c>
      <c r="U98">
        <v>7640</v>
      </c>
      <c r="V98" t="s">
        <v>325</v>
      </c>
      <c r="W98" t="s">
        <v>326</v>
      </c>
      <c r="X98">
        <v>2021</v>
      </c>
      <c r="AE98" t="s">
        <v>458</v>
      </c>
      <c r="AF98" t="s">
        <v>438</v>
      </c>
      <c r="AG98">
        <v>2021</v>
      </c>
      <c r="AH98">
        <v>8</v>
      </c>
      <c r="AI98" t="s">
        <v>329</v>
      </c>
    </row>
    <row r="99" spans="1:35" x14ac:dyDescent="0.35">
      <c r="A99">
        <v>1476059</v>
      </c>
      <c r="B99">
        <v>1</v>
      </c>
      <c r="C99" t="s">
        <v>318</v>
      </c>
      <c r="D99">
        <v>0</v>
      </c>
      <c r="E99" t="s">
        <v>319</v>
      </c>
      <c r="F99" t="s">
        <v>320</v>
      </c>
      <c r="G99">
        <v>0</v>
      </c>
      <c r="H99" t="s">
        <v>321</v>
      </c>
      <c r="I99" t="s">
        <v>95</v>
      </c>
      <c r="J99" t="s">
        <v>319</v>
      </c>
      <c r="K99">
        <v>1</v>
      </c>
      <c r="L99" t="s">
        <v>322</v>
      </c>
      <c r="M99">
        <v>185287</v>
      </c>
      <c r="N99">
        <v>12</v>
      </c>
      <c r="O99" t="s">
        <v>323</v>
      </c>
      <c r="R99" t="s">
        <v>95</v>
      </c>
      <c r="S99" t="s">
        <v>95</v>
      </c>
      <c r="T99" t="s">
        <v>435</v>
      </c>
      <c r="U99">
        <v>7640</v>
      </c>
      <c r="V99" t="s">
        <v>325</v>
      </c>
      <c r="W99" t="s">
        <v>326</v>
      </c>
      <c r="X99">
        <v>2021</v>
      </c>
      <c r="AE99" t="s">
        <v>459</v>
      </c>
      <c r="AF99" t="s">
        <v>333</v>
      </c>
      <c r="AG99">
        <v>2021</v>
      </c>
      <c r="AH99">
        <v>8</v>
      </c>
      <c r="AI99" t="s">
        <v>329</v>
      </c>
    </row>
    <row r="100" spans="1:35" x14ac:dyDescent="0.35">
      <c r="A100">
        <v>1476060</v>
      </c>
      <c r="B100">
        <v>1</v>
      </c>
      <c r="C100" t="s">
        <v>318</v>
      </c>
      <c r="D100">
        <v>0</v>
      </c>
      <c r="E100" t="s">
        <v>319</v>
      </c>
      <c r="F100" t="s">
        <v>320</v>
      </c>
      <c r="G100">
        <v>0</v>
      </c>
      <c r="H100" t="s">
        <v>321</v>
      </c>
      <c r="I100" t="s">
        <v>95</v>
      </c>
      <c r="J100" t="s">
        <v>319</v>
      </c>
      <c r="K100">
        <v>1</v>
      </c>
      <c r="L100" t="s">
        <v>322</v>
      </c>
      <c r="M100">
        <v>185295</v>
      </c>
      <c r="N100">
        <v>12</v>
      </c>
      <c r="O100" t="s">
        <v>323</v>
      </c>
      <c r="R100" t="s">
        <v>95</v>
      </c>
      <c r="S100" t="s">
        <v>95</v>
      </c>
      <c r="T100" t="s">
        <v>435</v>
      </c>
      <c r="U100">
        <v>7640</v>
      </c>
      <c r="V100" t="s">
        <v>325</v>
      </c>
      <c r="W100" t="s">
        <v>326</v>
      </c>
      <c r="X100">
        <v>2021</v>
      </c>
      <c r="AE100" t="s">
        <v>460</v>
      </c>
      <c r="AF100" t="s">
        <v>333</v>
      </c>
      <c r="AG100">
        <v>2021</v>
      </c>
      <c r="AH100">
        <v>8</v>
      </c>
      <c r="AI100" t="s">
        <v>329</v>
      </c>
    </row>
    <row r="101" spans="1:35" x14ac:dyDescent="0.35">
      <c r="A101">
        <v>1476061</v>
      </c>
      <c r="B101">
        <v>1</v>
      </c>
      <c r="C101" t="s">
        <v>318</v>
      </c>
      <c r="D101" t="s">
        <v>95</v>
      </c>
      <c r="E101" t="s">
        <v>345</v>
      </c>
      <c r="F101" t="s">
        <v>320</v>
      </c>
      <c r="G101">
        <v>0</v>
      </c>
      <c r="H101" t="s">
        <v>321</v>
      </c>
      <c r="I101" t="s">
        <v>95</v>
      </c>
      <c r="J101" t="s">
        <v>319</v>
      </c>
      <c r="K101">
        <v>1</v>
      </c>
      <c r="L101" t="s">
        <v>322</v>
      </c>
      <c r="M101">
        <v>183980</v>
      </c>
      <c r="N101">
        <v>12</v>
      </c>
      <c r="O101" t="s">
        <v>323</v>
      </c>
      <c r="R101" t="s">
        <v>95</v>
      </c>
      <c r="S101" t="s">
        <v>95</v>
      </c>
      <c r="T101" t="s">
        <v>435</v>
      </c>
      <c r="U101">
        <v>7640</v>
      </c>
      <c r="V101" t="s">
        <v>325</v>
      </c>
      <c r="W101" t="s">
        <v>326</v>
      </c>
      <c r="X101">
        <v>2021</v>
      </c>
      <c r="AE101" t="s">
        <v>461</v>
      </c>
      <c r="AF101" t="s">
        <v>333</v>
      </c>
      <c r="AG101">
        <v>2021</v>
      </c>
      <c r="AH101">
        <v>8</v>
      </c>
      <c r="AI101" t="s">
        <v>329</v>
      </c>
    </row>
    <row r="102" spans="1:35" x14ac:dyDescent="0.35">
      <c r="A102">
        <v>1476062</v>
      </c>
      <c r="B102">
        <v>1</v>
      </c>
      <c r="C102" t="s">
        <v>318</v>
      </c>
      <c r="D102">
        <v>0</v>
      </c>
      <c r="E102" t="s">
        <v>319</v>
      </c>
      <c r="F102" t="s">
        <v>320</v>
      </c>
      <c r="G102">
        <v>0</v>
      </c>
      <c r="H102" t="s">
        <v>321</v>
      </c>
      <c r="I102" t="s">
        <v>95</v>
      </c>
      <c r="J102" t="s">
        <v>319</v>
      </c>
      <c r="K102">
        <v>1</v>
      </c>
      <c r="L102" t="s">
        <v>322</v>
      </c>
      <c r="M102">
        <v>185286</v>
      </c>
      <c r="N102">
        <v>12</v>
      </c>
      <c r="O102" t="s">
        <v>323</v>
      </c>
      <c r="R102" t="s">
        <v>95</v>
      </c>
      <c r="S102" t="s">
        <v>95</v>
      </c>
      <c r="T102" t="s">
        <v>331</v>
      </c>
      <c r="U102">
        <v>7640</v>
      </c>
      <c r="V102" t="s">
        <v>325</v>
      </c>
      <c r="W102" t="s">
        <v>326</v>
      </c>
      <c r="X102">
        <v>2021</v>
      </c>
      <c r="Y102" t="s">
        <v>462</v>
      </c>
      <c r="AE102" t="s">
        <v>463</v>
      </c>
      <c r="AF102" t="s">
        <v>333</v>
      </c>
      <c r="AG102">
        <v>2021</v>
      </c>
      <c r="AH102">
        <v>8</v>
      </c>
      <c r="AI102" t="s">
        <v>329</v>
      </c>
    </row>
    <row r="103" spans="1:35" x14ac:dyDescent="0.35">
      <c r="A103">
        <v>1476063</v>
      </c>
      <c r="B103">
        <v>1</v>
      </c>
      <c r="C103" t="s">
        <v>318</v>
      </c>
      <c r="D103">
        <v>0</v>
      </c>
      <c r="E103" t="s">
        <v>319</v>
      </c>
      <c r="F103" t="s">
        <v>320</v>
      </c>
      <c r="G103">
        <v>0</v>
      </c>
      <c r="H103" t="s">
        <v>321</v>
      </c>
      <c r="I103" t="s">
        <v>95</v>
      </c>
      <c r="J103" t="s">
        <v>319</v>
      </c>
      <c r="K103">
        <v>1</v>
      </c>
      <c r="L103" t="s">
        <v>322</v>
      </c>
      <c r="M103">
        <v>185888</v>
      </c>
      <c r="N103">
        <v>12</v>
      </c>
      <c r="O103" t="s">
        <v>323</v>
      </c>
      <c r="R103" t="s">
        <v>95</v>
      </c>
      <c r="S103" t="s">
        <v>95</v>
      </c>
      <c r="T103" t="s">
        <v>340</v>
      </c>
      <c r="U103">
        <v>7640</v>
      </c>
      <c r="V103" t="s">
        <v>325</v>
      </c>
      <c r="W103" t="s">
        <v>326</v>
      </c>
      <c r="X103">
        <v>2021</v>
      </c>
      <c r="AE103" t="s">
        <v>464</v>
      </c>
      <c r="AF103" t="s">
        <v>337</v>
      </c>
      <c r="AG103">
        <v>2021</v>
      </c>
      <c r="AH103">
        <v>8</v>
      </c>
      <c r="AI103" t="s">
        <v>329</v>
      </c>
    </row>
    <row r="104" spans="1:35" x14ac:dyDescent="0.35">
      <c r="A104">
        <v>1476064</v>
      </c>
      <c r="B104">
        <v>1</v>
      </c>
      <c r="C104" t="s">
        <v>318</v>
      </c>
      <c r="D104" t="s">
        <v>95</v>
      </c>
      <c r="E104" t="s">
        <v>345</v>
      </c>
      <c r="F104" t="s">
        <v>320</v>
      </c>
      <c r="G104">
        <v>0</v>
      </c>
      <c r="H104" t="s">
        <v>321</v>
      </c>
      <c r="I104" t="s">
        <v>95</v>
      </c>
      <c r="J104" t="s">
        <v>319</v>
      </c>
      <c r="K104">
        <v>1</v>
      </c>
      <c r="L104" t="s">
        <v>322</v>
      </c>
      <c r="M104">
        <v>185888</v>
      </c>
      <c r="N104">
        <v>12</v>
      </c>
      <c r="O104" t="s">
        <v>323</v>
      </c>
      <c r="R104" t="s">
        <v>95</v>
      </c>
      <c r="S104" t="s">
        <v>95</v>
      </c>
      <c r="T104" t="s">
        <v>445</v>
      </c>
      <c r="U104">
        <v>7640</v>
      </c>
      <c r="V104" t="s">
        <v>325</v>
      </c>
      <c r="W104" t="s">
        <v>326</v>
      </c>
      <c r="X104">
        <v>2021</v>
      </c>
      <c r="AE104" t="s">
        <v>465</v>
      </c>
      <c r="AF104" t="s">
        <v>337</v>
      </c>
      <c r="AG104">
        <v>2021</v>
      </c>
      <c r="AH104">
        <v>8</v>
      </c>
      <c r="AI104" t="s">
        <v>329</v>
      </c>
    </row>
    <row r="105" spans="1:35" x14ac:dyDescent="0.35">
      <c r="A105">
        <v>1476065</v>
      </c>
      <c r="B105">
        <v>1</v>
      </c>
      <c r="C105" t="s">
        <v>318</v>
      </c>
      <c r="D105">
        <v>0</v>
      </c>
      <c r="E105" t="s">
        <v>319</v>
      </c>
      <c r="F105" t="s">
        <v>320</v>
      </c>
      <c r="G105">
        <v>0</v>
      </c>
      <c r="H105" t="s">
        <v>321</v>
      </c>
      <c r="I105" t="s">
        <v>95</v>
      </c>
      <c r="J105" t="s">
        <v>319</v>
      </c>
      <c r="K105">
        <v>1</v>
      </c>
      <c r="L105" t="s">
        <v>322</v>
      </c>
      <c r="M105">
        <v>182776</v>
      </c>
      <c r="N105">
        <v>12</v>
      </c>
      <c r="O105" t="s">
        <v>323</v>
      </c>
      <c r="R105" t="s">
        <v>95</v>
      </c>
      <c r="S105" t="s">
        <v>95</v>
      </c>
      <c r="T105" t="s">
        <v>454</v>
      </c>
      <c r="U105">
        <v>7640</v>
      </c>
      <c r="V105" t="s">
        <v>325</v>
      </c>
      <c r="W105" t="s">
        <v>326</v>
      </c>
      <c r="X105">
        <v>2021</v>
      </c>
      <c r="AC105" t="s">
        <v>466</v>
      </c>
      <c r="AD105" t="s">
        <v>337</v>
      </c>
      <c r="AE105" t="s">
        <v>467</v>
      </c>
      <c r="AF105" t="s">
        <v>337</v>
      </c>
      <c r="AG105">
        <v>2021</v>
      </c>
      <c r="AH105">
        <v>8</v>
      </c>
      <c r="AI105" t="s">
        <v>329</v>
      </c>
    </row>
    <row r="106" spans="1:35" x14ac:dyDescent="0.35">
      <c r="A106">
        <v>1476066</v>
      </c>
      <c r="B106">
        <v>2</v>
      </c>
      <c r="C106" t="s">
        <v>348</v>
      </c>
      <c r="D106" t="s">
        <v>349</v>
      </c>
      <c r="E106" t="s">
        <v>321</v>
      </c>
      <c r="F106" t="s">
        <v>320</v>
      </c>
      <c r="G106">
        <v>0</v>
      </c>
      <c r="H106" t="s">
        <v>321</v>
      </c>
      <c r="I106" t="s">
        <v>349</v>
      </c>
      <c r="J106" t="s">
        <v>321</v>
      </c>
      <c r="K106">
        <v>1</v>
      </c>
      <c r="L106" t="s">
        <v>322</v>
      </c>
      <c r="M106" t="s">
        <v>350</v>
      </c>
      <c r="R106" t="s">
        <v>95</v>
      </c>
      <c r="S106" t="s">
        <v>95</v>
      </c>
      <c r="T106" t="s">
        <v>445</v>
      </c>
      <c r="U106">
        <v>7640</v>
      </c>
      <c r="V106" t="s">
        <v>325</v>
      </c>
      <c r="W106" t="s">
        <v>326</v>
      </c>
      <c r="X106">
        <v>2021</v>
      </c>
      <c r="AE106" t="s">
        <v>468</v>
      </c>
      <c r="AF106" t="s">
        <v>337</v>
      </c>
      <c r="AG106">
        <v>2021</v>
      </c>
      <c r="AH106">
        <v>8</v>
      </c>
      <c r="AI106" t="s">
        <v>329</v>
      </c>
    </row>
    <row r="107" spans="1:35" x14ac:dyDescent="0.35">
      <c r="A107">
        <v>1476067</v>
      </c>
      <c r="B107">
        <v>1</v>
      </c>
      <c r="C107" t="s">
        <v>318</v>
      </c>
      <c r="D107">
        <v>0</v>
      </c>
      <c r="E107" t="s">
        <v>319</v>
      </c>
      <c r="F107" t="s">
        <v>320</v>
      </c>
      <c r="G107">
        <v>0</v>
      </c>
      <c r="H107" t="s">
        <v>321</v>
      </c>
      <c r="I107" t="s">
        <v>95</v>
      </c>
      <c r="J107" t="s">
        <v>319</v>
      </c>
      <c r="K107">
        <v>1</v>
      </c>
      <c r="L107" t="s">
        <v>322</v>
      </c>
      <c r="M107">
        <v>185888</v>
      </c>
      <c r="N107">
        <v>12</v>
      </c>
      <c r="O107" t="s">
        <v>323</v>
      </c>
      <c r="R107" t="s">
        <v>95</v>
      </c>
      <c r="S107" t="s">
        <v>95</v>
      </c>
      <c r="T107" t="s">
        <v>445</v>
      </c>
      <c r="U107">
        <v>7640</v>
      </c>
      <c r="V107" t="s">
        <v>325</v>
      </c>
      <c r="W107" t="s">
        <v>326</v>
      </c>
      <c r="X107">
        <v>2021</v>
      </c>
      <c r="AE107" t="s">
        <v>469</v>
      </c>
      <c r="AF107" t="s">
        <v>337</v>
      </c>
      <c r="AG107">
        <v>2021</v>
      </c>
      <c r="AH107">
        <v>8</v>
      </c>
      <c r="AI107" t="s">
        <v>329</v>
      </c>
    </row>
    <row r="108" spans="1:35" x14ac:dyDescent="0.35">
      <c r="A108">
        <v>1476068</v>
      </c>
      <c r="B108">
        <v>1</v>
      </c>
      <c r="C108" t="s">
        <v>318</v>
      </c>
      <c r="D108">
        <v>0</v>
      </c>
      <c r="E108" t="s">
        <v>319</v>
      </c>
      <c r="F108" t="s">
        <v>320</v>
      </c>
      <c r="G108">
        <v>0</v>
      </c>
      <c r="H108" t="s">
        <v>321</v>
      </c>
      <c r="I108" t="s">
        <v>95</v>
      </c>
      <c r="J108" t="s">
        <v>319</v>
      </c>
      <c r="K108">
        <v>1</v>
      </c>
      <c r="L108" t="s">
        <v>322</v>
      </c>
      <c r="M108">
        <v>183980</v>
      </c>
      <c r="N108">
        <v>12</v>
      </c>
      <c r="O108" t="s">
        <v>323</v>
      </c>
      <c r="R108" t="s">
        <v>95</v>
      </c>
      <c r="S108" t="s">
        <v>95</v>
      </c>
      <c r="T108" t="s">
        <v>340</v>
      </c>
      <c r="U108">
        <v>7640</v>
      </c>
      <c r="V108" t="s">
        <v>325</v>
      </c>
      <c r="W108" t="s">
        <v>326</v>
      </c>
      <c r="X108">
        <v>2021</v>
      </c>
      <c r="AE108" t="s">
        <v>470</v>
      </c>
      <c r="AF108" t="s">
        <v>337</v>
      </c>
      <c r="AG108">
        <v>2021</v>
      </c>
      <c r="AH108">
        <v>8</v>
      </c>
      <c r="AI108" t="s">
        <v>329</v>
      </c>
    </row>
    <row r="109" spans="1:35" x14ac:dyDescent="0.35">
      <c r="A109">
        <v>1476069</v>
      </c>
      <c r="B109">
        <v>1</v>
      </c>
      <c r="C109" t="s">
        <v>318</v>
      </c>
      <c r="D109">
        <v>0</v>
      </c>
      <c r="E109" t="s">
        <v>319</v>
      </c>
      <c r="F109" t="s">
        <v>320</v>
      </c>
      <c r="G109">
        <v>0</v>
      </c>
      <c r="H109" t="s">
        <v>321</v>
      </c>
      <c r="I109" t="s">
        <v>95</v>
      </c>
      <c r="J109" t="s">
        <v>319</v>
      </c>
      <c r="K109">
        <v>1</v>
      </c>
      <c r="L109" t="s">
        <v>322</v>
      </c>
      <c r="M109">
        <v>184891</v>
      </c>
      <c r="N109">
        <v>12</v>
      </c>
      <c r="O109" t="s">
        <v>323</v>
      </c>
      <c r="R109" t="s">
        <v>95</v>
      </c>
      <c r="S109" t="s">
        <v>95</v>
      </c>
      <c r="T109" t="s">
        <v>445</v>
      </c>
      <c r="U109">
        <v>7640</v>
      </c>
      <c r="V109" t="s">
        <v>325</v>
      </c>
      <c r="W109" t="s">
        <v>326</v>
      </c>
      <c r="X109">
        <v>2021</v>
      </c>
      <c r="AC109" t="s">
        <v>471</v>
      </c>
      <c r="AD109" t="s">
        <v>337</v>
      </c>
      <c r="AE109" t="s">
        <v>472</v>
      </c>
      <c r="AF109" t="s">
        <v>337</v>
      </c>
      <c r="AG109">
        <v>2021</v>
      </c>
      <c r="AH109">
        <v>8</v>
      </c>
      <c r="AI109" t="s">
        <v>329</v>
      </c>
    </row>
    <row r="110" spans="1:35" x14ac:dyDescent="0.35">
      <c r="A110">
        <v>1476070</v>
      </c>
      <c r="B110">
        <v>1</v>
      </c>
      <c r="C110" t="s">
        <v>318</v>
      </c>
      <c r="D110">
        <v>0</v>
      </c>
      <c r="E110" t="s">
        <v>319</v>
      </c>
      <c r="F110" t="s">
        <v>320</v>
      </c>
      <c r="G110">
        <v>0</v>
      </c>
      <c r="H110" t="s">
        <v>321</v>
      </c>
      <c r="I110" t="s">
        <v>95</v>
      </c>
      <c r="J110" t="s">
        <v>319</v>
      </c>
      <c r="K110">
        <v>1</v>
      </c>
      <c r="L110" t="s">
        <v>322</v>
      </c>
      <c r="M110">
        <v>184574</v>
      </c>
      <c r="N110">
        <v>12</v>
      </c>
      <c r="O110" t="s">
        <v>323</v>
      </c>
      <c r="R110" t="s">
        <v>95</v>
      </c>
      <c r="S110" t="s">
        <v>95</v>
      </c>
      <c r="T110" t="s">
        <v>331</v>
      </c>
      <c r="U110">
        <v>7640</v>
      </c>
      <c r="V110" t="s">
        <v>325</v>
      </c>
      <c r="W110" t="s">
        <v>326</v>
      </c>
      <c r="X110">
        <v>2021</v>
      </c>
      <c r="Y110" t="s">
        <v>473</v>
      </c>
      <c r="AE110" t="s">
        <v>474</v>
      </c>
      <c r="AF110" t="s">
        <v>333</v>
      </c>
      <c r="AG110">
        <v>2021</v>
      </c>
      <c r="AH110">
        <v>8</v>
      </c>
      <c r="AI110" t="s">
        <v>329</v>
      </c>
    </row>
    <row r="111" spans="1:35" x14ac:dyDescent="0.35">
      <c r="A111">
        <v>1476071</v>
      </c>
      <c r="B111">
        <v>1</v>
      </c>
      <c r="C111" t="s">
        <v>318</v>
      </c>
      <c r="D111" t="s">
        <v>95</v>
      </c>
      <c r="E111" t="s">
        <v>345</v>
      </c>
      <c r="F111" t="s">
        <v>320</v>
      </c>
      <c r="G111">
        <v>0</v>
      </c>
      <c r="H111" t="s">
        <v>321</v>
      </c>
      <c r="I111" t="s">
        <v>95</v>
      </c>
      <c r="J111" t="s">
        <v>319</v>
      </c>
      <c r="K111">
        <v>1</v>
      </c>
      <c r="L111" t="s">
        <v>322</v>
      </c>
      <c r="M111">
        <v>185888</v>
      </c>
      <c r="N111">
        <v>12</v>
      </c>
      <c r="O111" t="s">
        <v>323</v>
      </c>
      <c r="R111" t="s">
        <v>95</v>
      </c>
      <c r="S111" t="s">
        <v>95</v>
      </c>
      <c r="T111" t="s">
        <v>435</v>
      </c>
      <c r="U111">
        <v>7640</v>
      </c>
      <c r="V111" t="s">
        <v>325</v>
      </c>
      <c r="W111" t="s">
        <v>326</v>
      </c>
      <c r="X111">
        <v>2021</v>
      </c>
      <c r="AE111" t="s">
        <v>475</v>
      </c>
      <c r="AF111" t="s">
        <v>333</v>
      </c>
      <c r="AG111">
        <v>2021</v>
      </c>
      <c r="AH111">
        <v>8</v>
      </c>
      <c r="AI111" t="s">
        <v>329</v>
      </c>
    </row>
    <row r="112" spans="1:35" x14ac:dyDescent="0.35">
      <c r="A112">
        <v>1476072</v>
      </c>
      <c r="B112">
        <v>1</v>
      </c>
      <c r="C112" t="s">
        <v>318</v>
      </c>
      <c r="D112">
        <v>0</v>
      </c>
      <c r="E112" t="s">
        <v>319</v>
      </c>
      <c r="F112" t="s">
        <v>320</v>
      </c>
      <c r="G112">
        <v>0</v>
      </c>
      <c r="H112" t="s">
        <v>321</v>
      </c>
      <c r="I112" t="s">
        <v>95</v>
      </c>
      <c r="J112" t="s">
        <v>319</v>
      </c>
      <c r="K112">
        <v>1</v>
      </c>
      <c r="L112" t="s">
        <v>322</v>
      </c>
      <c r="M112">
        <v>181387</v>
      </c>
      <c r="N112">
        <v>12</v>
      </c>
      <c r="O112" t="s">
        <v>323</v>
      </c>
      <c r="R112" t="s">
        <v>95</v>
      </c>
      <c r="S112" t="s">
        <v>95</v>
      </c>
      <c r="T112" t="s">
        <v>476</v>
      </c>
      <c r="U112">
        <v>7640</v>
      </c>
      <c r="V112" t="s">
        <v>325</v>
      </c>
      <c r="W112" t="s">
        <v>326</v>
      </c>
      <c r="X112">
        <v>2021</v>
      </c>
      <c r="AE112" t="s">
        <v>477</v>
      </c>
      <c r="AF112" t="s">
        <v>333</v>
      </c>
      <c r="AG112">
        <v>2021</v>
      </c>
      <c r="AH112">
        <v>8</v>
      </c>
      <c r="AI112" t="s">
        <v>329</v>
      </c>
    </row>
    <row r="113" spans="1:35" x14ac:dyDescent="0.35">
      <c r="A113">
        <v>1476073</v>
      </c>
      <c r="B113">
        <v>1</v>
      </c>
      <c r="C113" t="s">
        <v>318</v>
      </c>
      <c r="D113" t="s">
        <v>95</v>
      </c>
      <c r="E113" t="s">
        <v>345</v>
      </c>
      <c r="F113" t="s">
        <v>320</v>
      </c>
      <c r="G113">
        <v>0</v>
      </c>
      <c r="H113" t="s">
        <v>321</v>
      </c>
      <c r="I113" t="s">
        <v>95</v>
      </c>
      <c r="J113" t="s">
        <v>319</v>
      </c>
      <c r="K113">
        <v>1</v>
      </c>
      <c r="L113" t="s">
        <v>322</v>
      </c>
      <c r="M113">
        <v>181387</v>
      </c>
      <c r="N113">
        <v>12</v>
      </c>
      <c r="O113" t="s">
        <v>323</v>
      </c>
      <c r="R113" t="s">
        <v>95</v>
      </c>
      <c r="S113" t="s">
        <v>95</v>
      </c>
      <c r="T113" t="s">
        <v>476</v>
      </c>
      <c r="U113">
        <v>7640</v>
      </c>
      <c r="V113" t="s">
        <v>325</v>
      </c>
      <c r="W113" t="s">
        <v>326</v>
      </c>
      <c r="X113">
        <v>2021</v>
      </c>
      <c r="AE113" t="s">
        <v>478</v>
      </c>
      <c r="AF113" t="s">
        <v>333</v>
      </c>
      <c r="AG113">
        <v>2021</v>
      </c>
      <c r="AH113">
        <v>8</v>
      </c>
      <c r="AI113" t="s">
        <v>329</v>
      </c>
    </row>
    <row r="114" spans="1:35" x14ac:dyDescent="0.35">
      <c r="A114">
        <v>1476074</v>
      </c>
      <c r="B114">
        <v>0</v>
      </c>
      <c r="C114" t="s">
        <v>479</v>
      </c>
      <c r="D114" t="s">
        <v>349</v>
      </c>
      <c r="E114" t="s">
        <v>321</v>
      </c>
      <c r="F114" t="s">
        <v>321</v>
      </c>
      <c r="G114">
        <v>0</v>
      </c>
      <c r="H114" t="s">
        <v>321</v>
      </c>
      <c r="I114" t="s">
        <v>349</v>
      </c>
      <c r="J114" t="s">
        <v>321</v>
      </c>
      <c r="K114">
        <v>0</v>
      </c>
      <c r="L114" t="s">
        <v>321</v>
      </c>
      <c r="M114" t="s">
        <v>480</v>
      </c>
      <c r="R114" t="s">
        <v>95</v>
      </c>
      <c r="S114" t="s">
        <v>95</v>
      </c>
      <c r="T114" t="s">
        <v>340</v>
      </c>
      <c r="U114">
        <v>7640</v>
      </c>
      <c r="V114" t="s">
        <v>325</v>
      </c>
      <c r="W114" t="s">
        <v>326</v>
      </c>
      <c r="X114">
        <v>2021</v>
      </c>
      <c r="AE114" t="s">
        <v>481</v>
      </c>
      <c r="AF114" t="s">
        <v>337</v>
      </c>
      <c r="AG114">
        <v>2021</v>
      </c>
      <c r="AH114">
        <v>8</v>
      </c>
      <c r="AI114" t="s">
        <v>329</v>
      </c>
    </row>
    <row r="115" spans="1:35" x14ac:dyDescent="0.35">
      <c r="A115">
        <v>1476075</v>
      </c>
      <c r="B115">
        <v>1</v>
      </c>
      <c r="C115" t="s">
        <v>318</v>
      </c>
      <c r="D115">
        <v>0</v>
      </c>
      <c r="E115" t="s">
        <v>319</v>
      </c>
      <c r="F115" t="s">
        <v>320</v>
      </c>
      <c r="G115">
        <v>0</v>
      </c>
      <c r="H115" t="s">
        <v>321</v>
      </c>
      <c r="I115" t="s">
        <v>95</v>
      </c>
      <c r="J115" t="s">
        <v>319</v>
      </c>
      <c r="K115">
        <v>1</v>
      </c>
      <c r="L115" t="s">
        <v>322</v>
      </c>
      <c r="M115">
        <v>185888</v>
      </c>
      <c r="N115">
        <v>12</v>
      </c>
      <c r="O115" t="s">
        <v>323</v>
      </c>
      <c r="R115" t="s">
        <v>95</v>
      </c>
      <c r="S115" t="s">
        <v>95</v>
      </c>
      <c r="T115" t="s">
        <v>331</v>
      </c>
      <c r="U115">
        <v>7640</v>
      </c>
      <c r="V115" t="s">
        <v>325</v>
      </c>
      <c r="W115" t="s">
        <v>326</v>
      </c>
      <c r="X115">
        <v>2021</v>
      </c>
      <c r="Y115" t="s">
        <v>482</v>
      </c>
      <c r="AE115" t="s">
        <v>483</v>
      </c>
      <c r="AF115" t="s">
        <v>333</v>
      </c>
      <c r="AG115">
        <v>2021</v>
      </c>
      <c r="AH115">
        <v>8</v>
      </c>
      <c r="AI115" t="s">
        <v>329</v>
      </c>
    </row>
    <row r="116" spans="1:35" x14ac:dyDescent="0.35">
      <c r="A116">
        <v>1476076</v>
      </c>
      <c r="B116">
        <v>1</v>
      </c>
      <c r="C116" t="s">
        <v>318</v>
      </c>
      <c r="D116">
        <v>0</v>
      </c>
      <c r="E116" t="s">
        <v>319</v>
      </c>
      <c r="F116" t="s">
        <v>320</v>
      </c>
      <c r="G116">
        <v>0</v>
      </c>
      <c r="H116" t="s">
        <v>321</v>
      </c>
      <c r="I116" t="s">
        <v>95</v>
      </c>
      <c r="J116" t="s">
        <v>319</v>
      </c>
      <c r="K116">
        <v>1</v>
      </c>
      <c r="L116" t="s">
        <v>322</v>
      </c>
      <c r="M116">
        <v>181387</v>
      </c>
      <c r="N116">
        <v>12</v>
      </c>
      <c r="O116" t="s">
        <v>323</v>
      </c>
      <c r="R116" t="s">
        <v>95</v>
      </c>
      <c r="S116" t="s">
        <v>95</v>
      </c>
      <c r="T116" t="s">
        <v>340</v>
      </c>
      <c r="U116">
        <v>7640</v>
      </c>
      <c r="V116" t="s">
        <v>325</v>
      </c>
      <c r="W116" t="s">
        <v>326</v>
      </c>
      <c r="X116">
        <v>2021</v>
      </c>
      <c r="AE116" t="s">
        <v>484</v>
      </c>
      <c r="AF116" t="s">
        <v>337</v>
      </c>
      <c r="AG116">
        <v>2021</v>
      </c>
      <c r="AH116">
        <v>8</v>
      </c>
      <c r="AI116" t="s">
        <v>329</v>
      </c>
    </row>
    <row r="117" spans="1:35" x14ac:dyDescent="0.35">
      <c r="A117">
        <v>1476077</v>
      </c>
      <c r="B117">
        <v>1</v>
      </c>
      <c r="C117" t="s">
        <v>318</v>
      </c>
      <c r="D117">
        <v>0</v>
      </c>
      <c r="E117" t="s">
        <v>319</v>
      </c>
      <c r="F117" t="s">
        <v>320</v>
      </c>
      <c r="G117">
        <v>0</v>
      </c>
      <c r="H117" t="s">
        <v>321</v>
      </c>
      <c r="I117" t="s">
        <v>95</v>
      </c>
      <c r="J117" t="s">
        <v>319</v>
      </c>
      <c r="K117">
        <v>1</v>
      </c>
      <c r="L117" t="s">
        <v>322</v>
      </c>
      <c r="M117">
        <v>185881</v>
      </c>
      <c r="N117">
        <v>12</v>
      </c>
      <c r="O117" t="s">
        <v>323</v>
      </c>
      <c r="R117" t="s">
        <v>95</v>
      </c>
      <c r="S117" t="s">
        <v>95</v>
      </c>
      <c r="T117" t="s">
        <v>340</v>
      </c>
      <c r="U117">
        <v>7640</v>
      </c>
      <c r="V117" t="s">
        <v>325</v>
      </c>
      <c r="W117" t="s">
        <v>326</v>
      </c>
      <c r="X117">
        <v>2021</v>
      </c>
      <c r="AE117" t="s">
        <v>485</v>
      </c>
      <c r="AF117" t="s">
        <v>337</v>
      </c>
      <c r="AG117">
        <v>2021</v>
      </c>
      <c r="AH117">
        <v>8</v>
      </c>
      <c r="AI117" t="s">
        <v>329</v>
      </c>
    </row>
    <row r="118" spans="1:35" x14ac:dyDescent="0.35">
      <c r="A118">
        <v>1476078</v>
      </c>
      <c r="B118">
        <v>1</v>
      </c>
      <c r="C118" t="s">
        <v>318</v>
      </c>
      <c r="D118">
        <v>0</v>
      </c>
      <c r="E118" t="s">
        <v>319</v>
      </c>
      <c r="F118" t="s">
        <v>320</v>
      </c>
      <c r="G118">
        <v>0</v>
      </c>
      <c r="H118" t="s">
        <v>321</v>
      </c>
      <c r="I118" t="s">
        <v>95</v>
      </c>
      <c r="J118" t="s">
        <v>319</v>
      </c>
      <c r="K118">
        <v>1</v>
      </c>
      <c r="L118" t="s">
        <v>322</v>
      </c>
      <c r="M118">
        <v>185881</v>
      </c>
      <c r="N118">
        <v>12</v>
      </c>
      <c r="O118" t="s">
        <v>323</v>
      </c>
      <c r="R118" t="s">
        <v>95</v>
      </c>
      <c r="S118" t="s">
        <v>95</v>
      </c>
      <c r="T118" t="s">
        <v>340</v>
      </c>
      <c r="U118">
        <v>7640</v>
      </c>
      <c r="V118" t="s">
        <v>325</v>
      </c>
      <c r="W118" t="s">
        <v>326</v>
      </c>
      <c r="X118">
        <v>2021</v>
      </c>
      <c r="AE118" t="s">
        <v>486</v>
      </c>
      <c r="AF118" t="s">
        <v>337</v>
      </c>
      <c r="AG118">
        <v>2021</v>
      </c>
      <c r="AH118">
        <v>8</v>
      </c>
      <c r="AI118" t="s">
        <v>329</v>
      </c>
    </row>
    <row r="119" spans="1:35" x14ac:dyDescent="0.35">
      <c r="A119">
        <v>1476079</v>
      </c>
      <c r="B119">
        <v>1</v>
      </c>
      <c r="C119" t="s">
        <v>318</v>
      </c>
      <c r="D119">
        <v>0</v>
      </c>
      <c r="E119" t="s">
        <v>319</v>
      </c>
      <c r="F119" t="s">
        <v>320</v>
      </c>
      <c r="G119">
        <v>0</v>
      </c>
      <c r="H119" t="s">
        <v>321</v>
      </c>
      <c r="I119" t="s">
        <v>95</v>
      </c>
      <c r="J119" t="s">
        <v>319</v>
      </c>
      <c r="K119">
        <v>1</v>
      </c>
      <c r="L119" t="s">
        <v>322</v>
      </c>
      <c r="M119">
        <v>184890</v>
      </c>
      <c r="N119">
        <v>12</v>
      </c>
      <c r="O119" t="s">
        <v>323</v>
      </c>
      <c r="R119" t="s">
        <v>95</v>
      </c>
      <c r="S119" t="s">
        <v>95</v>
      </c>
      <c r="T119" t="s">
        <v>454</v>
      </c>
      <c r="U119">
        <v>7640</v>
      </c>
      <c r="V119" t="s">
        <v>325</v>
      </c>
      <c r="W119" t="s">
        <v>326</v>
      </c>
      <c r="X119">
        <v>2021</v>
      </c>
      <c r="AE119" t="s">
        <v>487</v>
      </c>
      <c r="AF119" t="s">
        <v>337</v>
      </c>
      <c r="AG119">
        <v>2021</v>
      </c>
      <c r="AH119">
        <v>8</v>
      </c>
      <c r="AI119" t="s">
        <v>329</v>
      </c>
    </row>
    <row r="120" spans="1:35" x14ac:dyDescent="0.35">
      <c r="A120">
        <v>1476080</v>
      </c>
      <c r="B120">
        <v>1</v>
      </c>
      <c r="C120" t="s">
        <v>318</v>
      </c>
      <c r="D120" t="s">
        <v>95</v>
      </c>
      <c r="E120" t="s">
        <v>345</v>
      </c>
      <c r="F120" t="s">
        <v>320</v>
      </c>
      <c r="G120">
        <v>0</v>
      </c>
      <c r="H120" t="s">
        <v>321</v>
      </c>
      <c r="I120" t="s">
        <v>95</v>
      </c>
      <c r="J120" t="s">
        <v>319</v>
      </c>
      <c r="K120">
        <v>1</v>
      </c>
      <c r="L120" t="s">
        <v>322</v>
      </c>
      <c r="M120">
        <v>184890</v>
      </c>
      <c r="N120">
        <v>12</v>
      </c>
      <c r="O120" t="s">
        <v>323</v>
      </c>
      <c r="R120" t="s">
        <v>95</v>
      </c>
      <c r="S120" t="s">
        <v>95</v>
      </c>
      <c r="T120" t="s">
        <v>476</v>
      </c>
      <c r="U120">
        <v>7640</v>
      </c>
      <c r="V120" t="s">
        <v>325</v>
      </c>
      <c r="W120" t="s">
        <v>326</v>
      </c>
      <c r="X120">
        <v>2021</v>
      </c>
      <c r="AE120" t="s">
        <v>488</v>
      </c>
      <c r="AF120" t="s">
        <v>333</v>
      </c>
      <c r="AG120">
        <v>2021</v>
      </c>
      <c r="AH120">
        <v>8</v>
      </c>
      <c r="AI120" t="s">
        <v>329</v>
      </c>
    </row>
    <row r="121" spans="1:35" x14ac:dyDescent="0.35">
      <c r="A121">
        <v>1476081</v>
      </c>
      <c r="B121">
        <v>1</v>
      </c>
      <c r="C121" t="s">
        <v>318</v>
      </c>
      <c r="D121" t="s">
        <v>365</v>
      </c>
      <c r="E121" t="s">
        <v>366</v>
      </c>
      <c r="F121" t="s">
        <v>320</v>
      </c>
      <c r="G121">
        <v>0</v>
      </c>
      <c r="H121" t="s">
        <v>321</v>
      </c>
      <c r="I121" t="s">
        <v>95</v>
      </c>
      <c r="J121" t="s">
        <v>319</v>
      </c>
      <c r="K121">
        <v>1</v>
      </c>
      <c r="L121" t="s">
        <v>322</v>
      </c>
      <c r="M121">
        <v>185888</v>
      </c>
      <c r="N121">
        <v>12</v>
      </c>
      <c r="O121" t="s">
        <v>323</v>
      </c>
      <c r="R121" t="s">
        <v>95</v>
      </c>
      <c r="S121" t="s">
        <v>95</v>
      </c>
      <c r="T121" t="s">
        <v>476</v>
      </c>
      <c r="U121">
        <v>7640</v>
      </c>
      <c r="V121" t="s">
        <v>325</v>
      </c>
      <c r="W121" t="s">
        <v>326</v>
      </c>
      <c r="X121">
        <v>2021</v>
      </c>
      <c r="AE121" t="s">
        <v>489</v>
      </c>
      <c r="AF121" t="s">
        <v>333</v>
      </c>
      <c r="AG121">
        <v>2021</v>
      </c>
      <c r="AH121">
        <v>8</v>
      </c>
      <c r="AI121" t="s">
        <v>329</v>
      </c>
    </row>
    <row r="122" spans="1:35" x14ac:dyDescent="0.35">
      <c r="A122">
        <v>1476082</v>
      </c>
      <c r="B122">
        <v>2</v>
      </c>
      <c r="C122" t="s">
        <v>348</v>
      </c>
      <c r="D122" t="s">
        <v>349</v>
      </c>
      <c r="E122" t="s">
        <v>321</v>
      </c>
      <c r="F122" t="s">
        <v>320</v>
      </c>
      <c r="G122">
        <v>0</v>
      </c>
      <c r="H122" t="s">
        <v>321</v>
      </c>
      <c r="I122" t="s">
        <v>349</v>
      </c>
      <c r="J122" t="s">
        <v>321</v>
      </c>
      <c r="K122">
        <v>1</v>
      </c>
      <c r="L122" t="s">
        <v>322</v>
      </c>
      <c r="M122" t="s">
        <v>350</v>
      </c>
      <c r="R122" t="s">
        <v>95</v>
      </c>
      <c r="S122" t="s">
        <v>95</v>
      </c>
      <c r="T122" t="s">
        <v>331</v>
      </c>
      <c r="U122">
        <v>7640</v>
      </c>
      <c r="V122" t="s">
        <v>325</v>
      </c>
      <c r="W122" t="s">
        <v>326</v>
      </c>
      <c r="X122">
        <v>2021</v>
      </c>
      <c r="Y122" t="s">
        <v>490</v>
      </c>
      <c r="AE122" t="s">
        <v>491</v>
      </c>
      <c r="AF122" t="s">
        <v>333</v>
      </c>
      <c r="AG122">
        <v>2021</v>
      </c>
      <c r="AH122">
        <v>8</v>
      </c>
      <c r="AI122" t="s">
        <v>329</v>
      </c>
    </row>
    <row r="123" spans="1:35" x14ac:dyDescent="0.35">
      <c r="A123">
        <v>1476083</v>
      </c>
      <c r="B123">
        <v>1</v>
      </c>
      <c r="C123" t="s">
        <v>318</v>
      </c>
      <c r="D123">
        <v>0</v>
      </c>
      <c r="E123" t="s">
        <v>319</v>
      </c>
      <c r="F123" t="s">
        <v>320</v>
      </c>
      <c r="G123">
        <v>0</v>
      </c>
      <c r="H123" t="s">
        <v>321</v>
      </c>
      <c r="I123" t="s">
        <v>95</v>
      </c>
      <c r="J123" t="s">
        <v>319</v>
      </c>
      <c r="K123">
        <v>1</v>
      </c>
      <c r="L123" t="s">
        <v>322</v>
      </c>
      <c r="M123">
        <v>185874</v>
      </c>
      <c r="N123">
        <v>12</v>
      </c>
      <c r="O123" t="s">
        <v>323</v>
      </c>
      <c r="R123" t="s">
        <v>95</v>
      </c>
      <c r="S123" t="s">
        <v>95</v>
      </c>
      <c r="T123" t="s">
        <v>340</v>
      </c>
      <c r="U123">
        <v>7640</v>
      </c>
      <c r="V123" t="s">
        <v>325</v>
      </c>
      <c r="W123" t="s">
        <v>326</v>
      </c>
      <c r="X123">
        <v>2021</v>
      </c>
      <c r="AE123" t="s">
        <v>492</v>
      </c>
      <c r="AF123" t="s">
        <v>337</v>
      </c>
      <c r="AG123">
        <v>2021</v>
      </c>
      <c r="AH123">
        <v>8</v>
      </c>
      <c r="AI123" t="s">
        <v>329</v>
      </c>
    </row>
    <row r="124" spans="1:35" x14ac:dyDescent="0.35">
      <c r="A124">
        <v>1476084</v>
      </c>
      <c r="B124">
        <v>1</v>
      </c>
      <c r="C124" t="s">
        <v>318</v>
      </c>
      <c r="D124">
        <v>0</v>
      </c>
      <c r="E124" t="s">
        <v>319</v>
      </c>
      <c r="F124" t="s">
        <v>320</v>
      </c>
      <c r="G124">
        <v>0</v>
      </c>
      <c r="H124" t="s">
        <v>321</v>
      </c>
      <c r="I124" t="s">
        <v>95</v>
      </c>
      <c r="J124" t="s">
        <v>319</v>
      </c>
      <c r="K124">
        <v>1</v>
      </c>
      <c r="L124" t="s">
        <v>322</v>
      </c>
      <c r="M124">
        <v>184894</v>
      </c>
      <c r="N124">
        <v>12</v>
      </c>
      <c r="O124" t="s">
        <v>323</v>
      </c>
      <c r="R124" t="s">
        <v>95</v>
      </c>
      <c r="S124" t="s">
        <v>95</v>
      </c>
      <c r="T124" t="s">
        <v>476</v>
      </c>
      <c r="U124">
        <v>7640</v>
      </c>
      <c r="V124" t="s">
        <v>325</v>
      </c>
      <c r="W124" t="s">
        <v>326</v>
      </c>
      <c r="X124">
        <v>2021</v>
      </c>
      <c r="AE124" t="s">
        <v>493</v>
      </c>
      <c r="AF124" t="s">
        <v>333</v>
      </c>
      <c r="AG124">
        <v>2021</v>
      </c>
      <c r="AH124">
        <v>8</v>
      </c>
      <c r="AI124" t="s">
        <v>329</v>
      </c>
    </row>
    <row r="125" spans="1:35" x14ac:dyDescent="0.35">
      <c r="A125">
        <v>1476085</v>
      </c>
      <c r="B125">
        <v>1</v>
      </c>
      <c r="C125" t="s">
        <v>318</v>
      </c>
      <c r="D125">
        <v>0</v>
      </c>
      <c r="E125" t="s">
        <v>319</v>
      </c>
      <c r="F125" t="s">
        <v>320</v>
      </c>
      <c r="G125">
        <v>0</v>
      </c>
      <c r="H125" t="s">
        <v>321</v>
      </c>
      <c r="I125" t="s">
        <v>95</v>
      </c>
      <c r="J125" t="s">
        <v>319</v>
      </c>
      <c r="K125">
        <v>1</v>
      </c>
      <c r="L125" t="s">
        <v>322</v>
      </c>
      <c r="M125">
        <v>183980</v>
      </c>
      <c r="N125">
        <v>12</v>
      </c>
      <c r="O125" t="s">
        <v>323</v>
      </c>
      <c r="R125" t="s">
        <v>95</v>
      </c>
      <c r="S125" t="s">
        <v>95</v>
      </c>
      <c r="T125" t="s">
        <v>476</v>
      </c>
      <c r="U125">
        <v>7640</v>
      </c>
      <c r="V125" t="s">
        <v>325</v>
      </c>
      <c r="W125" t="s">
        <v>326</v>
      </c>
      <c r="X125">
        <v>2021</v>
      </c>
      <c r="AE125" t="s">
        <v>494</v>
      </c>
      <c r="AF125" t="s">
        <v>333</v>
      </c>
      <c r="AG125">
        <v>2021</v>
      </c>
      <c r="AH125">
        <v>8</v>
      </c>
      <c r="AI125" t="s">
        <v>329</v>
      </c>
    </row>
    <row r="126" spans="1:35" x14ac:dyDescent="0.35">
      <c r="A126">
        <v>1476086</v>
      </c>
      <c r="B126">
        <v>2</v>
      </c>
      <c r="C126" t="s">
        <v>348</v>
      </c>
      <c r="D126" t="s">
        <v>349</v>
      </c>
      <c r="E126" t="s">
        <v>321</v>
      </c>
      <c r="F126" t="s">
        <v>320</v>
      </c>
      <c r="G126">
        <v>0</v>
      </c>
      <c r="H126" t="s">
        <v>321</v>
      </c>
      <c r="I126" t="s">
        <v>349</v>
      </c>
      <c r="J126" t="s">
        <v>321</v>
      </c>
      <c r="K126">
        <v>1</v>
      </c>
      <c r="L126" t="s">
        <v>322</v>
      </c>
      <c r="M126" t="s">
        <v>350</v>
      </c>
      <c r="R126" t="s">
        <v>95</v>
      </c>
      <c r="S126" t="s">
        <v>95</v>
      </c>
      <c r="T126" t="s">
        <v>476</v>
      </c>
      <c r="U126">
        <v>7640</v>
      </c>
      <c r="V126" t="s">
        <v>325</v>
      </c>
      <c r="W126" t="s">
        <v>326</v>
      </c>
      <c r="X126">
        <v>2021</v>
      </c>
      <c r="AE126" t="s">
        <v>495</v>
      </c>
      <c r="AF126" t="s">
        <v>333</v>
      </c>
      <c r="AG126">
        <v>2021</v>
      </c>
      <c r="AH126">
        <v>8</v>
      </c>
      <c r="AI126" t="s">
        <v>329</v>
      </c>
    </row>
    <row r="127" spans="1:35" x14ac:dyDescent="0.35">
      <c r="A127">
        <v>1476087</v>
      </c>
      <c r="B127">
        <v>2</v>
      </c>
      <c r="C127" t="s">
        <v>348</v>
      </c>
      <c r="D127" t="s">
        <v>349</v>
      </c>
      <c r="E127" t="s">
        <v>321</v>
      </c>
      <c r="F127" t="s">
        <v>320</v>
      </c>
      <c r="G127">
        <v>0</v>
      </c>
      <c r="H127" t="s">
        <v>321</v>
      </c>
      <c r="I127" t="s">
        <v>349</v>
      </c>
      <c r="J127" t="s">
        <v>321</v>
      </c>
      <c r="K127">
        <v>1</v>
      </c>
      <c r="L127" t="s">
        <v>330</v>
      </c>
      <c r="M127" t="s">
        <v>350</v>
      </c>
      <c r="R127" t="s">
        <v>95</v>
      </c>
      <c r="S127" t="s">
        <v>95</v>
      </c>
      <c r="T127" t="s">
        <v>340</v>
      </c>
      <c r="U127">
        <v>7640</v>
      </c>
      <c r="V127" t="s">
        <v>325</v>
      </c>
      <c r="W127" t="s">
        <v>326</v>
      </c>
      <c r="X127">
        <v>2021</v>
      </c>
      <c r="AE127" t="s">
        <v>496</v>
      </c>
      <c r="AF127" t="s">
        <v>337</v>
      </c>
      <c r="AG127">
        <v>2021</v>
      </c>
      <c r="AH127">
        <v>8</v>
      </c>
      <c r="AI127" t="s">
        <v>329</v>
      </c>
    </row>
    <row r="128" spans="1:35" x14ac:dyDescent="0.35">
      <c r="A128">
        <v>1476088</v>
      </c>
      <c r="B128">
        <v>1</v>
      </c>
      <c r="C128" t="s">
        <v>318</v>
      </c>
      <c r="D128">
        <v>0</v>
      </c>
      <c r="E128" t="s">
        <v>319</v>
      </c>
      <c r="F128" t="s">
        <v>320</v>
      </c>
      <c r="G128">
        <v>0</v>
      </c>
      <c r="H128" t="s">
        <v>321</v>
      </c>
      <c r="I128" t="s">
        <v>95</v>
      </c>
      <c r="J128" t="s">
        <v>319</v>
      </c>
      <c r="K128">
        <v>1</v>
      </c>
      <c r="L128" t="s">
        <v>322</v>
      </c>
      <c r="M128">
        <v>185790</v>
      </c>
      <c r="N128">
        <v>12</v>
      </c>
      <c r="O128" t="s">
        <v>323</v>
      </c>
      <c r="R128" t="s">
        <v>95</v>
      </c>
      <c r="S128" t="s">
        <v>95</v>
      </c>
      <c r="T128" t="s">
        <v>476</v>
      </c>
      <c r="U128">
        <v>7640</v>
      </c>
      <c r="V128" t="s">
        <v>325</v>
      </c>
      <c r="W128" t="s">
        <v>326</v>
      </c>
      <c r="X128">
        <v>2021</v>
      </c>
      <c r="AE128" t="s">
        <v>497</v>
      </c>
      <c r="AF128" t="s">
        <v>333</v>
      </c>
      <c r="AG128">
        <v>2021</v>
      </c>
      <c r="AH128">
        <v>8</v>
      </c>
      <c r="AI128" t="s">
        <v>329</v>
      </c>
    </row>
    <row r="129" spans="1:35" x14ac:dyDescent="0.35">
      <c r="A129">
        <v>1476089</v>
      </c>
      <c r="B129">
        <v>1</v>
      </c>
      <c r="C129" t="s">
        <v>318</v>
      </c>
      <c r="D129">
        <v>0</v>
      </c>
      <c r="E129" t="s">
        <v>319</v>
      </c>
      <c r="F129" t="s">
        <v>320</v>
      </c>
      <c r="G129">
        <v>0</v>
      </c>
      <c r="H129" t="s">
        <v>321</v>
      </c>
      <c r="I129" t="s">
        <v>95</v>
      </c>
      <c r="J129" t="s">
        <v>319</v>
      </c>
      <c r="K129">
        <v>1</v>
      </c>
      <c r="L129" t="s">
        <v>322</v>
      </c>
      <c r="M129">
        <v>185287</v>
      </c>
      <c r="N129">
        <v>12</v>
      </c>
      <c r="O129" t="s">
        <v>323</v>
      </c>
      <c r="R129" t="s">
        <v>95</v>
      </c>
      <c r="S129" t="s">
        <v>95</v>
      </c>
      <c r="T129" t="s">
        <v>340</v>
      </c>
      <c r="U129">
        <v>7640</v>
      </c>
      <c r="V129" t="s">
        <v>325</v>
      </c>
      <c r="W129" t="s">
        <v>326</v>
      </c>
      <c r="X129">
        <v>2021</v>
      </c>
      <c r="AE129" t="s">
        <v>498</v>
      </c>
      <c r="AF129" t="s">
        <v>337</v>
      </c>
      <c r="AG129">
        <v>2021</v>
      </c>
      <c r="AH129">
        <v>8</v>
      </c>
      <c r="AI129" t="s">
        <v>329</v>
      </c>
    </row>
    <row r="130" spans="1:35" x14ac:dyDescent="0.35">
      <c r="A130">
        <v>1476090</v>
      </c>
      <c r="B130">
        <v>1</v>
      </c>
      <c r="C130" t="s">
        <v>318</v>
      </c>
      <c r="D130">
        <v>0</v>
      </c>
      <c r="E130" t="s">
        <v>319</v>
      </c>
      <c r="F130" t="s">
        <v>320</v>
      </c>
      <c r="G130">
        <v>0</v>
      </c>
      <c r="H130" t="s">
        <v>321</v>
      </c>
      <c r="I130" t="s">
        <v>95</v>
      </c>
      <c r="J130" t="s">
        <v>319</v>
      </c>
      <c r="K130">
        <v>1</v>
      </c>
      <c r="L130" t="s">
        <v>330</v>
      </c>
      <c r="M130">
        <v>185888</v>
      </c>
      <c r="N130">
        <v>12</v>
      </c>
      <c r="O130" t="s">
        <v>323</v>
      </c>
      <c r="R130" t="s">
        <v>95</v>
      </c>
      <c r="S130" t="s">
        <v>95</v>
      </c>
      <c r="T130" t="s">
        <v>499</v>
      </c>
      <c r="U130">
        <v>7640</v>
      </c>
      <c r="V130" t="s">
        <v>325</v>
      </c>
      <c r="W130" t="s">
        <v>326</v>
      </c>
      <c r="X130">
        <v>2021</v>
      </c>
      <c r="AE130" t="s">
        <v>500</v>
      </c>
      <c r="AF130" t="s">
        <v>438</v>
      </c>
      <c r="AG130">
        <v>2021</v>
      </c>
      <c r="AH130">
        <v>8</v>
      </c>
      <c r="AI130" t="s">
        <v>329</v>
      </c>
    </row>
    <row r="131" spans="1:35" x14ac:dyDescent="0.35">
      <c r="A131">
        <v>1476091</v>
      </c>
      <c r="B131">
        <v>1</v>
      </c>
      <c r="C131" t="s">
        <v>318</v>
      </c>
      <c r="D131" t="s">
        <v>95</v>
      </c>
      <c r="E131" t="s">
        <v>345</v>
      </c>
      <c r="F131" t="s">
        <v>320</v>
      </c>
      <c r="G131">
        <v>0</v>
      </c>
      <c r="H131" t="s">
        <v>321</v>
      </c>
      <c r="I131" t="s">
        <v>95</v>
      </c>
      <c r="J131" t="s">
        <v>319</v>
      </c>
      <c r="K131">
        <v>1</v>
      </c>
      <c r="L131" t="s">
        <v>322</v>
      </c>
      <c r="M131">
        <v>185287</v>
      </c>
      <c r="N131">
        <v>12</v>
      </c>
      <c r="O131" t="s">
        <v>323</v>
      </c>
      <c r="R131" t="s">
        <v>95</v>
      </c>
      <c r="S131" t="s">
        <v>95</v>
      </c>
      <c r="T131" t="s">
        <v>501</v>
      </c>
      <c r="U131">
        <v>7640</v>
      </c>
      <c r="V131" t="s">
        <v>325</v>
      </c>
      <c r="W131" t="s">
        <v>326</v>
      </c>
      <c r="X131">
        <v>2021</v>
      </c>
      <c r="AE131" t="s">
        <v>502</v>
      </c>
      <c r="AF131" t="s">
        <v>503</v>
      </c>
      <c r="AG131">
        <v>2021</v>
      </c>
      <c r="AH131">
        <v>8</v>
      </c>
      <c r="AI131" t="s">
        <v>329</v>
      </c>
    </row>
    <row r="132" spans="1:35" x14ac:dyDescent="0.35">
      <c r="A132">
        <v>1476092</v>
      </c>
      <c r="B132">
        <v>1</v>
      </c>
      <c r="C132" t="s">
        <v>318</v>
      </c>
      <c r="D132">
        <v>0</v>
      </c>
      <c r="E132" t="s">
        <v>319</v>
      </c>
      <c r="F132" t="s">
        <v>320</v>
      </c>
      <c r="G132">
        <v>0</v>
      </c>
      <c r="H132" t="s">
        <v>321</v>
      </c>
      <c r="I132" t="s">
        <v>95</v>
      </c>
      <c r="J132" t="s">
        <v>319</v>
      </c>
      <c r="K132">
        <v>1</v>
      </c>
      <c r="L132" t="s">
        <v>322</v>
      </c>
      <c r="M132">
        <v>185888</v>
      </c>
      <c r="N132">
        <v>12</v>
      </c>
      <c r="O132" t="s">
        <v>323</v>
      </c>
      <c r="R132" t="s">
        <v>95</v>
      </c>
      <c r="S132" t="s">
        <v>95</v>
      </c>
      <c r="T132" t="s">
        <v>445</v>
      </c>
      <c r="U132">
        <v>7640</v>
      </c>
      <c r="V132" t="s">
        <v>325</v>
      </c>
      <c r="W132" t="s">
        <v>326</v>
      </c>
      <c r="X132">
        <v>2021</v>
      </c>
      <c r="AE132" t="s">
        <v>504</v>
      </c>
      <c r="AF132" t="s">
        <v>337</v>
      </c>
      <c r="AG132">
        <v>2021</v>
      </c>
      <c r="AH132">
        <v>8</v>
      </c>
      <c r="AI132" t="s">
        <v>329</v>
      </c>
    </row>
    <row r="133" spans="1:35" x14ac:dyDescent="0.35">
      <c r="A133">
        <v>1476093</v>
      </c>
      <c r="B133">
        <v>1</v>
      </c>
      <c r="C133" t="s">
        <v>318</v>
      </c>
      <c r="D133">
        <v>0</v>
      </c>
      <c r="E133" t="s">
        <v>319</v>
      </c>
      <c r="F133" t="s">
        <v>320</v>
      </c>
      <c r="G133">
        <v>0</v>
      </c>
      <c r="H133" t="s">
        <v>321</v>
      </c>
      <c r="I133" t="s">
        <v>95</v>
      </c>
      <c r="J133" t="s">
        <v>319</v>
      </c>
      <c r="K133">
        <v>1</v>
      </c>
      <c r="L133" t="s">
        <v>330</v>
      </c>
      <c r="M133">
        <v>185286</v>
      </c>
      <c r="N133">
        <v>12</v>
      </c>
      <c r="O133" t="s">
        <v>323</v>
      </c>
      <c r="R133" t="s">
        <v>95</v>
      </c>
      <c r="S133" t="s">
        <v>95</v>
      </c>
      <c r="T133" t="s">
        <v>499</v>
      </c>
      <c r="U133">
        <v>7640</v>
      </c>
      <c r="V133" t="s">
        <v>325</v>
      </c>
      <c r="W133" t="s">
        <v>326</v>
      </c>
      <c r="X133">
        <v>2021</v>
      </c>
      <c r="AE133" t="s">
        <v>505</v>
      </c>
      <c r="AF133" t="s">
        <v>438</v>
      </c>
      <c r="AG133">
        <v>2021</v>
      </c>
      <c r="AH133">
        <v>8</v>
      </c>
      <c r="AI133" t="s">
        <v>329</v>
      </c>
    </row>
    <row r="134" spans="1:35" x14ac:dyDescent="0.35">
      <c r="A134">
        <v>1476094</v>
      </c>
      <c r="B134">
        <v>1</v>
      </c>
      <c r="C134" t="s">
        <v>318</v>
      </c>
      <c r="D134">
        <v>0</v>
      </c>
      <c r="E134" t="s">
        <v>319</v>
      </c>
      <c r="F134" t="s">
        <v>320</v>
      </c>
      <c r="G134">
        <v>0</v>
      </c>
      <c r="H134" t="s">
        <v>321</v>
      </c>
      <c r="I134" t="s">
        <v>95</v>
      </c>
      <c r="J134" t="s">
        <v>319</v>
      </c>
      <c r="K134">
        <v>1</v>
      </c>
      <c r="L134" t="s">
        <v>330</v>
      </c>
      <c r="M134">
        <v>184891</v>
      </c>
      <c r="N134">
        <v>12</v>
      </c>
      <c r="O134" t="s">
        <v>323</v>
      </c>
      <c r="R134" t="s">
        <v>95</v>
      </c>
      <c r="S134" t="s">
        <v>95</v>
      </c>
      <c r="T134" t="s">
        <v>499</v>
      </c>
      <c r="U134">
        <v>7640</v>
      </c>
      <c r="V134" t="s">
        <v>325</v>
      </c>
      <c r="W134" t="s">
        <v>326</v>
      </c>
      <c r="X134">
        <v>2021</v>
      </c>
      <c r="AE134" t="s">
        <v>506</v>
      </c>
      <c r="AF134" t="s">
        <v>438</v>
      </c>
      <c r="AG134">
        <v>2021</v>
      </c>
      <c r="AH134">
        <v>8</v>
      </c>
      <c r="AI134" t="s">
        <v>329</v>
      </c>
    </row>
    <row r="135" spans="1:35" x14ac:dyDescent="0.35">
      <c r="A135">
        <v>1476095</v>
      </c>
      <c r="B135">
        <v>1</v>
      </c>
      <c r="C135" t="s">
        <v>318</v>
      </c>
      <c r="D135">
        <v>0</v>
      </c>
      <c r="E135" t="s">
        <v>319</v>
      </c>
      <c r="F135" t="s">
        <v>320</v>
      </c>
      <c r="G135">
        <v>0</v>
      </c>
      <c r="H135" t="s">
        <v>321</v>
      </c>
      <c r="I135" t="s">
        <v>95</v>
      </c>
      <c r="J135" t="s">
        <v>319</v>
      </c>
      <c r="K135">
        <v>1</v>
      </c>
      <c r="L135" t="s">
        <v>322</v>
      </c>
      <c r="M135">
        <v>185096</v>
      </c>
      <c r="N135">
        <v>12</v>
      </c>
      <c r="O135" t="s">
        <v>323</v>
      </c>
      <c r="R135" t="s">
        <v>95</v>
      </c>
      <c r="S135" t="s">
        <v>95</v>
      </c>
      <c r="T135" t="s">
        <v>476</v>
      </c>
      <c r="U135">
        <v>7640</v>
      </c>
      <c r="V135" t="s">
        <v>325</v>
      </c>
      <c r="W135" t="s">
        <v>326</v>
      </c>
      <c r="X135">
        <v>2021</v>
      </c>
      <c r="AE135" t="s">
        <v>507</v>
      </c>
      <c r="AF135" t="s">
        <v>333</v>
      </c>
      <c r="AG135">
        <v>2021</v>
      </c>
      <c r="AH135">
        <v>8</v>
      </c>
      <c r="AI135" t="s">
        <v>329</v>
      </c>
    </row>
    <row r="136" spans="1:35" x14ac:dyDescent="0.35">
      <c r="A136">
        <v>1476096</v>
      </c>
      <c r="B136">
        <v>1</v>
      </c>
      <c r="C136" t="s">
        <v>318</v>
      </c>
      <c r="D136">
        <v>0</v>
      </c>
      <c r="E136" t="s">
        <v>319</v>
      </c>
      <c r="F136" t="s">
        <v>320</v>
      </c>
      <c r="G136">
        <v>0</v>
      </c>
      <c r="H136" t="s">
        <v>321</v>
      </c>
      <c r="I136" t="s">
        <v>95</v>
      </c>
      <c r="J136" t="s">
        <v>319</v>
      </c>
      <c r="K136">
        <v>1</v>
      </c>
      <c r="L136" t="s">
        <v>322</v>
      </c>
      <c r="M136">
        <v>185880</v>
      </c>
      <c r="N136">
        <v>12</v>
      </c>
      <c r="O136" t="s">
        <v>323</v>
      </c>
      <c r="R136" t="s">
        <v>95</v>
      </c>
      <c r="S136" t="s">
        <v>95</v>
      </c>
      <c r="T136" t="s">
        <v>340</v>
      </c>
      <c r="U136">
        <v>7640</v>
      </c>
      <c r="V136" t="s">
        <v>325</v>
      </c>
      <c r="W136" t="s">
        <v>326</v>
      </c>
      <c r="X136">
        <v>2021</v>
      </c>
      <c r="AE136" t="s">
        <v>508</v>
      </c>
      <c r="AF136" t="s">
        <v>337</v>
      </c>
      <c r="AG136">
        <v>2021</v>
      </c>
      <c r="AH136">
        <v>8</v>
      </c>
      <c r="AI136" t="s">
        <v>329</v>
      </c>
    </row>
    <row r="137" spans="1:35" x14ac:dyDescent="0.35">
      <c r="A137">
        <v>1476097</v>
      </c>
      <c r="B137">
        <v>2</v>
      </c>
      <c r="C137" t="s">
        <v>348</v>
      </c>
      <c r="D137" t="s">
        <v>349</v>
      </c>
      <c r="E137" t="s">
        <v>321</v>
      </c>
      <c r="F137" t="s">
        <v>320</v>
      </c>
      <c r="G137">
        <v>0</v>
      </c>
      <c r="H137" t="s">
        <v>321</v>
      </c>
      <c r="I137" t="s">
        <v>349</v>
      </c>
      <c r="J137" t="s">
        <v>321</v>
      </c>
      <c r="K137">
        <v>1</v>
      </c>
      <c r="L137" t="s">
        <v>322</v>
      </c>
      <c r="M137" t="s">
        <v>350</v>
      </c>
      <c r="R137" t="s">
        <v>95</v>
      </c>
      <c r="S137" t="s">
        <v>95</v>
      </c>
      <c r="T137" t="s">
        <v>476</v>
      </c>
      <c r="U137">
        <v>7640</v>
      </c>
      <c r="V137" t="s">
        <v>325</v>
      </c>
      <c r="W137" t="s">
        <v>326</v>
      </c>
      <c r="X137">
        <v>2021</v>
      </c>
      <c r="AE137" t="s">
        <v>509</v>
      </c>
      <c r="AF137" t="s">
        <v>333</v>
      </c>
      <c r="AG137">
        <v>2021</v>
      </c>
      <c r="AH137">
        <v>8</v>
      </c>
      <c r="AI137" t="s">
        <v>329</v>
      </c>
    </row>
    <row r="138" spans="1:35" x14ac:dyDescent="0.35">
      <c r="A138">
        <v>1476098</v>
      </c>
      <c r="B138">
        <v>1</v>
      </c>
      <c r="C138" t="s">
        <v>318</v>
      </c>
      <c r="D138">
        <v>0</v>
      </c>
      <c r="E138" t="s">
        <v>319</v>
      </c>
      <c r="F138" t="s">
        <v>320</v>
      </c>
      <c r="G138">
        <v>0</v>
      </c>
      <c r="H138" t="s">
        <v>321</v>
      </c>
      <c r="I138" t="s">
        <v>95</v>
      </c>
      <c r="J138" t="s">
        <v>319</v>
      </c>
      <c r="K138">
        <v>1</v>
      </c>
      <c r="L138" t="s">
        <v>322</v>
      </c>
      <c r="M138">
        <v>183679</v>
      </c>
      <c r="N138">
        <v>12</v>
      </c>
      <c r="O138" t="s">
        <v>323</v>
      </c>
      <c r="R138" t="s">
        <v>95</v>
      </c>
      <c r="S138" t="s">
        <v>95</v>
      </c>
      <c r="T138" t="s">
        <v>501</v>
      </c>
      <c r="U138">
        <v>7640</v>
      </c>
      <c r="V138" t="s">
        <v>325</v>
      </c>
      <c r="W138" t="s">
        <v>326</v>
      </c>
      <c r="X138">
        <v>2021</v>
      </c>
      <c r="AE138" t="s">
        <v>510</v>
      </c>
      <c r="AF138" t="s">
        <v>503</v>
      </c>
      <c r="AG138">
        <v>2021</v>
      </c>
      <c r="AH138">
        <v>8</v>
      </c>
      <c r="AI138" t="s">
        <v>329</v>
      </c>
    </row>
    <row r="139" spans="1:35" x14ac:dyDescent="0.35">
      <c r="A139">
        <v>1476099</v>
      </c>
      <c r="B139">
        <v>1</v>
      </c>
      <c r="C139" t="s">
        <v>318</v>
      </c>
      <c r="D139">
        <v>0</v>
      </c>
      <c r="E139" t="s">
        <v>319</v>
      </c>
      <c r="F139" t="s">
        <v>320</v>
      </c>
      <c r="G139">
        <v>0</v>
      </c>
      <c r="H139" t="s">
        <v>321</v>
      </c>
      <c r="I139" t="s">
        <v>95</v>
      </c>
      <c r="J139" t="s">
        <v>319</v>
      </c>
      <c r="K139">
        <v>1</v>
      </c>
      <c r="L139" t="s">
        <v>330</v>
      </c>
      <c r="M139">
        <v>185287</v>
      </c>
      <c r="N139">
        <v>12</v>
      </c>
      <c r="O139" t="s">
        <v>323</v>
      </c>
      <c r="R139" t="s">
        <v>95</v>
      </c>
      <c r="S139" t="s">
        <v>95</v>
      </c>
      <c r="T139" t="s">
        <v>499</v>
      </c>
      <c r="U139">
        <v>7640</v>
      </c>
      <c r="V139" t="s">
        <v>325</v>
      </c>
      <c r="W139" t="s">
        <v>326</v>
      </c>
      <c r="X139">
        <v>2021</v>
      </c>
      <c r="AE139" t="s">
        <v>511</v>
      </c>
      <c r="AF139" t="s">
        <v>438</v>
      </c>
      <c r="AG139">
        <v>2021</v>
      </c>
      <c r="AH139">
        <v>8</v>
      </c>
      <c r="AI139" t="s">
        <v>329</v>
      </c>
    </row>
    <row r="140" spans="1:35" x14ac:dyDescent="0.35">
      <c r="A140">
        <v>1476100</v>
      </c>
      <c r="B140">
        <v>1</v>
      </c>
      <c r="C140" t="s">
        <v>318</v>
      </c>
      <c r="D140" t="s">
        <v>95</v>
      </c>
      <c r="E140" t="s">
        <v>345</v>
      </c>
      <c r="F140" t="s">
        <v>320</v>
      </c>
      <c r="G140">
        <v>0</v>
      </c>
      <c r="H140" t="s">
        <v>321</v>
      </c>
      <c r="I140" t="s">
        <v>95</v>
      </c>
      <c r="J140" t="s">
        <v>319</v>
      </c>
      <c r="K140">
        <v>1</v>
      </c>
      <c r="L140" t="s">
        <v>322</v>
      </c>
      <c r="M140">
        <v>184574</v>
      </c>
      <c r="N140">
        <v>12</v>
      </c>
      <c r="O140" t="s">
        <v>323</v>
      </c>
      <c r="R140" t="s">
        <v>95</v>
      </c>
      <c r="S140" t="s">
        <v>95</v>
      </c>
      <c r="T140" t="s">
        <v>476</v>
      </c>
      <c r="U140">
        <v>7640</v>
      </c>
      <c r="V140" t="s">
        <v>325</v>
      </c>
      <c r="W140" t="s">
        <v>326</v>
      </c>
      <c r="X140">
        <v>2021</v>
      </c>
      <c r="AE140" t="s">
        <v>512</v>
      </c>
      <c r="AF140" t="s">
        <v>333</v>
      </c>
      <c r="AG140">
        <v>2021</v>
      </c>
      <c r="AH140">
        <v>8</v>
      </c>
      <c r="AI140" t="s">
        <v>329</v>
      </c>
    </row>
    <row r="141" spans="1:35" x14ac:dyDescent="0.35">
      <c r="A141">
        <v>1476101</v>
      </c>
      <c r="B141">
        <v>1</v>
      </c>
      <c r="C141" t="s">
        <v>318</v>
      </c>
      <c r="D141">
        <v>0</v>
      </c>
      <c r="E141" t="s">
        <v>319</v>
      </c>
      <c r="F141" t="s">
        <v>320</v>
      </c>
      <c r="G141">
        <v>0</v>
      </c>
      <c r="H141" t="s">
        <v>321</v>
      </c>
      <c r="I141" t="s">
        <v>95</v>
      </c>
      <c r="J141" t="s">
        <v>319</v>
      </c>
      <c r="K141">
        <v>1</v>
      </c>
      <c r="L141" t="s">
        <v>322</v>
      </c>
      <c r="M141">
        <v>184091</v>
      </c>
      <c r="N141">
        <v>12</v>
      </c>
      <c r="O141" t="s">
        <v>323</v>
      </c>
      <c r="R141" t="s">
        <v>95</v>
      </c>
      <c r="S141" t="s">
        <v>95</v>
      </c>
      <c r="T141" t="s">
        <v>499</v>
      </c>
      <c r="U141">
        <v>7640</v>
      </c>
      <c r="V141" t="s">
        <v>325</v>
      </c>
      <c r="W141" t="s">
        <v>326</v>
      </c>
      <c r="X141">
        <v>2021</v>
      </c>
      <c r="AE141" t="s">
        <v>513</v>
      </c>
      <c r="AF141" t="s">
        <v>438</v>
      </c>
      <c r="AG141">
        <v>2021</v>
      </c>
      <c r="AH141">
        <v>8</v>
      </c>
      <c r="AI141" t="s">
        <v>329</v>
      </c>
    </row>
    <row r="142" spans="1:35" x14ac:dyDescent="0.35">
      <c r="A142">
        <v>1476102</v>
      </c>
      <c r="B142">
        <v>1</v>
      </c>
      <c r="C142" t="s">
        <v>318</v>
      </c>
      <c r="D142">
        <v>0</v>
      </c>
      <c r="E142" t="s">
        <v>319</v>
      </c>
      <c r="F142" t="s">
        <v>320</v>
      </c>
      <c r="G142">
        <v>0</v>
      </c>
      <c r="H142" t="s">
        <v>321</v>
      </c>
      <c r="I142" t="s">
        <v>95</v>
      </c>
      <c r="J142" t="s">
        <v>319</v>
      </c>
      <c r="K142">
        <v>1</v>
      </c>
      <c r="L142" t="s">
        <v>330</v>
      </c>
      <c r="M142">
        <v>185880</v>
      </c>
      <c r="N142">
        <v>12</v>
      </c>
      <c r="O142" t="s">
        <v>323</v>
      </c>
      <c r="R142" t="s">
        <v>95</v>
      </c>
      <c r="S142" t="s">
        <v>95</v>
      </c>
      <c r="T142" t="s">
        <v>499</v>
      </c>
      <c r="U142">
        <v>7640</v>
      </c>
      <c r="V142" t="s">
        <v>325</v>
      </c>
      <c r="W142" t="s">
        <v>326</v>
      </c>
      <c r="X142">
        <v>2021</v>
      </c>
      <c r="AE142" t="s">
        <v>514</v>
      </c>
      <c r="AF142" t="s">
        <v>438</v>
      </c>
      <c r="AG142">
        <v>2021</v>
      </c>
      <c r="AH142">
        <v>8</v>
      </c>
      <c r="AI142" t="s">
        <v>329</v>
      </c>
    </row>
    <row r="143" spans="1:35" x14ac:dyDescent="0.35">
      <c r="A143">
        <v>1476103</v>
      </c>
      <c r="B143">
        <v>1</v>
      </c>
      <c r="C143" t="s">
        <v>318</v>
      </c>
      <c r="D143" t="s">
        <v>95</v>
      </c>
      <c r="E143" t="s">
        <v>345</v>
      </c>
      <c r="F143" t="s">
        <v>320</v>
      </c>
      <c r="G143">
        <v>0</v>
      </c>
      <c r="H143" t="s">
        <v>321</v>
      </c>
      <c r="I143" t="s">
        <v>95</v>
      </c>
      <c r="J143" t="s">
        <v>319</v>
      </c>
      <c r="K143">
        <v>1</v>
      </c>
      <c r="L143" t="s">
        <v>322</v>
      </c>
      <c r="M143">
        <v>185882</v>
      </c>
      <c r="N143">
        <v>12</v>
      </c>
      <c r="O143" t="s">
        <v>323</v>
      </c>
      <c r="R143" t="s">
        <v>95</v>
      </c>
      <c r="S143" t="s">
        <v>95</v>
      </c>
      <c r="T143" t="s">
        <v>501</v>
      </c>
      <c r="U143">
        <v>7640</v>
      </c>
      <c r="V143" t="s">
        <v>325</v>
      </c>
      <c r="W143" t="s">
        <v>326</v>
      </c>
      <c r="X143">
        <v>2021</v>
      </c>
      <c r="AE143" t="s">
        <v>515</v>
      </c>
      <c r="AF143" t="s">
        <v>503</v>
      </c>
      <c r="AG143">
        <v>2021</v>
      </c>
      <c r="AH143">
        <v>8</v>
      </c>
      <c r="AI143" t="s">
        <v>329</v>
      </c>
    </row>
    <row r="144" spans="1:35" x14ac:dyDescent="0.35">
      <c r="A144">
        <v>1476104</v>
      </c>
      <c r="B144">
        <v>1</v>
      </c>
      <c r="C144" t="s">
        <v>318</v>
      </c>
      <c r="D144">
        <v>0</v>
      </c>
      <c r="E144" t="s">
        <v>319</v>
      </c>
      <c r="F144" t="s">
        <v>320</v>
      </c>
      <c r="G144">
        <v>0</v>
      </c>
      <c r="H144" t="s">
        <v>321</v>
      </c>
      <c r="I144" t="s">
        <v>95</v>
      </c>
      <c r="J144" t="s">
        <v>319</v>
      </c>
      <c r="K144">
        <v>1</v>
      </c>
      <c r="L144" t="s">
        <v>330</v>
      </c>
      <c r="M144">
        <v>185880</v>
      </c>
      <c r="N144">
        <v>12</v>
      </c>
      <c r="O144" t="s">
        <v>323</v>
      </c>
      <c r="R144" t="s">
        <v>95</v>
      </c>
      <c r="S144" t="s">
        <v>95</v>
      </c>
      <c r="T144" t="s">
        <v>499</v>
      </c>
      <c r="U144">
        <v>7640</v>
      </c>
      <c r="V144" t="s">
        <v>325</v>
      </c>
      <c r="W144" t="s">
        <v>326</v>
      </c>
      <c r="X144">
        <v>2021</v>
      </c>
      <c r="AE144" t="s">
        <v>516</v>
      </c>
      <c r="AF144" t="s">
        <v>438</v>
      </c>
      <c r="AG144">
        <v>2021</v>
      </c>
      <c r="AH144">
        <v>8</v>
      </c>
      <c r="AI144" t="s">
        <v>329</v>
      </c>
    </row>
    <row r="145" spans="1:35" x14ac:dyDescent="0.35">
      <c r="A145">
        <v>1476105</v>
      </c>
      <c r="B145">
        <v>1</v>
      </c>
      <c r="C145" t="s">
        <v>318</v>
      </c>
      <c r="D145">
        <v>0</v>
      </c>
      <c r="E145" t="s">
        <v>319</v>
      </c>
      <c r="F145" t="s">
        <v>320</v>
      </c>
      <c r="G145">
        <v>0</v>
      </c>
      <c r="H145" t="s">
        <v>321</v>
      </c>
      <c r="I145" t="s">
        <v>95</v>
      </c>
      <c r="J145" t="s">
        <v>319</v>
      </c>
      <c r="K145">
        <v>1</v>
      </c>
      <c r="L145" t="s">
        <v>322</v>
      </c>
      <c r="M145">
        <v>184895</v>
      </c>
      <c r="N145">
        <v>12</v>
      </c>
      <c r="O145" t="s">
        <v>323</v>
      </c>
      <c r="R145" t="s">
        <v>95</v>
      </c>
      <c r="S145" t="s">
        <v>95</v>
      </c>
      <c r="T145" t="s">
        <v>501</v>
      </c>
      <c r="U145">
        <v>7640</v>
      </c>
      <c r="V145" t="s">
        <v>325</v>
      </c>
      <c r="W145" t="s">
        <v>326</v>
      </c>
      <c r="X145">
        <v>2021</v>
      </c>
      <c r="AE145" t="s">
        <v>517</v>
      </c>
      <c r="AF145" t="s">
        <v>503</v>
      </c>
      <c r="AG145">
        <v>2021</v>
      </c>
      <c r="AH145">
        <v>8</v>
      </c>
      <c r="AI145" t="s">
        <v>329</v>
      </c>
    </row>
    <row r="146" spans="1:35" x14ac:dyDescent="0.35">
      <c r="A146">
        <v>1476106</v>
      </c>
      <c r="B146">
        <v>1</v>
      </c>
      <c r="C146" t="s">
        <v>318</v>
      </c>
      <c r="D146">
        <v>0</v>
      </c>
      <c r="E146" t="s">
        <v>319</v>
      </c>
      <c r="F146" t="s">
        <v>320</v>
      </c>
      <c r="G146">
        <v>0</v>
      </c>
      <c r="H146" t="s">
        <v>321</v>
      </c>
      <c r="I146" t="s">
        <v>95</v>
      </c>
      <c r="J146" t="s">
        <v>319</v>
      </c>
      <c r="K146">
        <v>1</v>
      </c>
      <c r="L146" t="s">
        <v>322</v>
      </c>
      <c r="M146">
        <v>184890</v>
      </c>
      <c r="N146">
        <v>12</v>
      </c>
      <c r="O146" t="s">
        <v>323</v>
      </c>
      <c r="R146" t="s">
        <v>95</v>
      </c>
      <c r="S146" t="s">
        <v>95</v>
      </c>
      <c r="T146" t="s">
        <v>501</v>
      </c>
      <c r="U146">
        <v>7640</v>
      </c>
      <c r="V146" t="s">
        <v>325</v>
      </c>
      <c r="W146" t="s">
        <v>326</v>
      </c>
      <c r="X146">
        <v>2021</v>
      </c>
      <c r="AE146" t="s">
        <v>518</v>
      </c>
      <c r="AF146" t="s">
        <v>503</v>
      </c>
      <c r="AG146">
        <v>2021</v>
      </c>
      <c r="AH146">
        <v>8</v>
      </c>
      <c r="AI146" t="s">
        <v>329</v>
      </c>
    </row>
    <row r="147" spans="1:35" x14ac:dyDescent="0.35">
      <c r="A147">
        <v>1476107</v>
      </c>
      <c r="B147">
        <v>1</v>
      </c>
      <c r="C147" t="s">
        <v>318</v>
      </c>
      <c r="D147">
        <v>0</v>
      </c>
      <c r="E147" t="s">
        <v>319</v>
      </c>
      <c r="F147" t="s">
        <v>320</v>
      </c>
      <c r="G147">
        <v>0</v>
      </c>
      <c r="H147" t="s">
        <v>321</v>
      </c>
      <c r="I147" t="s">
        <v>95</v>
      </c>
      <c r="J147" t="s">
        <v>319</v>
      </c>
      <c r="K147">
        <v>1</v>
      </c>
      <c r="L147" t="s">
        <v>322</v>
      </c>
      <c r="M147">
        <v>185287</v>
      </c>
      <c r="N147">
        <v>12</v>
      </c>
      <c r="O147" t="s">
        <v>323</v>
      </c>
      <c r="R147" t="s">
        <v>95</v>
      </c>
      <c r="S147" t="s">
        <v>95</v>
      </c>
      <c r="T147" t="s">
        <v>501</v>
      </c>
      <c r="U147">
        <v>7640</v>
      </c>
      <c r="V147" t="s">
        <v>325</v>
      </c>
      <c r="W147" t="s">
        <v>326</v>
      </c>
      <c r="X147">
        <v>2021</v>
      </c>
      <c r="AE147" t="s">
        <v>519</v>
      </c>
      <c r="AF147" t="s">
        <v>503</v>
      </c>
      <c r="AG147">
        <v>2021</v>
      </c>
      <c r="AH147">
        <v>8</v>
      </c>
      <c r="AI147" t="s">
        <v>329</v>
      </c>
    </row>
    <row r="148" spans="1:35" x14ac:dyDescent="0.35">
      <c r="A148">
        <v>1476108</v>
      </c>
      <c r="B148">
        <v>1</v>
      </c>
      <c r="C148" t="s">
        <v>318</v>
      </c>
      <c r="D148">
        <v>0</v>
      </c>
      <c r="E148" t="s">
        <v>319</v>
      </c>
      <c r="F148" t="s">
        <v>320</v>
      </c>
      <c r="G148">
        <v>0</v>
      </c>
      <c r="H148" t="s">
        <v>321</v>
      </c>
      <c r="I148" t="s">
        <v>95</v>
      </c>
      <c r="J148" t="s">
        <v>319</v>
      </c>
      <c r="K148">
        <v>1</v>
      </c>
      <c r="L148" t="s">
        <v>322</v>
      </c>
      <c r="M148">
        <v>185286</v>
      </c>
      <c r="N148">
        <v>12</v>
      </c>
      <c r="O148" t="s">
        <v>323</v>
      </c>
      <c r="R148" t="s">
        <v>95</v>
      </c>
      <c r="S148" t="s">
        <v>95</v>
      </c>
      <c r="T148" t="s">
        <v>501</v>
      </c>
      <c r="U148">
        <v>7640</v>
      </c>
      <c r="V148" t="s">
        <v>325</v>
      </c>
      <c r="W148" t="s">
        <v>326</v>
      </c>
      <c r="X148">
        <v>2021</v>
      </c>
      <c r="AE148" t="s">
        <v>520</v>
      </c>
      <c r="AF148" t="s">
        <v>503</v>
      </c>
      <c r="AG148">
        <v>2021</v>
      </c>
      <c r="AH148">
        <v>8</v>
      </c>
      <c r="AI148" t="s">
        <v>329</v>
      </c>
    </row>
    <row r="149" spans="1:35" x14ac:dyDescent="0.35">
      <c r="A149">
        <v>1476109</v>
      </c>
      <c r="B149">
        <v>1</v>
      </c>
      <c r="C149" t="s">
        <v>318</v>
      </c>
      <c r="D149">
        <v>0</v>
      </c>
      <c r="E149" t="s">
        <v>319</v>
      </c>
      <c r="F149" t="s">
        <v>320</v>
      </c>
      <c r="G149">
        <v>0</v>
      </c>
      <c r="H149" t="s">
        <v>321</v>
      </c>
      <c r="I149" t="s">
        <v>95</v>
      </c>
      <c r="J149" t="s">
        <v>319</v>
      </c>
      <c r="K149">
        <v>1</v>
      </c>
      <c r="L149" t="s">
        <v>322</v>
      </c>
      <c r="M149">
        <v>185881</v>
      </c>
      <c r="N149">
        <v>12</v>
      </c>
      <c r="O149" t="s">
        <v>323</v>
      </c>
      <c r="R149" t="s">
        <v>95</v>
      </c>
      <c r="S149" t="s">
        <v>95</v>
      </c>
      <c r="T149" t="s">
        <v>501</v>
      </c>
      <c r="U149">
        <v>7640</v>
      </c>
      <c r="V149" t="s">
        <v>325</v>
      </c>
      <c r="W149" t="s">
        <v>326</v>
      </c>
      <c r="X149">
        <v>2021</v>
      </c>
      <c r="AE149" t="s">
        <v>521</v>
      </c>
      <c r="AF149" t="s">
        <v>503</v>
      </c>
      <c r="AG149">
        <v>2021</v>
      </c>
      <c r="AH149">
        <v>8</v>
      </c>
      <c r="AI149" t="s">
        <v>329</v>
      </c>
    </row>
    <row r="150" spans="1:35" x14ac:dyDescent="0.35">
      <c r="A150">
        <v>1476110</v>
      </c>
      <c r="B150">
        <v>1</v>
      </c>
      <c r="C150" t="s">
        <v>318</v>
      </c>
      <c r="D150" t="s">
        <v>95</v>
      </c>
      <c r="E150" t="s">
        <v>345</v>
      </c>
      <c r="F150" t="s">
        <v>320</v>
      </c>
      <c r="G150">
        <v>0</v>
      </c>
      <c r="H150" t="s">
        <v>321</v>
      </c>
      <c r="I150" t="s">
        <v>95</v>
      </c>
      <c r="J150" t="s">
        <v>319</v>
      </c>
      <c r="K150">
        <v>1</v>
      </c>
      <c r="L150" t="s">
        <v>322</v>
      </c>
      <c r="M150">
        <v>185888</v>
      </c>
      <c r="N150">
        <v>12</v>
      </c>
      <c r="O150" t="s">
        <v>323</v>
      </c>
      <c r="R150" t="s">
        <v>95</v>
      </c>
      <c r="S150" t="s">
        <v>95</v>
      </c>
      <c r="T150" t="s">
        <v>501</v>
      </c>
      <c r="U150">
        <v>7640</v>
      </c>
      <c r="V150" t="s">
        <v>325</v>
      </c>
      <c r="W150" t="s">
        <v>326</v>
      </c>
      <c r="X150">
        <v>2021</v>
      </c>
      <c r="AE150" t="s">
        <v>522</v>
      </c>
      <c r="AF150" t="s">
        <v>503</v>
      </c>
      <c r="AG150">
        <v>2021</v>
      </c>
      <c r="AH150">
        <v>8</v>
      </c>
      <c r="AI150" t="s">
        <v>329</v>
      </c>
    </row>
    <row r="151" spans="1:35" x14ac:dyDescent="0.35">
      <c r="A151">
        <v>1476111</v>
      </c>
      <c r="B151">
        <v>1</v>
      </c>
      <c r="C151" t="s">
        <v>318</v>
      </c>
      <c r="D151">
        <v>0</v>
      </c>
      <c r="E151" t="s">
        <v>319</v>
      </c>
      <c r="F151" t="s">
        <v>320</v>
      </c>
      <c r="G151">
        <v>0</v>
      </c>
      <c r="H151" t="s">
        <v>321</v>
      </c>
      <c r="I151" t="s">
        <v>95</v>
      </c>
      <c r="J151" t="s">
        <v>319</v>
      </c>
      <c r="K151">
        <v>1</v>
      </c>
      <c r="L151" t="s">
        <v>322</v>
      </c>
      <c r="M151">
        <v>184091</v>
      </c>
      <c r="N151">
        <v>12</v>
      </c>
      <c r="O151" t="s">
        <v>323</v>
      </c>
      <c r="R151" t="s">
        <v>95</v>
      </c>
      <c r="S151" t="s">
        <v>95</v>
      </c>
      <c r="T151" t="s">
        <v>340</v>
      </c>
      <c r="U151">
        <v>7640</v>
      </c>
      <c r="V151" t="s">
        <v>325</v>
      </c>
      <c r="W151" t="s">
        <v>326</v>
      </c>
      <c r="X151">
        <v>2021</v>
      </c>
      <c r="AE151" t="s">
        <v>523</v>
      </c>
      <c r="AF151" t="s">
        <v>337</v>
      </c>
      <c r="AG151">
        <v>2021</v>
      </c>
      <c r="AH151">
        <v>8</v>
      </c>
      <c r="AI151" t="s">
        <v>329</v>
      </c>
    </row>
    <row r="152" spans="1:35" x14ac:dyDescent="0.35">
      <c r="A152">
        <v>1476112</v>
      </c>
      <c r="B152">
        <v>1</v>
      </c>
      <c r="C152" t="s">
        <v>318</v>
      </c>
      <c r="D152" t="s">
        <v>95</v>
      </c>
      <c r="E152" t="s">
        <v>345</v>
      </c>
      <c r="F152" t="s">
        <v>320</v>
      </c>
      <c r="G152">
        <v>0</v>
      </c>
      <c r="H152" t="s">
        <v>321</v>
      </c>
      <c r="I152" t="s">
        <v>95</v>
      </c>
      <c r="J152" t="s">
        <v>319</v>
      </c>
      <c r="K152">
        <v>1</v>
      </c>
      <c r="L152" t="s">
        <v>322</v>
      </c>
      <c r="M152">
        <v>183980</v>
      </c>
      <c r="N152">
        <v>12</v>
      </c>
      <c r="O152" t="s">
        <v>323</v>
      </c>
      <c r="R152" t="s">
        <v>95</v>
      </c>
      <c r="S152" t="s">
        <v>95</v>
      </c>
      <c r="T152" t="s">
        <v>501</v>
      </c>
      <c r="U152">
        <v>7640</v>
      </c>
      <c r="V152" t="s">
        <v>325</v>
      </c>
      <c r="W152" t="s">
        <v>326</v>
      </c>
      <c r="X152">
        <v>2021</v>
      </c>
      <c r="AE152" t="s">
        <v>524</v>
      </c>
      <c r="AF152" t="s">
        <v>503</v>
      </c>
      <c r="AG152">
        <v>2021</v>
      </c>
      <c r="AH152">
        <v>8</v>
      </c>
      <c r="AI152" t="s">
        <v>329</v>
      </c>
    </row>
    <row r="153" spans="1:35" x14ac:dyDescent="0.35">
      <c r="A153">
        <v>1476113</v>
      </c>
      <c r="B153">
        <v>1</v>
      </c>
      <c r="C153" t="s">
        <v>318</v>
      </c>
      <c r="D153">
        <v>0</v>
      </c>
      <c r="E153" t="s">
        <v>319</v>
      </c>
      <c r="F153" t="s">
        <v>320</v>
      </c>
      <c r="G153">
        <v>0</v>
      </c>
      <c r="H153" t="s">
        <v>321</v>
      </c>
      <c r="I153" t="s">
        <v>95</v>
      </c>
      <c r="J153" t="s">
        <v>319</v>
      </c>
      <c r="K153">
        <v>1</v>
      </c>
      <c r="L153" t="s">
        <v>330</v>
      </c>
      <c r="M153">
        <v>184891</v>
      </c>
      <c r="N153">
        <v>12</v>
      </c>
      <c r="O153" t="s">
        <v>323</v>
      </c>
      <c r="R153" t="s">
        <v>95</v>
      </c>
      <c r="S153" t="s">
        <v>95</v>
      </c>
      <c r="T153" t="s">
        <v>476</v>
      </c>
      <c r="U153">
        <v>7640</v>
      </c>
      <c r="V153" t="s">
        <v>325</v>
      </c>
      <c r="W153" t="s">
        <v>326</v>
      </c>
      <c r="X153">
        <v>2021</v>
      </c>
      <c r="AE153" t="s">
        <v>525</v>
      </c>
      <c r="AF153" t="s">
        <v>333</v>
      </c>
      <c r="AG153">
        <v>2021</v>
      </c>
      <c r="AH153">
        <v>8</v>
      </c>
      <c r="AI153" t="s">
        <v>329</v>
      </c>
    </row>
    <row r="154" spans="1:35" x14ac:dyDescent="0.35">
      <c r="A154">
        <v>1476114</v>
      </c>
      <c r="B154">
        <v>1</v>
      </c>
      <c r="C154" t="s">
        <v>318</v>
      </c>
      <c r="D154">
        <v>0</v>
      </c>
      <c r="E154" t="s">
        <v>319</v>
      </c>
      <c r="F154" t="s">
        <v>320</v>
      </c>
      <c r="G154">
        <v>0</v>
      </c>
      <c r="H154" t="s">
        <v>321</v>
      </c>
      <c r="I154" t="s">
        <v>95</v>
      </c>
      <c r="J154" t="s">
        <v>319</v>
      </c>
      <c r="K154">
        <v>1</v>
      </c>
      <c r="L154" t="s">
        <v>330</v>
      </c>
      <c r="M154">
        <v>185888</v>
      </c>
      <c r="N154">
        <v>12</v>
      </c>
      <c r="O154" t="s">
        <v>323</v>
      </c>
      <c r="R154" t="s">
        <v>95</v>
      </c>
      <c r="S154" t="s">
        <v>95</v>
      </c>
      <c r="T154" t="s">
        <v>476</v>
      </c>
      <c r="U154">
        <v>7640</v>
      </c>
      <c r="V154" t="s">
        <v>325</v>
      </c>
      <c r="W154" t="s">
        <v>326</v>
      </c>
      <c r="X154">
        <v>2021</v>
      </c>
      <c r="AE154" t="s">
        <v>526</v>
      </c>
      <c r="AF154" t="s">
        <v>333</v>
      </c>
      <c r="AG154">
        <v>2021</v>
      </c>
      <c r="AH154">
        <v>8</v>
      </c>
      <c r="AI154" t="s">
        <v>329</v>
      </c>
    </row>
    <row r="155" spans="1:35" x14ac:dyDescent="0.35">
      <c r="A155">
        <v>1476115</v>
      </c>
      <c r="B155">
        <v>1</v>
      </c>
      <c r="C155" t="s">
        <v>318</v>
      </c>
      <c r="D155">
        <v>0</v>
      </c>
      <c r="E155" t="s">
        <v>319</v>
      </c>
      <c r="F155" t="s">
        <v>320</v>
      </c>
      <c r="G155">
        <v>0</v>
      </c>
      <c r="H155" t="s">
        <v>321</v>
      </c>
      <c r="I155" t="s">
        <v>95</v>
      </c>
      <c r="J155" t="s">
        <v>319</v>
      </c>
      <c r="K155">
        <v>1</v>
      </c>
      <c r="L155" t="s">
        <v>330</v>
      </c>
      <c r="M155">
        <v>184890</v>
      </c>
      <c r="N155">
        <v>12</v>
      </c>
      <c r="O155" t="s">
        <v>323</v>
      </c>
      <c r="R155" t="s">
        <v>95</v>
      </c>
      <c r="S155" t="s">
        <v>95</v>
      </c>
      <c r="T155" t="s">
        <v>476</v>
      </c>
      <c r="U155">
        <v>7640</v>
      </c>
      <c r="V155" t="s">
        <v>325</v>
      </c>
      <c r="W155" t="s">
        <v>326</v>
      </c>
      <c r="X155">
        <v>2021</v>
      </c>
      <c r="AE155" t="s">
        <v>527</v>
      </c>
      <c r="AF155" t="s">
        <v>333</v>
      </c>
      <c r="AG155">
        <v>2021</v>
      </c>
      <c r="AH155">
        <v>8</v>
      </c>
      <c r="AI155" t="s">
        <v>329</v>
      </c>
    </row>
    <row r="156" spans="1:35" x14ac:dyDescent="0.35">
      <c r="A156">
        <v>1476116</v>
      </c>
      <c r="B156">
        <v>1</v>
      </c>
      <c r="C156" t="s">
        <v>318</v>
      </c>
      <c r="D156">
        <v>0</v>
      </c>
      <c r="E156" t="s">
        <v>319</v>
      </c>
      <c r="F156" t="s">
        <v>320</v>
      </c>
      <c r="G156">
        <v>0</v>
      </c>
      <c r="H156" t="s">
        <v>321</v>
      </c>
      <c r="I156" t="s">
        <v>95</v>
      </c>
      <c r="J156" t="s">
        <v>319</v>
      </c>
      <c r="K156">
        <v>1</v>
      </c>
      <c r="L156" t="s">
        <v>330</v>
      </c>
      <c r="M156">
        <v>185286</v>
      </c>
      <c r="N156">
        <v>12</v>
      </c>
      <c r="O156" t="s">
        <v>323</v>
      </c>
      <c r="R156" t="s">
        <v>95</v>
      </c>
      <c r="S156" t="s">
        <v>95</v>
      </c>
      <c r="T156" t="s">
        <v>340</v>
      </c>
      <c r="U156">
        <v>7640</v>
      </c>
      <c r="V156" t="s">
        <v>325</v>
      </c>
      <c r="W156" t="s">
        <v>326</v>
      </c>
      <c r="X156">
        <v>2021</v>
      </c>
      <c r="AE156" t="s">
        <v>528</v>
      </c>
      <c r="AF156" t="s">
        <v>337</v>
      </c>
      <c r="AG156">
        <v>2021</v>
      </c>
      <c r="AH156">
        <v>8</v>
      </c>
      <c r="AI156" t="s">
        <v>329</v>
      </c>
    </row>
    <row r="157" spans="1:35" x14ac:dyDescent="0.35">
      <c r="A157">
        <v>1476117</v>
      </c>
      <c r="B157">
        <v>1</v>
      </c>
      <c r="C157" t="s">
        <v>318</v>
      </c>
      <c r="D157" t="s">
        <v>95</v>
      </c>
      <c r="E157" t="s">
        <v>345</v>
      </c>
      <c r="F157" t="s">
        <v>320</v>
      </c>
      <c r="G157">
        <v>0</v>
      </c>
      <c r="H157" t="s">
        <v>321</v>
      </c>
      <c r="I157" t="s">
        <v>95</v>
      </c>
      <c r="J157" t="s">
        <v>319</v>
      </c>
      <c r="K157">
        <v>1</v>
      </c>
      <c r="L157" t="s">
        <v>330</v>
      </c>
      <c r="M157">
        <v>181387</v>
      </c>
      <c r="N157">
        <v>12</v>
      </c>
      <c r="O157" t="s">
        <v>323</v>
      </c>
      <c r="R157" t="s">
        <v>95</v>
      </c>
      <c r="S157" t="s">
        <v>95</v>
      </c>
      <c r="T157" t="s">
        <v>476</v>
      </c>
      <c r="U157">
        <v>7640</v>
      </c>
      <c r="V157" t="s">
        <v>325</v>
      </c>
      <c r="W157" t="s">
        <v>326</v>
      </c>
      <c r="X157">
        <v>2021</v>
      </c>
      <c r="AE157" t="s">
        <v>529</v>
      </c>
      <c r="AF157" t="s">
        <v>333</v>
      </c>
      <c r="AG157">
        <v>2021</v>
      </c>
      <c r="AH157">
        <v>8</v>
      </c>
      <c r="AI157" t="s">
        <v>329</v>
      </c>
    </row>
    <row r="158" spans="1:35" x14ac:dyDescent="0.35">
      <c r="A158">
        <v>1476118</v>
      </c>
      <c r="B158">
        <v>1</v>
      </c>
      <c r="C158" t="s">
        <v>318</v>
      </c>
      <c r="D158">
        <v>0</v>
      </c>
      <c r="E158" t="s">
        <v>319</v>
      </c>
      <c r="F158" t="s">
        <v>320</v>
      </c>
      <c r="G158">
        <v>0</v>
      </c>
      <c r="H158" t="s">
        <v>321</v>
      </c>
      <c r="I158" t="s">
        <v>95</v>
      </c>
      <c r="J158" t="s">
        <v>319</v>
      </c>
      <c r="K158">
        <v>1</v>
      </c>
      <c r="L158" t="s">
        <v>330</v>
      </c>
      <c r="M158">
        <v>184882</v>
      </c>
      <c r="N158">
        <v>12</v>
      </c>
      <c r="O158" t="s">
        <v>323</v>
      </c>
      <c r="R158" t="s">
        <v>95</v>
      </c>
      <c r="S158" t="s">
        <v>95</v>
      </c>
      <c r="T158" t="s">
        <v>501</v>
      </c>
      <c r="U158">
        <v>7640</v>
      </c>
      <c r="V158" t="s">
        <v>325</v>
      </c>
      <c r="W158" t="s">
        <v>326</v>
      </c>
      <c r="X158">
        <v>2021</v>
      </c>
      <c r="AE158" t="s">
        <v>530</v>
      </c>
      <c r="AF158" t="s">
        <v>503</v>
      </c>
      <c r="AG158">
        <v>2021</v>
      </c>
      <c r="AH158">
        <v>8</v>
      </c>
      <c r="AI158" t="s">
        <v>329</v>
      </c>
    </row>
    <row r="159" spans="1:35" x14ac:dyDescent="0.35">
      <c r="A159">
        <v>1476119</v>
      </c>
      <c r="B159">
        <v>2</v>
      </c>
      <c r="C159" t="s">
        <v>348</v>
      </c>
      <c r="D159" t="s">
        <v>349</v>
      </c>
      <c r="E159" t="s">
        <v>321</v>
      </c>
      <c r="F159" t="s">
        <v>320</v>
      </c>
      <c r="G159">
        <v>0</v>
      </c>
      <c r="H159" t="s">
        <v>321</v>
      </c>
      <c r="I159" t="s">
        <v>349</v>
      </c>
      <c r="J159" t="s">
        <v>321</v>
      </c>
      <c r="K159">
        <v>1</v>
      </c>
      <c r="L159" t="s">
        <v>330</v>
      </c>
      <c r="M159" t="s">
        <v>350</v>
      </c>
      <c r="R159" t="s">
        <v>95</v>
      </c>
      <c r="S159" t="s">
        <v>95</v>
      </c>
      <c r="T159" t="s">
        <v>501</v>
      </c>
      <c r="U159">
        <v>7640</v>
      </c>
      <c r="V159" t="s">
        <v>325</v>
      </c>
      <c r="W159" t="s">
        <v>326</v>
      </c>
      <c r="X159">
        <v>2021</v>
      </c>
      <c r="AE159" t="s">
        <v>531</v>
      </c>
      <c r="AF159" t="s">
        <v>503</v>
      </c>
      <c r="AG159">
        <v>2021</v>
      </c>
      <c r="AH159">
        <v>8</v>
      </c>
      <c r="AI159" t="s">
        <v>329</v>
      </c>
    </row>
    <row r="160" spans="1:35" x14ac:dyDescent="0.35">
      <c r="A160">
        <v>1476120</v>
      </c>
      <c r="B160">
        <v>1</v>
      </c>
      <c r="C160" t="s">
        <v>318</v>
      </c>
      <c r="D160" t="s">
        <v>95</v>
      </c>
      <c r="E160" t="s">
        <v>345</v>
      </c>
      <c r="F160" t="s">
        <v>320</v>
      </c>
      <c r="G160">
        <v>0</v>
      </c>
      <c r="H160" t="s">
        <v>321</v>
      </c>
      <c r="I160" t="s">
        <v>95</v>
      </c>
      <c r="J160" t="s">
        <v>319</v>
      </c>
      <c r="K160">
        <v>1</v>
      </c>
      <c r="L160" t="s">
        <v>330</v>
      </c>
      <c r="M160">
        <v>185286</v>
      </c>
      <c r="N160">
        <v>12</v>
      </c>
      <c r="O160" t="s">
        <v>323</v>
      </c>
      <c r="R160" t="s">
        <v>95</v>
      </c>
      <c r="S160" t="s">
        <v>95</v>
      </c>
      <c r="T160" t="s">
        <v>501</v>
      </c>
      <c r="U160">
        <v>7640</v>
      </c>
      <c r="V160" t="s">
        <v>325</v>
      </c>
      <c r="W160" t="s">
        <v>326</v>
      </c>
      <c r="X160">
        <v>2021</v>
      </c>
      <c r="AE160" t="s">
        <v>532</v>
      </c>
      <c r="AF160" t="s">
        <v>503</v>
      </c>
      <c r="AG160">
        <v>2021</v>
      </c>
      <c r="AH160">
        <v>8</v>
      </c>
      <c r="AI160" t="s">
        <v>329</v>
      </c>
    </row>
    <row r="161" spans="1:35" x14ac:dyDescent="0.35">
      <c r="A161">
        <v>1476121</v>
      </c>
      <c r="B161">
        <v>1</v>
      </c>
      <c r="C161" t="s">
        <v>318</v>
      </c>
      <c r="D161">
        <v>0</v>
      </c>
      <c r="E161" t="s">
        <v>319</v>
      </c>
      <c r="F161" t="s">
        <v>320</v>
      </c>
      <c r="G161">
        <v>0</v>
      </c>
      <c r="H161" t="s">
        <v>321</v>
      </c>
      <c r="I161" t="s">
        <v>95</v>
      </c>
      <c r="J161" t="s">
        <v>319</v>
      </c>
      <c r="K161">
        <v>1</v>
      </c>
      <c r="L161" t="s">
        <v>330</v>
      </c>
      <c r="M161">
        <v>184893</v>
      </c>
      <c r="N161">
        <v>12</v>
      </c>
      <c r="O161" t="s">
        <v>323</v>
      </c>
      <c r="R161" t="s">
        <v>95</v>
      </c>
      <c r="S161" t="s">
        <v>95</v>
      </c>
      <c r="T161" t="s">
        <v>476</v>
      </c>
      <c r="U161">
        <v>7640</v>
      </c>
      <c r="V161" t="s">
        <v>325</v>
      </c>
      <c r="W161" t="s">
        <v>326</v>
      </c>
      <c r="X161">
        <v>2021</v>
      </c>
      <c r="AE161" t="s">
        <v>533</v>
      </c>
      <c r="AF161" t="s">
        <v>333</v>
      </c>
      <c r="AG161">
        <v>2021</v>
      </c>
      <c r="AH161">
        <v>8</v>
      </c>
      <c r="AI161" t="s">
        <v>329</v>
      </c>
    </row>
    <row r="162" spans="1:35" x14ac:dyDescent="0.35">
      <c r="A162">
        <v>1476122</v>
      </c>
      <c r="B162">
        <v>1</v>
      </c>
      <c r="C162" t="s">
        <v>318</v>
      </c>
      <c r="D162">
        <v>0</v>
      </c>
      <c r="E162" t="s">
        <v>319</v>
      </c>
      <c r="F162" t="s">
        <v>320</v>
      </c>
      <c r="G162">
        <v>0</v>
      </c>
      <c r="H162" t="s">
        <v>321</v>
      </c>
      <c r="I162" t="s">
        <v>95</v>
      </c>
      <c r="J162" t="s">
        <v>319</v>
      </c>
      <c r="K162">
        <v>1</v>
      </c>
      <c r="L162" t="s">
        <v>330</v>
      </c>
      <c r="M162">
        <v>183980</v>
      </c>
      <c r="N162">
        <v>12</v>
      </c>
      <c r="O162" t="s">
        <v>323</v>
      </c>
      <c r="R162" t="s">
        <v>95</v>
      </c>
      <c r="S162" t="s">
        <v>95</v>
      </c>
      <c r="T162" t="s">
        <v>499</v>
      </c>
      <c r="U162">
        <v>7640</v>
      </c>
      <c r="V162" t="s">
        <v>325</v>
      </c>
      <c r="W162" t="s">
        <v>326</v>
      </c>
      <c r="X162">
        <v>2021</v>
      </c>
      <c r="AE162" t="s">
        <v>534</v>
      </c>
      <c r="AF162" t="s">
        <v>438</v>
      </c>
      <c r="AG162">
        <v>2021</v>
      </c>
      <c r="AH162">
        <v>8</v>
      </c>
      <c r="AI162" t="s">
        <v>329</v>
      </c>
    </row>
    <row r="163" spans="1:35" x14ac:dyDescent="0.35">
      <c r="A163">
        <v>1476123</v>
      </c>
      <c r="B163">
        <v>1</v>
      </c>
      <c r="C163" t="s">
        <v>318</v>
      </c>
      <c r="D163" t="s">
        <v>95</v>
      </c>
      <c r="E163" t="s">
        <v>345</v>
      </c>
      <c r="F163" t="s">
        <v>320</v>
      </c>
      <c r="G163">
        <v>0</v>
      </c>
      <c r="H163" t="s">
        <v>321</v>
      </c>
      <c r="I163" t="s">
        <v>95</v>
      </c>
      <c r="J163" t="s">
        <v>319</v>
      </c>
      <c r="K163">
        <v>1</v>
      </c>
      <c r="L163" t="s">
        <v>330</v>
      </c>
      <c r="M163">
        <v>184894</v>
      </c>
      <c r="N163">
        <v>12</v>
      </c>
      <c r="O163" t="s">
        <v>323</v>
      </c>
      <c r="R163" t="s">
        <v>95</v>
      </c>
      <c r="S163" t="s">
        <v>95</v>
      </c>
      <c r="T163" t="s">
        <v>499</v>
      </c>
      <c r="U163">
        <v>7640</v>
      </c>
      <c r="V163" t="s">
        <v>325</v>
      </c>
      <c r="W163" t="s">
        <v>326</v>
      </c>
      <c r="X163">
        <v>2021</v>
      </c>
      <c r="AE163" t="s">
        <v>535</v>
      </c>
      <c r="AF163" t="s">
        <v>438</v>
      </c>
      <c r="AG163">
        <v>2021</v>
      </c>
      <c r="AH163">
        <v>8</v>
      </c>
      <c r="AI163" t="s">
        <v>329</v>
      </c>
    </row>
    <row r="164" spans="1:35" x14ac:dyDescent="0.35">
      <c r="A164">
        <v>1476124</v>
      </c>
      <c r="B164">
        <v>1</v>
      </c>
      <c r="C164" t="s">
        <v>318</v>
      </c>
      <c r="D164" t="s">
        <v>95</v>
      </c>
      <c r="E164" t="s">
        <v>345</v>
      </c>
      <c r="F164" t="s">
        <v>320</v>
      </c>
      <c r="G164">
        <v>0</v>
      </c>
      <c r="H164" t="s">
        <v>321</v>
      </c>
      <c r="I164" t="s">
        <v>95</v>
      </c>
      <c r="J164" t="s">
        <v>319</v>
      </c>
      <c r="K164">
        <v>1</v>
      </c>
      <c r="L164" t="s">
        <v>330</v>
      </c>
      <c r="M164">
        <v>185286</v>
      </c>
      <c r="N164">
        <v>12</v>
      </c>
      <c r="O164" t="s">
        <v>323</v>
      </c>
      <c r="R164" t="s">
        <v>95</v>
      </c>
      <c r="S164" t="s">
        <v>95</v>
      </c>
      <c r="T164" t="s">
        <v>501</v>
      </c>
      <c r="U164">
        <v>7640</v>
      </c>
      <c r="V164" t="s">
        <v>325</v>
      </c>
      <c r="W164" t="s">
        <v>326</v>
      </c>
      <c r="X164">
        <v>2021</v>
      </c>
      <c r="AE164" t="s">
        <v>536</v>
      </c>
      <c r="AF164" t="s">
        <v>503</v>
      </c>
      <c r="AG164">
        <v>2021</v>
      </c>
      <c r="AH164">
        <v>8</v>
      </c>
      <c r="AI164" t="s">
        <v>329</v>
      </c>
    </row>
    <row r="165" spans="1:35" x14ac:dyDescent="0.35">
      <c r="A165">
        <v>1476125</v>
      </c>
      <c r="B165">
        <v>1</v>
      </c>
      <c r="C165" t="s">
        <v>318</v>
      </c>
      <c r="D165">
        <v>0</v>
      </c>
      <c r="E165" t="s">
        <v>319</v>
      </c>
      <c r="F165" t="s">
        <v>320</v>
      </c>
      <c r="G165">
        <v>0</v>
      </c>
      <c r="H165" t="s">
        <v>321</v>
      </c>
      <c r="I165" t="s">
        <v>95</v>
      </c>
      <c r="J165" t="s">
        <v>319</v>
      </c>
      <c r="K165">
        <v>1</v>
      </c>
      <c r="L165" t="s">
        <v>330</v>
      </c>
      <c r="M165">
        <v>184893</v>
      </c>
      <c r="N165">
        <v>12</v>
      </c>
      <c r="O165" t="s">
        <v>323</v>
      </c>
      <c r="R165" t="s">
        <v>95</v>
      </c>
      <c r="S165" t="s">
        <v>95</v>
      </c>
      <c r="T165" t="s">
        <v>501</v>
      </c>
      <c r="U165">
        <v>7640</v>
      </c>
      <c r="V165" t="s">
        <v>325</v>
      </c>
      <c r="W165" t="s">
        <v>326</v>
      </c>
      <c r="X165">
        <v>2021</v>
      </c>
      <c r="AE165" t="s">
        <v>537</v>
      </c>
      <c r="AF165" t="s">
        <v>503</v>
      </c>
      <c r="AG165">
        <v>2021</v>
      </c>
      <c r="AH165">
        <v>8</v>
      </c>
      <c r="AI165" t="s">
        <v>329</v>
      </c>
    </row>
    <row r="166" spans="1:35" x14ac:dyDescent="0.35">
      <c r="A166">
        <v>1476126</v>
      </c>
      <c r="B166">
        <v>1</v>
      </c>
      <c r="C166" t="s">
        <v>318</v>
      </c>
      <c r="D166" t="s">
        <v>95</v>
      </c>
      <c r="E166" t="s">
        <v>345</v>
      </c>
      <c r="F166" t="s">
        <v>320</v>
      </c>
      <c r="G166">
        <v>0</v>
      </c>
      <c r="H166" t="s">
        <v>321</v>
      </c>
      <c r="I166" t="s">
        <v>95</v>
      </c>
      <c r="J166" t="s">
        <v>319</v>
      </c>
      <c r="K166">
        <v>1</v>
      </c>
      <c r="L166" t="s">
        <v>330</v>
      </c>
      <c r="M166">
        <v>185272</v>
      </c>
      <c r="N166">
        <v>12</v>
      </c>
      <c r="O166" t="s">
        <v>323</v>
      </c>
      <c r="R166" t="s">
        <v>95</v>
      </c>
      <c r="S166" t="s">
        <v>95</v>
      </c>
      <c r="T166" t="s">
        <v>501</v>
      </c>
      <c r="U166">
        <v>7640</v>
      </c>
      <c r="V166" t="s">
        <v>325</v>
      </c>
      <c r="W166" t="s">
        <v>326</v>
      </c>
      <c r="X166">
        <v>2021</v>
      </c>
      <c r="AE166" t="s">
        <v>538</v>
      </c>
      <c r="AF166" t="s">
        <v>503</v>
      </c>
      <c r="AG166">
        <v>2021</v>
      </c>
      <c r="AH166">
        <v>8</v>
      </c>
      <c r="AI166" t="s">
        <v>329</v>
      </c>
    </row>
    <row r="167" spans="1:35" x14ac:dyDescent="0.35">
      <c r="A167">
        <v>1476127</v>
      </c>
      <c r="B167">
        <v>1</v>
      </c>
      <c r="C167" t="s">
        <v>318</v>
      </c>
      <c r="D167">
        <v>0</v>
      </c>
      <c r="E167" t="s">
        <v>319</v>
      </c>
      <c r="F167" t="s">
        <v>320</v>
      </c>
      <c r="G167">
        <v>0</v>
      </c>
      <c r="H167" t="s">
        <v>321</v>
      </c>
      <c r="I167" t="s">
        <v>95</v>
      </c>
      <c r="J167" t="s">
        <v>319</v>
      </c>
      <c r="K167">
        <v>1</v>
      </c>
      <c r="L167" t="s">
        <v>330</v>
      </c>
      <c r="M167">
        <v>185287</v>
      </c>
      <c r="N167">
        <v>12</v>
      </c>
      <c r="O167" t="s">
        <v>323</v>
      </c>
      <c r="R167" t="s">
        <v>95</v>
      </c>
      <c r="S167" t="s">
        <v>95</v>
      </c>
      <c r="T167" t="s">
        <v>476</v>
      </c>
      <c r="U167">
        <v>7640</v>
      </c>
      <c r="V167" t="s">
        <v>325</v>
      </c>
      <c r="W167" t="s">
        <v>326</v>
      </c>
      <c r="X167">
        <v>2021</v>
      </c>
      <c r="AE167" t="s">
        <v>539</v>
      </c>
      <c r="AF167" t="s">
        <v>333</v>
      </c>
      <c r="AG167">
        <v>2021</v>
      </c>
      <c r="AH167">
        <v>8</v>
      </c>
      <c r="AI167" t="s">
        <v>329</v>
      </c>
    </row>
    <row r="168" spans="1:35" x14ac:dyDescent="0.35">
      <c r="A168">
        <v>1476128</v>
      </c>
      <c r="B168">
        <v>1</v>
      </c>
      <c r="C168" t="s">
        <v>318</v>
      </c>
      <c r="D168">
        <v>0</v>
      </c>
      <c r="E168" t="s">
        <v>319</v>
      </c>
      <c r="F168" t="s">
        <v>320</v>
      </c>
      <c r="G168">
        <v>0</v>
      </c>
      <c r="H168" t="s">
        <v>321</v>
      </c>
      <c r="I168" t="s">
        <v>95</v>
      </c>
      <c r="J168" t="s">
        <v>319</v>
      </c>
      <c r="K168">
        <v>1</v>
      </c>
      <c r="L168" t="s">
        <v>330</v>
      </c>
      <c r="M168">
        <v>184892</v>
      </c>
      <c r="N168">
        <v>12</v>
      </c>
      <c r="O168" t="s">
        <v>323</v>
      </c>
      <c r="R168" t="s">
        <v>95</v>
      </c>
      <c r="S168" t="s">
        <v>95</v>
      </c>
      <c r="T168" t="s">
        <v>499</v>
      </c>
      <c r="U168">
        <v>7640</v>
      </c>
      <c r="V168" t="s">
        <v>325</v>
      </c>
      <c r="W168" t="s">
        <v>326</v>
      </c>
      <c r="X168">
        <v>2021</v>
      </c>
      <c r="AE168" t="s">
        <v>540</v>
      </c>
      <c r="AF168" t="s">
        <v>438</v>
      </c>
      <c r="AG168">
        <v>2021</v>
      </c>
      <c r="AH168">
        <v>8</v>
      </c>
      <c r="AI168" t="s">
        <v>329</v>
      </c>
    </row>
    <row r="169" spans="1:35" x14ac:dyDescent="0.35">
      <c r="A169">
        <v>1476129</v>
      </c>
      <c r="B169">
        <v>1</v>
      </c>
      <c r="C169" t="s">
        <v>318</v>
      </c>
      <c r="D169">
        <v>0</v>
      </c>
      <c r="E169" t="s">
        <v>319</v>
      </c>
      <c r="F169" t="s">
        <v>320</v>
      </c>
      <c r="G169">
        <v>0</v>
      </c>
      <c r="H169" t="s">
        <v>321</v>
      </c>
      <c r="I169" t="s">
        <v>95</v>
      </c>
      <c r="J169" t="s">
        <v>319</v>
      </c>
      <c r="K169">
        <v>1</v>
      </c>
      <c r="L169" t="s">
        <v>330</v>
      </c>
      <c r="M169">
        <v>184891</v>
      </c>
      <c r="N169">
        <v>12</v>
      </c>
      <c r="O169" t="s">
        <v>323</v>
      </c>
      <c r="R169" t="s">
        <v>95</v>
      </c>
      <c r="S169" t="s">
        <v>95</v>
      </c>
      <c r="T169" t="s">
        <v>331</v>
      </c>
      <c r="U169">
        <v>7640</v>
      </c>
      <c r="V169" t="s">
        <v>325</v>
      </c>
      <c r="W169" t="s">
        <v>326</v>
      </c>
      <c r="X169">
        <v>2021</v>
      </c>
      <c r="Y169" t="s">
        <v>541</v>
      </c>
      <c r="AE169" t="s">
        <v>542</v>
      </c>
      <c r="AF169" t="s">
        <v>333</v>
      </c>
      <c r="AG169">
        <v>2021</v>
      </c>
      <c r="AH169">
        <v>8</v>
      </c>
      <c r="AI169" t="s">
        <v>329</v>
      </c>
    </row>
    <row r="170" spans="1:35" x14ac:dyDescent="0.35">
      <c r="A170">
        <v>1476130</v>
      </c>
      <c r="B170">
        <v>1</v>
      </c>
      <c r="C170" t="s">
        <v>318</v>
      </c>
      <c r="D170" t="s">
        <v>95</v>
      </c>
      <c r="E170" t="s">
        <v>345</v>
      </c>
      <c r="F170" t="s">
        <v>320</v>
      </c>
      <c r="G170">
        <v>0</v>
      </c>
      <c r="H170" t="s">
        <v>321</v>
      </c>
      <c r="I170" t="s">
        <v>95</v>
      </c>
      <c r="J170" t="s">
        <v>319</v>
      </c>
      <c r="K170">
        <v>1</v>
      </c>
      <c r="L170" t="s">
        <v>330</v>
      </c>
      <c r="M170">
        <v>183679</v>
      </c>
      <c r="N170">
        <v>12</v>
      </c>
      <c r="O170" t="s">
        <v>323</v>
      </c>
      <c r="R170" t="s">
        <v>95</v>
      </c>
      <c r="S170" t="s">
        <v>95</v>
      </c>
      <c r="T170" t="s">
        <v>445</v>
      </c>
      <c r="U170">
        <v>7640</v>
      </c>
      <c r="V170" t="s">
        <v>325</v>
      </c>
      <c r="W170" t="s">
        <v>326</v>
      </c>
      <c r="X170">
        <v>2021</v>
      </c>
      <c r="AE170" t="s">
        <v>543</v>
      </c>
      <c r="AF170" t="s">
        <v>337</v>
      </c>
      <c r="AG170">
        <v>2021</v>
      </c>
      <c r="AH170">
        <v>8</v>
      </c>
      <c r="AI170" t="s">
        <v>329</v>
      </c>
    </row>
    <row r="171" spans="1:35" x14ac:dyDescent="0.35">
      <c r="A171">
        <v>1476131</v>
      </c>
      <c r="B171">
        <v>1</v>
      </c>
      <c r="C171" t="s">
        <v>318</v>
      </c>
      <c r="D171" t="s">
        <v>95</v>
      </c>
      <c r="E171" t="s">
        <v>345</v>
      </c>
      <c r="F171" t="s">
        <v>320</v>
      </c>
      <c r="G171">
        <v>0</v>
      </c>
      <c r="H171" t="s">
        <v>321</v>
      </c>
      <c r="I171" t="s">
        <v>95</v>
      </c>
      <c r="J171" t="s">
        <v>319</v>
      </c>
      <c r="K171">
        <v>1</v>
      </c>
      <c r="L171" t="s">
        <v>330</v>
      </c>
      <c r="M171">
        <v>184891</v>
      </c>
      <c r="N171">
        <v>12</v>
      </c>
      <c r="O171" t="s">
        <v>323</v>
      </c>
      <c r="R171" t="s">
        <v>95</v>
      </c>
      <c r="S171" t="s">
        <v>95</v>
      </c>
      <c r="T171" t="s">
        <v>445</v>
      </c>
      <c r="U171">
        <v>7640</v>
      </c>
      <c r="V171" t="s">
        <v>325</v>
      </c>
      <c r="W171" t="s">
        <v>326</v>
      </c>
      <c r="X171">
        <v>2021</v>
      </c>
      <c r="AE171" t="s">
        <v>544</v>
      </c>
      <c r="AF171" t="s">
        <v>337</v>
      </c>
      <c r="AG171">
        <v>2021</v>
      </c>
      <c r="AH171">
        <v>8</v>
      </c>
      <c r="AI171" t="s">
        <v>329</v>
      </c>
    </row>
    <row r="172" spans="1:35" x14ac:dyDescent="0.35">
      <c r="A172">
        <v>1476132</v>
      </c>
      <c r="B172">
        <v>1</v>
      </c>
      <c r="C172" t="s">
        <v>318</v>
      </c>
      <c r="D172" t="s">
        <v>356</v>
      </c>
      <c r="E172" t="s">
        <v>357</v>
      </c>
      <c r="F172" t="s">
        <v>320</v>
      </c>
      <c r="G172">
        <v>0</v>
      </c>
      <c r="H172" t="s">
        <v>321</v>
      </c>
      <c r="I172" t="s">
        <v>95</v>
      </c>
      <c r="J172" t="s">
        <v>319</v>
      </c>
      <c r="K172">
        <v>1</v>
      </c>
      <c r="L172" t="s">
        <v>330</v>
      </c>
      <c r="M172">
        <v>184893</v>
      </c>
      <c r="N172">
        <v>12</v>
      </c>
      <c r="O172" t="s">
        <v>323</v>
      </c>
      <c r="R172" t="s">
        <v>95</v>
      </c>
      <c r="S172" t="s">
        <v>95</v>
      </c>
      <c r="T172" t="s">
        <v>445</v>
      </c>
      <c r="U172">
        <v>7640</v>
      </c>
      <c r="V172" t="s">
        <v>325</v>
      </c>
      <c r="W172" t="s">
        <v>326</v>
      </c>
      <c r="X172">
        <v>2021</v>
      </c>
      <c r="AE172" t="s">
        <v>545</v>
      </c>
      <c r="AF172" t="s">
        <v>337</v>
      </c>
      <c r="AG172">
        <v>2021</v>
      </c>
      <c r="AH172">
        <v>8</v>
      </c>
      <c r="AI172" t="s">
        <v>329</v>
      </c>
    </row>
    <row r="173" spans="1:35" x14ac:dyDescent="0.35">
      <c r="A173">
        <v>1476133</v>
      </c>
      <c r="B173">
        <v>1</v>
      </c>
      <c r="C173" t="s">
        <v>318</v>
      </c>
      <c r="D173">
        <v>0</v>
      </c>
      <c r="E173" t="s">
        <v>319</v>
      </c>
      <c r="F173" t="s">
        <v>320</v>
      </c>
      <c r="G173">
        <v>0</v>
      </c>
      <c r="H173" t="s">
        <v>321</v>
      </c>
      <c r="I173" t="s">
        <v>95</v>
      </c>
      <c r="J173" t="s">
        <v>319</v>
      </c>
      <c r="K173">
        <v>1</v>
      </c>
      <c r="L173" t="s">
        <v>330</v>
      </c>
      <c r="M173">
        <v>184091</v>
      </c>
      <c r="N173">
        <v>12</v>
      </c>
      <c r="O173" t="s">
        <v>323</v>
      </c>
      <c r="R173" t="s">
        <v>95</v>
      </c>
      <c r="S173" t="s">
        <v>95</v>
      </c>
      <c r="T173" t="s">
        <v>331</v>
      </c>
      <c r="U173">
        <v>7640</v>
      </c>
      <c r="V173" t="s">
        <v>325</v>
      </c>
      <c r="W173" t="s">
        <v>326</v>
      </c>
      <c r="X173">
        <v>2021</v>
      </c>
      <c r="AE173" t="s">
        <v>546</v>
      </c>
      <c r="AF173" t="s">
        <v>333</v>
      </c>
      <c r="AG173">
        <v>2021</v>
      </c>
      <c r="AH173">
        <v>8</v>
      </c>
      <c r="AI173" t="s">
        <v>329</v>
      </c>
    </row>
    <row r="174" spans="1:35" x14ac:dyDescent="0.35">
      <c r="A174">
        <v>1476134</v>
      </c>
      <c r="B174">
        <v>1</v>
      </c>
      <c r="C174" t="s">
        <v>318</v>
      </c>
      <c r="D174">
        <v>0</v>
      </c>
      <c r="E174" t="s">
        <v>319</v>
      </c>
      <c r="F174" t="s">
        <v>320</v>
      </c>
      <c r="G174">
        <v>0</v>
      </c>
      <c r="H174" t="s">
        <v>321</v>
      </c>
      <c r="I174" t="s">
        <v>95</v>
      </c>
      <c r="J174" t="s">
        <v>319</v>
      </c>
      <c r="K174">
        <v>1</v>
      </c>
      <c r="L174" t="s">
        <v>330</v>
      </c>
      <c r="M174">
        <v>185286</v>
      </c>
      <c r="N174">
        <v>12</v>
      </c>
      <c r="O174" t="s">
        <v>323</v>
      </c>
      <c r="R174" t="s">
        <v>95</v>
      </c>
      <c r="S174" t="s">
        <v>95</v>
      </c>
      <c r="T174" t="s">
        <v>454</v>
      </c>
      <c r="U174">
        <v>7640</v>
      </c>
      <c r="V174" t="s">
        <v>325</v>
      </c>
      <c r="W174" t="s">
        <v>326</v>
      </c>
      <c r="X174">
        <v>2021</v>
      </c>
      <c r="AE174" t="s">
        <v>547</v>
      </c>
      <c r="AF174" t="s">
        <v>337</v>
      </c>
      <c r="AG174">
        <v>2021</v>
      </c>
      <c r="AH174">
        <v>8</v>
      </c>
      <c r="AI174" t="s">
        <v>329</v>
      </c>
    </row>
    <row r="175" spans="1:35" x14ac:dyDescent="0.35">
      <c r="A175">
        <v>1476135</v>
      </c>
      <c r="B175">
        <v>1</v>
      </c>
      <c r="C175" t="s">
        <v>318</v>
      </c>
      <c r="D175" t="s">
        <v>95</v>
      </c>
      <c r="E175" t="s">
        <v>345</v>
      </c>
      <c r="F175" t="s">
        <v>320</v>
      </c>
      <c r="G175">
        <v>0</v>
      </c>
      <c r="H175" t="s">
        <v>321</v>
      </c>
      <c r="I175" t="s">
        <v>95</v>
      </c>
      <c r="J175" t="s">
        <v>319</v>
      </c>
      <c r="K175">
        <v>1</v>
      </c>
      <c r="L175" t="s">
        <v>330</v>
      </c>
      <c r="M175">
        <v>185881</v>
      </c>
      <c r="N175">
        <v>12</v>
      </c>
      <c r="O175" t="s">
        <v>323</v>
      </c>
      <c r="R175" t="s">
        <v>95</v>
      </c>
      <c r="S175" t="s">
        <v>95</v>
      </c>
      <c r="T175" t="s">
        <v>445</v>
      </c>
      <c r="U175">
        <v>7640</v>
      </c>
      <c r="V175" t="s">
        <v>325</v>
      </c>
      <c r="W175" t="s">
        <v>326</v>
      </c>
      <c r="X175">
        <v>2021</v>
      </c>
      <c r="AE175" t="s">
        <v>548</v>
      </c>
      <c r="AF175" t="s">
        <v>337</v>
      </c>
      <c r="AG175">
        <v>2021</v>
      </c>
      <c r="AH175">
        <v>8</v>
      </c>
      <c r="AI175" t="s">
        <v>329</v>
      </c>
    </row>
    <row r="176" spans="1:35" x14ac:dyDescent="0.35">
      <c r="A176">
        <v>1476136</v>
      </c>
      <c r="B176">
        <v>1</v>
      </c>
      <c r="C176" t="s">
        <v>318</v>
      </c>
      <c r="D176">
        <v>0</v>
      </c>
      <c r="E176" t="s">
        <v>319</v>
      </c>
      <c r="F176" t="s">
        <v>320</v>
      </c>
      <c r="G176">
        <v>0</v>
      </c>
      <c r="H176" t="s">
        <v>321</v>
      </c>
      <c r="I176" t="s">
        <v>95</v>
      </c>
      <c r="J176" t="s">
        <v>319</v>
      </c>
      <c r="K176">
        <v>1</v>
      </c>
      <c r="L176" t="s">
        <v>330</v>
      </c>
      <c r="M176">
        <v>182191</v>
      </c>
      <c r="N176">
        <v>12</v>
      </c>
      <c r="O176" t="s">
        <v>323</v>
      </c>
      <c r="R176" t="s">
        <v>95</v>
      </c>
      <c r="S176" t="s">
        <v>95</v>
      </c>
      <c r="T176" t="s">
        <v>445</v>
      </c>
      <c r="U176">
        <v>7640</v>
      </c>
      <c r="V176" t="s">
        <v>325</v>
      </c>
      <c r="W176" t="s">
        <v>326</v>
      </c>
      <c r="X176">
        <v>2021</v>
      </c>
      <c r="AE176" t="s">
        <v>549</v>
      </c>
      <c r="AF176" t="s">
        <v>337</v>
      </c>
      <c r="AG176">
        <v>2021</v>
      </c>
      <c r="AH176">
        <v>8</v>
      </c>
      <c r="AI176" t="s">
        <v>329</v>
      </c>
    </row>
    <row r="177" spans="1:35" x14ac:dyDescent="0.35">
      <c r="A177">
        <v>1476137</v>
      </c>
      <c r="B177">
        <v>1</v>
      </c>
      <c r="C177" t="s">
        <v>318</v>
      </c>
      <c r="D177">
        <v>0</v>
      </c>
      <c r="E177" t="s">
        <v>319</v>
      </c>
      <c r="F177" t="s">
        <v>320</v>
      </c>
      <c r="G177">
        <v>0</v>
      </c>
      <c r="H177" t="s">
        <v>321</v>
      </c>
      <c r="I177" t="s">
        <v>95</v>
      </c>
      <c r="J177" t="s">
        <v>319</v>
      </c>
      <c r="K177">
        <v>1</v>
      </c>
      <c r="L177" t="s">
        <v>330</v>
      </c>
      <c r="M177">
        <v>183980</v>
      </c>
      <c r="N177">
        <v>12</v>
      </c>
      <c r="O177" t="s">
        <v>323</v>
      </c>
      <c r="R177" t="s">
        <v>95</v>
      </c>
      <c r="S177" t="s">
        <v>95</v>
      </c>
      <c r="T177" t="s">
        <v>445</v>
      </c>
      <c r="U177">
        <v>7640</v>
      </c>
      <c r="V177" t="s">
        <v>325</v>
      </c>
      <c r="W177" t="s">
        <v>326</v>
      </c>
      <c r="X177">
        <v>2021</v>
      </c>
      <c r="AE177" t="s">
        <v>550</v>
      </c>
      <c r="AF177" t="s">
        <v>337</v>
      </c>
      <c r="AG177">
        <v>2021</v>
      </c>
      <c r="AH177">
        <v>8</v>
      </c>
      <c r="AI177" t="s">
        <v>329</v>
      </c>
    </row>
    <row r="178" spans="1:35" x14ac:dyDescent="0.35">
      <c r="A178">
        <v>1476138</v>
      </c>
      <c r="B178">
        <v>1</v>
      </c>
      <c r="C178" t="s">
        <v>318</v>
      </c>
      <c r="D178">
        <v>0</v>
      </c>
      <c r="E178" t="s">
        <v>319</v>
      </c>
      <c r="F178" t="s">
        <v>320</v>
      </c>
      <c r="G178">
        <v>0</v>
      </c>
      <c r="H178" t="s">
        <v>321</v>
      </c>
      <c r="I178" t="s">
        <v>95</v>
      </c>
      <c r="J178" t="s">
        <v>319</v>
      </c>
      <c r="K178">
        <v>1</v>
      </c>
      <c r="L178" t="s">
        <v>330</v>
      </c>
      <c r="M178">
        <v>185882</v>
      </c>
      <c r="N178">
        <v>12</v>
      </c>
      <c r="O178" t="s">
        <v>323</v>
      </c>
      <c r="R178" t="s">
        <v>95</v>
      </c>
      <c r="S178" t="s">
        <v>95</v>
      </c>
      <c r="T178" t="s">
        <v>331</v>
      </c>
      <c r="U178">
        <v>7640</v>
      </c>
      <c r="V178" t="s">
        <v>325</v>
      </c>
      <c r="W178" t="s">
        <v>326</v>
      </c>
      <c r="X178">
        <v>2021</v>
      </c>
      <c r="AE178" t="s">
        <v>551</v>
      </c>
      <c r="AF178" t="s">
        <v>333</v>
      </c>
      <c r="AG178">
        <v>2021</v>
      </c>
      <c r="AH178">
        <v>8</v>
      </c>
      <c r="AI178" t="s">
        <v>329</v>
      </c>
    </row>
    <row r="179" spans="1:35" x14ac:dyDescent="0.35">
      <c r="A179">
        <v>1476139</v>
      </c>
      <c r="B179">
        <v>1</v>
      </c>
      <c r="C179" t="s">
        <v>318</v>
      </c>
      <c r="D179">
        <v>0</v>
      </c>
      <c r="E179" t="s">
        <v>319</v>
      </c>
      <c r="F179" t="s">
        <v>320</v>
      </c>
      <c r="G179">
        <v>0</v>
      </c>
      <c r="H179" t="s">
        <v>321</v>
      </c>
      <c r="I179" t="s">
        <v>95</v>
      </c>
      <c r="J179" t="s">
        <v>319</v>
      </c>
      <c r="K179">
        <v>1</v>
      </c>
      <c r="L179" t="s">
        <v>330</v>
      </c>
      <c r="M179">
        <v>183980</v>
      </c>
      <c r="N179">
        <v>12</v>
      </c>
      <c r="O179" t="s">
        <v>323</v>
      </c>
      <c r="R179" t="s">
        <v>95</v>
      </c>
      <c r="S179" t="s">
        <v>95</v>
      </c>
      <c r="T179" t="s">
        <v>454</v>
      </c>
      <c r="U179">
        <v>7640</v>
      </c>
      <c r="V179" t="s">
        <v>325</v>
      </c>
      <c r="W179" t="s">
        <v>326</v>
      </c>
      <c r="X179">
        <v>2021</v>
      </c>
      <c r="AE179" t="s">
        <v>552</v>
      </c>
      <c r="AF179" t="s">
        <v>337</v>
      </c>
      <c r="AG179">
        <v>2021</v>
      </c>
      <c r="AH179">
        <v>8</v>
      </c>
      <c r="AI179" t="s">
        <v>329</v>
      </c>
    </row>
    <row r="180" spans="1:35" x14ac:dyDescent="0.35">
      <c r="A180">
        <v>1476140</v>
      </c>
      <c r="B180">
        <v>1</v>
      </c>
      <c r="C180" t="s">
        <v>318</v>
      </c>
      <c r="D180">
        <v>0</v>
      </c>
      <c r="E180" t="s">
        <v>319</v>
      </c>
      <c r="F180" t="s">
        <v>320</v>
      </c>
      <c r="G180">
        <v>0</v>
      </c>
      <c r="H180" t="s">
        <v>321</v>
      </c>
      <c r="I180" t="s">
        <v>95</v>
      </c>
      <c r="J180" t="s">
        <v>319</v>
      </c>
      <c r="K180">
        <v>1</v>
      </c>
      <c r="L180" t="s">
        <v>330</v>
      </c>
      <c r="M180">
        <v>184893</v>
      </c>
      <c r="N180">
        <v>12</v>
      </c>
      <c r="O180" t="s">
        <v>323</v>
      </c>
      <c r="R180" t="s">
        <v>95</v>
      </c>
      <c r="S180" t="s">
        <v>95</v>
      </c>
      <c r="T180" t="s">
        <v>331</v>
      </c>
      <c r="U180">
        <v>7640</v>
      </c>
      <c r="V180" t="s">
        <v>325</v>
      </c>
      <c r="W180" t="s">
        <v>326</v>
      </c>
      <c r="X180">
        <v>2021</v>
      </c>
      <c r="AE180" t="s">
        <v>553</v>
      </c>
      <c r="AF180" t="s">
        <v>333</v>
      </c>
      <c r="AG180">
        <v>2021</v>
      </c>
      <c r="AH180">
        <v>8</v>
      </c>
      <c r="AI180" t="s">
        <v>329</v>
      </c>
    </row>
    <row r="181" spans="1:35" x14ac:dyDescent="0.35">
      <c r="A181">
        <v>1476141</v>
      </c>
      <c r="B181">
        <v>1</v>
      </c>
      <c r="C181" t="s">
        <v>318</v>
      </c>
      <c r="D181">
        <v>0</v>
      </c>
      <c r="E181" t="s">
        <v>319</v>
      </c>
      <c r="F181" t="s">
        <v>320</v>
      </c>
      <c r="G181">
        <v>0</v>
      </c>
      <c r="H181" t="s">
        <v>321</v>
      </c>
      <c r="I181" t="s">
        <v>95</v>
      </c>
      <c r="J181" t="s">
        <v>319</v>
      </c>
      <c r="K181">
        <v>1</v>
      </c>
      <c r="L181" t="s">
        <v>330</v>
      </c>
      <c r="M181">
        <v>184883</v>
      </c>
      <c r="N181">
        <v>12</v>
      </c>
      <c r="O181" t="s">
        <v>323</v>
      </c>
      <c r="R181" t="s">
        <v>95</v>
      </c>
      <c r="S181" t="s">
        <v>95</v>
      </c>
      <c r="T181" t="s">
        <v>454</v>
      </c>
      <c r="U181">
        <v>7640</v>
      </c>
      <c r="V181" t="s">
        <v>325</v>
      </c>
      <c r="W181" t="s">
        <v>326</v>
      </c>
      <c r="X181">
        <v>2021</v>
      </c>
      <c r="AE181" t="s">
        <v>554</v>
      </c>
      <c r="AF181" t="s">
        <v>337</v>
      </c>
      <c r="AG181">
        <v>2021</v>
      </c>
      <c r="AH181">
        <v>8</v>
      </c>
      <c r="AI181" t="s">
        <v>329</v>
      </c>
    </row>
    <row r="182" spans="1:35" x14ac:dyDescent="0.35">
      <c r="A182">
        <v>1476142</v>
      </c>
      <c r="B182">
        <v>1</v>
      </c>
      <c r="C182" t="s">
        <v>318</v>
      </c>
      <c r="D182">
        <v>0</v>
      </c>
      <c r="E182" t="s">
        <v>319</v>
      </c>
      <c r="F182" t="s">
        <v>320</v>
      </c>
      <c r="G182">
        <v>0</v>
      </c>
      <c r="H182" t="s">
        <v>321</v>
      </c>
      <c r="I182" t="s">
        <v>95</v>
      </c>
      <c r="J182" t="s">
        <v>319</v>
      </c>
      <c r="K182">
        <v>1</v>
      </c>
      <c r="L182" t="s">
        <v>330</v>
      </c>
      <c r="M182">
        <v>183980</v>
      </c>
      <c r="N182">
        <v>12</v>
      </c>
      <c r="O182" t="s">
        <v>323</v>
      </c>
      <c r="R182" t="s">
        <v>95</v>
      </c>
      <c r="S182" t="s">
        <v>95</v>
      </c>
      <c r="T182" t="s">
        <v>454</v>
      </c>
      <c r="U182">
        <v>7640</v>
      </c>
      <c r="V182" t="s">
        <v>325</v>
      </c>
      <c r="W182" t="s">
        <v>326</v>
      </c>
      <c r="X182">
        <v>2021</v>
      </c>
      <c r="AE182" t="s">
        <v>555</v>
      </c>
      <c r="AF182" t="s">
        <v>337</v>
      </c>
      <c r="AG182">
        <v>2021</v>
      </c>
      <c r="AH182">
        <v>8</v>
      </c>
      <c r="AI182" t="s">
        <v>329</v>
      </c>
    </row>
    <row r="183" spans="1:35" x14ac:dyDescent="0.35">
      <c r="A183">
        <v>1476143</v>
      </c>
      <c r="B183">
        <v>1</v>
      </c>
      <c r="C183" t="s">
        <v>318</v>
      </c>
      <c r="D183" t="s">
        <v>95</v>
      </c>
      <c r="E183" t="s">
        <v>345</v>
      </c>
      <c r="F183" t="s">
        <v>320</v>
      </c>
      <c r="G183">
        <v>0</v>
      </c>
      <c r="H183" t="s">
        <v>321</v>
      </c>
      <c r="I183" t="s">
        <v>95</v>
      </c>
      <c r="J183" t="s">
        <v>319</v>
      </c>
      <c r="K183">
        <v>1</v>
      </c>
      <c r="L183" t="s">
        <v>330</v>
      </c>
      <c r="M183">
        <v>183980</v>
      </c>
      <c r="N183">
        <v>12</v>
      </c>
      <c r="O183" t="s">
        <v>323</v>
      </c>
      <c r="R183" t="s">
        <v>95</v>
      </c>
      <c r="S183" t="s">
        <v>95</v>
      </c>
      <c r="T183" t="s">
        <v>331</v>
      </c>
      <c r="U183">
        <v>7640</v>
      </c>
      <c r="V183" t="s">
        <v>325</v>
      </c>
      <c r="W183" t="s">
        <v>326</v>
      </c>
      <c r="X183">
        <v>2021</v>
      </c>
      <c r="AE183" t="s">
        <v>556</v>
      </c>
      <c r="AF183" t="s">
        <v>333</v>
      </c>
      <c r="AG183">
        <v>2021</v>
      </c>
      <c r="AH183">
        <v>8</v>
      </c>
      <c r="AI183" t="s">
        <v>329</v>
      </c>
    </row>
    <row r="184" spans="1:35" x14ac:dyDescent="0.35">
      <c r="A184">
        <v>1476144</v>
      </c>
      <c r="B184">
        <v>1</v>
      </c>
      <c r="C184" t="s">
        <v>318</v>
      </c>
      <c r="D184">
        <v>0</v>
      </c>
      <c r="E184" t="s">
        <v>319</v>
      </c>
      <c r="F184" t="s">
        <v>320</v>
      </c>
      <c r="G184">
        <v>0</v>
      </c>
      <c r="H184" t="s">
        <v>321</v>
      </c>
      <c r="I184" t="s">
        <v>95</v>
      </c>
      <c r="J184" t="s">
        <v>319</v>
      </c>
      <c r="K184">
        <v>1</v>
      </c>
      <c r="L184" t="s">
        <v>330</v>
      </c>
      <c r="M184">
        <v>185095</v>
      </c>
      <c r="N184">
        <v>12</v>
      </c>
      <c r="O184" t="s">
        <v>323</v>
      </c>
      <c r="R184" t="s">
        <v>95</v>
      </c>
      <c r="S184" t="s">
        <v>95</v>
      </c>
      <c r="T184" t="s">
        <v>331</v>
      </c>
      <c r="U184">
        <v>7640</v>
      </c>
      <c r="V184" t="s">
        <v>325</v>
      </c>
      <c r="W184" t="s">
        <v>326</v>
      </c>
      <c r="X184">
        <v>2021</v>
      </c>
      <c r="AE184" t="s">
        <v>557</v>
      </c>
      <c r="AF184" t="s">
        <v>333</v>
      </c>
      <c r="AG184">
        <v>2021</v>
      </c>
      <c r="AH184">
        <v>8</v>
      </c>
      <c r="AI184" t="s">
        <v>329</v>
      </c>
    </row>
    <row r="185" spans="1:35" x14ac:dyDescent="0.35">
      <c r="A185">
        <v>1476145</v>
      </c>
      <c r="B185">
        <v>1</v>
      </c>
      <c r="C185" t="s">
        <v>318</v>
      </c>
      <c r="D185">
        <v>0</v>
      </c>
      <c r="E185" t="s">
        <v>319</v>
      </c>
      <c r="F185" t="s">
        <v>320</v>
      </c>
      <c r="G185">
        <v>0</v>
      </c>
      <c r="H185" t="s">
        <v>321</v>
      </c>
      <c r="I185" t="s">
        <v>95</v>
      </c>
      <c r="J185" t="s">
        <v>319</v>
      </c>
      <c r="K185">
        <v>1</v>
      </c>
      <c r="L185" t="s">
        <v>330</v>
      </c>
      <c r="M185">
        <v>185295</v>
      </c>
      <c r="N185">
        <v>12</v>
      </c>
      <c r="O185" t="s">
        <v>323</v>
      </c>
      <c r="R185" t="s">
        <v>95</v>
      </c>
      <c r="S185" t="s">
        <v>95</v>
      </c>
      <c r="T185" t="s">
        <v>445</v>
      </c>
      <c r="U185">
        <v>7640</v>
      </c>
      <c r="V185" t="s">
        <v>325</v>
      </c>
      <c r="W185" t="s">
        <v>326</v>
      </c>
      <c r="X185">
        <v>2021</v>
      </c>
      <c r="AE185" t="s">
        <v>558</v>
      </c>
      <c r="AF185" t="s">
        <v>337</v>
      </c>
      <c r="AG185">
        <v>2021</v>
      </c>
      <c r="AH185">
        <v>8</v>
      </c>
      <c r="AI185" t="s">
        <v>329</v>
      </c>
    </row>
    <row r="186" spans="1:35" x14ac:dyDescent="0.35">
      <c r="A186">
        <v>1476146</v>
      </c>
      <c r="B186">
        <v>1</v>
      </c>
      <c r="C186" t="s">
        <v>318</v>
      </c>
      <c r="D186">
        <v>0</v>
      </c>
      <c r="E186" t="s">
        <v>319</v>
      </c>
      <c r="F186" t="s">
        <v>320</v>
      </c>
      <c r="G186">
        <v>0</v>
      </c>
      <c r="H186" t="s">
        <v>321</v>
      </c>
      <c r="I186" t="s">
        <v>95</v>
      </c>
      <c r="J186" t="s">
        <v>319</v>
      </c>
      <c r="K186">
        <v>1</v>
      </c>
      <c r="L186" t="s">
        <v>330</v>
      </c>
      <c r="M186">
        <v>185095</v>
      </c>
      <c r="N186">
        <v>12</v>
      </c>
      <c r="O186" t="s">
        <v>323</v>
      </c>
      <c r="R186" t="s">
        <v>95</v>
      </c>
      <c r="S186" t="s">
        <v>95</v>
      </c>
      <c r="T186" t="s">
        <v>499</v>
      </c>
      <c r="U186">
        <v>7640</v>
      </c>
      <c r="V186" t="s">
        <v>325</v>
      </c>
      <c r="W186" t="s">
        <v>326</v>
      </c>
      <c r="X186">
        <v>2021</v>
      </c>
      <c r="AE186" t="s">
        <v>559</v>
      </c>
      <c r="AF186" t="s">
        <v>438</v>
      </c>
      <c r="AG186">
        <v>2021</v>
      </c>
      <c r="AH186">
        <v>8</v>
      </c>
      <c r="AI186" t="s">
        <v>329</v>
      </c>
    </row>
    <row r="187" spans="1:35" x14ac:dyDescent="0.35">
      <c r="A187">
        <v>1476147</v>
      </c>
      <c r="B187">
        <v>1</v>
      </c>
      <c r="C187" t="s">
        <v>318</v>
      </c>
      <c r="D187">
        <v>0</v>
      </c>
      <c r="E187" t="s">
        <v>319</v>
      </c>
      <c r="F187" t="s">
        <v>320</v>
      </c>
      <c r="G187">
        <v>0</v>
      </c>
      <c r="H187" t="s">
        <v>321</v>
      </c>
      <c r="I187" t="s">
        <v>95</v>
      </c>
      <c r="J187" t="s">
        <v>319</v>
      </c>
      <c r="K187">
        <v>1</v>
      </c>
      <c r="L187" t="s">
        <v>330</v>
      </c>
      <c r="M187">
        <v>185888</v>
      </c>
      <c r="N187">
        <v>12</v>
      </c>
      <c r="O187" t="s">
        <v>323</v>
      </c>
      <c r="R187" t="s">
        <v>95</v>
      </c>
      <c r="S187" t="s">
        <v>95</v>
      </c>
      <c r="T187" t="s">
        <v>454</v>
      </c>
      <c r="U187">
        <v>7640</v>
      </c>
      <c r="V187" t="s">
        <v>325</v>
      </c>
      <c r="W187" t="s">
        <v>326</v>
      </c>
      <c r="X187">
        <v>2021</v>
      </c>
      <c r="AE187" t="s">
        <v>560</v>
      </c>
      <c r="AF187" t="s">
        <v>337</v>
      </c>
      <c r="AG187">
        <v>2021</v>
      </c>
      <c r="AH187">
        <v>8</v>
      </c>
      <c r="AI187" t="s">
        <v>329</v>
      </c>
    </row>
    <row r="188" spans="1:35" x14ac:dyDescent="0.35">
      <c r="A188">
        <v>1476148</v>
      </c>
      <c r="B188">
        <v>1</v>
      </c>
      <c r="C188" t="s">
        <v>318</v>
      </c>
      <c r="D188">
        <v>0</v>
      </c>
      <c r="E188" t="s">
        <v>319</v>
      </c>
      <c r="F188" t="s">
        <v>320</v>
      </c>
      <c r="G188">
        <v>0</v>
      </c>
      <c r="H188" t="s">
        <v>321</v>
      </c>
      <c r="I188" t="s">
        <v>95</v>
      </c>
      <c r="J188" t="s">
        <v>319</v>
      </c>
      <c r="K188">
        <v>1</v>
      </c>
      <c r="L188" t="s">
        <v>330</v>
      </c>
      <c r="M188">
        <v>184895</v>
      </c>
      <c r="N188">
        <v>12</v>
      </c>
      <c r="O188" t="s">
        <v>323</v>
      </c>
      <c r="R188" t="s">
        <v>95</v>
      </c>
      <c r="S188" t="s">
        <v>95</v>
      </c>
      <c r="T188" t="s">
        <v>445</v>
      </c>
      <c r="U188">
        <v>7640</v>
      </c>
      <c r="V188" t="s">
        <v>325</v>
      </c>
      <c r="W188" t="s">
        <v>326</v>
      </c>
      <c r="X188">
        <v>2021</v>
      </c>
      <c r="AE188" t="s">
        <v>561</v>
      </c>
      <c r="AF188" t="s">
        <v>337</v>
      </c>
      <c r="AG188">
        <v>2021</v>
      </c>
      <c r="AH188">
        <v>8</v>
      </c>
      <c r="AI188" t="s">
        <v>329</v>
      </c>
    </row>
    <row r="189" spans="1:35" x14ac:dyDescent="0.35">
      <c r="A189">
        <v>1476149</v>
      </c>
      <c r="B189">
        <v>1</v>
      </c>
      <c r="C189" t="s">
        <v>318</v>
      </c>
      <c r="D189">
        <v>0</v>
      </c>
      <c r="E189" t="s">
        <v>319</v>
      </c>
      <c r="F189" t="s">
        <v>320</v>
      </c>
      <c r="G189">
        <v>0</v>
      </c>
      <c r="H189" t="s">
        <v>321</v>
      </c>
      <c r="I189" t="s">
        <v>95</v>
      </c>
      <c r="J189" t="s">
        <v>319</v>
      </c>
      <c r="K189">
        <v>1</v>
      </c>
      <c r="L189" t="s">
        <v>330</v>
      </c>
      <c r="M189">
        <v>181387</v>
      </c>
      <c r="N189">
        <v>12</v>
      </c>
      <c r="O189" t="s">
        <v>323</v>
      </c>
      <c r="R189" t="s">
        <v>95</v>
      </c>
      <c r="S189" t="s">
        <v>95</v>
      </c>
      <c r="T189" t="s">
        <v>445</v>
      </c>
      <c r="U189">
        <v>7640</v>
      </c>
      <c r="V189" t="s">
        <v>325</v>
      </c>
      <c r="W189" t="s">
        <v>326</v>
      </c>
      <c r="X189">
        <v>2021</v>
      </c>
      <c r="AE189" t="s">
        <v>562</v>
      </c>
      <c r="AF189" t="s">
        <v>337</v>
      </c>
      <c r="AG189">
        <v>2021</v>
      </c>
      <c r="AH189">
        <v>8</v>
      </c>
      <c r="AI189" t="s">
        <v>329</v>
      </c>
    </row>
    <row r="190" spans="1:35" x14ac:dyDescent="0.35">
      <c r="A190">
        <v>1476150</v>
      </c>
      <c r="B190">
        <v>1</v>
      </c>
      <c r="C190" t="s">
        <v>318</v>
      </c>
      <c r="D190">
        <v>0</v>
      </c>
      <c r="E190" t="s">
        <v>319</v>
      </c>
      <c r="F190" t="s">
        <v>320</v>
      </c>
      <c r="G190">
        <v>0</v>
      </c>
      <c r="H190" t="s">
        <v>321</v>
      </c>
      <c r="I190" t="s">
        <v>95</v>
      </c>
      <c r="J190" t="s">
        <v>319</v>
      </c>
      <c r="K190">
        <v>1</v>
      </c>
      <c r="L190" t="s">
        <v>330</v>
      </c>
      <c r="M190">
        <v>184892</v>
      </c>
      <c r="N190">
        <v>12</v>
      </c>
      <c r="O190" t="s">
        <v>323</v>
      </c>
      <c r="R190" t="s">
        <v>95</v>
      </c>
      <c r="S190" t="s">
        <v>95</v>
      </c>
      <c r="T190" t="s">
        <v>454</v>
      </c>
      <c r="U190">
        <v>7640</v>
      </c>
      <c r="V190" t="s">
        <v>325</v>
      </c>
      <c r="W190" t="s">
        <v>326</v>
      </c>
      <c r="X190">
        <v>2021</v>
      </c>
      <c r="AE190" t="s">
        <v>563</v>
      </c>
      <c r="AF190" t="s">
        <v>337</v>
      </c>
      <c r="AG190">
        <v>2021</v>
      </c>
      <c r="AH190">
        <v>8</v>
      </c>
      <c r="AI190" t="s">
        <v>329</v>
      </c>
    </row>
    <row r="191" spans="1:35" x14ac:dyDescent="0.35">
      <c r="A191">
        <v>1476151</v>
      </c>
      <c r="B191">
        <v>1</v>
      </c>
      <c r="C191" t="s">
        <v>318</v>
      </c>
      <c r="D191">
        <v>0</v>
      </c>
      <c r="E191" t="s">
        <v>319</v>
      </c>
      <c r="F191" t="s">
        <v>320</v>
      </c>
      <c r="G191">
        <v>0</v>
      </c>
      <c r="H191" t="s">
        <v>321</v>
      </c>
      <c r="I191" t="s">
        <v>95</v>
      </c>
      <c r="J191" t="s">
        <v>319</v>
      </c>
      <c r="K191">
        <v>1</v>
      </c>
      <c r="L191" t="s">
        <v>330</v>
      </c>
      <c r="M191">
        <v>184890</v>
      </c>
      <c r="N191">
        <v>12</v>
      </c>
      <c r="O191" t="s">
        <v>323</v>
      </c>
      <c r="R191" t="s">
        <v>95</v>
      </c>
      <c r="S191" t="s">
        <v>95</v>
      </c>
      <c r="T191" t="s">
        <v>445</v>
      </c>
      <c r="U191">
        <v>7640</v>
      </c>
      <c r="V191" t="s">
        <v>325</v>
      </c>
      <c r="W191" t="s">
        <v>326</v>
      </c>
      <c r="X191">
        <v>2021</v>
      </c>
      <c r="AE191" t="s">
        <v>564</v>
      </c>
      <c r="AF191" t="s">
        <v>337</v>
      </c>
      <c r="AG191">
        <v>2021</v>
      </c>
      <c r="AH191">
        <v>8</v>
      </c>
      <c r="AI191" t="s">
        <v>329</v>
      </c>
    </row>
    <row r="192" spans="1:35" x14ac:dyDescent="0.35">
      <c r="A192">
        <v>1476152</v>
      </c>
      <c r="B192">
        <v>1</v>
      </c>
      <c r="C192" t="s">
        <v>318</v>
      </c>
      <c r="D192">
        <v>0</v>
      </c>
      <c r="E192" t="s">
        <v>319</v>
      </c>
      <c r="F192" t="s">
        <v>320</v>
      </c>
      <c r="G192">
        <v>0</v>
      </c>
      <c r="H192" t="s">
        <v>321</v>
      </c>
      <c r="I192" t="s">
        <v>95</v>
      </c>
      <c r="J192" t="s">
        <v>319</v>
      </c>
      <c r="K192">
        <v>1</v>
      </c>
      <c r="L192" t="s">
        <v>330</v>
      </c>
      <c r="M192">
        <v>184890</v>
      </c>
      <c r="N192">
        <v>12</v>
      </c>
      <c r="O192" t="s">
        <v>323</v>
      </c>
      <c r="R192" t="s">
        <v>95</v>
      </c>
      <c r="S192" t="s">
        <v>95</v>
      </c>
      <c r="T192" t="s">
        <v>331</v>
      </c>
      <c r="U192">
        <v>7640</v>
      </c>
      <c r="V192" t="s">
        <v>325</v>
      </c>
      <c r="W192" t="s">
        <v>326</v>
      </c>
      <c r="X192">
        <v>2021</v>
      </c>
      <c r="AE192" t="s">
        <v>565</v>
      </c>
      <c r="AF192" t="s">
        <v>333</v>
      </c>
      <c r="AG192">
        <v>2021</v>
      </c>
      <c r="AH192">
        <v>8</v>
      </c>
      <c r="AI192" t="s">
        <v>329</v>
      </c>
    </row>
    <row r="193" spans="1:35" x14ac:dyDescent="0.35">
      <c r="A193">
        <v>1476153</v>
      </c>
      <c r="B193">
        <v>1</v>
      </c>
      <c r="C193" t="s">
        <v>318</v>
      </c>
      <c r="D193">
        <v>0</v>
      </c>
      <c r="E193" t="s">
        <v>319</v>
      </c>
      <c r="F193" t="s">
        <v>320</v>
      </c>
      <c r="G193">
        <v>0</v>
      </c>
      <c r="H193" t="s">
        <v>321</v>
      </c>
      <c r="I193" t="s">
        <v>95</v>
      </c>
      <c r="J193" t="s">
        <v>319</v>
      </c>
      <c r="K193">
        <v>1</v>
      </c>
      <c r="L193" t="s">
        <v>330</v>
      </c>
      <c r="M193">
        <v>184892</v>
      </c>
      <c r="N193">
        <v>12</v>
      </c>
      <c r="O193" t="s">
        <v>323</v>
      </c>
      <c r="R193" t="s">
        <v>95</v>
      </c>
      <c r="S193" t="s">
        <v>95</v>
      </c>
      <c r="T193" t="s">
        <v>331</v>
      </c>
      <c r="U193">
        <v>7640</v>
      </c>
      <c r="V193" t="s">
        <v>325</v>
      </c>
      <c r="W193" t="s">
        <v>326</v>
      </c>
      <c r="X193">
        <v>2021</v>
      </c>
      <c r="AE193" t="s">
        <v>566</v>
      </c>
      <c r="AF193" t="s">
        <v>333</v>
      </c>
      <c r="AG193">
        <v>2021</v>
      </c>
      <c r="AH193">
        <v>8</v>
      </c>
      <c r="AI193" t="s">
        <v>329</v>
      </c>
    </row>
    <row r="194" spans="1:35" x14ac:dyDescent="0.35">
      <c r="A194">
        <v>1476154</v>
      </c>
      <c r="B194">
        <v>1</v>
      </c>
      <c r="C194" t="s">
        <v>318</v>
      </c>
      <c r="D194">
        <v>0</v>
      </c>
      <c r="E194" t="s">
        <v>319</v>
      </c>
      <c r="F194" t="s">
        <v>320</v>
      </c>
      <c r="G194">
        <v>0</v>
      </c>
      <c r="H194" t="s">
        <v>321</v>
      </c>
      <c r="I194" t="s">
        <v>95</v>
      </c>
      <c r="J194" t="s">
        <v>319</v>
      </c>
      <c r="K194">
        <v>1</v>
      </c>
      <c r="L194" t="s">
        <v>330</v>
      </c>
      <c r="M194">
        <v>185286</v>
      </c>
      <c r="N194">
        <v>12</v>
      </c>
      <c r="O194" t="s">
        <v>323</v>
      </c>
      <c r="R194" t="s">
        <v>95</v>
      </c>
      <c r="S194" t="s">
        <v>95</v>
      </c>
      <c r="T194" t="s">
        <v>331</v>
      </c>
      <c r="U194">
        <v>7640</v>
      </c>
      <c r="V194" t="s">
        <v>325</v>
      </c>
      <c r="W194" t="s">
        <v>326</v>
      </c>
      <c r="X194">
        <v>2021</v>
      </c>
      <c r="AE194" t="s">
        <v>567</v>
      </c>
      <c r="AF194" t="s">
        <v>333</v>
      </c>
      <c r="AG194">
        <v>2021</v>
      </c>
      <c r="AH194">
        <v>8</v>
      </c>
      <c r="AI194" t="s">
        <v>329</v>
      </c>
    </row>
    <row r="195" spans="1:35" x14ac:dyDescent="0.35">
      <c r="A195">
        <v>1476155</v>
      </c>
      <c r="B195">
        <v>2</v>
      </c>
      <c r="C195" t="s">
        <v>348</v>
      </c>
      <c r="D195" t="s">
        <v>349</v>
      </c>
      <c r="E195" t="s">
        <v>321</v>
      </c>
      <c r="F195" t="s">
        <v>320</v>
      </c>
      <c r="G195">
        <v>0</v>
      </c>
      <c r="H195" t="s">
        <v>321</v>
      </c>
      <c r="I195" t="s">
        <v>349</v>
      </c>
      <c r="J195" t="s">
        <v>321</v>
      </c>
      <c r="K195">
        <v>1</v>
      </c>
      <c r="L195" t="s">
        <v>330</v>
      </c>
      <c r="M195" t="s">
        <v>350</v>
      </c>
      <c r="R195" t="s">
        <v>95</v>
      </c>
      <c r="S195" t="s">
        <v>95</v>
      </c>
      <c r="T195" t="s">
        <v>445</v>
      </c>
      <c r="U195">
        <v>7640</v>
      </c>
      <c r="V195" t="s">
        <v>325</v>
      </c>
      <c r="W195" t="s">
        <v>326</v>
      </c>
      <c r="X195">
        <v>2021</v>
      </c>
      <c r="AE195" t="s">
        <v>568</v>
      </c>
      <c r="AF195" t="s">
        <v>337</v>
      </c>
      <c r="AG195">
        <v>2021</v>
      </c>
      <c r="AH195">
        <v>8</v>
      </c>
      <c r="AI195" t="s">
        <v>329</v>
      </c>
    </row>
    <row r="196" spans="1:35" x14ac:dyDescent="0.35">
      <c r="A196">
        <v>1476156</v>
      </c>
      <c r="B196">
        <v>1</v>
      </c>
      <c r="C196" t="s">
        <v>318</v>
      </c>
      <c r="D196">
        <v>0</v>
      </c>
      <c r="E196" t="s">
        <v>319</v>
      </c>
      <c r="F196" t="s">
        <v>320</v>
      </c>
      <c r="G196">
        <v>0</v>
      </c>
      <c r="H196" t="s">
        <v>321</v>
      </c>
      <c r="I196" t="s">
        <v>95</v>
      </c>
      <c r="J196" t="s">
        <v>319</v>
      </c>
      <c r="K196">
        <v>1</v>
      </c>
      <c r="L196" t="s">
        <v>330</v>
      </c>
      <c r="M196">
        <v>185286</v>
      </c>
      <c r="N196">
        <v>12</v>
      </c>
      <c r="O196" t="s">
        <v>323</v>
      </c>
      <c r="R196" t="s">
        <v>95</v>
      </c>
      <c r="S196" t="s">
        <v>95</v>
      </c>
      <c r="T196" t="s">
        <v>454</v>
      </c>
      <c r="U196">
        <v>7640</v>
      </c>
      <c r="V196" t="s">
        <v>325</v>
      </c>
      <c r="W196" t="s">
        <v>326</v>
      </c>
      <c r="X196">
        <v>2021</v>
      </c>
      <c r="AE196" t="s">
        <v>569</v>
      </c>
      <c r="AF196" t="s">
        <v>337</v>
      </c>
      <c r="AG196">
        <v>2021</v>
      </c>
      <c r="AH196">
        <v>8</v>
      </c>
      <c r="AI196" t="s">
        <v>329</v>
      </c>
    </row>
    <row r="197" spans="1:35" x14ac:dyDescent="0.35">
      <c r="A197">
        <v>1476157</v>
      </c>
      <c r="B197">
        <v>1</v>
      </c>
      <c r="C197" t="s">
        <v>318</v>
      </c>
      <c r="D197">
        <v>0</v>
      </c>
      <c r="E197" t="s">
        <v>319</v>
      </c>
      <c r="F197" t="s">
        <v>320</v>
      </c>
      <c r="G197">
        <v>0</v>
      </c>
      <c r="H197" t="s">
        <v>321</v>
      </c>
      <c r="I197" t="s">
        <v>95</v>
      </c>
      <c r="J197" t="s">
        <v>319</v>
      </c>
      <c r="K197">
        <v>1</v>
      </c>
      <c r="L197" t="s">
        <v>330</v>
      </c>
      <c r="M197">
        <v>185882</v>
      </c>
      <c r="N197">
        <v>12</v>
      </c>
      <c r="O197" t="s">
        <v>323</v>
      </c>
      <c r="R197" t="s">
        <v>95</v>
      </c>
      <c r="S197" t="s">
        <v>95</v>
      </c>
      <c r="T197" t="s">
        <v>570</v>
      </c>
      <c r="U197">
        <v>7640</v>
      </c>
      <c r="V197" t="s">
        <v>325</v>
      </c>
      <c r="W197" t="s">
        <v>326</v>
      </c>
      <c r="X197">
        <v>2021</v>
      </c>
      <c r="AE197" t="s">
        <v>571</v>
      </c>
      <c r="AF197" t="s">
        <v>333</v>
      </c>
      <c r="AG197">
        <v>2021</v>
      </c>
      <c r="AH197">
        <v>8</v>
      </c>
      <c r="AI197" t="s">
        <v>329</v>
      </c>
    </row>
    <row r="198" spans="1:35" x14ac:dyDescent="0.35">
      <c r="A198">
        <v>1476158</v>
      </c>
      <c r="B198">
        <v>1</v>
      </c>
      <c r="C198" t="s">
        <v>318</v>
      </c>
      <c r="D198">
        <v>0</v>
      </c>
      <c r="E198" t="s">
        <v>319</v>
      </c>
      <c r="F198" t="s">
        <v>320</v>
      </c>
      <c r="G198">
        <v>0</v>
      </c>
      <c r="H198" t="s">
        <v>321</v>
      </c>
      <c r="I198" t="s">
        <v>95</v>
      </c>
      <c r="J198" t="s">
        <v>319</v>
      </c>
      <c r="K198">
        <v>1</v>
      </c>
      <c r="L198" t="s">
        <v>330</v>
      </c>
      <c r="M198">
        <v>184895</v>
      </c>
      <c r="N198">
        <v>12</v>
      </c>
      <c r="O198" t="s">
        <v>323</v>
      </c>
      <c r="R198" t="s">
        <v>95</v>
      </c>
      <c r="S198" t="s">
        <v>95</v>
      </c>
      <c r="T198" t="s">
        <v>454</v>
      </c>
      <c r="U198">
        <v>7640</v>
      </c>
      <c r="V198" t="s">
        <v>325</v>
      </c>
      <c r="W198" t="s">
        <v>326</v>
      </c>
      <c r="X198">
        <v>2021</v>
      </c>
      <c r="AE198" t="s">
        <v>572</v>
      </c>
      <c r="AF198" t="s">
        <v>337</v>
      </c>
      <c r="AG198">
        <v>2021</v>
      </c>
      <c r="AH198">
        <v>8</v>
      </c>
      <c r="AI198" t="s">
        <v>329</v>
      </c>
    </row>
    <row r="199" spans="1:35" x14ac:dyDescent="0.35">
      <c r="A199">
        <v>1476159</v>
      </c>
      <c r="B199">
        <v>1</v>
      </c>
      <c r="C199" t="s">
        <v>318</v>
      </c>
      <c r="D199" t="s">
        <v>95</v>
      </c>
      <c r="E199" t="s">
        <v>345</v>
      </c>
      <c r="F199" t="s">
        <v>320</v>
      </c>
      <c r="G199">
        <v>0</v>
      </c>
      <c r="H199" t="s">
        <v>321</v>
      </c>
      <c r="I199" t="s">
        <v>95</v>
      </c>
      <c r="J199" t="s">
        <v>319</v>
      </c>
      <c r="K199">
        <v>1</v>
      </c>
      <c r="L199" t="s">
        <v>330</v>
      </c>
      <c r="M199">
        <v>184894</v>
      </c>
      <c r="N199">
        <v>12</v>
      </c>
      <c r="O199" t="s">
        <v>323</v>
      </c>
      <c r="R199" t="s">
        <v>95</v>
      </c>
      <c r="S199" t="s">
        <v>95</v>
      </c>
      <c r="T199" t="s">
        <v>445</v>
      </c>
      <c r="U199">
        <v>7640</v>
      </c>
      <c r="V199" t="s">
        <v>325</v>
      </c>
      <c r="W199" t="s">
        <v>326</v>
      </c>
      <c r="X199">
        <v>2021</v>
      </c>
      <c r="AE199" t="s">
        <v>573</v>
      </c>
      <c r="AF199" t="s">
        <v>337</v>
      </c>
      <c r="AG199">
        <v>2021</v>
      </c>
      <c r="AH199">
        <v>8</v>
      </c>
      <c r="AI199" t="s">
        <v>329</v>
      </c>
    </row>
    <row r="200" spans="1:35" x14ac:dyDescent="0.35">
      <c r="A200">
        <v>1476160</v>
      </c>
      <c r="B200">
        <v>1</v>
      </c>
      <c r="C200" t="s">
        <v>318</v>
      </c>
      <c r="D200">
        <v>0</v>
      </c>
      <c r="E200" t="s">
        <v>319</v>
      </c>
      <c r="F200" t="s">
        <v>320</v>
      </c>
      <c r="G200">
        <v>0</v>
      </c>
      <c r="H200" t="s">
        <v>321</v>
      </c>
      <c r="I200" t="s">
        <v>95</v>
      </c>
      <c r="J200" t="s">
        <v>319</v>
      </c>
      <c r="K200">
        <v>1</v>
      </c>
      <c r="L200" t="s">
        <v>330</v>
      </c>
      <c r="M200">
        <v>182191</v>
      </c>
      <c r="N200">
        <v>12</v>
      </c>
      <c r="O200" t="s">
        <v>323</v>
      </c>
      <c r="R200" t="s">
        <v>95</v>
      </c>
      <c r="S200" t="s">
        <v>95</v>
      </c>
      <c r="T200" t="s">
        <v>340</v>
      </c>
      <c r="U200">
        <v>7640</v>
      </c>
      <c r="V200" t="s">
        <v>325</v>
      </c>
      <c r="W200" t="s">
        <v>326</v>
      </c>
      <c r="X200">
        <v>2021</v>
      </c>
      <c r="AE200" t="s">
        <v>574</v>
      </c>
      <c r="AF200" t="s">
        <v>337</v>
      </c>
      <c r="AG200">
        <v>2021</v>
      </c>
      <c r="AH200">
        <v>8</v>
      </c>
      <c r="AI200" t="s">
        <v>329</v>
      </c>
    </row>
    <row r="201" spans="1:35" x14ac:dyDescent="0.35">
      <c r="A201">
        <v>1476161</v>
      </c>
      <c r="B201">
        <v>1</v>
      </c>
      <c r="C201" t="s">
        <v>318</v>
      </c>
      <c r="D201" t="s">
        <v>95</v>
      </c>
      <c r="E201" t="s">
        <v>345</v>
      </c>
      <c r="F201" t="s">
        <v>320</v>
      </c>
      <c r="G201">
        <v>0</v>
      </c>
      <c r="H201" t="s">
        <v>321</v>
      </c>
      <c r="I201" t="s">
        <v>95</v>
      </c>
      <c r="J201" t="s">
        <v>319</v>
      </c>
      <c r="K201">
        <v>1</v>
      </c>
      <c r="L201" t="s">
        <v>330</v>
      </c>
      <c r="M201">
        <v>183980</v>
      </c>
      <c r="N201">
        <v>12</v>
      </c>
      <c r="O201" t="s">
        <v>323</v>
      </c>
      <c r="R201" t="s">
        <v>95</v>
      </c>
      <c r="S201" t="s">
        <v>95</v>
      </c>
      <c r="T201" t="s">
        <v>331</v>
      </c>
      <c r="U201">
        <v>7640</v>
      </c>
      <c r="V201" t="s">
        <v>325</v>
      </c>
      <c r="W201" t="s">
        <v>326</v>
      </c>
      <c r="X201">
        <v>2021</v>
      </c>
      <c r="AE201" t="s">
        <v>575</v>
      </c>
      <c r="AF201" t="s">
        <v>333</v>
      </c>
      <c r="AG201">
        <v>2021</v>
      </c>
      <c r="AH201">
        <v>8</v>
      </c>
      <c r="AI201" t="s">
        <v>329</v>
      </c>
    </row>
    <row r="202" spans="1:35" x14ac:dyDescent="0.35">
      <c r="A202">
        <v>1476162</v>
      </c>
      <c r="B202">
        <v>1</v>
      </c>
      <c r="C202" t="s">
        <v>318</v>
      </c>
      <c r="D202">
        <v>0</v>
      </c>
      <c r="E202" t="s">
        <v>319</v>
      </c>
      <c r="F202" t="s">
        <v>320</v>
      </c>
      <c r="G202">
        <v>0</v>
      </c>
      <c r="H202" t="s">
        <v>321</v>
      </c>
      <c r="I202" t="s">
        <v>95</v>
      </c>
      <c r="J202" t="s">
        <v>319</v>
      </c>
      <c r="K202">
        <v>1</v>
      </c>
      <c r="L202" t="s">
        <v>330</v>
      </c>
      <c r="M202">
        <v>185880</v>
      </c>
      <c r="N202">
        <v>12</v>
      </c>
      <c r="O202" t="s">
        <v>323</v>
      </c>
      <c r="R202" t="s">
        <v>95</v>
      </c>
      <c r="S202" t="s">
        <v>95</v>
      </c>
      <c r="T202" t="s">
        <v>454</v>
      </c>
      <c r="U202">
        <v>7640</v>
      </c>
      <c r="V202" t="s">
        <v>325</v>
      </c>
      <c r="W202" t="s">
        <v>326</v>
      </c>
      <c r="X202">
        <v>2021</v>
      </c>
      <c r="AE202" t="s">
        <v>576</v>
      </c>
      <c r="AF202" t="s">
        <v>337</v>
      </c>
      <c r="AG202">
        <v>2021</v>
      </c>
      <c r="AH202">
        <v>8</v>
      </c>
      <c r="AI202" t="s">
        <v>329</v>
      </c>
    </row>
    <row r="203" spans="1:35" x14ac:dyDescent="0.35">
      <c r="A203">
        <v>1476163</v>
      </c>
      <c r="B203">
        <v>1</v>
      </c>
      <c r="C203" t="s">
        <v>318</v>
      </c>
      <c r="D203">
        <v>0</v>
      </c>
      <c r="E203" t="s">
        <v>319</v>
      </c>
      <c r="F203" t="s">
        <v>320</v>
      </c>
      <c r="G203">
        <v>0</v>
      </c>
      <c r="H203" t="s">
        <v>321</v>
      </c>
      <c r="I203" t="s">
        <v>95</v>
      </c>
      <c r="J203" t="s">
        <v>319</v>
      </c>
      <c r="K203">
        <v>1</v>
      </c>
      <c r="L203" t="s">
        <v>330</v>
      </c>
      <c r="M203">
        <v>181387</v>
      </c>
      <c r="N203">
        <v>12</v>
      </c>
      <c r="O203" t="s">
        <v>323</v>
      </c>
      <c r="R203" t="s">
        <v>95</v>
      </c>
      <c r="S203" t="s">
        <v>95</v>
      </c>
      <c r="T203" t="s">
        <v>454</v>
      </c>
      <c r="U203">
        <v>7640</v>
      </c>
      <c r="V203" t="s">
        <v>325</v>
      </c>
      <c r="W203" t="s">
        <v>326</v>
      </c>
      <c r="X203">
        <v>2021</v>
      </c>
      <c r="AE203" t="s">
        <v>577</v>
      </c>
      <c r="AF203" t="s">
        <v>337</v>
      </c>
      <c r="AG203">
        <v>2021</v>
      </c>
      <c r="AH203">
        <v>8</v>
      </c>
      <c r="AI203" t="s">
        <v>329</v>
      </c>
    </row>
    <row r="204" spans="1:35" x14ac:dyDescent="0.35">
      <c r="A204">
        <v>1476164</v>
      </c>
      <c r="B204">
        <v>1</v>
      </c>
      <c r="C204" t="s">
        <v>318</v>
      </c>
      <c r="D204">
        <v>0</v>
      </c>
      <c r="E204" t="s">
        <v>319</v>
      </c>
      <c r="F204" t="s">
        <v>320</v>
      </c>
      <c r="G204">
        <v>0</v>
      </c>
      <c r="H204" t="s">
        <v>321</v>
      </c>
      <c r="I204" t="s">
        <v>95</v>
      </c>
      <c r="J204" t="s">
        <v>319</v>
      </c>
      <c r="K204">
        <v>1</v>
      </c>
      <c r="L204" t="s">
        <v>330</v>
      </c>
      <c r="M204">
        <v>184892</v>
      </c>
      <c r="N204">
        <v>12</v>
      </c>
      <c r="O204" t="s">
        <v>323</v>
      </c>
      <c r="R204" t="s">
        <v>95</v>
      </c>
      <c r="S204" t="s">
        <v>95</v>
      </c>
      <c r="T204" t="s">
        <v>351</v>
      </c>
      <c r="U204">
        <v>7640</v>
      </c>
      <c r="V204" t="s">
        <v>325</v>
      </c>
      <c r="W204" t="s">
        <v>326</v>
      </c>
      <c r="X204">
        <v>2021</v>
      </c>
      <c r="AE204" t="s">
        <v>578</v>
      </c>
      <c r="AF204" t="s">
        <v>333</v>
      </c>
      <c r="AG204">
        <v>2021</v>
      </c>
      <c r="AH204">
        <v>8</v>
      </c>
      <c r="AI204" t="s">
        <v>329</v>
      </c>
    </row>
    <row r="205" spans="1:35" x14ac:dyDescent="0.35">
      <c r="A205">
        <v>1476165</v>
      </c>
      <c r="B205">
        <v>1</v>
      </c>
      <c r="C205" t="s">
        <v>318</v>
      </c>
      <c r="D205">
        <v>0</v>
      </c>
      <c r="E205" t="s">
        <v>319</v>
      </c>
      <c r="F205" t="s">
        <v>320</v>
      </c>
      <c r="G205">
        <v>0</v>
      </c>
      <c r="H205" t="s">
        <v>321</v>
      </c>
      <c r="I205" t="s">
        <v>95</v>
      </c>
      <c r="J205" t="s">
        <v>319</v>
      </c>
      <c r="K205">
        <v>1</v>
      </c>
      <c r="L205" t="s">
        <v>330</v>
      </c>
      <c r="M205">
        <v>185095</v>
      </c>
      <c r="N205">
        <v>12</v>
      </c>
      <c r="O205" t="s">
        <v>323</v>
      </c>
      <c r="R205" t="s">
        <v>95</v>
      </c>
      <c r="S205" t="s">
        <v>95</v>
      </c>
      <c r="T205" t="s">
        <v>499</v>
      </c>
      <c r="U205">
        <v>7640</v>
      </c>
      <c r="V205" t="s">
        <v>325</v>
      </c>
      <c r="W205" t="s">
        <v>326</v>
      </c>
      <c r="X205">
        <v>2021</v>
      </c>
      <c r="AE205" t="s">
        <v>579</v>
      </c>
      <c r="AF205" t="s">
        <v>438</v>
      </c>
      <c r="AG205">
        <v>2021</v>
      </c>
      <c r="AH205">
        <v>8</v>
      </c>
      <c r="AI205" t="s">
        <v>329</v>
      </c>
    </row>
    <row r="206" spans="1:35" x14ac:dyDescent="0.35">
      <c r="A206">
        <v>1476166</v>
      </c>
      <c r="B206">
        <v>1</v>
      </c>
      <c r="C206" t="s">
        <v>318</v>
      </c>
      <c r="D206">
        <v>0</v>
      </c>
      <c r="E206" t="s">
        <v>319</v>
      </c>
      <c r="F206" t="s">
        <v>320</v>
      </c>
      <c r="G206">
        <v>0</v>
      </c>
      <c r="H206" t="s">
        <v>321</v>
      </c>
      <c r="I206" t="s">
        <v>95</v>
      </c>
      <c r="J206" t="s">
        <v>319</v>
      </c>
      <c r="K206">
        <v>1</v>
      </c>
      <c r="L206" t="s">
        <v>330</v>
      </c>
      <c r="M206">
        <v>184895</v>
      </c>
      <c r="N206">
        <v>12</v>
      </c>
      <c r="O206" t="s">
        <v>323</v>
      </c>
      <c r="R206" t="s">
        <v>95</v>
      </c>
      <c r="S206" t="s">
        <v>95</v>
      </c>
      <c r="T206" t="s">
        <v>570</v>
      </c>
      <c r="U206">
        <v>7640</v>
      </c>
      <c r="V206" t="s">
        <v>325</v>
      </c>
      <c r="W206" t="s">
        <v>326</v>
      </c>
      <c r="X206">
        <v>2021</v>
      </c>
      <c r="AE206" t="s">
        <v>580</v>
      </c>
      <c r="AF206" t="s">
        <v>333</v>
      </c>
      <c r="AG206">
        <v>2021</v>
      </c>
      <c r="AH206">
        <v>8</v>
      </c>
      <c r="AI206" t="s">
        <v>329</v>
      </c>
    </row>
    <row r="207" spans="1:35" x14ac:dyDescent="0.35">
      <c r="A207">
        <v>1476167</v>
      </c>
      <c r="B207">
        <v>1</v>
      </c>
      <c r="C207" t="s">
        <v>318</v>
      </c>
      <c r="D207" t="s">
        <v>95</v>
      </c>
      <c r="E207" t="s">
        <v>345</v>
      </c>
      <c r="F207" t="s">
        <v>320</v>
      </c>
      <c r="G207">
        <v>0</v>
      </c>
      <c r="H207" t="s">
        <v>321</v>
      </c>
      <c r="I207" t="s">
        <v>95</v>
      </c>
      <c r="J207" t="s">
        <v>319</v>
      </c>
      <c r="K207">
        <v>1</v>
      </c>
      <c r="L207" t="s">
        <v>330</v>
      </c>
      <c r="M207">
        <v>184894</v>
      </c>
      <c r="N207">
        <v>12</v>
      </c>
      <c r="O207" t="s">
        <v>323</v>
      </c>
      <c r="R207" t="s">
        <v>95</v>
      </c>
      <c r="S207" t="s">
        <v>95</v>
      </c>
      <c r="T207" t="s">
        <v>454</v>
      </c>
      <c r="U207">
        <v>7640</v>
      </c>
      <c r="V207" t="s">
        <v>325</v>
      </c>
      <c r="W207" t="s">
        <v>326</v>
      </c>
      <c r="X207">
        <v>2021</v>
      </c>
      <c r="AE207" t="s">
        <v>581</v>
      </c>
      <c r="AF207" t="s">
        <v>337</v>
      </c>
      <c r="AG207">
        <v>2021</v>
      </c>
      <c r="AH207">
        <v>8</v>
      </c>
      <c r="AI207" t="s">
        <v>329</v>
      </c>
    </row>
    <row r="208" spans="1:35" x14ac:dyDescent="0.35">
      <c r="A208">
        <v>1476168</v>
      </c>
      <c r="B208">
        <v>2</v>
      </c>
      <c r="C208" t="s">
        <v>348</v>
      </c>
      <c r="D208" t="s">
        <v>349</v>
      </c>
      <c r="E208" t="s">
        <v>321</v>
      </c>
      <c r="F208" t="s">
        <v>320</v>
      </c>
      <c r="G208">
        <v>0</v>
      </c>
      <c r="H208" t="s">
        <v>321</v>
      </c>
      <c r="I208" t="s">
        <v>349</v>
      </c>
      <c r="J208" t="s">
        <v>321</v>
      </c>
      <c r="K208">
        <v>1</v>
      </c>
      <c r="L208" t="s">
        <v>330</v>
      </c>
      <c r="M208" t="s">
        <v>350</v>
      </c>
      <c r="R208" t="s">
        <v>95</v>
      </c>
      <c r="S208" t="s">
        <v>95</v>
      </c>
      <c r="T208" t="s">
        <v>351</v>
      </c>
      <c r="U208">
        <v>7640</v>
      </c>
      <c r="V208" t="s">
        <v>325</v>
      </c>
      <c r="W208" t="s">
        <v>326</v>
      </c>
      <c r="X208">
        <v>2021</v>
      </c>
      <c r="AE208" t="s">
        <v>582</v>
      </c>
      <c r="AF208" t="s">
        <v>333</v>
      </c>
      <c r="AG208">
        <v>2021</v>
      </c>
      <c r="AH208">
        <v>8</v>
      </c>
      <c r="AI208" t="s">
        <v>329</v>
      </c>
    </row>
    <row r="209" spans="1:35" x14ac:dyDescent="0.35">
      <c r="A209">
        <v>1476169</v>
      </c>
      <c r="B209">
        <v>1</v>
      </c>
      <c r="C209" t="s">
        <v>318</v>
      </c>
      <c r="D209">
        <v>0</v>
      </c>
      <c r="E209" t="s">
        <v>319</v>
      </c>
      <c r="F209" t="s">
        <v>320</v>
      </c>
      <c r="G209">
        <v>0</v>
      </c>
      <c r="H209" t="s">
        <v>321</v>
      </c>
      <c r="I209" t="s">
        <v>95</v>
      </c>
      <c r="J209" t="s">
        <v>319</v>
      </c>
      <c r="K209">
        <v>1</v>
      </c>
      <c r="L209" t="s">
        <v>330</v>
      </c>
      <c r="M209">
        <v>182191</v>
      </c>
      <c r="N209">
        <v>12</v>
      </c>
      <c r="O209" t="s">
        <v>323</v>
      </c>
      <c r="R209" t="s">
        <v>95</v>
      </c>
      <c r="S209" t="s">
        <v>95</v>
      </c>
      <c r="T209" t="s">
        <v>351</v>
      </c>
      <c r="U209">
        <v>7640</v>
      </c>
      <c r="V209" t="s">
        <v>325</v>
      </c>
      <c r="W209" t="s">
        <v>326</v>
      </c>
      <c r="X209">
        <v>2021</v>
      </c>
      <c r="AE209" t="s">
        <v>583</v>
      </c>
      <c r="AF209" t="s">
        <v>333</v>
      </c>
      <c r="AG209">
        <v>2021</v>
      </c>
      <c r="AH209">
        <v>8</v>
      </c>
      <c r="AI209" t="s">
        <v>329</v>
      </c>
    </row>
    <row r="210" spans="1:35" x14ac:dyDescent="0.35">
      <c r="A210">
        <v>1476170</v>
      </c>
      <c r="B210">
        <v>1</v>
      </c>
      <c r="C210" t="s">
        <v>318</v>
      </c>
      <c r="D210">
        <v>0</v>
      </c>
      <c r="E210" t="s">
        <v>319</v>
      </c>
      <c r="F210" t="s">
        <v>320</v>
      </c>
      <c r="G210">
        <v>0</v>
      </c>
      <c r="H210" t="s">
        <v>321</v>
      </c>
      <c r="I210" t="s">
        <v>95</v>
      </c>
      <c r="J210" t="s">
        <v>319</v>
      </c>
      <c r="K210">
        <v>1</v>
      </c>
      <c r="L210" t="s">
        <v>330</v>
      </c>
      <c r="M210">
        <v>184893</v>
      </c>
      <c r="N210">
        <v>12</v>
      </c>
      <c r="O210" t="s">
        <v>323</v>
      </c>
      <c r="R210" t="s">
        <v>95</v>
      </c>
      <c r="S210" t="s">
        <v>95</v>
      </c>
      <c r="T210" t="s">
        <v>454</v>
      </c>
      <c r="U210">
        <v>7640</v>
      </c>
      <c r="V210" t="s">
        <v>325</v>
      </c>
      <c r="W210" t="s">
        <v>326</v>
      </c>
      <c r="X210">
        <v>2021</v>
      </c>
      <c r="AE210" t="s">
        <v>584</v>
      </c>
      <c r="AF210" t="s">
        <v>337</v>
      </c>
      <c r="AG210">
        <v>2021</v>
      </c>
      <c r="AH210">
        <v>8</v>
      </c>
      <c r="AI210" t="s">
        <v>329</v>
      </c>
    </row>
    <row r="211" spans="1:35" x14ac:dyDescent="0.35">
      <c r="A211">
        <v>1476171</v>
      </c>
      <c r="B211">
        <v>1</v>
      </c>
      <c r="C211" t="s">
        <v>318</v>
      </c>
      <c r="D211">
        <v>0</v>
      </c>
      <c r="E211" t="s">
        <v>319</v>
      </c>
      <c r="F211" t="s">
        <v>320</v>
      </c>
      <c r="G211">
        <v>0</v>
      </c>
      <c r="H211" t="s">
        <v>321</v>
      </c>
      <c r="I211" t="s">
        <v>95</v>
      </c>
      <c r="J211" t="s">
        <v>319</v>
      </c>
      <c r="K211">
        <v>1</v>
      </c>
      <c r="L211" t="s">
        <v>330</v>
      </c>
      <c r="M211">
        <v>184892</v>
      </c>
      <c r="N211">
        <v>12</v>
      </c>
      <c r="O211" t="s">
        <v>323</v>
      </c>
      <c r="R211" t="s">
        <v>95</v>
      </c>
      <c r="S211" t="s">
        <v>95</v>
      </c>
      <c r="T211" t="s">
        <v>351</v>
      </c>
      <c r="U211">
        <v>7640</v>
      </c>
      <c r="V211" t="s">
        <v>325</v>
      </c>
      <c r="W211" t="s">
        <v>326</v>
      </c>
      <c r="X211">
        <v>2021</v>
      </c>
      <c r="AE211" t="s">
        <v>585</v>
      </c>
      <c r="AF211" t="s">
        <v>333</v>
      </c>
      <c r="AG211">
        <v>2021</v>
      </c>
      <c r="AH211">
        <v>8</v>
      </c>
      <c r="AI211" t="s">
        <v>329</v>
      </c>
    </row>
    <row r="212" spans="1:35" x14ac:dyDescent="0.35">
      <c r="A212">
        <v>1476172</v>
      </c>
      <c r="B212">
        <v>1</v>
      </c>
      <c r="C212" t="s">
        <v>318</v>
      </c>
      <c r="D212">
        <v>0</v>
      </c>
      <c r="E212" t="s">
        <v>319</v>
      </c>
      <c r="F212" t="s">
        <v>320</v>
      </c>
      <c r="G212">
        <v>0</v>
      </c>
      <c r="H212" t="s">
        <v>321</v>
      </c>
      <c r="I212" t="s">
        <v>95</v>
      </c>
      <c r="J212" t="s">
        <v>319</v>
      </c>
      <c r="K212">
        <v>1</v>
      </c>
      <c r="L212" t="s">
        <v>330</v>
      </c>
      <c r="M212">
        <v>184893</v>
      </c>
      <c r="N212">
        <v>12</v>
      </c>
      <c r="O212" t="s">
        <v>323</v>
      </c>
      <c r="R212" t="s">
        <v>95</v>
      </c>
      <c r="S212" t="s">
        <v>95</v>
      </c>
      <c r="T212" t="s">
        <v>351</v>
      </c>
      <c r="U212">
        <v>7640</v>
      </c>
      <c r="V212" t="s">
        <v>325</v>
      </c>
      <c r="W212" t="s">
        <v>326</v>
      </c>
      <c r="X212">
        <v>2021</v>
      </c>
      <c r="AE212" t="s">
        <v>586</v>
      </c>
      <c r="AF212" t="s">
        <v>333</v>
      </c>
      <c r="AG212">
        <v>2021</v>
      </c>
      <c r="AH212">
        <v>8</v>
      </c>
      <c r="AI212" t="s">
        <v>329</v>
      </c>
    </row>
    <row r="213" spans="1:35" x14ac:dyDescent="0.35">
      <c r="A213">
        <v>1476173</v>
      </c>
      <c r="B213">
        <v>1</v>
      </c>
      <c r="C213" t="s">
        <v>318</v>
      </c>
      <c r="D213">
        <v>0</v>
      </c>
      <c r="E213" t="s">
        <v>319</v>
      </c>
      <c r="F213" t="s">
        <v>320</v>
      </c>
      <c r="G213">
        <v>0</v>
      </c>
      <c r="H213" t="s">
        <v>321</v>
      </c>
      <c r="I213" t="s">
        <v>95</v>
      </c>
      <c r="J213" t="s">
        <v>319</v>
      </c>
      <c r="K213">
        <v>1</v>
      </c>
      <c r="L213" t="s">
        <v>330</v>
      </c>
      <c r="M213">
        <v>185286</v>
      </c>
      <c r="N213">
        <v>12</v>
      </c>
      <c r="O213" t="s">
        <v>323</v>
      </c>
      <c r="R213" t="s">
        <v>95</v>
      </c>
      <c r="S213" t="s">
        <v>95</v>
      </c>
      <c r="T213" t="s">
        <v>351</v>
      </c>
      <c r="U213">
        <v>7640</v>
      </c>
      <c r="V213" t="s">
        <v>325</v>
      </c>
      <c r="W213" t="s">
        <v>326</v>
      </c>
      <c r="X213">
        <v>2021</v>
      </c>
      <c r="AE213" t="s">
        <v>587</v>
      </c>
      <c r="AF213" t="s">
        <v>333</v>
      </c>
      <c r="AG213">
        <v>2021</v>
      </c>
      <c r="AH213">
        <v>8</v>
      </c>
      <c r="AI213" t="s">
        <v>329</v>
      </c>
    </row>
    <row r="214" spans="1:35" x14ac:dyDescent="0.35">
      <c r="A214">
        <v>1476174</v>
      </c>
      <c r="B214">
        <v>1</v>
      </c>
      <c r="C214" t="s">
        <v>318</v>
      </c>
      <c r="D214">
        <v>0</v>
      </c>
      <c r="E214" t="s">
        <v>319</v>
      </c>
      <c r="F214" t="s">
        <v>320</v>
      </c>
      <c r="G214">
        <v>0</v>
      </c>
      <c r="H214" t="s">
        <v>321</v>
      </c>
      <c r="I214" t="s">
        <v>95</v>
      </c>
      <c r="J214" t="s">
        <v>319</v>
      </c>
      <c r="K214">
        <v>1</v>
      </c>
      <c r="L214" t="s">
        <v>330</v>
      </c>
      <c r="M214">
        <v>183980</v>
      </c>
      <c r="N214">
        <v>12</v>
      </c>
      <c r="O214" t="s">
        <v>323</v>
      </c>
      <c r="R214" t="s">
        <v>95</v>
      </c>
      <c r="S214" t="s">
        <v>95</v>
      </c>
      <c r="T214" t="s">
        <v>445</v>
      </c>
      <c r="U214">
        <v>7640</v>
      </c>
      <c r="V214" t="s">
        <v>325</v>
      </c>
      <c r="W214" t="s">
        <v>326</v>
      </c>
      <c r="X214">
        <v>2021</v>
      </c>
      <c r="AE214" t="s">
        <v>588</v>
      </c>
      <c r="AF214" t="s">
        <v>337</v>
      </c>
      <c r="AG214">
        <v>2021</v>
      </c>
      <c r="AH214">
        <v>8</v>
      </c>
      <c r="AI214" t="s">
        <v>329</v>
      </c>
    </row>
    <row r="215" spans="1:35" x14ac:dyDescent="0.35">
      <c r="A215">
        <v>1476175</v>
      </c>
      <c r="B215">
        <v>1</v>
      </c>
      <c r="C215" t="s">
        <v>318</v>
      </c>
      <c r="D215" t="s">
        <v>95</v>
      </c>
      <c r="E215" t="s">
        <v>345</v>
      </c>
      <c r="F215" t="s">
        <v>320</v>
      </c>
      <c r="G215">
        <v>0</v>
      </c>
      <c r="H215" t="s">
        <v>321</v>
      </c>
      <c r="I215" t="s">
        <v>95</v>
      </c>
      <c r="J215" t="s">
        <v>319</v>
      </c>
      <c r="K215">
        <v>1</v>
      </c>
      <c r="L215" t="s">
        <v>330</v>
      </c>
      <c r="M215">
        <v>185881</v>
      </c>
      <c r="N215">
        <v>12</v>
      </c>
      <c r="O215" t="s">
        <v>323</v>
      </c>
      <c r="R215" t="s">
        <v>95</v>
      </c>
      <c r="S215" t="s">
        <v>95</v>
      </c>
      <c r="T215" t="s">
        <v>454</v>
      </c>
      <c r="U215">
        <v>7640</v>
      </c>
      <c r="V215" t="s">
        <v>325</v>
      </c>
      <c r="W215" t="s">
        <v>326</v>
      </c>
      <c r="X215">
        <v>2021</v>
      </c>
      <c r="AE215" t="s">
        <v>589</v>
      </c>
      <c r="AF215" t="s">
        <v>337</v>
      </c>
      <c r="AG215">
        <v>2021</v>
      </c>
      <c r="AH215">
        <v>8</v>
      </c>
      <c r="AI215" t="s">
        <v>329</v>
      </c>
    </row>
    <row r="216" spans="1:35" x14ac:dyDescent="0.35">
      <c r="A216">
        <v>1476176</v>
      </c>
      <c r="B216">
        <v>1</v>
      </c>
      <c r="C216" t="s">
        <v>318</v>
      </c>
      <c r="D216" t="s">
        <v>95</v>
      </c>
      <c r="E216" t="s">
        <v>345</v>
      </c>
      <c r="F216" t="s">
        <v>320</v>
      </c>
      <c r="G216">
        <v>0</v>
      </c>
      <c r="H216" t="s">
        <v>321</v>
      </c>
      <c r="I216" t="s">
        <v>95</v>
      </c>
      <c r="J216" t="s">
        <v>319</v>
      </c>
      <c r="K216">
        <v>1</v>
      </c>
      <c r="L216" t="s">
        <v>330</v>
      </c>
      <c r="M216">
        <v>185287</v>
      </c>
      <c r="N216">
        <v>12</v>
      </c>
      <c r="O216" t="s">
        <v>323</v>
      </c>
      <c r="R216" t="s">
        <v>95</v>
      </c>
      <c r="S216" t="s">
        <v>95</v>
      </c>
      <c r="T216" t="s">
        <v>351</v>
      </c>
      <c r="U216">
        <v>7640</v>
      </c>
      <c r="V216" t="s">
        <v>325</v>
      </c>
      <c r="W216" t="s">
        <v>326</v>
      </c>
      <c r="X216">
        <v>2021</v>
      </c>
      <c r="AE216" t="s">
        <v>590</v>
      </c>
      <c r="AF216" t="s">
        <v>333</v>
      </c>
      <c r="AG216">
        <v>2021</v>
      </c>
      <c r="AH216">
        <v>8</v>
      </c>
      <c r="AI216" t="s">
        <v>329</v>
      </c>
    </row>
    <row r="217" spans="1:35" x14ac:dyDescent="0.35">
      <c r="A217">
        <v>1476177</v>
      </c>
      <c r="B217">
        <v>1</v>
      </c>
      <c r="C217" t="s">
        <v>318</v>
      </c>
      <c r="D217">
        <v>0</v>
      </c>
      <c r="E217" t="s">
        <v>319</v>
      </c>
      <c r="F217" t="s">
        <v>320</v>
      </c>
      <c r="G217">
        <v>0</v>
      </c>
      <c r="H217" t="s">
        <v>321</v>
      </c>
      <c r="I217" t="s">
        <v>95</v>
      </c>
      <c r="J217" t="s">
        <v>319</v>
      </c>
      <c r="K217">
        <v>1</v>
      </c>
      <c r="L217" t="s">
        <v>330</v>
      </c>
      <c r="M217">
        <v>183980</v>
      </c>
      <c r="N217">
        <v>12</v>
      </c>
      <c r="O217" t="s">
        <v>323</v>
      </c>
      <c r="R217" t="s">
        <v>95</v>
      </c>
      <c r="S217" t="s">
        <v>95</v>
      </c>
      <c r="T217" t="s">
        <v>499</v>
      </c>
      <c r="U217">
        <v>7640</v>
      </c>
      <c r="V217" t="s">
        <v>325</v>
      </c>
      <c r="W217" t="s">
        <v>326</v>
      </c>
      <c r="X217">
        <v>2021</v>
      </c>
      <c r="AE217" t="s">
        <v>591</v>
      </c>
      <c r="AF217" t="s">
        <v>438</v>
      </c>
      <c r="AG217">
        <v>2021</v>
      </c>
      <c r="AH217">
        <v>8</v>
      </c>
      <c r="AI217" t="s">
        <v>329</v>
      </c>
    </row>
    <row r="218" spans="1:35" x14ac:dyDescent="0.35">
      <c r="A218">
        <v>1476178</v>
      </c>
      <c r="B218">
        <v>1</v>
      </c>
      <c r="C218" t="s">
        <v>318</v>
      </c>
      <c r="D218">
        <v>0</v>
      </c>
      <c r="E218" t="s">
        <v>319</v>
      </c>
      <c r="F218" t="s">
        <v>320</v>
      </c>
      <c r="G218">
        <v>0</v>
      </c>
      <c r="H218" t="s">
        <v>321</v>
      </c>
      <c r="I218" t="s">
        <v>95</v>
      </c>
      <c r="J218" t="s">
        <v>319</v>
      </c>
      <c r="K218">
        <v>1</v>
      </c>
      <c r="L218" t="s">
        <v>330</v>
      </c>
      <c r="M218">
        <v>184091</v>
      </c>
      <c r="N218">
        <v>12</v>
      </c>
      <c r="O218" t="s">
        <v>323</v>
      </c>
      <c r="R218" t="s">
        <v>95</v>
      </c>
      <c r="S218" t="s">
        <v>95</v>
      </c>
      <c r="T218" t="s">
        <v>351</v>
      </c>
      <c r="U218">
        <v>7640</v>
      </c>
      <c r="V218" t="s">
        <v>325</v>
      </c>
      <c r="W218" t="s">
        <v>326</v>
      </c>
      <c r="X218">
        <v>2021</v>
      </c>
      <c r="AE218" t="s">
        <v>592</v>
      </c>
      <c r="AF218" t="s">
        <v>333</v>
      </c>
      <c r="AG218">
        <v>2021</v>
      </c>
      <c r="AH218">
        <v>8</v>
      </c>
      <c r="AI218" t="s">
        <v>329</v>
      </c>
    </row>
    <row r="219" spans="1:35" x14ac:dyDescent="0.35">
      <c r="A219">
        <v>1476179</v>
      </c>
      <c r="B219">
        <v>1</v>
      </c>
      <c r="C219" t="s">
        <v>318</v>
      </c>
      <c r="D219">
        <v>0</v>
      </c>
      <c r="E219" t="s">
        <v>319</v>
      </c>
      <c r="F219" t="s">
        <v>320</v>
      </c>
      <c r="G219">
        <v>0</v>
      </c>
      <c r="H219" t="s">
        <v>321</v>
      </c>
      <c r="I219" t="s">
        <v>95</v>
      </c>
      <c r="J219" t="s">
        <v>319</v>
      </c>
      <c r="K219">
        <v>1</v>
      </c>
      <c r="L219" t="s">
        <v>330</v>
      </c>
      <c r="M219">
        <v>185287</v>
      </c>
      <c r="N219">
        <v>12</v>
      </c>
      <c r="O219" t="s">
        <v>323</v>
      </c>
      <c r="R219" t="s">
        <v>95</v>
      </c>
      <c r="S219" t="s">
        <v>95</v>
      </c>
      <c r="T219" t="s">
        <v>570</v>
      </c>
      <c r="U219">
        <v>7640</v>
      </c>
      <c r="V219" t="s">
        <v>325</v>
      </c>
      <c r="W219" t="s">
        <v>326</v>
      </c>
      <c r="X219">
        <v>2021</v>
      </c>
      <c r="AE219" t="s">
        <v>593</v>
      </c>
      <c r="AF219" t="s">
        <v>333</v>
      </c>
      <c r="AG219">
        <v>2021</v>
      </c>
      <c r="AH219">
        <v>8</v>
      </c>
      <c r="AI219" t="s">
        <v>329</v>
      </c>
    </row>
    <row r="220" spans="1:35" x14ac:dyDescent="0.35">
      <c r="A220">
        <v>1476180</v>
      </c>
      <c r="B220">
        <v>1</v>
      </c>
      <c r="C220" t="s">
        <v>318</v>
      </c>
      <c r="D220">
        <v>0</v>
      </c>
      <c r="E220" t="s">
        <v>319</v>
      </c>
      <c r="F220" t="s">
        <v>320</v>
      </c>
      <c r="G220">
        <v>0</v>
      </c>
      <c r="H220" t="s">
        <v>321</v>
      </c>
      <c r="I220" t="s">
        <v>95</v>
      </c>
      <c r="J220" t="s">
        <v>319</v>
      </c>
      <c r="K220">
        <v>1</v>
      </c>
      <c r="L220" t="s">
        <v>330</v>
      </c>
      <c r="M220">
        <v>183980</v>
      </c>
      <c r="N220">
        <v>12</v>
      </c>
      <c r="O220" t="s">
        <v>323</v>
      </c>
      <c r="R220" t="s">
        <v>95</v>
      </c>
      <c r="S220" t="s">
        <v>95</v>
      </c>
      <c r="T220" t="s">
        <v>351</v>
      </c>
      <c r="U220">
        <v>7640</v>
      </c>
      <c r="V220" t="s">
        <v>325</v>
      </c>
      <c r="W220" t="s">
        <v>326</v>
      </c>
      <c r="X220">
        <v>2021</v>
      </c>
      <c r="AE220" t="s">
        <v>594</v>
      </c>
      <c r="AF220" t="s">
        <v>333</v>
      </c>
      <c r="AG220">
        <v>2021</v>
      </c>
      <c r="AH220">
        <v>8</v>
      </c>
      <c r="AI220" t="s">
        <v>329</v>
      </c>
    </row>
    <row r="221" spans="1:35" x14ac:dyDescent="0.35">
      <c r="A221">
        <v>1476181</v>
      </c>
      <c r="B221">
        <v>1</v>
      </c>
      <c r="C221" t="s">
        <v>318</v>
      </c>
      <c r="D221" t="s">
        <v>365</v>
      </c>
      <c r="E221" t="s">
        <v>366</v>
      </c>
      <c r="F221" t="s">
        <v>320</v>
      </c>
      <c r="G221">
        <v>0</v>
      </c>
      <c r="H221" t="s">
        <v>321</v>
      </c>
      <c r="I221" t="s">
        <v>95</v>
      </c>
      <c r="J221" t="s">
        <v>319</v>
      </c>
      <c r="K221">
        <v>1</v>
      </c>
      <c r="L221" t="s">
        <v>330</v>
      </c>
      <c r="M221">
        <v>185286</v>
      </c>
      <c r="N221">
        <v>12</v>
      </c>
      <c r="O221" t="s">
        <v>323</v>
      </c>
      <c r="R221" t="s">
        <v>95</v>
      </c>
      <c r="S221" t="s">
        <v>95</v>
      </c>
      <c r="T221" t="s">
        <v>351</v>
      </c>
      <c r="U221">
        <v>7640</v>
      </c>
      <c r="V221" t="s">
        <v>325</v>
      </c>
      <c r="W221" t="s">
        <v>326</v>
      </c>
      <c r="X221">
        <v>2021</v>
      </c>
      <c r="AE221" t="s">
        <v>595</v>
      </c>
      <c r="AF221" t="s">
        <v>333</v>
      </c>
      <c r="AG221">
        <v>2021</v>
      </c>
      <c r="AH221">
        <v>8</v>
      </c>
      <c r="AI221" t="s">
        <v>329</v>
      </c>
    </row>
    <row r="222" spans="1:35" x14ac:dyDescent="0.35">
      <c r="A222">
        <v>1476182</v>
      </c>
      <c r="B222">
        <v>1</v>
      </c>
      <c r="C222" t="s">
        <v>318</v>
      </c>
      <c r="D222">
        <v>0</v>
      </c>
      <c r="E222" t="s">
        <v>319</v>
      </c>
      <c r="F222" t="s">
        <v>320</v>
      </c>
      <c r="G222">
        <v>0</v>
      </c>
      <c r="H222" t="s">
        <v>321</v>
      </c>
      <c r="I222" t="s">
        <v>95</v>
      </c>
      <c r="J222" t="s">
        <v>319</v>
      </c>
      <c r="K222">
        <v>1</v>
      </c>
      <c r="L222" t="s">
        <v>330</v>
      </c>
      <c r="M222">
        <v>184892</v>
      </c>
      <c r="N222">
        <v>12</v>
      </c>
      <c r="O222" t="s">
        <v>323</v>
      </c>
      <c r="R222" t="s">
        <v>95</v>
      </c>
      <c r="S222" t="s">
        <v>95</v>
      </c>
      <c r="T222" t="s">
        <v>570</v>
      </c>
      <c r="U222">
        <v>7640</v>
      </c>
      <c r="V222" t="s">
        <v>325</v>
      </c>
      <c r="W222" t="s">
        <v>326</v>
      </c>
      <c r="X222">
        <v>2021</v>
      </c>
      <c r="AE222" t="s">
        <v>596</v>
      </c>
      <c r="AF222" t="s">
        <v>333</v>
      </c>
      <c r="AG222">
        <v>2021</v>
      </c>
      <c r="AH222">
        <v>8</v>
      </c>
      <c r="AI222" t="s">
        <v>329</v>
      </c>
    </row>
    <row r="223" spans="1:35" x14ac:dyDescent="0.35">
      <c r="A223">
        <v>1476183</v>
      </c>
      <c r="B223">
        <v>1</v>
      </c>
      <c r="C223" t="s">
        <v>318</v>
      </c>
      <c r="D223">
        <v>0</v>
      </c>
      <c r="E223" t="s">
        <v>319</v>
      </c>
      <c r="F223" t="s">
        <v>320</v>
      </c>
      <c r="G223">
        <v>0</v>
      </c>
      <c r="H223" t="s">
        <v>321</v>
      </c>
      <c r="I223" t="s">
        <v>95</v>
      </c>
      <c r="J223" t="s">
        <v>319</v>
      </c>
      <c r="K223">
        <v>1</v>
      </c>
      <c r="L223" t="s">
        <v>330</v>
      </c>
      <c r="M223">
        <v>182776</v>
      </c>
      <c r="N223">
        <v>12</v>
      </c>
      <c r="O223" t="s">
        <v>323</v>
      </c>
      <c r="R223" t="s">
        <v>95</v>
      </c>
      <c r="S223" t="s">
        <v>95</v>
      </c>
      <c r="T223" t="s">
        <v>331</v>
      </c>
      <c r="U223">
        <v>7640</v>
      </c>
      <c r="V223" t="s">
        <v>325</v>
      </c>
      <c r="W223" t="s">
        <v>326</v>
      </c>
      <c r="X223">
        <v>2021</v>
      </c>
      <c r="AE223" t="s">
        <v>597</v>
      </c>
      <c r="AF223" t="s">
        <v>333</v>
      </c>
      <c r="AG223">
        <v>2021</v>
      </c>
      <c r="AH223">
        <v>8</v>
      </c>
      <c r="AI223" t="s">
        <v>329</v>
      </c>
    </row>
    <row r="224" spans="1:35" x14ac:dyDescent="0.35">
      <c r="A224">
        <v>1476184</v>
      </c>
      <c r="B224">
        <v>1</v>
      </c>
      <c r="C224" t="s">
        <v>318</v>
      </c>
      <c r="D224" t="s">
        <v>95</v>
      </c>
      <c r="E224" t="s">
        <v>345</v>
      </c>
      <c r="F224" t="s">
        <v>320</v>
      </c>
      <c r="G224">
        <v>0</v>
      </c>
      <c r="H224" t="s">
        <v>321</v>
      </c>
      <c r="I224" t="s">
        <v>95</v>
      </c>
      <c r="J224" t="s">
        <v>319</v>
      </c>
      <c r="K224">
        <v>1</v>
      </c>
      <c r="L224" t="s">
        <v>330</v>
      </c>
      <c r="M224">
        <v>185094</v>
      </c>
      <c r="N224">
        <v>12</v>
      </c>
      <c r="O224" t="s">
        <v>323</v>
      </c>
      <c r="R224" t="s">
        <v>95</v>
      </c>
      <c r="S224" t="s">
        <v>95</v>
      </c>
      <c r="T224" t="s">
        <v>570</v>
      </c>
      <c r="U224">
        <v>7640</v>
      </c>
      <c r="V224" t="s">
        <v>325</v>
      </c>
      <c r="W224" t="s">
        <v>326</v>
      </c>
      <c r="X224">
        <v>2021</v>
      </c>
      <c r="AE224" t="s">
        <v>598</v>
      </c>
      <c r="AF224" t="s">
        <v>333</v>
      </c>
      <c r="AG224">
        <v>2021</v>
      </c>
      <c r="AH224">
        <v>8</v>
      </c>
      <c r="AI224" t="s">
        <v>329</v>
      </c>
    </row>
    <row r="225" spans="1:35" x14ac:dyDescent="0.35">
      <c r="A225">
        <v>1476185</v>
      </c>
      <c r="B225">
        <v>1</v>
      </c>
      <c r="C225" t="s">
        <v>318</v>
      </c>
      <c r="D225" t="s">
        <v>95</v>
      </c>
      <c r="E225" t="s">
        <v>345</v>
      </c>
      <c r="F225" t="s">
        <v>320</v>
      </c>
      <c r="G225">
        <v>0</v>
      </c>
      <c r="H225" t="s">
        <v>321</v>
      </c>
      <c r="I225" t="s">
        <v>95</v>
      </c>
      <c r="J225" t="s">
        <v>319</v>
      </c>
      <c r="K225">
        <v>1</v>
      </c>
      <c r="L225" t="s">
        <v>330</v>
      </c>
      <c r="M225">
        <v>184574</v>
      </c>
      <c r="N225">
        <v>12</v>
      </c>
      <c r="O225" t="s">
        <v>323</v>
      </c>
      <c r="R225" t="s">
        <v>95</v>
      </c>
      <c r="S225" t="s">
        <v>95</v>
      </c>
      <c r="T225" t="s">
        <v>331</v>
      </c>
      <c r="U225">
        <v>7640</v>
      </c>
      <c r="V225" t="s">
        <v>325</v>
      </c>
      <c r="W225" t="s">
        <v>326</v>
      </c>
      <c r="X225">
        <v>2021</v>
      </c>
      <c r="AE225" t="s">
        <v>599</v>
      </c>
      <c r="AF225" t="s">
        <v>333</v>
      </c>
      <c r="AG225">
        <v>2021</v>
      </c>
      <c r="AH225">
        <v>8</v>
      </c>
      <c r="AI225" t="s">
        <v>329</v>
      </c>
    </row>
    <row r="226" spans="1:35" x14ac:dyDescent="0.35">
      <c r="A226">
        <v>1476186</v>
      </c>
      <c r="B226">
        <v>0</v>
      </c>
      <c r="C226" t="s">
        <v>479</v>
      </c>
      <c r="D226" t="s">
        <v>349</v>
      </c>
      <c r="E226" t="s">
        <v>321</v>
      </c>
      <c r="F226" t="s">
        <v>321</v>
      </c>
      <c r="G226">
        <v>0</v>
      </c>
      <c r="H226" t="s">
        <v>321</v>
      </c>
      <c r="I226" t="s">
        <v>349</v>
      </c>
      <c r="J226" t="s">
        <v>321</v>
      </c>
      <c r="K226">
        <v>0</v>
      </c>
      <c r="L226" t="s">
        <v>321</v>
      </c>
      <c r="M226" t="s">
        <v>480</v>
      </c>
      <c r="R226" t="s">
        <v>95</v>
      </c>
      <c r="S226" t="s">
        <v>95</v>
      </c>
      <c r="T226" t="s">
        <v>340</v>
      </c>
      <c r="U226">
        <v>7640</v>
      </c>
      <c r="V226" t="s">
        <v>325</v>
      </c>
      <c r="W226" t="s">
        <v>326</v>
      </c>
      <c r="X226">
        <v>2021</v>
      </c>
      <c r="AE226" t="s">
        <v>600</v>
      </c>
      <c r="AF226" t="s">
        <v>337</v>
      </c>
      <c r="AG226">
        <v>2021</v>
      </c>
      <c r="AH226">
        <v>8</v>
      </c>
      <c r="AI226" t="s">
        <v>329</v>
      </c>
    </row>
    <row r="227" spans="1:35" x14ac:dyDescent="0.35">
      <c r="A227">
        <v>1476187</v>
      </c>
      <c r="B227">
        <v>1</v>
      </c>
      <c r="C227" t="s">
        <v>318</v>
      </c>
      <c r="D227" t="s">
        <v>95</v>
      </c>
      <c r="E227" t="s">
        <v>345</v>
      </c>
      <c r="F227" t="s">
        <v>320</v>
      </c>
      <c r="G227">
        <v>0</v>
      </c>
      <c r="H227" t="s">
        <v>321</v>
      </c>
      <c r="I227" t="s">
        <v>95</v>
      </c>
      <c r="J227" t="s">
        <v>319</v>
      </c>
      <c r="K227">
        <v>1</v>
      </c>
      <c r="L227" t="s">
        <v>330</v>
      </c>
      <c r="M227">
        <v>185881</v>
      </c>
      <c r="N227">
        <v>12</v>
      </c>
      <c r="O227" t="s">
        <v>323</v>
      </c>
      <c r="R227" t="s">
        <v>95</v>
      </c>
      <c r="S227" t="s">
        <v>95</v>
      </c>
      <c r="T227" t="s">
        <v>570</v>
      </c>
      <c r="U227">
        <v>7640</v>
      </c>
      <c r="V227" t="s">
        <v>325</v>
      </c>
      <c r="W227" t="s">
        <v>326</v>
      </c>
      <c r="X227">
        <v>2021</v>
      </c>
      <c r="AE227" t="s">
        <v>601</v>
      </c>
      <c r="AF227" t="s">
        <v>333</v>
      </c>
      <c r="AG227">
        <v>2021</v>
      </c>
      <c r="AH227">
        <v>8</v>
      </c>
      <c r="AI227" t="s">
        <v>329</v>
      </c>
    </row>
    <row r="228" spans="1:35" x14ac:dyDescent="0.35">
      <c r="A228">
        <v>1476188</v>
      </c>
      <c r="B228">
        <v>1</v>
      </c>
      <c r="C228" t="s">
        <v>318</v>
      </c>
      <c r="D228">
        <v>0</v>
      </c>
      <c r="E228" t="s">
        <v>319</v>
      </c>
      <c r="F228" t="s">
        <v>320</v>
      </c>
      <c r="G228">
        <v>0</v>
      </c>
      <c r="H228" t="s">
        <v>321</v>
      </c>
      <c r="I228" t="s">
        <v>95</v>
      </c>
      <c r="J228" t="s">
        <v>319</v>
      </c>
      <c r="K228">
        <v>1</v>
      </c>
      <c r="L228" t="s">
        <v>330</v>
      </c>
      <c r="M228">
        <v>184883</v>
      </c>
      <c r="N228">
        <v>12</v>
      </c>
      <c r="O228" t="s">
        <v>323</v>
      </c>
      <c r="R228" t="s">
        <v>95</v>
      </c>
      <c r="S228" t="s">
        <v>95</v>
      </c>
      <c r="T228" t="s">
        <v>499</v>
      </c>
      <c r="U228">
        <v>7640</v>
      </c>
      <c r="V228" t="s">
        <v>325</v>
      </c>
      <c r="W228" t="s">
        <v>326</v>
      </c>
      <c r="X228">
        <v>2021</v>
      </c>
      <c r="AE228" t="s">
        <v>602</v>
      </c>
      <c r="AF228" t="s">
        <v>438</v>
      </c>
      <c r="AG228">
        <v>2021</v>
      </c>
      <c r="AH228">
        <v>8</v>
      </c>
      <c r="AI228" t="s">
        <v>329</v>
      </c>
    </row>
    <row r="229" spans="1:35" x14ac:dyDescent="0.35">
      <c r="A229">
        <v>1476189</v>
      </c>
      <c r="B229">
        <v>1</v>
      </c>
      <c r="C229" t="s">
        <v>318</v>
      </c>
      <c r="D229">
        <v>0</v>
      </c>
      <c r="E229" t="s">
        <v>319</v>
      </c>
      <c r="F229" t="s">
        <v>320</v>
      </c>
      <c r="G229">
        <v>0</v>
      </c>
      <c r="H229" t="s">
        <v>321</v>
      </c>
      <c r="I229" t="s">
        <v>95</v>
      </c>
      <c r="J229" t="s">
        <v>319</v>
      </c>
      <c r="K229">
        <v>1</v>
      </c>
      <c r="L229" t="s">
        <v>330</v>
      </c>
      <c r="M229">
        <v>184890</v>
      </c>
      <c r="N229">
        <v>12</v>
      </c>
      <c r="O229" t="s">
        <v>323</v>
      </c>
      <c r="R229" t="s">
        <v>95</v>
      </c>
      <c r="S229" t="s">
        <v>95</v>
      </c>
      <c r="T229" t="s">
        <v>499</v>
      </c>
      <c r="U229">
        <v>7640</v>
      </c>
      <c r="V229" t="s">
        <v>325</v>
      </c>
      <c r="W229" t="s">
        <v>326</v>
      </c>
      <c r="X229">
        <v>2021</v>
      </c>
      <c r="AE229" t="s">
        <v>603</v>
      </c>
      <c r="AF229" t="s">
        <v>438</v>
      </c>
      <c r="AG229">
        <v>2021</v>
      </c>
      <c r="AH229">
        <v>8</v>
      </c>
      <c r="AI229" t="s">
        <v>329</v>
      </c>
    </row>
    <row r="230" spans="1:35" x14ac:dyDescent="0.35">
      <c r="A230">
        <v>1476190</v>
      </c>
      <c r="B230">
        <v>1</v>
      </c>
      <c r="C230" t="s">
        <v>318</v>
      </c>
      <c r="D230">
        <v>0</v>
      </c>
      <c r="E230" t="s">
        <v>319</v>
      </c>
      <c r="F230" t="s">
        <v>320</v>
      </c>
      <c r="G230">
        <v>0</v>
      </c>
      <c r="H230" t="s">
        <v>321</v>
      </c>
      <c r="I230" t="s">
        <v>95</v>
      </c>
      <c r="J230" t="s">
        <v>319</v>
      </c>
      <c r="K230">
        <v>1</v>
      </c>
      <c r="L230" t="s">
        <v>330</v>
      </c>
      <c r="M230">
        <v>184891</v>
      </c>
      <c r="N230">
        <v>12</v>
      </c>
      <c r="O230" t="s">
        <v>323</v>
      </c>
      <c r="R230" t="s">
        <v>95</v>
      </c>
      <c r="S230" t="s">
        <v>95</v>
      </c>
      <c r="T230" t="s">
        <v>445</v>
      </c>
      <c r="U230">
        <v>7640</v>
      </c>
      <c r="V230" t="s">
        <v>325</v>
      </c>
      <c r="W230" t="s">
        <v>326</v>
      </c>
      <c r="X230">
        <v>2021</v>
      </c>
      <c r="AE230" t="s">
        <v>604</v>
      </c>
      <c r="AF230" t="s">
        <v>337</v>
      </c>
      <c r="AG230">
        <v>2021</v>
      </c>
      <c r="AH230">
        <v>8</v>
      </c>
      <c r="AI230" t="s">
        <v>329</v>
      </c>
    </row>
    <row r="231" spans="1:35" x14ac:dyDescent="0.35">
      <c r="A231">
        <v>1476191</v>
      </c>
      <c r="B231">
        <v>1</v>
      </c>
      <c r="C231" t="s">
        <v>318</v>
      </c>
      <c r="D231">
        <v>0</v>
      </c>
      <c r="E231" t="s">
        <v>319</v>
      </c>
      <c r="F231" t="s">
        <v>320</v>
      </c>
      <c r="G231">
        <v>0</v>
      </c>
      <c r="H231" t="s">
        <v>321</v>
      </c>
      <c r="I231" t="s">
        <v>95</v>
      </c>
      <c r="J231" t="s">
        <v>319</v>
      </c>
      <c r="K231">
        <v>1</v>
      </c>
      <c r="L231" t="s">
        <v>330</v>
      </c>
      <c r="M231">
        <v>184895</v>
      </c>
      <c r="N231">
        <v>12</v>
      </c>
      <c r="O231" t="s">
        <v>323</v>
      </c>
      <c r="R231" t="s">
        <v>95</v>
      </c>
      <c r="S231" t="s">
        <v>95</v>
      </c>
      <c r="T231" t="s">
        <v>351</v>
      </c>
      <c r="U231">
        <v>7640</v>
      </c>
      <c r="V231" t="s">
        <v>325</v>
      </c>
      <c r="W231" t="s">
        <v>326</v>
      </c>
      <c r="X231">
        <v>2021</v>
      </c>
      <c r="AE231" t="s">
        <v>605</v>
      </c>
      <c r="AF231" t="s">
        <v>333</v>
      </c>
      <c r="AG231">
        <v>2021</v>
      </c>
      <c r="AH231">
        <v>8</v>
      </c>
      <c r="AI231" t="s">
        <v>329</v>
      </c>
    </row>
    <row r="232" spans="1:35" x14ac:dyDescent="0.35">
      <c r="A232">
        <v>1476192</v>
      </c>
      <c r="B232">
        <v>1</v>
      </c>
      <c r="C232" t="s">
        <v>318</v>
      </c>
      <c r="D232">
        <v>0</v>
      </c>
      <c r="E232" t="s">
        <v>319</v>
      </c>
      <c r="F232" t="s">
        <v>320</v>
      </c>
      <c r="G232">
        <v>0</v>
      </c>
      <c r="H232" t="s">
        <v>321</v>
      </c>
      <c r="I232" t="s">
        <v>95</v>
      </c>
      <c r="J232" t="s">
        <v>319</v>
      </c>
      <c r="K232">
        <v>1</v>
      </c>
      <c r="L232" t="s">
        <v>330</v>
      </c>
      <c r="M232">
        <v>183679</v>
      </c>
      <c r="N232">
        <v>12</v>
      </c>
      <c r="O232" t="s">
        <v>323</v>
      </c>
      <c r="R232" t="s">
        <v>95</v>
      </c>
      <c r="S232" t="s">
        <v>95</v>
      </c>
      <c r="T232" t="s">
        <v>454</v>
      </c>
      <c r="U232">
        <v>7640</v>
      </c>
      <c r="V232" t="s">
        <v>325</v>
      </c>
      <c r="W232" t="s">
        <v>326</v>
      </c>
      <c r="X232">
        <v>2021</v>
      </c>
      <c r="AE232" t="s">
        <v>606</v>
      </c>
      <c r="AF232" t="s">
        <v>337</v>
      </c>
      <c r="AG232">
        <v>2021</v>
      </c>
      <c r="AH232">
        <v>8</v>
      </c>
      <c r="AI232" t="s">
        <v>329</v>
      </c>
    </row>
    <row r="233" spans="1:35" x14ac:dyDescent="0.35">
      <c r="A233">
        <v>1476193</v>
      </c>
      <c r="B233">
        <v>1</v>
      </c>
      <c r="C233" t="s">
        <v>318</v>
      </c>
      <c r="D233" t="s">
        <v>95</v>
      </c>
      <c r="E233" t="s">
        <v>345</v>
      </c>
      <c r="F233" t="s">
        <v>320</v>
      </c>
      <c r="G233">
        <v>0</v>
      </c>
      <c r="H233" t="s">
        <v>321</v>
      </c>
      <c r="I233" t="s">
        <v>95</v>
      </c>
      <c r="J233" t="s">
        <v>319</v>
      </c>
      <c r="K233">
        <v>1</v>
      </c>
      <c r="L233" t="s">
        <v>330</v>
      </c>
      <c r="M233">
        <v>184091</v>
      </c>
      <c r="N233">
        <v>12</v>
      </c>
      <c r="O233" t="s">
        <v>323</v>
      </c>
      <c r="R233" t="s">
        <v>95</v>
      </c>
      <c r="S233" t="s">
        <v>95</v>
      </c>
      <c r="T233" t="s">
        <v>445</v>
      </c>
      <c r="U233">
        <v>7640</v>
      </c>
      <c r="V233" t="s">
        <v>325</v>
      </c>
      <c r="W233" t="s">
        <v>326</v>
      </c>
      <c r="X233">
        <v>2021</v>
      </c>
      <c r="AE233" t="s">
        <v>607</v>
      </c>
      <c r="AF233" t="s">
        <v>337</v>
      </c>
      <c r="AG233">
        <v>2021</v>
      </c>
      <c r="AH233">
        <v>8</v>
      </c>
      <c r="AI233" t="s">
        <v>329</v>
      </c>
    </row>
    <row r="234" spans="1:35" x14ac:dyDescent="0.35">
      <c r="A234">
        <v>1476194</v>
      </c>
      <c r="B234">
        <v>1</v>
      </c>
      <c r="C234" t="s">
        <v>318</v>
      </c>
      <c r="D234">
        <v>0</v>
      </c>
      <c r="E234" t="s">
        <v>319</v>
      </c>
      <c r="F234" t="s">
        <v>320</v>
      </c>
      <c r="G234">
        <v>0</v>
      </c>
      <c r="H234" t="s">
        <v>321</v>
      </c>
      <c r="I234" t="s">
        <v>95</v>
      </c>
      <c r="J234" t="s">
        <v>319</v>
      </c>
      <c r="K234">
        <v>1</v>
      </c>
      <c r="L234" t="s">
        <v>330</v>
      </c>
      <c r="M234">
        <v>182191</v>
      </c>
      <c r="N234">
        <v>12</v>
      </c>
      <c r="O234" t="s">
        <v>323</v>
      </c>
      <c r="R234" t="s">
        <v>95</v>
      </c>
      <c r="S234" t="s">
        <v>95</v>
      </c>
      <c r="T234" t="s">
        <v>340</v>
      </c>
      <c r="U234">
        <v>7640</v>
      </c>
      <c r="V234" t="s">
        <v>325</v>
      </c>
      <c r="W234" t="s">
        <v>326</v>
      </c>
      <c r="X234">
        <v>2021</v>
      </c>
      <c r="AE234" t="s">
        <v>608</v>
      </c>
      <c r="AF234" t="s">
        <v>337</v>
      </c>
      <c r="AG234">
        <v>2021</v>
      </c>
      <c r="AH234">
        <v>8</v>
      </c>
      <c r="AI234" t="s">
        <v>329</v>
      </c>
    </row>
    <row r="235" spans="1:35" x14ac:dyDescent="0.35">
      <c r="A235">
        <v>1476195</v>
      </c>
      <c r="B235">
        <v>1</v>
      </c>
      <c r="C235" t="s">
        <v>318</v>
      </c>
      <c r="D235">
        <v>0</v>
      </c>
      <c r="E235" t="s">
        <v>319</v>
      </c>
      <c r="F235" t="s">
        <v>320</v>
      </c>
      <c r="G235">
        <v>0</v>
      </c>
      <c r="H235" t="s">
        <v>321</v>
      </c>
      <c r="I235" t="s">
        <v>95</v>
      </c>
      <c r="J235" t="s">
        <v>319</v>
      </c>
      <c r="K235">
        <v>1</v>
      </c>
      <c r="L235" t="s">
        <v>330</v>
      </c>
      <c r="M235">
        <v>183980</v>
      </c>
      <c r="N235">
        <v>12</v>
      </c>
      <c r="O235" t="s">
        <v>323</v>
      </c>
      <c r="R235" t="s">
        <v>95</v>
      </c>
      <c r="S235" t="s">
        <v>95</v>
      </c>
      <c r="T235" t="s">
        <v>351</v>
      </c>
      <c r="U235">
        <v>7640</v>
      </c>
      <c r="V235" t="s">
        <v>325</v>
      </c>
      <c r="W235" t="s">
        <v>326</v>
      </c>
      <c r="X235">
        <v>2021</v>
      </c>
      <c r="AE235" t="s">
        <v>609</v>
      </c>
      <c r="AF235" t="s">
        <v>333</v>
      </c>
      <c r="AG235">
        <v>2021</v>
      </c>
      <c r="AH235">
        <v>8</v>
      </c>
      <c r="AI235" t="s">
        <v>329</v>
      </c>
    </row>
    <row r="236" spans="1:35" x14ac:dyDescent="0.35">
      <c r="A236">
        <v>1476196</v>
      </c>
      <c r="B236">
        <v>1</v>
      </c>
      <c r="C236" t="s">
        <v>318</v>
      </c>
      <c r="D236" t="s">
        <v>95</v>
      </c>
      <c r="E236" t="s">
        <v>345</v>
      </c>
      <c r="F236" t="s">
        <v>320</v>
      </c>
      <c r="G236">
        <v>0</v>
      </c>
      <c r="H236" t="s">
        <v>321</v>
      </c>
      <c r="I236" t="s">
        <v>95</v>
      </c>
      <c r="J236" t="s">
        <v>319</v>
      </c>
      <c r="K236">
        <v>1</v>
      </c>
      <c r="L236" t="s">
        <v>330</v>
      </c>
      <c r="M236">
        <v>185882</v>
      </c>
      <c r="N236">
        <v>12</v>
      </c>
      <c r="O236" t="s">
        <v>323</v>
      </c>
      <c r="R236" t="s">
        <v>95</v>
      </c>
      <c r="S236" t="s">
        <v>95</v>
      </c>
      <c r="T236" t="s">
        <v>570</v>
      </c>
      <c r="U236">
        <v>7640</v>
      </c>
      <c r="V236" t="s">
        <v>325</v>
      </c>
      <c r="W236" t="s">
        <v>326</v>
      </c>
      <c r="X236">
        <v>2021</v>
      </c>
      <c r="AE236" t="s">
        <v>610</v>
      </c>
      <c r="AF236" t="s">
        <v>333</v>
      </c>
      <c r="AG236">
        <v>2021</v>
      </c>
      <c r="AH236">
        <v>8</v>
      </c>
      <c r="AI236" t="s">
        <v>329</v>
      </c>
    </row>
    <row r="237" spans="1:35" x14ac:dyDescent="0.35">
      <c r="A237">
        <v>1476197</v>
      </c>
      <c r="B237">
        <v>1</v>
      </c>
      <c r="C237" t="s">
        <v>318</v>
      </c>
      <c r="D237">
        <v>0</v>
      </c>
      <c r="E237" t="s">
        <v>319</v>
      </c>
      <c r="F237" t="s">
        <v>320</v>
      </c>
      <c r="G237">
        <v>0</v>
      </c>
      <c r="H237" t="s">
        <v>321</v>
      </c>
      <c r="I237" t="s">
        <v>95</v>
      </c>
      <c r="J237" t="s">
        <v>319</v>
      </c>
      <c r="K237">
        <v>1</v>
      </c>
      <c r="L237" t="s">
        <v>330</v>
      </c>
      <c r="M237">
        <v>184884</v>
      </c>
      <c r="N237">
        <v>12</v>
      </c>
      <c r="O237" t="s">
        <v>323</v>
      </c>
      <c r="R237" t="s">
        <v>95</v>
      </c>
      <c r="S237" t="s">
        <v>95</v>
      </c>
      <c r="T237" t="s">
        <v>570</v>
      </c>
      <c r="U237">
        <v>7640</v>
      </c>
      <c r="V237" t="s">
        <v>325</v>
      </c>
      <c r="W237" t="s">
        <v>326</v>
      </c>
      <c r="X237">
        <v>2021</v>
      </c>
      <c r="AE237" t="s">
        <v>611</v>
      </c>
      <c r="AF237" t="s">
        <v>333</v>
      </c>
      <c r="AG237">
        <v>2021</v>
      </c>
      <c r="AH237">
        <v>8</v>
      </c>
      <c r="AI237" t="s">
        <v>329</v>
      </c>
    </row>
    <row r="238" spans="1:35" x14ac:dyDescent="0.35">
      <c r="A238">
        <v>1476198</v>
      </c>
      <c r="B238">
        <v>1</v>
      </c>
      <c r="C238" t="s">
        <v>318</v>
      </c>
      <c r="D238" t="s">
        <v>95</v>
      </c>
      <c r="E238" t="s">
        <v>345</v>
      </c>
      <c r="F238" t="s">
        <v>320</v>
      </c>
      <c r="G238">
        <v>0</v>
      </c>
      <c r="H238" t="s">
        <v>321</v>
      </c>
      <c r="I238" t="s">
        <v>95</v>
      </c>
      <c r="J238" t="s">
        <v>319</v>
      </c>
      <c r="K238">
        <v>1</v>
      </c>
      <c r="L238" t="s">
        <v>330</v>
      </c>
      <c r="M238">
        <v>182191</v>
      </c>
      <c r="N238">
        <v>12</v>
      </c>
      <c r="O238" t="s">
        <v>323</v>
      </c>
      <c r="R238" t="s">
        <v>95</v>
      </c>
      <c r="S238" t="s">
        <v>95</v>
      </c>
      <c r="T238" t="s">
        <v>351</v>
      </c>
      <c r="U238">
        <v>7640</v>
      </c>
      <c r="V238" t="s">
        <v>325</v>
      </c>
      <c r="W238" t="s">
        <v>326</v>
      </c>
      <c r="X238">
        <v>2021</v>
      </c>
      <c r="AE238" t="s">
        <v>612</v>
      </c>
      <c r="AF238" t="s">
        <v>333</v>
      </c>
      <c r="AG238">
        <v>2021</v>
      </c>
      <c r="AH238">
        <v>8</v>
      </c>
      <c r="AI238" t="s">
        <v>329</v>
      </c>
    </row>
    <row r="239" spans="1:35" x14ac:dyDescent="0.35">
      <c r="A239">
        <v>1476199</v>
      </c>
      <c r="B239">
        <v>1</v>
      </c>
      <c r="C239" t="s">
        <v>318</v>
      </c>
      <c r="D239">
        <v>0</v>
      </c>
      <c r="E239" t="s">
        <v>319</v>
      </c>
      <c r="F239" t="s">
        <v>320</v>
      </c>
      <c r="G239">
        <v>0</v>
      </c>
      <c r="H239" t="s">
        <v>321</v>
      </c>
      <c r="I239" t="s">
        <v>95</v>
      </c>
      <c r="J239" t="s">
        <v>319</v>
      </c>
      <c r="K239">
        <v>1</v>
      </c>
      <c r="L239" t="s">
        <v>330</v>
      </c>
      <c r="M239">
        <v>185888</v>
      </c>
      <c r="N239">
        <v>12</v>
      </c>
      <c r="O239" t="s">
        <v>323</v>
      </c>
      <c r="R239" t="s">
        <v>95</v>
      </c>
      <c r="S239" t="s">
        <v>95</v>
      </c>
      <c r="T239" t="s">
        <v>351</v>
      </c>
      <c r="U239">
        <v>7640</v>
      </c>
      <c r="V239" t="s">
        <v>325</v>
      </c>
      <c r="W239" t="s">
        <v>326</v>
      </c>
      <c r="X239">
        <v>2021</v>
      </c>
      <c r="AE239" t="s">
        <v>613</v>
      </c>
      <c r="AF239" t="s">
        <v>333</v>
      </c>
      <c r="AG239">
        <v>2021</v>
      </c>
      <c r="AH239">
        <v>8</v>
      </c>
      <c r="AI239" t="s">
        <v>329</v>
      </c>
    </row>
    <row r="240" spans="1:35" x14ac:dyDescent="0.35">
      <c r="A240">
        <v>1476200</v>
      </c>
      <c r="B240">
        <v>1</v>
      </c>
      <c r="C240" t="s">
        <v>318</v>
      </c>
      <c r="D240">
        <v>0</v>
      </c>
      <c r="E240" t="s">
        <v>319</v>
      </c>
      <c r="F240" t="s">
        <v>320</v>
      </c>
      <c r="G240">
        <v>0</v>
      </c>
      <c r="H240" t="s">
        <v>321</v>
      </c>
      <c r="I240" t="s">
        <v>95</v>
      </c>
      <c r="J240" t="s">
        <v>319</v>
      </c>
      <c r="K240">
        <v>1</v>
      </c>
      <c r="L240" t="s">
        <v>330</v>
      </c>
      <c r="M240">
        <v>185287</v>
      </c>
      <c r="N240">
        <v>12</v>
      </c>
      <c r="O240" t="s">
        <v>323</v>
      </c>
      <c r="R240" t="s">
        <v>95</v>
      </c>
      <c r="S240" t="s">
        <v>95</v>
      </c>
      <c r="T240" t="s">
        <v>570</v>
      </c>
      <c r="U240">
        <v>7640</v>
      </c>
      <c r="V240" t="s">
        <v>325</v>
      </c>
      <c r="W240" t="s">
        <v>326</v>
      </c>
      <c r="X240">
        <v>2021</v>
      </c>
      <c r="AE240" t="s">
        <v>614</v>
      </c>
      <c r="AF240" t="s">
        <v>333</v>
      </c>
      <c r="AG240">
        <v>2021</v>
      </c>
      <c r="AH240">
        <v>8</v>
      </c>
      <c r="AI240" t="s">
        <v>329</v>
      </c>
    </row>
    <row r="241" spans="1:35" x14ac:dyDescent="0.35">
      <c r="A241">
        <v>1476201</v>
      </c>
      <c r="B241">
        <v>1</v>
      </c>
      <c r="C241" t="s">
        <v>318</v>
      </c>
      <c r="D241">
        <v>0</v>
      </c>
      <c r="E241" t="s">
        <v>319</v>
      </c>
      <c r="F241" t="s">
        <v>320</v>
      </c>
      <c r="G241">
        <v>0</v>
      </c>
      <c r="H241" t="s">
        <v>321</v>
      </c>
      <c r="I241" t="s">
        <v>95</v>
      </c>
      <c r="J241" t="s">
        <v>319</v>
      </c>
      <c r="K241">
        <v>1</v>
      </c>
      <c r="L241" t="s">
        <v>330</v>
      </c>
      <c r="M241">
        <v>185287</v>
      </c>
      <c r="N241">
        <v>12</v>
      </c>
      <c r="O241" t="s">
        <v>323</v>
      </c>
      <c r="R241" t="s">
        <v>95</v>
      </c>
      <c r="S241" t="s">
        <v>95</v>
      </c>
      <c r="T241" t="s">
        <v>570</v>
      </c>
      <c r="U241">
        <v>7640</v>
      </c>
      <c r="V241" t="s">
        <v>325</v>
      </c>
      <c r="W241" t="s">
        <v>326</v>
      </c>
      <c r="X241">
        <v>2021</v>
      </c>
      <c r="AE241" t="s">
        <v>615</v>
      </c>
      <c r="AF241" t="s">
        <v>333</v>
      </c>
      <c r="AG241">
        <v>2021</v>
      </c>
      <c r="AH241">
        <v>8</v>
      </c>
      <c r="AI241" t="s">
        <v>329</v>
      </c>
    </row>
    <row r="242" spans="1:35" x14ac:dyDescent="0.35">
      <c r="A242">
        <v>1476202</v>
      </c>
      <c r="B242">
        <v>1</v>
      </c>
      <c r="C242" t="s">
        <v>318</v>
      </c>
      <c r="D242">
        <v>0</v>
      </c>
      <c r="E242" t="s">
        <v>319</v>
      </c>
      <c r="F242" t="s">
        <v>320</v>
      </c>
      <c r="G242">
        <v>0</v>
      </c>
      <c r="H242" t="s">
        <v>321</v>
      </c>
      <c r="I242" t="s">
        <v>95</v>
      </c>
      <c r="J242" t="s">
        <v>319</v>
      </c>
      <c r="K242">
        <v>1</v>
      </c>
      <c r="L242" t="s">
        <v>330</v>
      </c>
      <c r="M242">
        <v>185286</v>
      </c>
      <c r="N242">
        <v>12</v>
      </c>
      <c r="O242" t="s">
        <v>323</v>
      </c>
      <c r="R242" t="s">
        <v>95</v>
      </c>
      <c r="S242" t="s">
        <v>95</v>
      </c>
      <c r="T242" t="s">
        <v>570</v>
      </c>
      <c r="U242">
        <v>7640</v>
      </c>
      <c r="V242" t="s">
        <v>325</v>
      </c>
      <c r="W242" t="s">
        <v>326</v>
      </c>
      <c r="X242">
        <v>2021</v>
      </c>
      <c r="AE242" t="s">
        <v>616</v>
      </c>
      <c r="AF242" t="s">
        <v>333</v>
      </c>
      <c r="AG242">
        <v>2021</v>
      </c>
      <c r="AH242">
        <v>8</v>
      </c>
      <c r="AI242" t="s">
        <v>329</v>
      </c>
    </row>
    <row r="243" spans="1:35" x14ac:dyDescent="0.35">
      <c r="A243">
        <v>1476203</v>
      </c>
      <c r="B243">
        <v>1</v>
      </c>
      <c r="C243" t="s">
        <v>318</v>
      </c>
      <c r="D243">
        <v>0</v>
      </c>
      <c r="E243" t="s">
        <v>319</v>
      </c>
      <c r="F243" t="s">
        <v>320</v>
      </c>
      <c r="G243">
        <v>0</v>
      </c>
      <c r="H243" t="s">
        <v>321</v>
      </c>
      <c r="I243" t="s">
        <v>95</v>
      </c>
      <c r="J243" t="s">
        <v>319</v>
      </c>
      <c r="K243">
        <v>1</v>
      </c>
      <c r="L243" t="s">
        <v>330</v>
      </c>
      <c r="M243">
        <v>181387</v>
      </c>
      <c r="N243">
        <v>12</v>
      </c>
      <c r="O243" t="s">
        <v>323</v>
      </c>
      <c r="R243" t="s">
        <v>95</v>
      </c>
      <c r="S243" t="s">
        <v>95</v>
      </c>
      <c r="T243" t="s">
        <v>570</v>
      </c>
      <c r="U243">
        <v>7640</v>
      </c>
      <c r="V243" t="s">
        <v>325</v>
      </c>
      <c r="W243" t="s">
        <v>326</v>
      </c>
      <c r="X243">
        <v>2021</v>
      </c>
      <c r="AE243" t="s">
        <v>617</v>
      </c>
      <c r="AF243" t="s">
        <v>333</v>
      </c>
      <c r="AG243">
        <v>2021</v>
      </c>
      <c r="AH243">
        <v>8</v>
      </c>
      <c r="AI243" t="s">
        <v>329</v>
      </c>
    </row>
    <row r="244" spans="1:35" x14ac:dyDescent="0.35">
      <c r="A244">
        <v>1476204</v>
      </c>
      <c r="B244">
        <v>1</v>
      </c>
      <c r="C244" t="s">
        <v>318</v>
      </c>
      <c r="D244">
        <v>0</v>
      </c>
      <c r="E244" t="s">
        <v>319</v>
      </c>
      <c r="F244" t="s">
        <v>320</v>
      </c>
      <c r="G244">
        <v>0</v>
      </c>
      <c r="H244" t="s">
        <v>321</v>
      </c>
      <c r="I244" t="s">
        <v>95</v>
      </c>
      <c r="J244" t="s">
        <v>319</v>
      </c>
      <c r="K244">
        <v>1</v>
      </c>
      <c r="L244" t="s">
        <v>330</v>
      </c>
      <c r="M244">
        <v>185295</v>
      </c>
      <c r="N244">
        <v>12</v>
      </c>
      <c r="O244" t="s">
        <v>323</v>
      </c>
      <c r="R244" t="s">
        <v>95</v>
      </c>
      <c r="S244" t="s">
        <v>95</v>
      </c>
      <c r="T244" t="s">
        <v>351</v>
      </c>
      <c r="U244">
        <v>7640</v>
      </c>
      <c r="V244" t="s">
        <v>325</v>
      </c>
      <c r="W244" t="s">
        <v>326</v>
      </c>
      <c r="X244">
        <v>2021</v>
      </c>
      <c r="AE244" t="s">
        <v>618</v>
      </c>
      <c r="AF244" t="s">
        <v>333</v>
      </c>
      <c r="AG244">
        <v>2021</v>
      </c>
      <c r="AH244">
        <v>8</v>
      </c>
      <c r="AI244" t="s">
        <v>329</v>
      </c>
    </row>
    <row r="245" spans="1:35" x14ac:dyDescent="0.35">
      <c r="A245">
        <v>1476205</v>
      </c>
      <c r="B245">
        <v>1</v>
      </c>
      <c r="C245" t="s">
        <v>318</v>
      </c>
      <c r="D245">
        <v>0</v>
      </c>
      <c r="E245" t="s">
        <v>319</v>
      </c>
      <c r="F245" t="s">
        <v>320</v>
      </c>
      <c r="G245">
        <v>0</v>
      </c>
      <c r="H245" t="s">
        <v>321</v>
      </c>
      <c r="I245" t="s">
        <v>95</v>
      </c>
      <c r="J245" t="s">
        <v>319</v>
      </c>
      <c r="K245">
        <v>1</v>
      </c>
      <c r="L245" t="s">
        <v>330</v>
      </c>
      <c r="M245">
        <v>181387</v>
      </c>
      <c r="N245">
        <v>12</v>
      </c>
      <c r="O245" t="s">
        <v>323</v>
      </c>
      <c r="R245" t="s">
        <v>95</v>
      </c>
      <c r="S245" t="s">
        <v>95</v>
      </c>
      <c r="T245" t="s">
        <v>454</v>
      </c>
      <c r="U245">
        <v>7640</v>
      </c>
      <c r="V245" t="s">
        <v>325</v>
      </c>
      <c r="W245" t="s">
        <v>326</v>
      </c>
      <c r="X245">
        <v>2021</v>
      </c>
      <c r="AE245" t="s">
        <v>619</v>
      </c>
      <c r="AF245" t="s">
        <v>337</v>
      </c>
      <c r="AG245">
        <v>2021</v>
      </c>
      <c r="AH245">
        <v>8</v>
      </c>
      <c r="AI245" t="s">
        <v>329</v>
      </c>
    </row>
    <row r="246" spans="1:35" x14ac:dyDescent="0.35">
      <c r="A246">
        <v>1476206</v>
      </c>
      <c r="B246">
        <v>1</v>
      </c>
      <c r="C246" t="s">
        <v>318</v>
      </c>
      <c r="D246">
        <v>0</v>
      </c>
      <c r="E246" t="s">
        <v>319</v>
      </c>
      <c r="F246" t="s">
        <v>320</v>
      </c>
      <c r="G246">
        <v>0</v>
      </c>
      <c r="H246" t="s">
        <v>321</v>
      </c>
      <c r="I246" t="s">
        <v>95</v>
      </c>
      <c r="J246" t="s">
        <v>319</v>
      </c>
      <c r="K246">
        <v>1</v>
      </c>
      <c r="L246" t="s">
        <v>330</v>
      </c>
      <c r="M246">
        <v>184091</v>
      </c>
      <c r="N246">
        <v>12</v>
      </c>
      <c r="O246" t="s">
        <v>323</v>
      </c>
      <c r="R246" t="s">
        <v>95</v>
      </c>
      <c r="S246" t="s">
        <v>95</v>
      </c>
      <c r="T246" t="s">
        <v>570</v>
      </c>
      <c r="U246">
        <v>7640</v>
      </c>
      <c r="V246" t="s">
        <v>325</v>
      </c>
      <c r="W246" t="s">
        <v>326</v>
      </c>
      <c r="X246">
        <v>2021</v>
      </c>
      <c r="AE246" t="s">
        <v>620</v>
      </c>
      <c r="AF246" t="s">
        <v>333</v>
      </c>
      <c r="AG246">
        <v>2021</v>
      </c>
      <c r="AH246">
        <v>8</v>
      </c>
      <c r="AI246" t="s">
        <v>329</v>
      </c>
    </row>
    <row r="247" spans="1:35" x14ac:dyDescent="0.35">
      <c r="A247">
        <v>1476207</v>
      </c>
      <c r="B247">
        <v>1</v>
      </c>
      <c r="C247" t="s">
        <v>318</v>
      </c>
      <c r="D247" t="s">
        <v>95</v>
      </c>
      <c r="E247" t="s">
        <v>345</v>
      </c>
      <c r="F247" t="s">
        <v>320</v>
      </c>
      <c r="G247">
        <v>0</v>
      </c>
      <c r="H247" t="s">
        <v>321</v>
      </c>
      <c r="I247" t="s">
        <v>95</v>
      </c>
      <c r="J247" t="s">
        <v>319</v>
      </c>
      <c r="K247">
        <v>1</v>
      </c>
      <c r="L247" t="s">
        <v>330</v>
      </c>
      <c r="M247">
        <v>182191</v>
      </c>
      <c r="N247">
        <v>12</v>
      </c>
      <c r="O247" t="s">
        <v>323</v>
      </c>
      <c r="R247" t="s">
        <v>95</v>
      </c>
      <c r="S247" t="s">
        <v>95</v>
      </c>
      <c r="T247" t="s">
        <v>570</v>
      </c>
      <c r="U247">
        <v>7640</v>
      </c>
      <c r="V247" t="s">
        <v>325</v>
      </c>
      <c r="W247" t="s">
        <v>326</v>
      </c>
      <c r="X247">
        <v>2021</v>
      </c>
      <c r="AE247" t="s">
        <v>621</v>
      </c>
      <c r="AF247" t="s">
        <v>333</v>
      </c>
      <c r="AG247">
        <v>2021</v>
      </c>
      <c r="AH247">
        <v>8</v>
      </c>
      <c r="AI247" t="s">
        <v>329</v>
      </c>
    </row>
    <row r="248" spans="1:35" x14ac:dyDescent="0.35">
      <c r="A248">
        <v>1476208</v>
      </c>
      <c r="B248">
        <v>1</v>
      </c>
      <c r="C248" t="s">
        <v>318</v>
      </c>
      <c r="D248">
        <v>0</v>
      </c>
      <c r="E248" t="s">
        <v>319</v>
      </c>
      <c r="F248" t="s">
        <v>320</v>
      </c>
      <c r="G248">
        <v>0</v>
      </c>
      <c r="H248" t="s">
        <v>321</v>
      </c>
      <c r="I248" t="s">
        <v>95</v>
      </c>
      <c r="J248" t="s">
        <v>319</v>
      </c>
      <c r="K248">
        <v>1</v>
      </c>
      <c r="L248" t="s">
        <v>330</v>
      </c>
      <c r="M248">
        <v>185888</v>
      </c>
      <c r="N248">
        <v>12</v>
      </c>
      <c r="O248" t="s">
        <v>323</v>
      </c>
      <c r="R248" t="s">
        <v>95</v>
      </c>
      <c r="S248" t="s">
        <v>95</v>
      </c>
      <c r="T248" t="s">
        <v>570</v>
      </c>
      <c r="U248">
        <v>7640</v>
      </c>
      <c r="V248" t="s">
        <v>325</v>
      </c>
      <c r="W248" t="s">
        <v>326</v>
      </c>
      <c r="X248">
        <v>2021</v>
      </c>
      <c r="AE248" t="s">
        <v>622</v>
      </c>
      <c r="AF248" t="s">
        <v>333</v>
      </c>
      <c r="AG248">
        <v>2021</v>
      </c>
      <c r="AH248">
        <v>8</v>
      </c>
      <c r="AI248" t="s">
        <v>329</v>
      </c>
    </row>
    <row r="249" spans="1:35" x14ac:dyDescent="0.35">
      <c r="A249">
        <v>1476209</v>
      </c>
      <c r="B249">
        <v>1</v>
      </c>
      <c r="C249" t="s">
        <v>318</v>
      </c>
      <c r="D249">
        <v>0</v>
      </c>
      <c r="E249" t="s">
        <v>319</v>
      </c>
      <c r="F249" t="s">
        <v>320</v>
      </c>
      <c r="G249">
        <v>0</v>
      </c>
      <c r="H249" t="s">
        <v>321</v>
      </c>
      <c r="I249" t="s">
        <v>95</v>
      </c>
      <c r="J249" t="s">
        <v>319</v>
      </c>
      <c r="K249">
        <v>1</v>
      </c>
      <c r="L249" t="s">
        <v>330</v>
      </c>
      <c r="M249">
        <v>185097</v>
      </c>
      <c r="N249">
        <v>12</v>
      </c>
      <c r="O249" t="s">
        <v>323</v>
      </c>
      <c r="R249" t="s">
        <v>95</v>
      </c>
      <c r="S249" t="s">
        <v>95</v>
      </c>
      <c r="T249" t="s">
        <v>570</v>
      </c>
      <c r="U249">
        <v>7640</v>
      </c>
      <c r="V249" t="s">
        <v>325</v>
      </c>
      <c r="W249" t="s">
        <v>326</v>
      </c>
      <c r="X249">
        <v>2021</v>
      </c>
      <c r="AE249" t="s">
        <v>623</v>
      </c>
      <c r="AF249" t="s">
        <v>333</v>
      </c>
      <c r="AG249">
        <v>2021</v>
      </c>
      <c r="AH249">
        <v>8</v>
      </c>
      <c r="AI249" t="s">
        <v>329</v>
      </c>
    </row>
    <row r="250" spans="1:35" x14ac:dyDescent="0.35">
      <c r="A250">
        <v>1476210</v>
      </c>
      <c r="B250">
        <v>1</v>
      </c>
      <c r="C250" t="s">
        <v>318</v>
      </c>
      <c r="D250">
        <v>0</v>
      </c>
      <c r="E250" t="s">
        <v>319</v>
      </c>
      <c r="F250" t="s">
        <v>320</v>
      </c>
      <c r="G250">
        <v>0</v>
      </c>
      <c r="H250" t="s">
        <v>321</v>
      </c>
      <c r="I250" t="s">
        <v>95</v>
      </c>
      <c r="J250" t="s">
        <v>319</v>
      </c>
      <c r="K250">
        <v>1</v>
      </c>
      <c r="L250" t="s">
        <v>330</v>
      </c>
      <c r="M250">
        <v>185294</v>
      </c>
      <c r="N250">
        <v>12</v>
      </c>
      <c r="O250" t="s">
        <v>323</v>
      </c>
      <c r="R250" t="s">
        <v>95</v>
      </c>
      <c r="S250" t="s">
        <v>95</v>
      </c>
      <c r="T250" t="s">
        <v>476</v>
      </c>
      <c r="U250">
        <v>7640</v>
      </c>
      <c r="V250" t="s">
        <v>325</v>
      </c>
      <c r="W250" t="s">
        <v>326</v>
      </c>
      <c r="X250">
        <v>2021</v>
      </c>
      <c r="AE250" t="s">
        <v>624</v>
      </c>
      <c r="AF250" t="s">
        <v>333</v>
      </c>
      <c r="AG250">
        <v>2021</v>
      </c>
      <c r="AH250">
        <v>8</v>
      </c>
      <c r="AI250" t="s">
        <v>329</v>
      </c>
    </row>
    <row r="251" spans="1:35" x14ac:dyDescent="0.35">
      <c r="A251">
        <v>1476211</v>
      </c>
      <c r="B251">
        <v>1</v>
      </c>
      <c r="C251" t="s">
        <v>318</v>
      </c>
      <c r="D251">
        <v>0</v>
      </c>
      <c r="E251" t="s">
        <v>319</v>
      </c>
      <c r="F251" t="s">
        <v>320</v>
      </c>
      <c r="G251">
        <v>0</v>
      </c>
      <c r="H251" t="s">
        <v>321</v>
      </c>
      <c r="I251" t="s">
        <v>95</v>
      </c>
      <c r="J251" t="s">
        <v>319</v>
      </c>
      <c r="K251">
        <v>1</v>
      </c>
      <c r="L251" t="s">
        <v>330</v>
      </c>
      <c r="M251">
        <v>184894</v>
      </c>
      <c r="N251">
        <v>12</v>
      </c>
      <c r="O251" t="s">
        <v>323</v>
      </c>
      <c r="R251" t="s">
        <v>95</v>
      </c>
      <c r="S251" t="s">
        <v>95</v>
      </c>
      <c r="T251" t="s">
        <v>351</v>
      </c>
      <c r="U251">
        <v>7640</v>
      </c>
      <c r="V251" t="s">
        <v>325</v>
      </c>
      <c r="W251" t="s">
        <v>326</v>
      </c>
      <c r="X251">
        <v>2021</v>
      </c>
      <c r="AE251" t="s">
        <v>625</v>
      </c>
      <c r="AF251" t="s">
        <v>333</v>
      </c>
      <c r="AG251">
        <v>2021</v>
      </c>
      <c r="AH251">
        <v>8</v>
      </c>
      <c r="AI251" t="s">
        <v>329</v>
      </c>
    </row>
    <row r="252" spans="1:35" x14ac:dyDescent="0.35">
      <c r="A252">
        <v>1476212</v>
      </c>
      <c r="B252">
        <v>1</v>
      </c>
      <c r="C252" t="s">
        <v>318</v>
      </c>
      <c r="D252">
        <v>0</v>
      </c>
      <c r="E252" t="s">
        <v>319</v>
      </c>
      <c r="F252" t="s">
        <v>320</v>
      </c>
      <c r="G252">
        <v>0</v>
      </c>
      <c r="H252" t="s">
        <v>321</v>
      </c>
      <c r="I252" t="s">
        <v>95</v>
      </c>
      <c r="J252" t="s">
        <v>319</v>
      </c>
      <c r="K252">
        <v>1</v>
      </c>
      <c r="L252" t="s">
        <v>330</v>
      </c>
      <c r="M252">
        <v>184091</v>
      </c>
      <c r="N252">
        <v>12</v>
      </c>
      <c r="O252" t="s">
        <v>323</v>
      </c>
      <c r="R252" t="s">
        <v>95</v>
      </c>
      <c r="S252" t="s">
        <v>95</v>
      </c>
      <c r="T252" t="s">
        <v>570</v>
      </c>
      <c r="U252">
        <v>7640</v>
      </c>
      <c r="V252" t="s">
        <v>325</v>
      </c>
      <c r="W252" t="s">
        <v>326</v>
      </c>
      <c r="X252">
        <v>2021</v>
      </c>
      <c r="AE252" t="s">
        <v>626</v>
      </c>
      <c r="AF252" t="s">
        <v>333</v>
      </c>
      <c r="AG252">
        <v>2021</v>
      </c>
      <c r="AH252">
        <v>8</v>
      </c>
      <c r="AI252" t="s">
        <v>329</v>
      </c>
    </row>
    <row r="253" spans="1:35" x14ac:dyDescent="0.35">
      <c r="A253">
        <v>1476213</v>
      </c>
      <c r="B253">
        <v>1</v>
      </c>
      <c r="C253" t="s">
        <v>318</v>
      </c>
      <c r="D253">
        <v>0</v>
      </c>
      <c r="E253" t="s">
        <v>319</v>
      </c>
      <c r="F253" t="s">
        <v>320</v>
      </c>
      <c r="G253">
        <v>0</v>
      </c>
      <c r="H253" t="s">
        <v>321</v>
      </c>
      <c r="I253" t="s">
        <v>95</v>
      </c>
      <c r="J253" t="s">
        <v>319</v>
      </c>
      <c r="K253">
        <v>1</v>
      </c>
      <c r="L253" t="s">
        <v>330</v>
      </c>
      <c r="M253">
        <v>185097</v>
      </c>
      <c r="N253">
        <v>12</v>
      </c>
      <c r="O253" t="s">
        <v>323</v>
      </c>
      <c r="R253" t="s">
        <v>95</v>
      </c>
      <c r="S253" t="s">
        <v>95</v>
      </c>
      <c r="T253" t="s">
        <v>570</v>
      </c>
      <c r="U253">
        <v>7640</v>
      </c>
      <c r="V253" t="s">
        <v>325</v>
      </c>
      <c r="W253" t="s">
        <v>326</v>
      </c>
      <c r="X253">
        <v>2021</v>
      </c>
      <c r="AE253" t="s">
        <v>627</v>
      </c>
      <c r="AF253" t="s">
        <v>333</v>
      </c>
      <c r="AG253">
        <v>2021</v>
      </c>
      <c r="AH253">
        <v>8</v>
      </c>
      <c r="AI253" t="s">
        <v>329</v>
      </c>
    </row>
    <row r="254" spans="1:35" x14ac:dyDescent="0.35">
      <c r="A254">
        <v>1476214</v>
      </c>
      <c r="B254">
        <v>0</v>
      </c>
      <c r="C254" t="s">
        <v>479</v>
      </c>
      <c r="D254" t="s">
        <v>349</v>
      </c>
      <c r="E254" t="s">
        <v>321</v>
      </c>
      <c r="F254" t="s">
        <v>321</v>
      </c>
      <c r="G254">
        <v>0</v>
      </c>
      <c r="H254" t="s">
        <v>321</v>
      </c>
      <c r="I254" t="s">
        <v>349</v>
      </c>
      <c r="J254" t="s">
        <v>321</v>
      </c>
      <c r="K254">
        <v>0</v>
      </c>
      <c r="L254" t="s">
        <v>321</v>
      </c>
      <c r="M254" t="s">
        <v>480</v>
      </c>
      <c r="R254" t="s">
        <v>95</v>
      </c>
      <c r="S254" t="s">
        <v>95</v>
      </c>
      <c r="T254" t="s">
        <v>340</v>
      </c>
      <c r="U254">
        <v>7640</v>
      </c>
      <c r="V254" t="s">
        <v>325</v>
      </c>
      <c r="W254" t="s">
        <v>326</v>
      </c>
      <c r="X254">
        <v>2021</v>
      </c>
      <c r="AE254" t="s">
        <v>628</v>
      </c>
      <c r="AF254" t="s">
        <v>337</v>
      </c>
      <c r="AG254">
        <v>2021</v>
      </c>
      <c r="AH254">
        <v>8</v>
      </c>
      <c r="AI254" t="s">
        <v>329</v>
      </c>
    </row>
    <row r="255" spans="1:35" x14ac:dyDescent="0.35">
      <c r="A255">
        <v>1476215</v>
      </c>
      <c r="B255">
        <v>1</v>
      </c>
      <c r="C255" t="s">
        <v>318</v>
      </c>
      <c r="D255">
        <v>0</v>
      </c>
      <c r="E255" t="s">
        <v>319</v>
      </c>
      <c r="F255" t="s">
        <v>320</v>
      </c>
      <c r="G255">
        <v>0</v>
      </c>
      <c r="H255" t="s">
        <v>321</v>
      </c>
      <c r="I255" t="s">
        <v>95</v>
      </c>
      <c r="J255" t="s">
        <v>319</v>
      </c>
      <c r="K255">
        <v>1</v>
      </c>
      <c r="L255" t="s">
        <v>330</v>
      </c>
      <c r="M255">
        <v>185287</v>
      </c>
      <c r="N255">
        <v>12</v>
      </c>
      <c r="O255" t="s">
        <v>323</v>
      </c>
      <c r="R255" t="s">
        <v>95</v>
      </c>
      <c r="S255" t="s">
        <v>95</v>
      </c>
      <c r="T255" t="s">
        <v>570</v>
      </c>
      <c r="U255">
        <v>7640</v>
      </c>
      <c r="V255" t="s">
        <v>325</v>
      </c>
      <c r="W255" t="s">
        <v>326</v>
      </c>
      <c r="X255">
        <v>2021</v>
      </c>
      <c r="AE255" t="s">
        <v>629</v>
      </c>
      <c r="AF255" t="s">
        <v>333</v>
      </c>
      <c r="AG255">
        <v>2021</v>
      </c>
      <c r="AH255">
        <v>8</v>
      </c>
      <c r="AI255" t="s">
        <v>329</v>
      </c>
    </row>
    <row r="256" spans="1:35" x14ac:dyDescent="0.35">
      <c r="A256">
        <v>1476216</v>
      </c>
      <c r="B256">
        <v>1</v>
      </c>
      <c r="C256" t="s">
        <v>318</v>
      </c>
      <c r="D256">
        <v>0</v>
      </c>
      <c r="E256" t="s">
        <v>319</v>
      </c>
      <c r="F256" t="s">
        <v>320</v>
      </c>
      <c r="G256">
        <v>0</v>
      </c>
      <c r="H256" t="s">
        <v>321</v>
      </c>
      <c r="I256" t="s">
        <v>95</v>
      </c>
      <c r="J256" t="s">
        <v>319</v>
      </c>
      <c r="K256">
        <v>1</v>
      </c>
      <c r="L256" t="s">
        <v>330</v>
      </c>
      <c r="M256">
        <v>184091</v>
      </c>
      <c r="N256">
        <v>12</v>
      </c>
      <c r="O256" t="s">
        <v>323</v>
      </c>
      <c r="R256" t="s">
        <v>95</v>
      </c>
      <c r="S256" t="s">
        <v>95</v>
      </c>
      <c r="T256" t="s">
        <v>476</v>
      </c>
      <c r="U256">
        <v>7640</v>
      </c>
      <c r="V256" t="s">
        <v>325</v>
      </c>
      <c r="W256" t="s">
        <v>326</v>
      </c>
      <c r="X256">
        <v>2021</v>
      </c>
      <c r="AE256" t="s">
        <v>630</v>
      </c>
      <c r="AF256" t="s">
        <v>333</v>
      </c>
      <c r="AG256">
        <v>2021</v>
      </c>
      <c r="AH256">
        <v>8</v>
      </c>
      <c r="AI256" t="s">
        <v>329</v>
      </c>
    </row>
    <row r="257" spans="1:35" x14ac:dyDescent="0.35">
      <c r="A257">
        <v>1476217</v>
      </c>
      <c r="B257">
        <v>1</v>
      </c>
      <c r="C257" t="s">
        <v>318</v>
      </c>
      <c r="D257">
        <v>0</v>
      </c>
      <c r="E257" t="s">
        <v>319</v>
      </c>
      <c r="F257" t="s">
        <v>320</v>
      </c>
      <c r="G257">
        <v>0</v>
      </c>
      <c r="H257" t="s">
        <v>321</v>
      </c>
      <c r="I257" t="s">
        <v>95</v>
      </c>
      <c r="J257" t="s">
        <v>319</v>
      </c>
      <c r="K257">
        <v>1</v>
      </c>
      <c r="L257" t="s">
        <v>330</v>
      </c>
      <c r="M257">
        <v>184891</v>
      </c>
      <c r="N257">
        <v>12</v>
      </c>
      <c r="O257" t="s">
        <v>323</v>
      </c>
      <c r="R257" t="s">
        <v>95</v>
      </c>
      <c r="S257" t="s">
        <v>95</v>
      </c>
      <c r="T257" t="s">
        <v>351</v>
      </c>
      <c r="U257">
        <v>7640</v>
      </c>
      <c r="V257" t="s">
        <v>325</v>
      </c>
      <c r="W257" t="s">
        <v>326</v>
      </c>
      <c r="X257">
        <v>2021</v>
      </c>
      <c r="AE257" t="s">
        <v>631</v>
      </c>
      <c r="AF257" t="s">
        <v>333</v>
      </c>
      <c r="AG257">
        <v>2021</v>
      </c>
      <c r="AH257">
        <v>8</v>
      </c>
      <c r="AI257" t="s">
        <v>329</v>
      </c>
    </row>
    <row r="258" spans="1:35" x14ac:dyDescent="0.35">
      <c r="A258">
        <v>1476218</v>
      </c>
      <c r="B258">
        <v>1</v>
      </c>
      <c r="C258" t="s">
        <v>318</v>
      </c>
      <c r="D258" t="s">
        <v>95</v>
      </c>
      <c r="E258" t="s">
        <v>345</v>
      </c>
      <c r="F258" t="s">
        <v>320</v>
      </c>
      <c r="G258">
        <v>0</v>
      </c>
      <c r="H258" t="s">
        <v>321</v>
      </c>
      <c r="I258" t="s">
        <v>95</v>
      </c>
      <c r="J258" t="s">
        <v>319</v>
      </c>
      <c r="K258">
        <v>1</v>
      </c>
      <c r="L258" t="s">
        <v>330</v>
      </c>
      <c r="M258">
        <v>184574</v>
      </c>
      <c r="N258">
        <v>12</v>
      </c>
      <c r="O258" t="s">
        <v>323</v>
      </c>
      <c r="R258" t="s">
        <v>95</v>
      </c>
      <c r="S258" t="s">
        <v>95</v>
      </c>
      <c r="T258" t="s">
        <v>351</v>
      </c>
      <c r="U258">
        <v>7640</v>
      </c>
      <c r="V258" t="s">
        <v>325</v>
      </c>
      <c r="W258" t="s">
        <v>326</v>
      </c>
      <c r="X258">
        <v>2021</v>
      </c>
      <c r="AE258" t="s">
        <v>632</v>
      </c>
      <c r="AF258" t="s">
        <v>333</v>
      </c>
      <c r="AG258">
        <v>2021</v>
      </c>
      <c r="AH258">
        <v>8</v>
      </c>
      <c r="AI258" t="s">
        <v>329</v>
      </c>
    </row>
    <row r="259" spans="1:35" x14ac:dyDescent="0.35">
      <c r="A259">
        <v>1476219</v>
      </c>
      <c r="B259">
        <v>0</v>
      </c>
      <c r="C259" t="s">
        <v>479</v>
      </c>
      <c r="D259" t="s">
        <v>349</v>
      </c>
      <c r="E259" t="s">
        <v>321</v>
      </c>
      <c r="F259" t="s">
        <v>321</v>
      </c>
      <c r="G259">
        <v>0</v>
      </c>
      <c r="H259" t="s">
        <v>321</v>
      </c>
      <c r="I259" t="s">
        <v>349</v>
      </c>
      <c r="J259" t="s">
        <v>321</v>
      </c>
      <c r="K259">
        <v>0</v>
      </c>
      <c r="L259" t="s">
        <v>321</v>
      </c>
      <c r="M259" t="s">
        <v>480</v>
      </c>
      <c r="R259" t="s">
        <v>95</v>
      </c>
      <c r="S259" t="s">
        <v>95</v>
      </c>
      <c r="T259" t="s">
        <v>331</v>
      </c>
      <c r="U259">
        <v>7640</v>
      </c>
      <c r="V259" t="s">
        <v>325</v>
      </c>
      <c r="W259" t="s">
        <v>326</v>
      </c>
      <c r="X259">
        <v>2021</v>
      </c>
      <c r="AE259" t="s">
        <v>633</v>
      </c>
      <c r="AF259" t="s">
        <v>333</v>
      </c>
      <c r="AG259">
        <v>2021</v>
      </c>
      <c r="AH259">
        <v>8</v>
      </c>
      <c r="AI259" t="s">
        <v>329</v>
      </c>
    </row>
    <row r="260" spans="1:35" x14ac:dyDescent="0.35">
      <c r="A260">
        <v>1476220</v>
      </c>
      <c r="B260">
        <v>1</v>
      </c>
      <c r="C260" t="s">
        <v>318</v>
      </c>
      <c r="D260">
        <v>0</v>
      </c>
      <c r="E260" t="s">
        <v>319</v>
      </c>
      <c r="F260" t="s">
        <v>320</v>
      </c>
      <c r="G260">
        <v>0</v>
      </c>
      <c r="H260" t="s">
        <v>321</v>
      </c>
      <c r="I260" t="s">
        <v>95</v>
      </c>
      <c r="J260" t="s">
        <v>319</v>
      </c>
      <c r="K260">
        <v>3</v>
      </c>
      <c r="L260" t="s">
        <v>370</v>
      </c>
      <c r="M260">
        <v>184895</v>
      </c>
      <c r="N260">
        <v>12</v>
      </c>
      <c r="O260" t="s">
        <v>323</v>
      </c>
      <c r="R260" t="s">
        <v>95</v>
      </c>
      <c r="S260" t="s">
        <v>95</v>
      </c>
      <c r="T260" t="s">
        <v>340</v>
      </c>
      <c r="U260">
        <v>7640</v>
      </c>
      <c r="V260" t="s">
        <v>325</v>
      </c>
      <c r="W260" t="s">
        <v>326</v>
      </c>
      <c r="X260">
        <v>2021</v>
      </c>
      <c r="AE260" t="s">
        <v>634</v>
      </c>
      <c r="AF260" t="s">
        <v>337</v>
      </c>
      <c r="AG260">
        <v>2021</v>
      </c>
      <c r="AH260">
        <v>8</v>
      </c>
      <c r="AI260" t="s">
        <v>329</v>
      </c>
    </row>
    <row r="261" spans="1:35" x14ac:dyDescent="0.35">
      <c r="A261">
        <v>1476221</v>
      </c>
      <c r="B261">
        <v>0</v>
      </c>
      <c r="C261" t="s">
        <v>479</v>
      </c>
      <c r="D261" t="s">
        <v>349</v>
      </c>
      <c r="E261" t="s">
        <v>321</v>
      </c>
      <c r="F261" t="s">
        <v>321</v>
      </c>
      <c r="G261">
        <v>0</v>
      </c>
      <c r="H261" t="s">
        <v>321</v>
      </c>
      <c r="I261" t="s">
        <v>349</v>
      </c>
      <c r="J261" t="s">
        <v>321</v>
      </c>
      <c r="K261">
        <v>0</v>
      </c>
      <c r="L261" t="s">
        <v>321</v>
      </c>
      <c r="M261" t="s">
        <v>480</v>
      </c>
      <c r="R261" t="s">
        <v>95</v>
      </c>
      <c r="S261" t="s">
        <v>95</v>
      </c>
      <c r="T261" t="s">
        <v>331</v>
      </c>
      <c r="U261">
        <v>7640</v>
      </c>
      <c r="V261" t="s">
        <v>325</v>
      </c>
      <c r="W261" t="s">
        <v>326</v>
      </c>
      <c r="X261">
        <v>2021</v>
      </c>
      <c r="AE261" t="s">
        <v>635</v>
      </c>
      <c r="AF261" t="s">
        <v>333</v>
      </c>
      <c r="AG261">
        <v>2021</v>
      </c>
      <c r="AH261">
        <v>8</v>
      </c>
      <c r="AI261" t="s">
        <v>329</v>
      </c>
    </row>
    <row r="262" spans="1:35" x14ac:dyDescent="0.35">
      <c r="A262">
        <v>1476222</v>
      </c>
      <c r="B262">
        <v>1</v>
      </c>
      <c r="C262" t="s">
        <v>318</v>
      </c>
      <c r="D262">
        <v>0</v>
      </c>
      <c r="E262" t="s">
        <v>319</v>
      </c>
      <c r="F262" t="s">
        <v>320</v>
      </c>
      <c r="G262">
        <v>0</v>
      </c>
      <c r="H262" t="s">
        <v>321</v>
      </c>
      <c r="I262" t="s">
        <v>95</v>
      </c>
      <c r="J262" t="s">
        <v>319</v>
      </c>
      <c r="K262">
        <v>1</v>
      </c>
      <c r="L262" t="s">
        <v>330</v>
      </c>
      <c r="M262">
        <v>184891</v>
      </c>
      <c r="N262">
        <v>12</v>
      </c>
      <c r="O262" t="s">
        <v>323</v>
      </c>
      <c r="R262" t="s">
        <v>95</v>
      </c>
      <c r="S262" t="s">
        <v>95</v>
      </c>
      <c r="T262" t="s">
        <v>454</v>
      </c>
      <c r="U262">
        <v>7640</v>
      </c>
      <c r="V262" t="s">
        <v>325</v>
      </c>
      <c r="W262" t="s">
        <v>326</v>
      </c>
      <c r="X262">
        <v>2021</v>
      </c>
      <c r="AE262" t="s">
        <v>636</v>
      </c>
      <c r="AF262" t="s">
        <v>337</v>
      </c>
      <c r="AG262">
        <v>2021</v>
      </c>
      <c r="AH262">
        <v>8</v>
      </c>
      <c r="AI262" t="s">
        <v>329</v>
      </c>
    </row>
    <row r="263" spans="1:35" x14ac:dyDescent="0.35">
      <c r="A263">
        <v>1476223</v>
      </c>
      <c r="B263">
        <v>1</v>
      </c>
      <c r="C263" t="s">
        <v>318</v>
      </c>
      <c r="D263">
        <v>0</v>
      </c>
      <c r="E263" t="s">
        <v>319</v>
      </c>
      <c r="F263" t="s">
        <v>320</v>
      </c>
      <c r="G263">
        <v>0</v>
      </c>
      <c r="H263" t="s">
        <v>321</v>
      </c>
      <c r="I263" t="s">
        <v>95</v>
      </c>
      <c r="J263" t="s">
        <v>319</v>
      </c>
      <c r="K263">
        <v>1</v>
      </c>
      <c r="L263" t="s">
        <v>330</v>
      </c>
      <c r="M263">
        <v>185294</v>
      </c>
      <c r="N263">
        <v>12</v>
      </c>
      <c r="O263" t="s">
        <v>323</v>
      </c>
      <c r="R263" t="s">
        <v>95</v>
      </c>
      <c r="S263" t="s">
        <v>95</v>
      </c>
      <c r="T263" t="s">
        <v>351</v>
      </c>
      <c r="U263">
        <v>7640</v>
      </c>
      <c r="V263" t="s">
        <v>325</v>
      </c>
      <c r="W263" t="s">
        <v>326</v>
      </c>
      <c r="X263">
        <v>2021</v>
      </c>
      <c r="AE263" t="s">
        <v>637</v>
      </c>
      <c r="AF263" t="s">
        <v>333</v>
      </c>
      <c r="AG263">
        <v>2021</v>
      </c>
      <c r="AH263">
        <v>8</v>
      </c>
      <c r="AI263" t="s">
        <v>329</v>
      </c>
    </row>
    <row r="264" spans="1:35" x14ac:dyDescent="0.35">
      <c r="A264">
        <v>1476224</v>
      </c>
      <c r="B264">
        <v>0</v>
      </c>
      <c r="C264" t="s">
        <v>479</v>
      </c>
      <c r="D264" t="s">
        <v>349</v>
      </c>
      <c r="E264" t="s">
        <v>321</v>
      </c>
      <c r="F264" t="s">
        <v>321</v>
      </c>
      <c r="G264">
        <v>0</v>
      </c>
      <c r="H264" t="s">
        <v>321</v>
      </c>
      <c r="I264" t="s">
        <v>349</v>
      </c>
      <c r="J264" t="s">
        <v>321</v>
      </c>
      <c r="K264">
        <v>0</v>
      </c>
      <c r="L264" t="s">
        <v>321</v>
      </c>
      <c r="M264" t="s">
        <v>480</v>
      </c>
      <c r="R264" t="s">
        <v>95</v>
      </c>
      <c r="S264" t="s">
        <v>95</v>
      </c>
      <c r="T264" t="s">
        <v>351</v>
      </c>
      <c r="U264">
        <v>7640</v>
      </c>
      <c r="V264" t="s">
        <v>325</v>
      </c>
      <c r="W264" t="s">
        <v>326</v>
      </c>
      <c r="X264">
        <v>2021</v>
      </c>
      <c r="AE264" t="s">
        <v>638</v>
      </c>
      <c r="AF264" t="s">
        <v>333</v>
      </c>
      <c r="AG264">
        <v>2021</v>
      </c>
      <c r="AH264">
        <v>8</v>
      </c>
      <c r="AI264" t="s">
        <v>329</v>
      </c>
    </row>
    <row r="265" spans="1:35" x14ac:dyDescent="0.35">
      <c r="A265">
        <v>1476225</v>
      </c>
      <c r="B265">
        <v>1</v>
      </c>
      <c r="C265" t="s">
        <v>318</v>
      </c>
      <c r="D265">
        <v>0</v>
      </c>
      <c r="E265" t="s">
        <v>319</v>
      </c>
      <c r="F265" t="s">
        <v>320</v>
      </c>
      <c r="G265">
        <v>0</v>
      </c>
      <c r="H265" t="s">
        <v>321</v>
      </c>
      <c r="I265" t="s">
        <v>95</v>
      </c>
      <c r="J265" t="s">
        <v>319</v>
      </c>
      <c r="K265">
        <v>1</v>
      </c>
      <c r="L265" t="s">
        <v>330</v>
      </c>
      <c r="M265">
        <v>183980</v>
      </c>
      <c r="N265">
        <v>12</v>
      </c>
      <c r="O265" t="s">
        <v>323</v>
      </c>
      <c r="R265" t="s">
        <v>95</v>
      </c>
      <c r="S265" t="s">
        <v>95</v>
      </c>
      <c r="T265" t="s">
        <v>570</v>
      </c>
      <c r="U265">
        <v>7640</v>
      </c>
      <c r="V265" t="s">
        <v>325</v>
      </c>
      <c r="W265" t="s">
        <v>326</v>
      </c>
      <c r="X265">
        <v>2021</v>
      </c>
      <c r="AE265" t="s">
        <v>639</v>
      </c>
      <c r="AF265" t="s">
        <v>333</v>
      </c>
      <c r="AG265">
        <v>2021</v>
      </c>
      <c r="AH265">
        <v>8</v>
      </c>
      <c r="AI265" t="s">
        <v>329</v>
      </c>
    </row>
    <row r="266" spans="1:35" x14ac:dyDescent="0.35">
      <c r="A266">
        <v>1476226</v>
      </c>
      <c r="B266">
        <v>1</v>
      </c>
      <c r="C266" t="s">
        <v>318</v>
      </c>
      <c r="D266">
        <v>0</v>
      </c>
      <c r="E266" t="s">
        <v>319</v>
      </c>
      <c r="F266" t="s">
        <v>320</v>
      </c>
      <c r="G266">
        <v>0</v>
      </c>
      <c r="H266" t="s">
        <v>321</v>
      </c>
      <c r="I266" t="s">
        <v>95</v>
      </c>
      <c r="J266" t="s">
        <v>319</v>
      </c>
      <c r="K266">
        <v>3</v>
      </c>
      <c r="L266" t="s">
        <v>370</v>
      </c>
      <c r="M266">
        <v>184883</v>
      </c>
      <c r="N266">
        <v>12</v>
      </c>
      <c r="O266" t="s">
        <v>323</v>
      </c>
      <c r="R266" t="s">
        <v>95</v>
      </c>
      <c r="S266" t="s">
        <v>95</v>
      </c>
      <c r="T266" t="s">
        <v>570</v>
      </c>
      <c r="U266">
        <v>7640</v>
      </c>
      <c r="V266" t="s">
        <v>325</v>
      </c>
      <c r="W266" t="s">
        <v>326</v>
      </c>
      <c r="X266">
        <v>2021</v>
      </c>
      <c r="AE266" t="s">
        <v>640</v>
      </c>
      <c r="AF266" t="s">
        <v>333</v>
      </c>
      <c r="AG266">
        <v>2021</v>
      </c>
      <c r="AH266">
        <v>8</v>
      </c>
      <c r="AI266" t="s">
        <v>329</v>
      </c>
    </row>
    <row r="267" spans="1:35" x14ac:dyDescent="0.35">
      <c r="A267">
        <v>1476227</v>
      </c>
      <c r="B267">
        <v>1</v>
      </c>
      <c r="C267" t="s">
        <v>318</v>
      </c>
      <c r="D267" t="s">
        <v>95</v>
      </c>
      <c r="E267" t="s">
        <v>345</v>
      </c>
      <c r="F267" t="s">
        <v>320</v>
      </c>
      <c r="G267">
        <v>0</v>
      </c>
      <c r="H267" t="s">
        <v>321</v>
      </c>
      <c r="I267" t="s">
        <v>95</v>
      </c>
      <c r="J267" t="s">
        <v>319</v>
      </c>
      <c r="K267">
        <v>1</v>
      </c>
      <c r="L267" t="s">
        <v>330</v>
      </c>
      <c r="M267">
        <v>185286</v>
      </c>
      <c r="N267">
        <v>12</v>
      </c>
      <c r="O267" t="s">
        <v>323</v>
      </c>
      <c r="R267" t="s">
        <v>95</v>
      </c>
      <c r="S267" t="s">
        <v>95</v>
      </c>
      <c r="T267" t="s">
        <v>570</v>
      </c>
      <c r="U267">
        <v>7640</v>
      </c>
      <c r="V267" t="s">
        <v>325</v>
      </c>
      <c r="W267" t="s">
        <v>326</v>
      </c>
      <c r="X267">
        <v>2021</v>
      </c>
      <c r="AE267" t="s">
        <v>641</v>
      </c>
      <c r="AF267" t="s">
        <v>333</v>
      </c>
      <c r="AG267">
        <v>2021</v>
      </c>
      <c r="AH267">
        <v>8</v>
      </c>
      <c r="AI267" t="s">
        <v>329</v>
      </c>
    </row>
    <row r="268" spans="1:35" x14ac:dyDescent="0.35">
      <c r="A268">
        <v>1476228</v>
      </c>
      <c r="B268">
        <v>1</v>
      </c>
      <c r="C268" t="s">
        <v>318</v>
      </c>
      <c r="D268">
        <v>0</v>
      </c>
      <c r="E268" t="s">
        <v>319</v>
      </c>
      <c r="F268" t="s">
        <v>320</v>
      </c>
      <c r="G268">
        <v>0</v>
      </c>
      <c r="H268" t="s">
        <v>321</v>
      </c>
      <c r="I268" t="s">
        <v>95</v>
      </c>
      <c r="J268" t="s">
        <v>319</v>
      </c>
      <c r="K268">
        <v>1</v>
      </c>
      <c r="L268" t="s">
        <v>330</v>
      </c>
      <c r="M268">
        <v>184574</v>
      </c>
      <c r="N268">
        <v>12</v>
      </c>
      <c r="O268" t="s">
        <v>323</v>
      </c>
      <c r="R268" t="s">
        <v>95</v>
      </c>
      <c r="S268" t="s">
        <v>95</v>
      </c>
      <c r="T268" t="s">
        <v>570</v>
      </c>
      <c r="U268">
        <v>7640</v>
      </c>
      <c r="V268" t="s">
        <v>325</v>
      </c>
      <c r="W268" t="s">
        <v>326</v>
      </c>
      <c r="X268">
        <v>2021</v>
      </c>
      <c r="AE268" t="s">
        <v>642</v>
      </c>
      <c r="AF268" t="s">
        <v>333</v>
      </c>
      <c r="AG268">
        <v>2021</v>
      </c>
      <c r="AH268">
        <v>8</v>
      </c>
      <c r="AI268" t="s">
        <v>329</v>
      </c>
    </row>
    <row r="269" spans="1:35" x14ac:dyDescent="0.35">
      <c r="A269">
        <v>1476229</v>
      </c>
      <c r="B269">
        <v>1</v>
      </c>
      <c r="C269" t="s">
        <v>318</v>
      </c>
      <c r="D269" t="s">
        <v>95</v>
      </c>
      <c r="E269" t="s">
        <v>345</v>
      </c>
      <c r="F269" t="s">
        <v>320</v>
      </c>
      <c r="G269">
        <v>0</v>
      </c>
      <c r="H269" t="s">
        <v>321</v>
      </c>
      <c r="I269" t="s">
        <v>95</v>
      </c>
      <c r="J269" t="s">
        <v>319</v>
      </c>
      <c r="K269">
        <v>1</v>
      </c>
      <c r="L269" t="s">
        <v>330</v>
      </c>
      <c r="M269">
        <v>182191</v>
      </c>
      <c r="N269">
        <v>12</v>
      </c>
      <c r="O269" t="s">
        <v>323</v>
      </c>
      <c r="R269" t="s">
        <v>95</v>
      </c>
      <c r="S269" t="s">
        <v>95</v>
      </c>
      <c r="T269" t="s">
        <v>351</v>
      </c>
      <c r="U269">
        <v>7640</v>
      </c>
      <c r="V269" t="s">
        <v>325</v>
      </c>
      <c r="W269" t="s">
        <v>326</v>
      </c>
      <c r="X269">
        <v>2021</v>
      </c>
      <c r="AE269" t="s">
        <v>643</v>
      </c>
      <c r="AF269" t="s">
        <v>333</v>
      </c>
      <c r="AG269">
        <v>2021</v>
      </c>
      <c r="AH269">
        <v>8</v>
      </c>
      <c r="AI269" t="s">
        <v>329</v>
      </c>
    </row>
    <row r="270" spans="1:35" x14ac:dyDescent="0.35">
      <c r="A270">
        <v>1476230</v>
      </c>
      <c r="B270">
        <v>1</v>
      </c>
      <c r="C270" t="s">
        <v>318</v>
      </c>
      <c r="D270" t="s">
        <v>95</v>
      </c>
      <c r="E270" t="s">
        <v>345</v>
      </c>
      <c r="F270" t="s">
        <v>320</v>
      </c>
      <c r="G270">
        <v>0</v>
      </c>
      <c r="H270" t="s">
        <v>321</v>
      </c>
      <c r="I270" t="s">
        <v>95</v>
      </c>
      <c r="J270" t="s">
        <v>319</v>
      </c>
      <c r="K270">
        <v>1</v>
      </c>
      <c r="L270" t="s">
        <v>330</v>
      </c>
      <c r="M270">
        <v>184574</v>
      </c>
      <c r="N270">
        <v>12</v>
      </c>
      <c r="O270" t="s">
        <v>323</v>
      </c>
      <c r="R270" t="s">
        <v>95</v>
      </c>
      <c r="S270" t="s">
        <v>95</v>
      </c>
      <c r="T270" t="s">
        <v>445</v>
      </c>
      <c r="U270">
        <v>7640</v>
      </c>
      <c r="V270" t="s">
        <v>325</v>
      </c>
      <c r="W270" t="s">
        <v>326</v>
      </c>
      <c r="X270">
        <v>2021</v>
      </c>
      <c r="AE270" t="s">
        <v>644</v>
      </c>
      <c r="AF270" t="s">
        <v>337</v>
      </c>
      <c r="AG270">
        <v>2021</v>
      </c>
      <c r="AH270">
        <v>8</v>
      </c>
      <c r="AI270" t="s">
        <v>329</v>
      </c>
    </row>
    <row r="271" spans="1:35" x14ac:dyDescent="0.35">
      <c r="A271">
        <v>1476231</v>
      </c>
      <c r="B271">
        <v>1</v>
      </c>
      <c r="C271" t="s">
        <v>318</v>
      </c>
      <c r="D271" t="s">
        <v>95</v>
      </c>
      <c r="E271" t="s">
        <v>345</v>
      </c>
      <c r="F271" t="s">
        <v>320</v>
      </c>
      <c r="G271">
        <v>0</v>
      </c>
      <c r="H271" t="s">
        <v>321</v>
      </c>
      <c r="I271" t="s">
        <v>95</v>
      </c>
      <c r="J271" t="s">
        <v>319</v>
      </c>
      <c r="K271">
        <v>1</v>
      </c>
      <c r="L271" t="s">
        <v>330</v>
      </c>
      <c r="M271">
        <v>184893</v>
      </c>
      <c r="N271">
        <v>12</v>
      </c>
      <c r="O271" t="s">
        <v>323</v>
      </c>
      <c r="R271" t="s">
        <v>95</v>
      </c>
      <c r="S271" t="s">
        <v>95</v>
      </c>
      <c r="T271" t="s">
        <v>331</v>
      </c>
      <c r="U271">
        <v>7640</v>
      </c>
      <c r="V271" t="s">
        <v>325</v>
      </c>
      <c r="W271" t="s">
        <v>326</v>
      </c>
      <c r="X271">
        <v>2021</v>
      </c>
      <c r="AE271" t="s">
        <v>645</v>
      </c>
      <c r="AF271" t="s">
        <v>333</v>
      </c>
      <c r="AG271">
        <v>2021</v>
      </c>
      <c r="AH271">
        <v>8</v>
      </c>
      <c r="AI271" t="s">
        <v>329</v>
      </c>
    </row>
    <row r="272" spans="1:35" x14ac:dyDescent="0.35">
      <c r="A272">
        <v>1476232</v>
      </c>
      <c r="B272">
        <v>1</v>
      </c>
      <c r="C272" t="s">
        <v>318</v>
      </c>
      <c r="D272">
        <v>0</v>
      </c>
      <c r="E272" t="s">
        <v>319</v>
      </c>
      <c r="F272" t="s">
        <v>320</v>
      </c>
      <c r="G272">
        <v>0</v>
      </c>
      <c r="H272" t="s">
        <v>321</v>
      </c>
      <c r="I272" t="s">
        <v>95</v>
      </c>
      <c r="J272" t="s">
        <v>319</v>
      </c>
      <c r="K272">
        <v>1</v>
      </c>
      <c r="L272" t="s">
        <v>330</v>
      </c>
      <c r="M272">
        <v>184091</v>
      </c>
      <c r="N272">
        <v>12</v>
      </c>
      <c r="O272" t="s">
        <v>323</v>
      </c>
      <c r="R272" t="s">
        <v>95</v>
      </c>
      <c r="S272" t="s">
        <v>95</v>
      </c>
      <c r="T272" t="s">
        <v>340</v>
      </c>
      <c r="U272">
        <v>7640</v>
      </c>
      <c r="V272" t="s">
        <v>325</v>
      </c>
      <c r="W272" t="s">
        <v>326</v>
      </c>
      <c r="X272">
        <v>2021</v>
      </c>
      <c r="AE272" t="s">
        <v>646</v>
      </c>
      <c r="AF272" t="s">
        <v>337</v>
      </c>
      <c r="AG272">
        <v>2021</v>
      </c>
      <c r="AH272">
        <v>8</v>
      </c>
      <c r="AI272" t="s">
        <v>329</v>
      </c>
    </row>
    <row r="273" spans="1:35" x14ac:dyDescent="0.35">
      <c r="A273">
        <v>1476233</v>
      </c>
      <c r="B273">
        <v>1</v>
      </c>
      <c r="C273" t="s">
        <v>318</v>
      </c>
      <c r="D273">
        <v>0</v>
      </c>
      <c r="E273" t="s">
        <v>319</v>
      </c>
      <c r="F273" t="s">
        <v>320</v>
      </c>
      <c r="G273">
        <v>0</v>
      </c>
      <c r="H273" t="s">
        <v>321</v>
      </c>
      <c r="I273" t="s">
        <v>95</v>
      </c>
      <c r="J273" t="s">
        <v>319</v>
      </c>
      <c r="K273">
        <v>1</v>
      </c>
      <c r="L273" t="s">
        <v>330</v>
      </c>
      <c r="M273">
        <v>185874</v>
      </c>
      <c r="N273">
        <v>12</v>
      </c>
      <c r="O273" t="s">
        <v>323</v>
      </c>
      <c r="R273" t="s">
        <v>95</v>
      </c>
      <c r="S273" t="s">
        <v>95</v>
      </c>
      <c r="T273" t="s">
        <v>499</v>
      </c>
      <c r="U273">
        <v>7640</v>
      </c>
      <c r="V273" t="s">
        <v>325</v>
      </c>
      <c r="W273" t="s">
        <v>326</v>
      </c>
      <c r="X273">
        <v>2021</v>
      </c>
      <c r="AE273" t="s">
        <v>647</v>
      </c>
      <c r="AF273" t="s">
        <v>438</v>
      </c>
      <c r="AG273">
        <v>2021</v>
      </c>
      <c r="AH273">
        <v>8</v>
      </c>
      <c r="AI273" t="s">
        <v>329</v>
      </c>
    </row>
    <row r="274" spans="1:35" x14ac:dyDescent="0.35">
      <c r="A274">
        <v>1476234</v>
      </c>
      <c r="B274">
        <v>1</v>
      </c>
      <c r="C274" t="s">
        <v>318</v>
      </c>
      <c r="D274">
        <v>0</v>
      </c>
      <c r="E274" t="s">
        <v>319</v>
      </c>
      <c r="F274" t="s">
        <v>320</v>
      </c>
      <c r="G274">
        <v>0</v>
      </c>
      <c r="H274" t="s">
        <v>321</v>
      </c>
      <c r="I274" t="s">
        <v>95</v>
      </c>
      <c r="J274" t="s">
        <v>319</v>
      </c>
      <c r="K274">
        <v>1</v>
      </c>
      <c r="L274" t="s">
        <v>330</v>
      </c>
      <c r="M274">
        <v>184574</v>
      </c>
      <c r="N274">
        <v>12</v>
      </c>
      <c r="O274" t="s">
        <v>323</v>
      </c>
      <c r="R274" t="s">
        <v>95</v>
      </c>
      <c r="S274" t="s">
        <v>95</v>
      </c>
      <c r="T274" t="s">
        <v>445</v>
      </c>
      <c r="U274">
        <v>7640</v>
      </c>
      <c r="V274" t="s">
        <v>325</v>
      </c>
      <c r="W274" t="s">
        <v>326</v>
      </c>
      <c r="X274">
        <v>2021</v>
      </c>
      <c r="AE274" t="s">
        <v>648</v>
      </c>
      <c r="AF274" t="s">
        <v>337</v>
      </c>
      <c r="AG274">
        <v>2021</v>
      </c>
      <c r="AH274">
        <v>8</v>
      </c>
      <c r="AI274" t="s">
        <v>329</v>
      </c>
    </row>
    <row r="275" spans="1:35" x14ac:dyDescent="0.35">
      <c r="A275">
        <v>1476235</v>
      </c>
      <c r="B275">
        <v>1</v>
      </c>
      <c r="C275" t="s">
        <v>318</v>
      </c>
      <c r="D275">
        <v>0</v>
      </c>
      <c r="E275" t="s">
        <v>319</v>
      </c>
      <c r="F275" t="s">
        <v>320</v>
      </c>
      <c r="G275">
        <v>0</v>
      </c>
      <c r="H275" t="s">
        <v>321</v>
      </c>
      <c r="I275" t="s">
        <v>95</v>
      </c>
      <c r="J275" t="s">
        <v>319</v>
      </c>
      <c r="K275">
        <v>1</v>
      </c>
      <c r="L275" t="s">
        <v>330</v>
      </c>
      <c r="M275">
        <v>184892</v>
      </c>
      <c r="N275">
        <v>12</v>
      </c>
      <c r="O275" t="s">
        <v>323</v>
      </c>
      <c r="R275" t="s">
        <v>95</v>
      </c>
      <c r="S275" t="s">
        <v>95</v>
      </c>
      <c r="T275" t="s">
        <v>454</v>
      </c>
      <c r="U275">
        <v>7640</v>
      </c>
      <c r="V275" t="s">
        <v>325</v>
      </c>
      <c r="W275" t="s">
        <v>326</v>
      </c>
      <c r="X275">
        <v>2021</v>
      </c>
      <c r="AE275" t="s">
        <v>649</v>
      </c>
      <c r="AF275" t="s">
        <v>337</v>
      </c>
      <c r="AG275">
        <v>2021</v>
      </c>
      <c r="AH275">
        <v>8</v>
      </c>
      <c r="AI275" t="s">
        <v>329</v>
      </c>
    </row>
    <row r="276" spans="1:35" x14ac:dyDescent="0.35">
      <c r="A276">
        <v>1476236</v>
      </c>
      <c r="B276">
        <v>1</v>
      </c>
      <c r="C276" t="s">
        <v>318</v>
      </c>
      <c r="D276">
        <v>0</v>
      </c>
      <c r="E276" t="s">
        <v>319</v>
      </c>
      <c r="F276" t="s">
        <v>320</v>
      </c>
      <c r="G276">
        <v>0</v>
      </c>
      <c r="H276" t="s">
        <v>321</v>
      </c>
      <c r="I276" t="s">
        <v>95</v>
      </c>
      <c r="J276" t="s">
        <v>319</v>
      </c>
      <c r="K276">
        <v>1</v>
      </c>
      <c r="L276" t="s">
        <v>330</v>
      </c>
      <c r="M276">
        <v>185888</v>
      </c>
      <c r="N276">
        <v>12</v>
      </c>
      <c r="O276" t="s">
        <v>323</v>
      </c>
      <c r="R276" t="s">
        <v>95</v>
      </c>
      <c r="S276" t="s">
        <v>95</v>
      </c>
      <c r="T276" t="s">
        <v>331</v>
      </c>
      <c r="U276">
        <v>7640</v>
      </c>
      <c r="V276" t="s">
        <v>325</v>
      </c>
      <c r="W276" t="s">
        <v>326</v>
      </c>
      <c r="X276">
        <v>2021</v>
      </c>
      <c r="AE276" t="s">
        <v>650</v>
      </c>
      <c r="AF276" t="s">
        <v>333</v>
      </c>
      <c r="AG276">
        <v>2021</v>
      </c>
      <c r="AH276">
        <v>8</v>
      </c>
      <c r="AI276" t="s">
        <v>329</v>
      </c>
    </row>
    <row r="277" spans="1:35" x14ac:dyDescent="0.35">
      <c r="A277">
        <v>1476237</v>
      </c>
      <c r="B277">
        <v>1</v>
      </c>
      <c r="C277" t="s">
        <v>318</v>
      </c>
      <c r="D277">
        <v>0</v>
      </c>
      <c r="E277" t="s">
        <v>319</v>
      </c>
      <c r="F277" t="s">
        <v>320</v>
      </c>
      <c r="G277">
        <v>0</v>
      </c>
      <c r="H277" t="s">
        <v>321</v>
      </c>
      <c r="I277" t="s">
        <v>95</v>
      </c>
      <c r="J277" t="s">
        <v>319</v>
      </c>
      <c r="K277">
        <v>1</v>
      </c>
      <c r="L277" t="s">
        <v>330</v>
      </c>
      <c r="M277">
        <v>185888</v>
      </c>
      <c r="N277">
        <v>12</v>
      </c>
      <c r="O277" t="s">
        <v>323</v>
      </c>
      <c r="R277" t="s">
        <v>95</v>
      </c>
      <c r="S277" t="s">
        <v>95</v>
      </c>
      <c r="T277" t="s">
        <v>499</v>
      </c>
      <c r="U277">
        <v>7640</v>
      </c>
      <c r="V277" t="s">
        <v>325</v>
      </c>
      <c r="W277" t="s">
        <v>326</v>
      </c>
      <c r="X277">
        <v>2021</v>
      </c>
      <c r="AE277" t="s">
        <v>651</v>
      </c>
      <c r="AF277" t="s">
        <v>438</v>
      </c>
      <c r="AG277">
        <v>2021</v>
      </c>
      <c r="AH277">
        <v>8</v>
      </c>
      <c r="AI277" t="s">
        <v>329</v>
      </c>
    </row>
    <row r="278" spans="1:35" x14ac:dyDescent="0.35">
      <c r="A278">
        <v>1476238</v>
      </c>
      <c r="B278">
        <v>2</v>
      </c>
      <c r="C278" t="s">
        <v>348</v>
      </c>
      <c r="D278" t="s">
        <v>349</v>
      </c>
      <c r="E278" t="s">
        <v>321</v>
      </c>
      <c r="F278" t="s">
        <v>320</v>
      </c>
      <c r="G278">
        <v>0</v>
      </c>
      <c r="H278" t="s">
        <v>321</v>
      </c>
      <c r="I278" t="s">
        <v>349</v>
      </c>
      <c r="J278" t="s">
        <v>321</v>
      </c>
      <c r="K278">
        <v>1</v>
      </c>
      <c r="L278" t="s">
        <v>330</v>
      </c>
      <c r="M278" t="s">
        <v>350</v>
      </c>
      <c r="R278" t="s">
        <v>95</v>
      </c>
      <c r="S278" t="s">
        <v>95</v>
      </c>
      <c r="T278" t="s">
        <v>454</v>
      </c>
      <c r="U278">
        <v>7640</v>
      </c>
      <c r="V278" t="s">
        <v>325</v>
      </c>
      <c r="W278" t="s">
        <v>326</v>
      </c>
      <c r="X278">
        <v>2021</v>
      </c>
      <c r="AE278" t="s">
        <v>652</v>
      </c>
      <c r="AF278" t="s">
        <v>337</v>
      </c>
      <c r="AG278">
        <v>2021</v>
      </c>
      <c r="AH278">
        <v>8</v>
      </c>
      <c r="AI278" t="s">
        <v>329</v>
      </c>
    </row>
    <row r="279" spans="1:35" x14ac:dyDescent="0.35">
      <c r="A279">
        <v>1476239</v>
      </c>
      <c r="B279">
        <v>1</v>
      </c>
      <c r="C279" t="s">
        <v>318</v>
      </c>
      <c r="D279">
        <v>0</v>
      </c>
      <c r="E279" t="s">
        <v>319</v>
      </c>
      <c r="F279" t="s">
        <v>320</v>
      </c>
      <c r="G279">
        <v>0</v>
      </c>
      <c r="H279" t="s">
        <v>321</v>
      </c>
      <c r="I279" t="s">
        <v>95</v>
      </c>
      <c r="J279" t="s">
        <v>319</v>
      </c>
      <c r="K279">
        <v>1</v>
      </c>
      <c r="L279" t="s">
        <v>330</v>
      </c>
      <c r="M279">
        <v>185888</v>
      </c>
      <c r="N279">
        <v>12</v>
      </c>
      <c r="O279" t="s">
        <v>323</v>
      </c>
      <c r="R279" t="s">
        <v>95</v>
      </c>
      <c r="S279" t="s">
        <v>95</v>
      </c>
      <c r="T279" t="s">
        <v>454</v>
      </c>
      <c r="U279">
        <v>7640</v>
      </c>
      <c r="V279" t="s">
        <v>325</v>
      </c>
      <c r="W279" t="s">
        <v>326</v>
      </c>
      <c r="X279">
        <v>2021</v>
      </c>
      <c r="AE279" t="s">
        <v>653</v>
      </c>
      <c r="AF279" t="s">
        <v>337</v>
      </c>
      <c r="AG279">
        <v>2021</v>
      </c>
      <c r="AH279">
        <v>8</v>
      </c>
      <c r="AI279" t="s">
        <v>329</v>
      </c>
    </row>
    <row r="280" spans="1:35" x14ac:dyDescent="0.35">
      <c r="A280">
        <v>1476240</v>
      </c>
      <c r="B280">
        <v>2</v>
      </c>
      <c r="C280" t="s">
        <v>348</v>
      </c>
      <c r="D280" t="s">
        <v>349</v>
      </c>
      <c r="E280" t="s">
        <v>321</v>
      </c>
      <c r="F280" t="s">
        <v>320</v>
      </c>
      <c r="G280">
        <v>0</v>
      </c>
      <c r="H280" t="s">
        <v>321</v>
      </c>
      <c r="I280" t="s">
        <v>349</v>
      </c>
      <c r="J280" t="s">
        <v>321</v>
      </c>
      <c r="K280">
        <v>1</v>
      </c>
      <c r="L280" t="s">
        <v>330</v>
      </c>
      <c r="M280" t="s">
        <v>350</v>
      </c>
      <c r="R280" t="s">
        <v>95</v>
      </c>
      <c r="S280" t="s">
        <v>95</v>
      </c>
      <c r="T280" t="s">
        <v>454</v>
      </c>
      <c r="U280">
        <v>7640</v>
      </c>
      <c r="V280" t="s">
        <v>325</v>
      </c>
      <c r="W280" t="s">
        <v>326</v>
      </c>
      <c r="X280">
        <v>2021</v>
      </c>
      <c r="AE280" t="s">
        <v>654</v>
      </c>
      <c r="AF280" t="s">
        <v>337</v>
      </c>
      <c r="AG280">
        <v>2021</v>
      </c>
      <c r="AH280">
        <v>8</v>
      </c>
      <c r="AI280" t="s">
        <v>329</v>
      </c>
    </row>
    <row r="281" spans="1:35" x14ac:dyDescent="0.35">
      <c r="A281">
        <v>1476241</v>
      </c>
      <c r="B281">
        <v>2</v>
      </c>
      <c r="C281" t="s">
        <v>348</v>
      </c>
      <c r="D281" t="s">
        <v>349</v>
      </c>
      <c r="E281" t="s">
        <v>321</v>
      </c>
      <c r="F281" t="s">
        <v>320</v>
      </c>
      <c r="G281">
        <v>0</v>
      </c>
      <c r="H281" t="s">
        <v>321</v>
      </c>
      <c r="I281" t="s">
        <v>349</v>
      </c>
      <c r="J281" t="s">
        <v>321</v>
      </c>
      <c r="K281">
        <v>1</v>
      </c>
      <c r="L281" t="s">
        <v>330</v>
      </c>
      <c r="M281" t="s">
        <v>350</v>
      </c>
      <c r="R281" t="s">
        <v>95</v>
      </c>
      <c r="S281" t="s">
        <v>95</v>
      </c>
      <c r="T281" t="s">
        <v>499</v>
      </c>
      <c r="U281">
        <v>7640</v>
      </c>
      <c r="V281" t="s">
        <v>325</v>
      </c>
      <c r="W281" t="s">
        <v>326</v>
      </c>
      <c r="X281">
        <v>2021</v>
      </c>
      <c r="AE281" t="s">
        <v>655</v>
      </c>
      <c r="AF281" t="s">
        <v>438</v>
      </c>
      <c r="AG281">
        <v>2021</v>
      </c>
      <c r="AH281">
        <v>8</v>
      </c>
      <c r="AI281" t="s">
        <v>329</v>
      </c>
    </row>
    <row r="282" spans="1:35" x14ac:dyDescent="0.35">
      <c r="A282">
        <v>1476242</v>
      </c>
      <c r="B282">
        <v>1</v>
      </c>
      <c r="C282" t="s">
        <v>318</v>
      </c>
      <c r="D282" t="s">
        <v>95</v>
      </c>
      <c r="E282" t="s">
        <v>345</v>
      </c>
      <c r="F282" t="s">
        <v>320</v>
      </c>
      <c r="G282">
        <v>0</v>
      </c>
      <c r="H282" t="s">
        <v>321</v>
      </c>
      <c r="I282" t="s">
        <v>95</v>
      </c>
      <c r="J282" t="s">
        <v>319</v>
      </c>
      <c r="K282">
        <v>1</v>
      </c>
      <c r="L282" t="s">
        <v>330</v>
      </c>
      <c r="M282">
        <v>185294</v>
      </c>
      <c r="N282">
        <v>12</v>
      </c>
      <c r="O282" t="s">
        <v>323</v>
      </c>
      <c r="R282" t="s">
        <v>95</v>
      </c>
      <c r="S282" t="s">
        <v>95</v>
      </c>
      <c r="T282" t="s">
        <v>331</v>
      </c>
      <c r="U282">
        <v>7640</v>
      </c>
      <c r="V282" t="s">
        <v>325</v>
      </c>
      <c r="W282" t="s">
        <v>326</v>
      </c>
      <c r="X282">
        <v>2021</v>
      </c>
      <c r="AE282" t="s">
        <v>656</v>
      </c>
      <c r="AF282" t="s">
        <v>333</v>
      </c>
      <c r="AG282">
        <v>2021</v>
      </c>
      <c r="AH282">
        <v>8</v>
      </c>
      <c r="AI282" t="s">
        <v>329</v>
      </c>
    </row>
    <row r="283" spans="1:35" x14ac:dyDescent="0.35">
      <c r="A283">
        <v>1476243</v>
      </c>
      <c r="B283">
        <v>1</v>
      </c>
      <c r="C283" t="s">
        <v>318</v>
      </c>
      <c r="D283">
        <v>0</v>
      </c>
      <c r="E283" t="s">
        <v>319</v>
      </c>
      <c r="F283" t="s">
        <v>320</v>
      </c>
      <c r="G283">
        <v>0</v>
      </c>
      <c r="H283" t="s">
        <v>321</v>
      </c>
      <c r="I283" t="s">
        <v>95</v>
      </c>
      <c r="J283" t="s">
        <v>319</v>
      </c>
      <c r="K283">
        <v>1</v>
      </c>
      <c r="L283" t="s">
        <v>330</v>
      </c>
      <c r="M283">
        <v>184895</v>
      </c>
      <c r="N283">
        <v>12</v>
      </c>
      <c r="O283" t="s">
        <v>323</v>
      </c>
      <c r="R283" t="s">
        <v>95</v>
      </c>
      <c r="S283" t="s">
        <v>95</v>
      </c>
      <c r="T283" t="s">
        <v>570</v>
      </c>
      <c r="U283">
        <v>7640</v>
      </c>
      <c r="V283" t="s">
        <v>325</v>
      </c>
      <c r="W283" t="s">
        <v>326</v>
      </c>
      <c r="X283">
        <v>2021</v>
      </c>
      <c r="AE283" t="s">
        <v>657</v>
      </c>
      <c r="AF283" t="s">
        <v>333</v>
      </c>
      <c r="AG283">
        <v>2021</v>
      </c>
      <c r="AH283">
        <v>8</v>
      </c>
      <c r="AI283" t="s">
        <v>329</v>
      </c>
    </row>
    <row r="284" spans="1:35" x14ac:dyDescent="0.35">
      <c r="A284">
        <v>1476244</v>
      </c>
      <c r="B284">
        <v>1</v>
      </c>
      <c r="C284" t="s">
        <v>318</v>
      </c>
      <c r="D284">
        <v>0</v>
      </c>
      <c r="E284" t="s">
        <v>319</v>
      </c>
      <c r="F284" t="s">
        <v>320</v>
      </c>
      <c r="G284">
        <v>0</v>
      </c>
      <c r="H284" t="s">
        <v>321</v>
      </c>
      <c r="I284" t="s">
        <v>95</v>
      </c>
      <c r="J284" t="s">
        <v>319</v>
      </c>
      <c r="K284">
        <v>1</v>
      </c>
      <c r="L284" t="s">
        <v>330</v>
      </c>
      <c r="M284">
        <v>185888</v>
      </c>
      <c r="N284">
        <v>12</v>
      </c>
      <c r="O284" t="s">
        <v>323</v>
      </c>
      <c r="R284" t="s">
        <v>95</v>
      </c>
      <c r="S284" t="s">
        <v>95</v>
      </c>
      <c r="T284" t="s">
        <v>445</v>
      </c>
      <c r="U284">
        <v>7640</v>
      </c>
      <c r="V284" t="s">
        <v>325</v>
      </c>
      <c r="W284" t="s">
        <v>326</v>
      </c>
      <c r="X284">
        <v>2021</v>
      </c>
      <c r="AE284" t="s">
        <v>658</v>
      </c>
      <c r="AF284" t="s">
        <v>337</v>
      </c>
      <c r="AG284">
        <v>2021</v>
      </c>
      <c r="AH284">
        <v>8</v>
      </c>
      <c r="AI284" t="s">
        <v>329</v>
      </c>
    </row>
    <row r="285" spans="1:35" x14ac:dyDescent="0.35">
      <c r="A285">
        <v>1476245</v>
      </c>
      <c r="B285">
        <v>1</v>
      </c>
      <c r="C285" t="s">
        <v>318</v>
      </c>
      <c r="D285">
        <v>0</v>
      </c>
      <c r="E285" t="s">
        <v>319</v>
      </c>
      <c r="F285" t="s">
        <v>320</v>
      </c>
      <c r="G285">
        <v>0</v>
      </c>
      <c r="H285" t="s">
        <v>321</v>
      </c>
      <c r="I285" t="s">
        <v>95</v>
      </c>
      <c r="J285" t="s">
        <v>319</v>
      </c>
      <c r="K285">
        <v>1</v>
      </c>
      <c r="L285" t="s">
        <v>330</v>
      </c>
      <c r="M285">
        <v>182191</v>
      </c>
      <c r="N285">
        <v>12</v>
      </c>
      <c r="O285" t="s">
        <v>323</v>
      </c>
      <c r="R285" t="s">
        <v>95</v>
      </c>
      <c r="S285" t="s">
        <v>95</v>
      </c>
      <c r="T285" t="s">
        <v>340</v>
      </c>
      <c r="U285">
        <v>7640</v>
      </c>
      <c r="V285" t="s">
        <v>325</v>
      </c>
      <c r="W285" t="s">
        <v>326</v>
      </c>
      <c r="X285">
        <v>2021</v>
      </c>
      <c r="AE285" t="s">
        <v>659</v>
      </c>
      <c r="AF285" t="s">
        <v>337</v>
      </c>
      <c r="AG285">
        <v>2021</v>
      </c>
      <c r="AH285">
        <v>8</v>
      </c>
      <c r="AI285" t="s">
        <v>329</v>
      </c>
    </row>
    <row r="286" spans="1:35" x14ac:dyDescent="0.35">
      <c r="A286">
        <v>1476246</v>
      </c>
      <c r="B286">
        <v>1</v>
      </c>
      <c r="C286" t="s">
        <v>318</v>
      </c>
      <c r="D286" t="s">
        <v>365</v>
      </c>
      <c r="E286" t="s">
        <v>366</v>
      </c>
      <c r="F286" t="s">
        <v>320</v>
      </c>
      <c r="G286">
        <v>0</v>
      </c>
      <c r="H286" t="s">
        <v>321</v>
      </c>
      <c r="I286" t="s">
        <v>95</v>
      </c>
      <c r="J286" t="s">
        <v>319</v>
      </c>
      <c r="K286">
        <v>1</v>
      </c>
      <c r="L286" t="s">
        <v>330</v>
      </c>
      <c r="M286">
        <v>182191</v>
      </c>
      <c r="N286">
        <v>12</v>
      </c>
      <c r="O286" t="s">
        <v>323</v>
      </c>
      <c r="R286" t="s">
        <v>95</v>
      </c>
      <c r="S286" t="s">
        <v>95</v>
      </c>
      <c r="T286" t="s">
        <v>499</v>
      </c>
      <c r="U286">
        <v>7640</v>
      </c>
      <c r="V286" t="s">
        <v>325</v>
      </c>
      <c r="W286" t="s">
        <v>326</v>
      </c>
      <c r="X286">
        <v>2021</v>
      </c>
      <c r="AE286" t="s">
        <v>660</v>
      </c>
      <c r="AF286" t="s">
        <v>438</v>
      </c>
      <c r="AG286">
        <v>2021</v>
      </c>
      <c r="AH286">
        <v>8</v>
      </c>
      <c r="AI286" t="s">
        <v>329</v>
      </c>
    </row>
    <row r="287" spans="1:35" x14ac:dyDescent="0.35">
      <c r="A287">
        <v>1476247</v>
      </c>
      <c r="B287">
        <v>1</v>
      </c>
      <c r="C287" t="s">
        <v>318</v>
      </c>
      <c r="D287" t="s">
        <v>95</v>
      </c>
      <c r="E287" t="s">
        <v>345</v>
      </c>
      <c r="F287" t="s">
        <v>320</v>
      </c>
      <c r="G287">
        <v>0</v>
      </c>
      <c r="H287" t="s">
        <v>321</v>
      </c>
      <c r="I287" t="s">
        <v>95</v>
      </c>
      <c r="J287" t="s">
        <v>319</v>
      </c>
      <c r="K287">
        <v>1</v>
      </c>
      <c r="L287" t="s">
        <v>330</v>
      </c>
      <c r="M287">
        <v>185888</v>
      </c>
      <c r="N287">
        <v>12</v>
      </c>
      <c r="O287" t="s">
        <v>323</v>
      </c>
      <c r="R287" t="s">
        <v>95</v>
      </c>
      <c r="S287" t="s">
        <v>95</v>
      </c>
      <c r="T287" t="s">
        <v>570</v>
      </c>
      <c r="U287">
        <v>7640</v>
      </c>
      <c r="V287" t="s">
        <v>325</v>
      </c>
      <c r="W287" t="s">
        <v>326</v>
      </c>
      <c r="X287">
        <v>2021</v>
      </c>
      <c r="AE287" t="s">
        <v>661</v>
      </c>
      <c r="AF287" t="s">
        <v>333</v>
      </c>
      <c r="AG287">
        <v>2021</v>
      </c>
      <c r="AH287">
        <v>8</v>
      </c>
      <c r="AI287" t="s">
        <v>329</v>
      </c>
    </row>
    <row r="288" spans="1:35" x14ac:dyDescent="0.35">
      <c r="A288">
        <v>1476248</v>
      </c>
      <c r="B288">
        <v>1</v>
      </c>
      <c r="C288" t="s">
        <v>318</v>
      </c>
      <c r="D288">
        <v>0</v>
      </c>
      <c r="E288" t="s">
        <v>319</v>
      </c>
      <c r="F288" t="s">
        <v>320</v>
      </c>
      <c r="G288">
        <v>0</v>
      </c>
      <c r="H288" t="s">
        <v>321</v>
      </c>
      <c r="I288" t="s">
        <v>95</v>
      </c>
      <c r="J288" t="s">
        <v>319</v>
      </c>
      <c r="K288">
        <v>1</v>
      </c>
      <c r="L288" t="s">
        <v>330</v>
      </c>
      <c r="M288">
        <v>181387</v>
      </c>
      <c r="N288">
        <v>12</v>
      </c>
      <c r="O288" t="s">
        <v>323</v>
      </c>
      <c r="R288" t="s">
        <v>95</v>
      </c>
      <c r="S288" t="s">
        <v>95</v>
      </c>
      <c r="T288" t="s">
        <v>570</v>
      </c>
      <c r="U288">
        <v>7640</v>
      </c>
      <c r="V288" t="s">
        <v>325</v>
      </c>
      <c r="W288" t="s">
        <v>326</v>
      </c>
      <c r="X288">
        <v>2021</v>
      </c>
      <c r="AE288" t="s">
        <v>662</v>
      </c>
      <c r="AF288" t="s">
        <v>333</v>
      </c>
      <c r="AG288">
        <v>2021</v>
      </c>
      <c r="AH288">
        <v>8</v>
      </c>
      <c r="AI288" t="s">
        <v>329</v>
      </c>
    </row>
    <row r="289" spans="1:35" x14ac:dyDescent="0.35">
      <c r="A289">
        <v>1476249</v>
      </c>
      <c r="B289">
        <v>1</v>
      </c>
      <c r="C289" t="s">
        <v>318</v>
      </c>
      <c r="D289">
        <v>0</v>
      </c>
      <c r="E289" t="s">
        <v>319</v>
      </c>
      <c r="F289" t="s">
        <v>320</v>
      </c>
      <c r="G289">
        <v>0</v>
      </c>
      <c r="H289" t="s">
        <v>321</v>
      </c>
      <c r="I289" t="s">
        <v>95</v>
      </c>
      <c r="J289" t="s">
        <v>319</v>
      </c>
      <c r="K289">
        <v>1</v>
      </c>
      <c r="L289" t="s">
        <v>330</v>
      </c>
      <c r="M289">
        <v>184891</v>
      </c>
      <c r="N289">
        <v>12</v>
      </c>
      <c r="O289" t="s">
        <v>323</v>
      </c>
      <c r="R289" t="s">
        <v>95</v>
      </c>
      <c r="S289" t="s">
        <v>95</v>
      </c>
      <c r="T289" t="s">
        <v>351</v>
      </c>
      <c r="U289">
        <v>7640</v>
      </c>
      <c r="V289" t="s">
        <v>325</v>
      </c>
      <c r="W289" t="s">
        <v>326</v>
      </c>
      <c r="X289">
        <v>2021</v>
      </c>
      <c r="AE289" t="s">
        <v>663</v>
      </c>
      <c r="AF289" t="s">
        <v>333</v>
      </c>
      <c r="AG289">
        <v>2021</v>
      </c>
      <c r="AH289">
        <v>8</v>
      </c>
      <c r="AI289" t="s">
        <v>329</v>
      </c>
    </row>
    <row r="290" spans="1:35" x14ac:dyDescent="0.35">
      <c r="A290">
        <v>1476250</v>
      </c>
      <c r="B290">
        <v>1</v>
      </c>
      <c r="C290" t="s">
        <v>318</v>
      </c>
      <c r="D290">
        <v>0</v>
      </c>
      <c r="E290" t="s">
        <v>319</v>
      </c>
      <c r="F290" t="s">
        <v>320</v>
      </c>
      <c r="G290">
        <v>0</v>
      </c>
      <c r="H290" t="s">
        <v>321</v>
      </c>
      <c r="I290" t="s">
        <v>95</v>
      </c>
      <c r="J290" t="s">
        <v>319</v>
      </c>
      <c r="K290">
        <v>1</v>
      </c>
      <c r="L290" t="s">
        <v>330</v>
      </c>
      <c r="M290">
        <v>185094</v>
      </c>
      <c r="N290">
        <v>12</v>
      </c>
      <c r="O290" t="s">
        <v>323</v>
      </c>
      <c r="R290" t="s">
        <v>95</v>
      </c>
      <c r="S290" t="s">
        <v>95</v>
      </c>
      <c r="T290" t="s">
        <v>351</v>
      </c>
      <c r="U290">
        <v>7640</v>
      </c>
      <c r="V290" t="s">
        <v>325</v>
      </c>
      <c r="W290" t="s">
        <v>326</v>
      </c>
      <c r="X290">
        <v>2021</v>
      </c>
      <c r="AE290" t="s">
        <v>664</v>
      </c>
      <c r="AF290" t="s">
        <v>333</v>
      </c>
      <c r="AG290">
        <v>2021</v>
      </c>
      <c r="AH290">
        <v>8</v>
      </c>
      <c r="AI290" t="s">
        <v>329</v>
      </c>
    </row>
    <row r="291" spans="1:35" x14ac:dyDescent="0.35">
      <c r="A291">
        <v>1476251</v>
      </c>
      <c r="B291">
        <v>1</v>
      </c>
      <c r="C291" t="s">
        <v>318</v>
      </c>
      <c r="D291">
        <v>0</v>
      </c>
      <c r="E291" t="s">
        <v>319</v>
      </c>
      <c r="F291" t="s">
        <v>320</v>
      </c>
      <c r="G291">
        <v>0</v>
      </c>
      <c r="H291" t="s">
        <v>321</v>
      </c>
      <c r="I291" t="s">
        <v>95</v>
      </c>
      <c r="J291" t="s">
        <v>319</v>
      </c>
      <c r="K291">
        <v>1</v>
      </c>
      <c r="L291" t="s">
        <v>330</v>
      </c>
      <c r="M291">
        <v>184882</v>
      </c>
      <c r="N291">
        <v>12</v>
      </c>
      <c r="O291" t="s">
        <v>323</v>
      </c>
      <c r="R291" t="s">
        <v>95</v>
      </c>
      <c r="S291" t="s">
        <v>95</v>
      </c>
      <c r="T291" t="s">
        <v>351</v>
      </c>
      <c r="U291">
        <v>7640</v>
      </c>
      <c r="V291" t="s">
        <v>325</v>
      </c>
      <c r="W291" t="s">
        <v>326</v>
      </c>
      <c r="X291">
        <v>2021</v>
      </c>
      <c r="AE291" t="s">
        <v>665</v>
      </c>
      <c r="AF291" t="s">
        <v>333</v>
      </c>
      <c r="AG291">
        <v>2021</v>
      </c>
      <c r="AH291">
        <v>8</v>
      </c>
      <c r="AI291" t="s">
        <v>329</v>
      </c>
    </row>
    <row r="292" spans="1:35" x14ac:dyDescent="0.35">
      <c r="A292">
        <v>1476252</v>
      </c>
      <c r="B292">
        <v>1</v>
      </c>
      <c r="C292" t="s">
        <v>318</v>
      </c>
      <c r="D292">
        <v>0</v>
      </c>
      <c r="E292" t="s">
        <v>319</v>
      </c>
      <c r="F292" t="s">
        <v>320</v>
      </c>
      <c r="G292">
        <v>0</v>
      </c>
      <c r="H292" t="s">
        <v>321</v>
      </c>
      <c r="I292" t="s">
        <v>95</v>
      </c>
      <c r="J292" t="s">
        <v>319</v>
      </c>
      <c r="K292">
        <v>1</v>
      </c>
      <c r="L292" t="s">
        <v>330</v>
      </c>
      <c r="M292">
        <v>183980</v>
      </c>
      <c r="N292">
        <v>12</v>
      </c>
      <c r="O292" t="s">
        <v>323</v>
      </c>
      <c r="R292" t="s">
        <v>95</v>
      </c>
      <c r="S292" t="s">
        <v>95</v>
      </c>
      <c r="T292" t="s">
        <v>570</v>
      </c>
      <c r="U292">
        <v>7640</v>
      </c>
      <c r="V292" t="s">
        <v>325</v>
      </c>
      <c r="W292" t="s">
        <v>326</v>
      </c>
      <c r="X292">
        <v>2021</v>
      </c>
      <c r="AE292" t="s">
        <v>666</v>
      </c>
      <c r="AF292" t="s">
        <v>333</v>
      </c>
      <c r="AG292">
        <v>2021</v>
      </c>
      <c r="AH292">
        <v>8</v>
      </c>
      <c r="AI292" t="s">
        <v>329</v>
      </c>
    </row>
    <row r="293" spans="1:35" x14ac:dyDescent="0.35">
      <c r="A293">
        <v>1476253</v>
      </c>
      <c r="B293">
        <v>1</v>
      </c>
      <c r="C293" t="s">
        <v>318</v>
      </c>
      <c r="D293">
        <v>0</v>
      </c>
      <c r="E293" t="s">
        <v>319</v>
      </c>
      <c r="F293" t="s">
        <v>320</v>
      </c>
      <c r="G293">
        <v>0</v>
      </c>
      <c r="H293" t="s">
        <v>321</v>
      </c>
      <c r="I293" t="s">
        <v>95</v>
      </c>
      <c r="J293" t="s">
        <v>319</v>
      </c>
      <c r="K293">
        <v>1</v>
      </c>
      <c r="L293" t="s">
        <v>330</v>
      </c>
      <c r="M293">
        <v>182776</v>
      </c>
      <c r="N293">
        <v>12</v>
      </c>
      <c r="O293" t="s">
        <v>323</v>
      </c>
      <c r="R293" t="s">
        <v>95</v>
      </c>
      <c r="S293" t="s">
        <v>95</v>
      </c>
      <c r="T293" t="s">
        <v>570</v>
      </c>
      <c r="U293">
        <v>7640</v>
      </c>
      <c r="V293" t="s">
        <v>325</v>
      </c>
      <c r="W293" t="s">
        <v>326</v>
      </c>
      <c r="X293">
        <v>2021</v>
      </c>
      <c r="AE293" t="s">
        <v>667</v>
      </c>
      <c r="AF293" t="s">
        <v>333</v>
      </c>
      <c r="AG293">
        <v>2021</v>
      </c>
      <c r="AH293">
        <v>8</v>
      </c>
      <c r="AI293" t="s">
        <v>329</v>
      </c>
    </row>
    <row r="294" spans="1:35" x14ac:dyDescent="0.35">
      <c r="A294">
        <v>1476254</v>
      </c>
      <c r="B294">
        <v>2</v>
      </c>
      <c r="C294" t="s">
        <v>348</v>
      </c>
      <c r="D294" t="s">
        <v>349</v>
      </c>
      <c r="E294" t="s">
        <v>321</v>
      </c>
      <c r="F294" t="s">
        <v>320</v>
      </c>
      <c r="G294">
        <v>0</v>
      </c>
      <c r="H294" t="s">
        <v>321</v>
      </c>
      <c r="I294" t="s">
        <v>349</v>
      </c>
      <c r="J294" t="s">
        <v>321</v>
      </c>
      <c r="K294">
        <v>1</v>
      </c>
      <c r="L294" t="s">
        <v>330</v>
      </c>
      <c r="M294" t="s">
        <v>350</v>
      </c>
      <c r="R294" t="s">
        <v>95</v>
      </c>
      <c r="S294" t="s">
        <v>95</v>
      </c>
      <c r="T294" t="s">
        <v>570</v>
      </c>
      <c r="U294">
        <v>7640</v>
      </c>
      <c r="V294" t="s">
        <v>325</v>
      </c>
      <c r="W294" t="s">
        <v>326</v>
      </c>
      <c r="X294">
        <v>2021</v>
      </c>
      <c r="AE294" t="s">
        <v>668</v>
      </c>
      <c r="AF294" t="s">
        <v>333</v>
      </c>
      <c r="AG294">
        <v>2021</v>
      </c>
      <c r="AH294">
        <v>8</v>
      </c>
      <c r="AI294" t="s">
        <v>329</v>
      </c>
    </row>
    <row r="295" spans="1:35" x14ac:dyDescent="0.35">
      <c r="A295">
        <v>1476255</v>
      </c>
      <c r="B295">
        <v>1</v>
      </c>
      <c r="C295" t="s">
        <v>318</v>
      </c>
      <c r="D295">
        <v>0</v>
      </c>
      <c r="E295" t="s">
        <v>319</v>
      </c>
      <c r="F295" t="s">
        <v>320</v>
      </c>
      <c r="G295">
        <v>0</v>
      </c>
      <c r="H295" t="s">
        <v>321</v>
      </c>
      <c r="I295" t="s">
        <v>95</v>
      </c>
      <c r="J295" t="s">
        <v>319</v>
      </c>
      <c r="K295">
        <v>1</v>
      </c>
      <c r="L295" t="s">
        <v>330</v>
      </c>
      <c r="M295">
        <v>184890</v>
      </c>
      <c r="N295">
        <v>12</v>
      </c>
      <c r="O295" t="s">
        <v>323</v>
      </c>
      <c r="R295" t="s">
        <v>95</v>
      </c>
      <c r="S295" t="s">
        <v>95</v>
      </c>
      <c r="T295" t="s">
        <v>351</v>
      </c>
      <c r="U295">
        <v>7640</v>
      </c>
      <c r="V295" t="s">
        <v>325</v>
      </c>
      <c r="W295" t="s">
        <v>326</v>
      </c>
      <c r="X295">
        <v>2021</v>
      </c>
      <c r="AE295" t="s">
        <v>669</v>
      </c>
      <c r="AF295" t="s">
        <v>333</v>
      </c>
      <c r="AG295">
        <v>2021</v>
      </c>
      <c r="AH295">
        <v>8</v>
      </c>
      <c r="AI295" t="s">
        <v>329</v>
      </c>
    </row>
    <row r="296" spans="1:35" x14ac:dyDescent="0.35">
      <c r="A296">
        <v>1476256</v>
      </c>
      <c r="B296">
        <v>1</v>
      </c>
      <c r="C296" t="s">
        <v>318</v>
      </c>
      <c r="D296">
        <v>0</v>
      </c>
      <c r="E296" t="s">
        <v>319</v>
      </c>
      <c r="F296" t="s">
        <v>320</v>
      </c>
      <c r="G296">
        <v>0</v>
      </c>
      <c r="H296" t="s">
        <v>321</v>
      </c>
      <c r="I296" t="s">
        <v>95</v>
      </c>
      <c r="J296" t="s">
        <v>319</v>
      </c>
      <c r="K296">
        <v>1</v>
      </c>
      <c r="L296" t="s">
        <v>330</v>
      </c>
      <c r="M296">
        <v>181387</v>
      </c>
      <c r="N296">
        <v>12</v>
      </c>
      <c r="O296" t="s">
        <v>323</v>
      </c>
      <c r="R296" t="s">
        <v>95</v>
      </c>
      <c r="S296" t="s">
        <v>95</v>
      </c>
      <c r="T296" t="s">
        <v>570</v>
      </c>
      <c r="U296">
        <v>7640</v>
      </c>
      <c r="V296" t="s">
        <v>325</v>
      </c>
      <c r="W296" t="s">
        <v>326</v>
      </c>
      <c r="X296">
        <v>2021</v>
      </c>
      <c r="AE296" t="s">
        <v>670</v>
      </c>
      <c r="AF296" t="s">
        <v>333</v>
      </c>
      <c r="AG296">
        <v>2021</v>
      </c>
      <c r="AH296">
        <v>8</v>
      </c>
      <c r="AI296" t="s">
        <v>329</v>
      </c>
    </row>
    <row r="297" spans="1:35" x14ac:dyDescent="0.35">
      <c r="A297">
        <v>1476257</v>
      </c>
      <c r="B297">
        <v>1</v>
      </c>
      <c r="C297" t="s">
        <v>318</v>
      </c>
      <c r="D297">
        <v>0</v>
      </c>
      <c r="E297" t="s">
        <v>319</v>
      </c>
      <c r="F297" t="s">
        <v>320</v>
      </c>
      <c r="G297">
        <v>0</v>
      </c>
      <c r="H297" t="s">
        <v>321</v>
      </c>
      <c r="I297" t="s">
        <v>95</v>
      </c>
      <c r="J297" t="s">
        <v>319</v>
      </c>
      <c r="K297">
        <v>1</v>
      </c>
      <c r="L297" t="s">
        <v>330</v>
      </c>
      <c r="M297">
        <v>184574</v>
      </c>
      <c r="N297">
        <v>12</v>
      </c>
      <c r="O297" t="s">
        <v>323</v>
      </c>
      <c r="R297" t="s">
        <v>95</v>
      </c>
      <c r="S297" t="s">
        <v>95</v>
      </c>
      <c r="T297" t="s">
        <v>351</v>
      </c>
      <c r="U297">
        <v>7640</v>
      </c>
      <c r="V297" t="s">
        <v>325</v>
      </c>
      <c r="W297" t="s">
        <v>326</v>
      </c>
      <c r="X297">
        <v>2021</v>
      </c>
      <c r="AE297" t="s">
        <v>671</v>
      </c>
      <c r="AF297" t="s">
        <v>333</v>
      </c>
      <c r="AG297">
        <v>2021</v>
      </c>
      <c r="AH297">
        <v>8</v>
      </c>
      <c r="AI297" t="s">
        <v>329</v>
      </c>
    </row>
    <row r="298" spans="1:35" x14ac:dyDescent="0.35">
      <c r="A298">
        <v>1476258</v>
      </c>
      <c r="B298">
        <v>1</v>
      </c>
      <c r="C298" t="s">
        <v>318</v>
      </c>
      <c r="D298" t="s">
        <v>95</v>
      </c>
      <c r="E298" t="s">
        <v>345</v>
      </c>
      <c r="F298" t="s">
        <v>320</v>
      </c>
      <c r="G298">
        <v>0</v>
      </c>
      <c r="H298" t="s">
        <v>321</v>
      </c>
      <c r="I298" t="s">
        <v>95</v>
      </c>
      <c r="J298" t="s">
        <v>319</v>
      </c>
      <c r="K298">
        <v>1</v>
      </c>
      <c r="L298" t="s">
        <v>322</v>
      </c>
      <c r="M298">
        <v>182776</v>
      </c>
      <c r="N298">
        <v>12</v>
      </c>
      <c r="O298" t="s">
        <v>323</v>
      </c>
      <c r="R298" t="s">
        <v>95</v>
      </c>
      <c r="S298" t="s">
        <v>95</v>
      </c>
      <c r="T298" t="s">
        <v>340</v>
      </c>
      <c r="U298">
        <v>7640</v>
      </c>
      <c r="V298" t="s">
        <v>325</v>
      </c>
      <c r="W298" t="s">
        <v>326</v>
      </c>
      <c r="X298">
        <v>2021</v>
      </c>
      <c r="AE298" t="s">
        <v>672</v>
      </c>
      <c r="AF298" t="s">
        <v>337</v>
      </c>
      <c r="AG298">
        <v>2021</v>
      </c>
      <c r="AH298">
        <v>8</v>
      </c>
      <c r="AI298" t="s">
        <v>329</v>
      </c>
    </row>
    <row r="299" spans="1:35" x14ac:dyDescent="0.35">
      <c r="A299">
        <v>1476259</v>
      </c>
      <c r="B299">
        <v>1</v>
      </c>
      <c r="C299" t="s">
        <v>318</v>
      </c>
      <c r="D299">
        <v>0</v>
      </c>
      <c r="E299" t="s">
        <v>319</v>
      </c>
      <c r="F299" t="s">
        <v>320</v>
      </c>
      <c r="G299">
        <v>0</v>
      </c>
      <c r="H299" t="s">
        <v>321</v>
      </c>
      <c r="I299" t="s">
        <v>95</v>
      </c>
      <c r="J299" t="s">
        <v>319</v>
      </c>
      <c r="K299">
        <v>1</v>
      </c>
      <c r="L299" t="s">
        <v>330</v>
      </c>
      <c r="M299">
        <v>185272</v>
      </c>
      <c r="N299">
        <v>12</v>
      </c>
      <c r="O299" t="s">
        <v>323</v>
      </c>
      <c r="R299" t="s">
        <v>95</v>
      </c>
      <c r="S299" t="s">
        <v>95</v>
      </c>
      <c r="T299" t="s">
        <v>340</v>
      </c>
      <c r="U299">
        <v>7640</v>
      </c>
      <c r="V299" t="s">
        <v>325</v>
      </c>
      <c r="W299" t="s">
        <v>326</v>
      </c>
      <c r="X299">
        <v>2021</v>
      </c>
      <c r="AE299" t="s">
        <v>673</v>
      </c>
      <c r="AF299" t="s">
        <v>337</v>
      </c>
      <c r="AG299">
        <v>2021</v>
      </c>
      <c r="AH299">
        <v>8</v>
      </c>
      <c r="AI299" t="s">
        <v>329</v>
      </c>
    </row>
    <row r="300" spans="1:35" x14ac:dyDescent="0.35">
      <c r="A300">
        <v>1476260</v>
      </c>
      <c r="B300">
        <v>1</v>
      </c>
      <c r="C300" t="s">
        <v>318</v>
      </c>
      <c r="D300" t="s">
        <v>95</v>
      </c>
      <c r="E300" t="s">
        <v>345</v>
      </c>
      <c r="F300" t="s">
        <v>320</v>
      </c>
      <c r="G300">
        <v>0</v>
      </c>
      <c r="H300" t="s">
        <v>321</v>
      </c>
      <c r="I300" t="s">
        <v>95</v>
      </c>
      <c r="J300" t="s">
        <v>319</v>
      </c>
      <c r="K300">
        <v>1</v>
      </c>
      <c r="L300" t="s">
        <v>330</v>
      </c>
      <c r="M300">
        <v>182776</v>
      </c>
      <c r="N300">
        <v>12</v>
      </c>
      <c r="O300" t="s">
        <v>323</v>
      </c>
      <c r="R300" t="s">
        <v>95</v>
      </c>
      <c r="S300" t="s">
        <v>95</v>
      </c>
      <c r="T300" t="s">
        <v>340</v>
      </c>
      <c r="U300">
        <v>7640</v>
      </c>
      <c r="V300" t="s">
        <v>325</v>
      </c>
      <c r="W300" t="s">
        <v>326</v>
      </c>
      <c r="X300">
        <v>2021</v>
      </c>
      <c r="AE300" t="s">
        <v>674</v>
      </c>
      <c r="AF300" t="s">
        <v>337</v>
      </c>
      <c r="AG300">
        <v>2021</v>
      </c>
      <c r="AH300">
        <v>8</v>
      </c>
      <c r="AI300" t="s">
        <v>329</v>
      </c>
    </row>
    <row r="301" spans="1:35" x14ac:dyDescent="0.35">
      <c r="A301">
        <v>1476261</v>
      </c>
      <c r="B301">
        <v>1</v>
      </c>
      <c r="C301" t="s">
        <v>318</v>
      </c>
      <c r="D301">
        <v>0</v>
      </c>
      <c r="E301" t="s">
        <v>319</v>
      </c>
      <c r="F301" t="s">
        <v>320</v>
      </c>
      <c r="G301">
        <v>0</v>
      </c>
      <c r="H301" t="s">
        <v>321</v>
      </c>
      <c r="I301" t="s">
        <v>95</v>
      </c>
      <c r="J301" t="s">
        <v>319</v>
      </c>
      <c r="K301">
        <v>1</v>
      </c>
      <c r="L301" t="s">
        <v>330</v>
      </c>
      <c r="M301">
        <v>184574</v>
      </c>
      <c r="N301">
        <v>12</v>
      </c>
      <c r="O301" t="s">
        <v>323</v>
      </c>
      <c r="R301" t="s">
        <v>95</v>
      </c>
      <c r="S301" t="s">
        <v>95</v>
      </c>
      <c r="T301" t="s">
        <v>340</v>
      </c>
      <c r="U301">
        <v>7640</v>
      </c>
      <c r="V301" t="s">
        <v>325</v>
      </c>
      <c r="W301" t="s">
        <v>326</v>
      </c>
      <c r="X301">
        <v>2021</v>
      </c>
      <c r="AE301" t="s">
        <v>675</v>
      </c>
      <c r="AF301" t="s">
        <v>337</v>
      </c>
      <c r="AG301">
        <v>2021</v>
      </c>
      <c r="AH301">
        <v>8</v>
      </c>
      <c r="AI301" t="s">
        <v>329</v>
      </c>
    </row>
    <row r="302" spans="1:35" x14ac:dyDescent="0.35">
      <c r="A302">
        <v>1476262</v>
      </c>
      <c r="B302">
        <v>1</v>
      </c>
      <c r="C302" t="s">
        <v>318</v>
      </c>
      <c r="D302">
        <v>0</v>
      </c>
      <c r="E302" t="s">
        <v>319</v>
      </c>
      <c r="F302" t="s">
        <v>320</v>
      </c>
      <c r="G302">
        <v>0</v>
      </c>
      <c r="H302" t="s">
        <v>321</v>
      </c>
      <c r="I302" t="s">
        <v>95</v>
      </c>
      <c r="J302" t="s">
        <v>319</v>
      </c>
      <c r="K302">
        <v>1</v>
      </c>
      <c r="L302" t="s">
        <v>330</v>
      </c>
      <c r="M302">
        <v>182776</v>
      </c>
      <c r="N302">
        <v>12</v>
      </c>
      <c r="O302" t="s">
        <v>323</v>
      </c>
      <c r="R302" t="s">
        <v>95</v>
      </c>
      <c r="S302" t="s">
        <v>95</v>
      </c>
      <c r="T302" t="s">
        <v>340</v>
      </c>
      <c r="U302">
        <v>7640</v>
      </c>
      <c r="V302" t="s">
        <v>325</v>
      </c>
      <c r="W302" t="s">
        <v>326</v>
      </c>
      <c r="X302">
        <v>2021</v>
      </c>
      <c r="AE302" t="s">
        <v>676</v>
      </c>
      <c r="AF302" t="s">
        <v>337</v>
      </c>
      <c r="AG302">
        <v>2021</v>
      </c>
      <c r="AH302">
        <v>8</v>
      </c>
      <c r="AI302" t="s">
        <v>329</v>
      </c>
    </row>
    <row r="303" spans="1:35" x14ac:dyDescent="0.35">
      <c r="A303">
        <v>1476263</v>
      </c>
      <c r="B303">
        <v>1</v>
      </c>
      <c r="C303" t="s">
        <v>318</v>
      </c>
      <c r="D303">
        <v>0</v>
      </c>
      <c r="E303" t="s">
        <v>319</v>
      </c>
      <c r="F303" t="s">
        <v>320</v>
      </c>
      <c r="G303">
        <v>0</v>
      </c>
      <c r="H303" t="s">
        <v>321</v>
      </c>
      <c r="I303" t="s">
        <v>95</v>
      </c>
      <c r="J303" t="s">
        <v>319</v>
      </c>
      <c r="K303">
        <v>1</v>
      </c>
      <c r="L303" t="s">
        <v>330</v>
      </c>
      <c r="M303">
        <v>184574</v>
      </c>
      <c r="N303">
        <v>12</v>
      </c>
      <c r="O303" t="s">
        <v>323</v>
      </c>
      <c r="R303" t="s">
        <v>95</v>
      </c>
      <c r="S303" t="s">
        <v>95</v>
      </c>
      <c r="T303" t="s">
        <v>340</v>
      </c>
      <c r="U303">
        <v>7640</v>
      </c>
      <c r="V303" t="s">
        <v>325</v>
      </c>
      <c r="W303" t="s">
        <v>326</v>
      </c>
      <c r="X303">
        <v>2021</v>
      </c>
      <c r="AE303" t="s">
        <v>677</v>
      </c>
      <c r="AF303" t="s">
        <v>337</v>
      </c>
      <c r="AG303">
        <v>2021</v>
      </c>
      <c r="AH303">
        <v>8</v>
      </c>
      <c r="AI303" t="s">
        <v>329</v>
      </c>
    </row>
    <row r="304" spans="1:35" x14ac:dyDescent="0.35">
      <c r="A304">
        <v>1476264</v>
      </c>
      <c r="B304">
        <v>1</v>
      </c>
      <c r="C304" t="s">
        <v>318</v>
      </c>
      <c r="D304" t="s">
        <v>95</v>
      </c>
      <c r="E304" t="s">
        <v>345</v>
      </c>
      <c r="F304" t="s">
        <v>320</v>
      </c>
      <c r="G304">
        <v>0</v>
      </c>
      <c r="H304" t="s">
        <v>321</v>
      </c>
      <c r="I304" t="s">
        <v>95</v>
      </c>
      <c r="J304" t="s">
        <v>319</v>
      </c>
      <c r="K304">
        <v>1</v>
      </c>
      <c r="L304" t="s">
        <v>330</v>
      </c>
      <c r="M304">
        <v>184574</v>
      </c>
      <c r="N304">
        <v>12</v>
      </c>
      <c r="O304" t="s">
        <v>323</v>
      </c>
      <c r="R304" t="s">
        <v>95</v>
      </c>
      <c r="S304" t="s">
        <v>95</v>
      </c>
      <c r="T304" t="s">
        <v>499</v>
      </c>
      <c r="U304">
        <v>7640</v>
      </c>
      <c r="V304" t="s">
        <v>325</v>
      </c>
      <c r="W304" t="s">
        <v>326</v>
      </c>
      <c r="X304">
        <v>2021</v>
      </c>
      <c r="AE304" t="s">
        <v>678</v>
      </c>
      <c r="AF304" t="s">
        <v>438</v>
      </c>
      <c r="AG304">
        <v>2021</v>
      </c>
      <c r="AH304">
        <v>8</v>
      </c>
      <c r="AI304" t="s">
        <v>329</v>
      </c>
    </row>
    <row r="305" spans="1:35" x14ac:dyDescent="0.35">
      <c r="A305">
        <v>1476265</v>
      </c>
      <c r="B305">
        <v>1</v>
      </c>
      <c r="C305" t="s">
        <v>318</v>
      </c>
      <c r="D305">
        <v>0</v>
      </c>
      <c r="E305" t="s">
        <v>319</v>
      </c>
      <c r="F305" t="s">
        <v>320</v>
      </c>
      <c r="G305">
        <v>0</v>
      </c>
      <c r="H305" t="s">
        <v>321</v>
      </c>
      <c r="I305" t="s">
        <v>95</v>
      </c>
      <c r="J305" t="s">
        <v>319</v>
      </c>
      <c r="K305">
        <v>1</v>
      </c>
      <c r="L305" t="s">
        <v>330</v>
      </c>
      <c r="M305">
        <v>182776</v>
      </c>
      <c r="N305">
        <v>12</v>
      </c>
      <c r="O305" t="s">
        <v>323</v>
      </c>
      <c r="R305" t="s">
        <v>95</v>
      </c>
      <c r="S305" t="s">
        <v>95</v>
      </c>
      <c r="T305" t="s">
        <v>340</v>
      </c>
      <c r="U305">
        <v>7640</v>
      </c>
      <c r="V305" t="s">
        <v>325</v>
      </c>
      <c r="W305" t="s">
        <v>326</v>
      </c>
      <c r="X305">
        <v>2021</v>
      </c>
      <c r="AE305" t="s">
        <v>679</v>
      </c>
      <c r="AF305" t="s">
        <v>337</v>
      </c>
      <c r="AG305">
        <v>2021</v>
      </c>
      <c r="AH305">
        <v>8</v>
      </c>
      <c r="AI305" t="s">
        <v>329</v>
      </c>
    </row>
    <row r="306" spans="1:35" x14ac:dyDescent="0.35">
      <c r="A306">
        <v>1476266</v>
      </c>
      <c r="B306">
        <v>2</v>
      </c>
      <c r="C306" t="s">
        <v>348</v>
      </c>
      <c r="D306" t="s">
        <v>349</v>
      </c>
      <c r="E306" t="s">
        <v>321</v>
      </c>
      <c r="F306" t="s">
        <v>320</v>
      </c>
      <c r="G306">
        <v>0</v>
      </c>
      <c r="H306" t="s">
        <v>321</v>
      </c>
      <c r="I306" t="s">
        <v>349</v>
      </c>
      <c r="J306" t="s">
        <v>321</v>
      </c>
      <c r="K306">
        <v>1</v>
      </c>
      <c r="L306" t="s">
        <v>330</v>
      </c>
      <c r="M306" t="s">
        <v>350</v>
      </c>
      <c r="R306" t="s">
        <v>95</v>
      </c>
      <c r="S306" t="s">
        <v>95</v>
      </c>
      <c r="T306" t="s">
        <v>501</v>
      </c>
      <c r="U306">
        <v>7640</v>
      </c>
      <c r="V306" t="s">
        <v>325</v>
      </c>
      <c r="W306" t="s">
        <v>326</v>
      </c>
      <c r="X306">
        <v>2021</v>
      </c>
      <c r="AE306" t="s">
        <v>680</v>
      </c>
      <c r="AF306" t="s">
        <v>503</v>
      </c>
      <c r="AG306">
        <v>2021</v>
      </c>
      <c r="AH306">
        <v>8</v>
      </c>
      <c r="AI306" t="s">
        <v>329</v>
      </c>
    </row>
    <row r="307" spans="1:35" x14ac:dyDescent="0.35">
      <c r="A307">
        <v>1476267</v>
      </c>
      <c r="B307">
        <v>1</v>
      </c>
      <c r="C307" t="s">
        <v>318</v>
      </c>
      <c r="D307">
        <v>0</v>
      </c>
      <c r="E307" t="s">
        <v>319</v>
      </c>
      <c r="F307" t="s">
        <v>320</v>
      </c>
      <c r="G307">
        <v>0</v>
      </c>
      <c r="H307" t="s">
        <v>321</v>
      </c>
      <c r="I307" t="s">
        <v>95</v>
      </c>
      <c r="J307" t="s">
        <v>319</v>
      </c>
      <c r="K307">
        <v>1</v>
      </c>
      <c r="L307" t="s">
        <v>330</v>
      </c>
      <c r="M307">
        <v>182776</v>
      </c>
      <c r="N307">
        <v>12</v>
      </c>
      <c r="O307" t="s">
        <v>323</v>
      </c>
      <c r="R307" t="s">
        <v>95</v>
      </c>
      <c r="S307" t="s">
        <v>95</v>
      </c>
      <c r="T307" t="s">
        <v>340</v>
      </c>
      <c r="U307">
        <v>7640</v>
      </c>
      <c r="V307" t="s">
        <v>325</v>
      </c>
      <c r="W307" t="s">
        <v>326</v>
      </c>
      <c r="X307">
        <v>2021</v>
      </c>
      <c r="AE307" t="s">
        <v>681</v>
      </c>
      <c r="AF307" t="s">
        <v>337</v>
      </c>
      <c r="AG307">
        <v>2021</v>
      </c>
      <c r="AH307">
        <v>8</v>
      </c>
      <c r="AI307" t="s">
        <v>329</v>
      </c>
    </row>
    <row r="308" spans="1:35" x14ac:dyDescent="0.35">
      <c r="A308">
        <v>1476268</v>
      </c>
      <c r="B308">
        <v>1</v>
      </c>
      <c r="C308" t="s">
        <v>318</v>
      </c>
      <c r="D308">
        <v>0</v>
      </c>
      <c r="E308" t="s">
        <v>319</v>
      </c>
      <c r="F308" t="s">
        <v>320</v>
      </c>
      <c r="G308">
        <v>0</v>
      </c>
      <c r="H308" t="s">
        <v>321</v>
      </c>
      <c r="I308" t="s">
        <v>95</v>
      </c>
      <c r="J308" t="s">
        <v>319</v>
      </c>
      <c r="K308">
        <v>1</v>
      </c>
      <c r="L308" t="s">
        <v>330</v>
      </c>
      <c r="M308">
        <v>182776</v>
      </c>
      <c r="N308">
        <v>12</v>
      </c>
      <c r="O308" t="s">
        <v>323</v>
      </c>
      <c r="R308" t="s">
        <v>95</v>
      </c>
      <c r="S308" t="s">
        <v>95</v>
      </c>
      <c r="T308" t="s">
        <v>340</v>
      </c>
      <c r="U308">
        <v>7640</v>
      </c>
      <c r="V308" t="s">
        <v>325</v>
      </c>
      <c r="W308" t="s">
        <v>326</v>
      </c>
      <c r="X308">
        <v>2021</v>
      </c>
      <c r="AE308" t="s">
        <v>682</v>
      </c>
      <c r="AF308" t="s">
        <v>337</v>
      </c>
      <c r="AG308">
        <v>2021</v>
      </c>
      <c r="AH308">
        <v>8</v>
      </c>
      <c r="AI308" t="s">
        <v>329</v>
      </c>
    </row>
    <row r="309" spans="1:35" x14ac:dyDescent="0.35">
      <c r="A309">
        <v>1476269</v>
      </c>
      <c r="B309">
        <v>1</v>
      </c>
      <c r="C309" t="s">
        <v>318</v>
      </c>
      <c r="D309" t="s">
        <v>95</v>
      </c>
      <c r="E309" t="s">
        <v>345</v>
      </c>
      <c r="F309" t="s">
        <v>320</v>
      </c>
      <c r="G309">
        <v>0</v>
      </c>
      <c r="H309" t="s">
        <v>321</v>
      </c>
      <c r="I309" t="s">
        <v>95</v>
      </c>
      <c r="J309" t="s">
        <v>319</v>
      </c>
      <c r="K309">
        <v>1</v>
      </c>
      <c r="L309" t="s">
        <v>330</v>
      </c>
      <c r="M309">
        <v>182776</v>
      </c>
      <c r="N309">
        <v>12</v>
      </c>
      <c r="O309" t="s">
        <v>323</v>
      </c>
      <c r="R309" t="s">
        <v>95</v>
      </c>
      <c r="S309" t="s">
        <v>95</v>
      </c>
      <c r="T309" t="s">
        <v>340</v>
      </c>
      <c r="U309">
        <v>7640</v>
      </c>
      <c r="V309" t="s">
        <v>325</v>
      </c>
      <c r="W309" t="s">
        <v>326</v>
      </c>
      <c r="X309">
        <v>2021</v>
      </c>
      <c r="AE309" t="s">
        <v>683</v>
      </c>
      <c r="AF309" t="s">
        <v>337</v>
      </c>
      <c r="AG309">
        <v>2021</v>
      </c>
      <c r="AH309">
        <v>8</v>
      </c>
      <c r="AI309" t="s">
        <v>329</v>
      </c>
    </row>
    <row r="310" spans="1:35" x14ac:dyDescent="0.35">
      <c r="A310">
        <v>1476270</v>
      </c>
      <c r="B310">
        <v>1</v>
      </c>
      <c r="C310" t="s">
        <v>318</v>
      </c>
      <c r="D310" t="s">
        <v>95</v>
      </c>
      <c r="E310" t="s">
        <v>345</v>
      </c>
      <c r="F310" t="s">
        <v>320</v>
      </c>
      <c r="G310">
        <v>0</v>
      </c>
      <c r="H310" t="s">
        <v>321</v>
      </c>
      <c r="I310" t="s">
        <v>95</v>
      </c>
      <c r="J310" t="s">
        <v>319</v>
      </c>
      <c r="K310">
        <v>1</v>
      </c>
      <c r="L310" t="s">
        <v>330</v>
      </c>
      <c r="M310">
        <v>184574</v>
      </c>
      <c r="N310">
        <v>12</v>
      </c>
      <c r="O310" t="s">
        <v>323</v>
      </c>
      <c r="R310" t="s">
        <v>95</v>
      </c>
      <c r="S310" t="s">
        <v>95</v>
      </c>
      <c r="T310" t="s">
        <v>499</v>
      </c>
      <c r="U310">
        <v>7640</v>
      </c>
      <c r="V310" t="s">
        <v>325</v>
      </c>
      <c r="W310" t="s">
        <v>326</v>
      </c>
      <c r="X310">
        <v>2021</v>
      </c>
      <c r="AE310" t="s">
        <v>684</v>
      </c>
      <c r="AF310" t="s">
        <v>438</v>
      </c>
      <c r="AG310">
        <v>2021</v>
      </c>
      <c r="AH310">
        <v>8</v>
      </c>
      <c r="AI310" t="s">
        <v>329</v>
      </c>
    </row>
    <row r="311" spans="1:35" x14ac:dyDescent="0.35">
      <c r="A311">
        <v>1476271</v>
      </c>
      <c r="B311">
        <v>1</v>
      </c>
      <c r="C311" t="s">
        <v>318</v>
      </c>
      <c r="D311">
        <v>0</v>
      </c>
      <c r="E311" t="s">
        <v>319</v>
      </c>
      <c r="F311" t="s">
        <v>320</v>
      </c>
      <c r="G311">
        <v>0</v>
      </c>
      <c r="H311" t="s">
        <v>321</v>
      </c>
      <c r="I311" t="s">
        <v>95</v>
      </c>
      <c r="J311" t="s">
        <v>319</v>
      </c>
      <c r="K311">
        <v>1</v>
      </c>
      <c r="L311" t="s">
        <v>322</v>
      </c>
      <c r="M311">
        <v>184893</v>
      </c>
      <c r="N311">
        <v>12</v>
      </c>
      <c r="O311" t="s">
        <v>323</v>
      </c>
      <c r="R311" t="s">
        <v>95</v>
      </c>
      <c r="S311" t="s">
        <v>95</v>
      </c>
      <c r="T311" t="s">
        <v>685</v>
      </c>
      <c r="U311">
        <v>7640</v>
      </c>
      <c r="V311" t="s">
        <v>325</v>
      </c>
      <c r="W311" t="s">
        <v>326</v>
      </c>
      <c r="X311">
        <v>2021</v>
      </c>
      <c r="AE311" t="s">
        <v>686</v>
      </c>
      <c r="AF311" t="s">
        <v>337</v>
      </c>
      <c r="AG311">
        <v>2021</v>
      </c>
      <c r="AH311">
        <v>8</v>
      </c>
      <c r="AI311" t="s">
        <v>329</v>
      </c>
    </row>
    <row r="312" spans="1:35" x14ac:dyDescent="0.35">
      <c r="A312">
        <v>1476272</v>
      </c>
      <c r="B312">
        <v>1</v>
      </c>
      <c r="C312" t="s">
        <v>318</v>
      </c>
      <c r="D312">
        <v>0</v>
      </c>
      <c r="E312" t="s">
        <v>319</v>
      </c>
      <c r="F312" t="s">
        <v>320</v>
      </c>
      <c r="G312">
        <v>0</v>
      </c>
      <c r="H312" t="s">
        <v>321</v>
      </c>
      <c r="I312" t="s">
        <v>95</v>
      </c>
      <c r="J312" t="s">
        <v>319</v>
      </c>
      <c r="K312">
        <v>1</v>
      </c>
      <c r="L312" t="s">
        <v>330</v>
      </c>
      <c r="M312">
        <v>185094</v>
      </c>
      <c r="N312">
        <v>12</v>
      </c>
      <c r="O312" t="s">
        <v>323</v>
      </c>
      <c r="R312" t="s">
        <v>95</v>
      </c>
      <c r="S312" t="s">
        <v>95</v>
      </c>
      <c r="T312" t="s">
        <v>687</v>
      </c>
      <c r="U312">
        <v>7640</v>
      </c>
      <c r="V312" t="s">
        <v>325</v>
      </c>
      <c r="W312" t="s">
        <v>326</v>
      </c>
      <c r="X312">
        <v>2021</v>
      </c>
      <c r="Y312" t="s">
        <v>688</v>
      </c>
      <c r="AE312" t="s">
        <v>689</v>
      </c>
      <c r="AF312" t="s">
        <v>438</v>
      </c>
      <c r="AG312">
        <v>2021</v>
      </c>
      <c r="AH312">
        <v>8</v>
      </c>
      <c r="AI312" t="s">
        <v>329</v>
      </c>
    </row>
    <row r="313" spans="1:35" x14ac:dyDescent="0.35">
      <c r="A313">
        <v>1476273</v>
      </c>
      <c r="B313">
        <v>1</v>
      </c>
      <c r="C313" t="s">
        <v>318</v>
      </c>
      <c r="D313">
        <v>0</v>
      </c>
      <c r="E313" t="s">
        <v>319</v>
      </c>
      <c r="F313" t="s">
        <v>320</v>
      </c>
      <c r="G313">
        <v>0</v>
      </c>
      <c r="H313" t="s">
        <v>321</v>
      </c>
      <c r="I313" t="s">
        <v>95</v>
      </c>
      <c r="J313" t="s">
        <v>319</v>
      </c>
      <c r="K313">
        <v>1</v>
      </c>
      <c r="L313" t="s">
        <v>330</v>
      </c>
      <c r="M313">
        <v>184574</v>
      </c>
      <c r="N313">
        <v>12</v>
      </c>
      <c r="O313" t="s">
        <v>323</v>
      </c>
      <c r="R313" t="s">
        <v>95</v>
      </c>
      <c r="S313" t="s">
        <v>95</v>
      </c>
      <c r="T313" t="s">
        <v>346</v>
      </c>
      <c r="U313">
        <v>7640</v>
      </c>
      <c r="V313" t="s">
        <v>325</v>
      </c>
      <c r="W313" t="s">
        <v>326</v>
      </c>
      <c r="X313">
        <v>2021</v>
      </c>
      <c r="AE313" t="s">
        <v>690</v>
      </c>
      <c r="AF313" t="s">
        <v>333</v>
      </c>
      <c r="AG313">
        <v>2021</v>
      </c>
      <c r="AH313">
        <v>8</v>
      </c>
      <c r="AI313" t="s">
        <v>329</v>
      </c>
    </row>
    <row r="314" spans="1:35" x14ac:dyDescent="0.35">
      <c r="A314">
        <v>1476274</v>
      </c>
      <c r="B314">
        <v>1</v>
      </c>
      <c r="C314" t="s">
        <v>318</v>
      </c>
      <c r="D314">
        <v>0</v>
      </c>
      <c r="E314" t="s">
        <v>319</v>
      </c>
      <c r="F314" t="s">
        <v>320</v>
      </c>
      <c r="G314">
        <v>0</v>
      </c>
      <c r="H314" t="s">
        <v>321</v>
      </c>
      <c r="I314" t="s">
        <v>95</v>
      </c>
      <c r="J314" t="s">
        <v>319</v>
      </c>
      <c r="K314">
        <v>1</v>
      </c>
      <c r="L314" t="s">
        <v>330</v>
      </c>
      <c r="M314">
        <v>182776</v>
      </c>
      <c r="N314">
        <v>12</v>
      </c>
      <c r="O314" t="s">
        <v>323</v>
      </c>
      <c r="R314" t="s">
        <v>95</v>
      </c>
      <c r="S314" t="s">
        <v>95</v>
      </c>
      <c r="T314" t="s">
        <v>346</v>
      </c>
      <c r="U314">
        <v>7640</v>
      </c>
      <c r="V314" t="s">
        <v>325</v>
      </c>
      <c r="W314" t="s">
        <v>326</v>
      </c>
      <c r="X314">
        <v>2021</v>
      </c>
      <c r="AE314" t="s">
        <v>691</v>
      </c>
      <c r="AF314" t="s">
        <v>333</v>
      </c>
      <c r="AG314">
        <v>2021</v>
      </c>
      <c r="AH314">
        <v>8</v>
      </c>
      <c r="AI314" t="s">
        <v>329</v>
      </c>
    </row>
    <row r="315" spans="1:35" x14ac:dyDescent="0.35">
      <c r="A315">
        <v>1476275</v>
      </c>
      <c r="B315">
        <v>1</v>
      </c>
      <c r="C315" t="s">
        <v>318</v>
      </c>
      <c r="D315">
        <v>0</v>
      </c>
      <c r="E315" t="s">
        <v>319</v>
      </c>
      <c r="F315" t="s">
        <v>320</v>
      </c>
      <c r="G315">
        <v>0</v>
      </c>
      <c r="H315" t="s">
        <v>321</v>
      </c>
      <c r="I315" t="s">
        <v>95</v>
      </c>
      <c r="J315" t="s">
        <v>319</v>
      </c>
      <c r="K315">
        <v>1</v>
      </c>
      <c r="L315" t="s">
        <v>322</v>
      </c>
      <c r="M315">
        <v>182776</v>
      </c>
      <c r="N315">
        <v>12</v>
      </c>
      <c r="O315" t="s">
        <v>323</v>
      </c>
      <c r="R315" t="s">
        <v>95</v>
      </c>
      <c r="S315" t="s">
        <v>95</v>
      </c>
      <c r="T315" t="s">
        <v>685</v>
      </c>
      <c r="U315">
        <v>7640</v>
      </c>
      <c r="V315" t="s">
        <v>325</v>
      </c>
      <c r="W315" t="s">
        <v>326</v>
      </c>
      <c r="X315">
        <v>2021</v>
      </c>
      <c r="AE315" t="s">
        <v>692</v>
      </c>
      <c r="AF315" t="s">
        <v>337</v>
      </c>
      <c r="AG315">
        <v>2021</v>
      </c>
      <c r="AH315">
        <v>8</v>
      </c>
      <c r="AI315" t="s">
        <v>329</v>
      </c>
    </row>
    <row r="316" spans="1:35" x14ac:dyDescent="0.35">
      <c r="A316">
        <v>1476276</v>
      </c>
      <c r="B316">
        <v>1</v>
      </c>
      <c r="C316" t="s">
        <v>318</v>
      </c>
      <c r="D316" t="s">
        <v>95</v>
      </c>
      <c r="E316" t="s">
        <v>345</v>
      </c>
      <c r="F316" t="s">
        <v>320</v>
      </c>
      <c r="G316">
        <v>0</v>
      </c>
      <c r="H316" t="s">
        <v>321</v>
      </c>
      <c r="I316" t="s">
        <v>95</v>
      </c>
      <c r="J316" t="s">
        <v>319</v>
      </c>
      <c r="K316">
        <v>1</v>
      </c>
      <c r="L316" t="s">
        <v>330</v>
      </c>
      <c r="M316">
        <v>185272</v>
      </c>
      <c r="N316">
        <v>12</v>
      </c>
      <c r="O316" t="s">
        <v>323</v>
      </c>
      <c r="R316" t="s">
        <v>95</v>
      </c>
      <c r="S316" t="s">
        <v>95</v>
      </c>
      <c r="T316" t="s">
        <v>693</v>
      </c>
      <c r="U316">
        <v>7640</v>
      </c>
      <c r="V316" t="s">
        <v>325</v>
      </c>
      <c r="W316" t="s">
        <v>326</v>
      </c>
      <c r="X316">
        <v>2021</v>
      </c>
      <c r="AE316" t="s">
        <v>694</v>
      </c>
      <c r="AF316" t="s">
        <v>438</v>
      </c>
      <c r="AG316">
        <v>2021</v>
      </c>
      <c r="AH316">
        <v>8</v>
      </c>
      <c r="AI316" t="s">
        <v>329</v>
      </c>
    </row>
    <row r="317" spans="1:35" x14ac:dyDescent="0.35">
      <c r="A317">
        <v>1476277</v>
      </c>
      <c r="B317">
        <v>1</v>
      </c>
      <c r="C317" t="s">
        <v>318</v>
      </c>
      <c r="D317">
        <v>0</v>
      </c>
      <c r="E317" t="s">
        <v>319</v>
      </c>
      <c r="F317" t="s">
        <v>320</v>
      </c>
      <c r="G317">
        <v>0</v>
      </c>
      <c r="H317" t="s">
        <v>321</v>
      </c>
      <c r="I317" t="s">
        <v>95</v>
      </c>
      <c r="J317" t="s">
        <v>319</v>
      </c>
      <c r="K317">
        <v>1</v>
      </c>
      <c r="L317" t="s">
        <v>330</v>
      </c>
      <c r="M317">
        <v>185888</v>
      </c>
      <c r="N317">
        <v>12</v>
      </c>
      <c r="O317" t="s">
        <v>323</v>
      </c>
      <c r="R317" t="s">
        <v>95</v>
      </c>
      <c r="S317" t="s">
        <v>95</v>
      </c>
      <c r="T317" t="s">
        <v>693</v>
      </c>
      <c r="U317">
        <v>7640</v>
      </c>
      <c r="V317" t="s">
        <v>325</v>
      </c>
      <c r="W317" t="s">
        <v>326</v>
      </c>
      <c r="X317">
        <v>2021</v>
      </c>
      <c r="AE317" t="s">
        <v>695</v>
      </c>
      <c r="AF317" t="s">
        <v>438</v>
      </c>
      <c r="AG317">
        <v>2021</v>
      </c>
      <c r="AH317">
        <v>8</v>
      </c>
      <c r="AI317" t="s">
        <v>329</v>
      </c>
    </row>
    <row r="318" spans="1:35" x14ac:dyDescent="0.35">
      <c r="A318">
        <v>1476278</v>
      </c>
      <c r="B318">
        <v>2</v>
      </c>
      <c r="C318" t="s">
        <v>348</v>
      </c>
      <c r="D318" t="s">
        <v>349</v>
      </c>
      <c r="E318" t="s">
        <v>321</v>
      </c>
      <c r="F318" t="s">
        <v>320</v>
      </c>
      <c r="G318">
        <v>0</v>
      </c>
      <c r="H318" t="s">
        <v>321</v>
      </c>
      <c r="I318" t="s">
        <v>349</v>
      </c>
      <c r="J318" t="s">
        <v>321</v>
      </c>
      <c r="K318">
        <v>1</v>
      </c>
      <c r="L318" t="s">
        <v>330</v>
      </c>
      <c r="M318" t="s">
        <v>350</v>
      </c>
      <c r="R318" t="s">
        <v>95</v>
      </c>
      <c r="S318" t="s">
        <v>95</v>
      </c>
      <c r="T318" t="s">
        <v>693</v>
      </c>
      <c r="U318">
        <v>7640</v>
      </c>
      <c r="V318" t="s">
        <v>325</v>
      </c>
      <c r="W318" t="s">
        <v>326</v>
      </c>
      <c r="X318">
        <v>2021</v>
      </c>
      <c r="AE318" t="s">
        <v>696</v>
      </c>
      <c r="AF318" t="s">
        <v>438</v>
      </c>
      <c r="AG318">
        <v>2021</v>
      </c>
      <c r="AH318">
        <v>8</v>
      </c>
      <c r="AI318" t="s">
        <v>329</v>
      </c>
    </row>
    <row r="319" spans="1:35" x14ac:dyDescent="0.35">
      <c r="A319">
        <v>1476279</v>
      </c>
      <c r="B319">
        <v>1</v>
      </c>
      <c r="C319" t="s">
        <v>318</v>
      </c>
      <c r="D319" t="s">
        <v>95</v>
      </c>
      <c r="E319" t="s">
        <v>345</v>
      </c>
      <c r="F319" t="s">
        <v>320</v>
      </c>
      <c r="G319">
        <v>0</v>
      </c>
      <c r="H319" t="s">
        <v>321</v>
      </c>
      <c r="I319" t="s">
        <v>95</v>
      </c>
      <c r="J319" t="s">
        <v>319</v>
      </c>
      <c r="K319">
        <v>1</v>
      </c>
      <c r="L319" t="s">
        <v>330</v>
      </c>
      <c r="M319">
        <v>185882</v>
      </c>
      <c r="N319">
        <v>12</v>
      </c>
      <c r="O319" t="s">
        <v>323</v>
      </c>
      <c r="R319" t="s">
        <v>95</v>
      </c>
      <c r="S319" t="s">
        <v>95</v>
      </c>
      <c r="T319" t="s">
        <v>693</v>
      </c>
      <c r="U319">
        <v>7640</v>
      </c>
      <c r="V319" t="s">
        <v>325</v>
      </c>
      <c r="W319" t="s">
        <v>326</v>
      </c>
      <c r="X319">
        <v>2021</v>
      </c>
      <c r="AE319" t="s">
        <v>697</v>
      </c>
      <c r="AF319" t="s">
        <v>438</v>
      </c>
      <c r="AG319">
        <v>2021</v>
      </c>
      <c r="AH319">
        <v>8</v>
      </c>
      <c r="AI319" t="s">
        <v>329</v>
      </c>
    </row>
    <row r="320" spans="1:35" x14ac:dyDescent="0.35">
      <c r="A320">
        <v>1476280</v>
      </c>
      <c r="B320">
        <v>1</v>
      </c>
      <c r="C320" t="s">
        <v>318</v>
      </c>
      <c r="D320">
        <v>0</v>
      </c>
      <c r="E320" t="s">
        <v>319</v>
      </c>
      <c r="F320" t="s">
        <v>320</v>
      </c>
      <c r="G320">
        <v>0</v>
      </c>
      <c r="H320" t="s">
        <v>321</v>
      </c>
      <c r="I320" t="s">
        <v>95</v>
      </c>
      <c r="J320" t="s">
        <v>319</v>
      </c>
      <c r="K320">
        <v>1</v>
      </c>
      <c r="L320" t="s">
        <v>330</v>
      </c>
      <c r="M320">
        <v>185272</v>
      </c>
      <c r="N320">
        <v>12</v>
      </c>
      <c r="O320" t="s">
        <v>323</v>
      </c>
      <c r="R320" t="s">
        <v>95</v>
      </c>
      <c r="S320" t="s">
        <v>95</v>
      </c>
      <c r="T320" t="s">
        <v>685</v>
      </c>
      <c r="U320">
        <v>7640</v>
      </c>
      <c r="V320" t="s">
        <v>325</v>
      </c>
      <c r="W320" t="s">
        <v>326</v>
      </c>
      <c r="X320">
        <v>2021</v>
      </c>
      <c r="AE320" t="s">
        <v>698</v>
      </c>
      <c r="AF320" t="s">
        <v>337</v>
      </c>
      <c r="AG320">
        <v>2021</v>
      </c>
      <c r="AH320">
        <v>8</v>
      </c>
      <c r="AI320" t="s">
        <v>329</v>
      </c>
    </row>
    <row r="321" spans="1:35" x14ac:dyDescent="0.35">
      <c r="A321">
        <v>1476281</v>
      </c>
      <c r="B321">
        <v>1</v>
      </c>
      <c r="C321" t="s">
        <v>318</v>
      </c>
      <c r="D321" t="s">
        <v>95</v>
      </c>
      <c r="E321" t="s">
        <v>345</v>
      </c>
      <c r="F321" t="s">
        <v>320</v>
      </c>
      <c r="G321">
        <v>0</v>
      </c>
      <c r="H321" t="s">
        <v>321</v>
      </c>
      <c r="I321" t="s">
        <v>95</v>
      </c>
      <c r="J321" t="s">
        <v>319</v>
      </c>
      <c r="K321">
        <v>1</v>
      </c>
      <c r="L321" t="s">
        <v>330</v>
      </c>
      <c r="M321">
        <v>184091</v>
      </c>
      <c r="N321">
        <v>12</v>
      </c>
      <c r="O321" t="s">
        <v>323</v>
      </c>
      <c r="R321" t="s">
        <v>95</v>
      </c>
      <c r="S321" t="s">
        <v>95</v>
      </c>
      <c r="T321" t="s">
        <v>693</v>
      </c>
      <c r="U321">
        <v>7640</v>
      </c>
      <c r="V321" t="s">
        <v>325</v>
      </c>
      <c r="W321" t="s">
        <v>326</v>
      </c>
      <c r="X321">
        <v>2021</v>
      </c>
      <c r="AE321" t="s">
        <v>699</v>
      </c>
      <c r="AF321" t="s">
        <v>438</v>
      </c>
      <c r="AG321">
        <v>2021</v>
      </c>
      <c r="AH321">
        <v>8</v>
      </c>
      <c r="AI321" t="s">
        <v>329</v>
      </c>
    </row>
    <row r="322" spans="1:35" x14ac:dyDescent="0.35">
      <c r="A322">
        <v>1476282</v>
      </c>
      <c r="B322">
        <v>1</v>
      </c>
      <c r="C322" t="s">
        <v>318</v>
      </c>
      <c r="D322">
        <v>0</v>
      </c>
      <c r="E322" t="s">
        <v>319</v>
      </c>
      <c r="F322" t="s">
        <v>320</v>
      </c>
      <c r="G322">
        <v>0</v>
      </c>
      <c r="H322" t="s">
        <v>321</v>
      </c>
      <c r="I322" t="s">
        <v>95</v>
      </c>
      <c r="J322" t="s">
        <v>319</v>
      </c>
      <c r="K322">
        <v>1</v>
      </c>
      <c r="L322" t="s">
        <v>330</v>
      </c>
      <c r="M322">
        <v>185286</v>
      </c>
      <c r="N322">
        <v>12</v>
      </c>
      <c r="O322" t="s">
        <v>323</v>
      </c>
      <c r="R322" t="s">
        <v>95</v>
      </c>
      <c r="S322" t="s">
        <v>95</v>
      </c>
      <c r="T322" t="s">
        <v>687</v>
      </c>
      <c r="U322">
        <v>7640</v>
      </c>
      <c r="V322" t="s">
        <v>325</v>
      </c>
      <c r="W322" t="s">
        <v>326</v>
      </c>
      <c r="X322">
        <v>2021</v>
      </c>
      <c r="Y322" t="s">
        <v>700</v>
      </c>
      <c r="AE322" t="s">
        <v>701</v>
      </c>
      <c r="AF322" t="s">
        <v>438</v>
      </c>
      <c r="AG322">
        <v>2021</v>
      </c>
      <c r="AH322">
        <v>8</v>
      </c>
      <c r="AI322" t="s">
        <v>329</v>
      </c>
    </row>
    <row r="323" spans="1:35" x14ac:dyDescent="0.35">
      <c r="A323">
        <v>1476283</v>
      </c>
      <c r="B323">
        <v>1</v>
      </c>
      <c r="C323" t="s">
        <v>318</v>
      </c>
      <c r="D323" t="s">
        <v>95</v>
      </c>
      <c r="E323" t="s">
        <v>345</v>
      </c>
      <c r="F323" t="s">
        <v>320</v>
      </c>
      <c r="G323">
        <v>0</v>
      </c>
      <c r="H323" t="s">
        <v>321</v>
      </c>
      <c r="I323" t="s">
        <v>95</v>
      </c>
      <c r="J323" t="s">
        <v>319</v>
      </c>
      <c r="K323">
        <v>1</v>
      </c>
      <c r="L323" t="s">
        <v>330</v>
      </c>
      <c r="M323">
        <v>184894</v>
      </c>
      <c r="N323">
        <v>12</v>
      </c>
      <c r="O323" t="s">
        <v>323</v>
      </c>
      <c r="R323" t="s">
        <v>95</v>
      </c>
      <c r="S323" t="s">
        <v>95</v>
      </c>
      <c r="T323" t="s">
        <v>693</v>
      </c>
      <c r="U323">
        <v>7640</v>
      </c>
      <c r="V323" t="s">
        <v>325</v>
      </c>
      <c r="W323" t="s">
        <v>326</v>
      </c>
      <c r="X323">
        <v>2021</v>
      </c>
      <c r="AE323" t="s">
        <v>702</v>
      </c>
      <c r="AF323" t="s">
        <v>438</v>
      </c>
      <c r="AG323">
        <v>2021</v>
      </c>
      <c r="AH323">
        <v>8</v>
      </c>
      <c r="AI323" t="s">
        <v>329</v>
      </c>
    </row>
    <row r="324" spans="1:35" x14ac:dyDescent="0.35">
      <c r="A324">
        <v>1476284</v>
      </c>
      <c r="B324">
        <v>1</v>
      </c>
      <c r="C324" t="s">
        <v>318</v>
      </c>
      <c r="D324">
        <v>0</v>
      </c>
      <c r="E324" t="s">
        <v>319</v>
      </c>
      <c r="F324" t="s">
        <v>320</v>
      </c>
      <c r="G324">
        <v>0</v>
      </c>
      <c r="H324" t="s">
        <v>321</v>
      </c>
      <c r="I324" t="s">
        <v>95</v>
      </c>
      <c r="J324" t="s">
        <v>319</v>
      </c>
      <c r="K324">
        <v>1</v>
      </c>
      <c r="L324" t="s">
        <v>330</v>
      </c>
      <c r="M324">
        <v>181387</v>
      </c>
      <c r="N324">
        <v>12</v>
      </c>
      <c r="O324" t="s">
        <v>323</v>
      </c>
      <c r="R324" t="s">
        <v>95</v>
      </c>
      <c r="S324" t="s">
        <v>95</v>
      </c>
      <c r="T324" t="s">
        <v>693</v>
      </c>
      <c r="U324">
        <v>7640</v>
      </c>
      <c r="V324" t="s">
        <v>325</v>
      </c>
      <c r="W324" t="s">
        <v>326</v>
      </c>
      <c r="X324">
        <v>2021</v>
      </c>
      <c r="AE324" t="s">
        <v>703</v>
      </c>
      <c r="AF324" t="s">
        <v>438</v>
      </c>
      <c r="AG324">
        <v>2021</v>
      </c>
      <c r="AH324">
        <v>8</v>
      </c>
      <c r="AI324" t="s">
        <v>329</v>
      </c>
    </row>
    <row r="325" spans="1:35" x14ac:dyDescent="0.35">
      <c r="A325">
        <v>1476285</v>
      </c>
      <c r="B325">
        <v>1</v>
      </c>
      <c r="C325" t="s">
        <v>318</v>
      </c>
      <c r="D325">
        <v>0</v>
      </c>
      <c r="E325" t="s">
        <v>319</v>
      </c>
      <c r="F325" t="s">
        <v>320</v>
      </c>
      <c r="G325">
        <v>0</v>
      </c>
      <c r="H325" t="s">
        <v>321</v>
      </c>
      <c r="I325" t="s">
        <v>95</v>
      </c>
      <c r="J325" t="s">
        <v>319</v>
      </c>
      <c r="K325">
        <v>1</v>
      </c>
      <c r="L325" t="s">
        <v>330</v>
      </c>
      <c r="M325">
        <v>185881</v>
      </c>
      <c r="N325">
        <v>12</v>
      </c>
      <c r="O325" t="s">
        <v>323</v>
      </c>
      <c r="R325" t="s">
        <v>95</v>
      </c>
      <c r="S325" t="s">
        <v>95</v>
      </c>
      <c r="T325" t="s">
        <v>687</v>
      </c>
      <c r="U325">
        <v>7640</v>
      </c>
      <c r="V325" t="s">
        <v>325</v>
      </c>
      <c r="W325" t="s">
        <v>326</v>
      </c>
      <c r="X325">
        <v>2021</v>
      </c>
      <c r="Y325" t="s">
        <v>704</v>
      </c>
      <c r="AE325" t="s">
        <v>705</v>
      </c>
      <c r="AF325" t="s">
        <v>438</v>
      </c>
      <c r="AG325">
        <v>2021</v>
      </c>
      <c r="AH325">
        <v>8</v>
      </c>
      <c r="AI325" t="s">
        <v>329</v>
      </c>
    </row>
    <row r="326" spans="1:35" x14ac:dyDescent="0.35">
      <c r="A326">
        <v>1476286</v>
      </c>
      <c r="B326">
        <v>1</v>
      </c>
      <c r="C326" t="s">
        <v>318</v>
      </c>
      <c r="D326">
        <v>0</v>
      </c>
      <c r="E326" t="s">
        <v>319</v>
      </c>
      <c r="F326" t="s">
        <v>320</v>
      </c>
      <c r="G326">
        <v>0</v>
      </c>
      <c r="H326" t="s">
        <v>321</v>
      </c>
      <c r="I326" t="s">
        <v>95</v>
      </c>
      <c r="J326" t="s">
        <v>319</v>
      </c>
      <c r="K326">
        <v>1</v>
      </c>
      <c r="L326" t="s">
        <v>330</v>
      </c>
      <c r="M326">
        <v>182191</v>
      </c>
      <c r="N326">
        <v>12</v>
      </c>
      <c r="O326" t="s">
        <v>323</v>
      </c>
      <c r="R326" t="s">
        <v>95</v>
      </c>
      <c r="S326" t="s">
        <v>95</v>
      </c>
      <c r="T326" t="s">
        <v>685</v>
      </c>
      <c r="U326">
        <v>7640</v>
      </c>
      <c r="V326" t="s">
        <v>325</v>
      </c>
      <c r="W326" t="s">
        <v>326</v>
      </c>
      <c r="X326">
        <v>2021</v>
      </c>
      <c r="AE326" t="s">
        <v>706</v>
      </c>
      <c r="AF326" t="s">
        <v>337</v>
      </c>
      <c r="AG326">
        <v>2021</v>
      </c>
      <c r="AH326">
        <v>8</v>
      </c>
      <c r="AI326" t="s">
        <v>329</v>
      </c>
    </row>
    <row r="327" spans="1:35" x14ac:dyDescent="0.35">
      <c r="A327">
        <v>1476287</v>
      </c>
      <c r="B327">
        <v>1</v>
      </c>
      <c r="C327" t="s">
        <v>318</v>
      </c>
      <c r="D327" t="s">
        <v>95</v>
      </c>
      <c r="E327" t="s">
        <v>345</v>
      </c>
      <c r="F327" t="s">
        <v>320</v>
      </c>
      <c r="G327">
        <v>0</v>
      </c>
      <c r="H327" t="s">
        <v>321</v>
      </c>
      <c r="I327" t="s">
        <v>95</v>
      </c>
      <c r="J327" t="s">
        <v>319</v>
      </c>
      <c r="K327">
        <v>1</v>
      </c>
      <c r="L327" t="s">
        <v>330</v>
      </c>
      <c r="M327">
        <v>185881</v>
      </c>
      <c r="N327">
        <v>12</v>
      </c>
      <c r="O327" t="s">
        <v>323</v>
      </c>
      <c r="R327" t="s">
        <v>95</v>
      </c>
      <c r="S327" t="s">
        <v>95</v>
      </c>
      <c r="T327" t="s">
        <v>693</v>
      </c>
      <c r="U327">
        <v>7640</v>
      </c>
      <c r="V327" t="s">
        <v>325</v>
      </c>
      <c r="W327" t="s">
        <v>326</v>
      </c>
      <c r="X327">
        <v>2021</v>
      </c>
      <c r="AE327" t="s">
        <v>707</v>
      </c>
      <c r="AF327" t="s">
        <v>438</v>
      </c>
      <c r="AG327">
        <v>2021</v>
      </c>
      <c r="AH327">
        <v>8</v>
      </c>
      <c r="AI327" t="s">
        <v>329</v>
      </c>
    </row>
    <row r="328" spans="1:35" x14ac:dyDescent="0.35">
      <c r="A328">
        <v>1476288</v>
      </c>
      <c r="B328">
        <v>1</v>
      </c>
      <c r="C328" t="s">
        <v>318</v>
      </c>
      <c r="D328">
        <v>0</v>
      </c>
      <c r="E328" t="s">
        <v>319</v>
      </c>
      <c r="F328" t="s">
        <v>320</v>
      </c>
      <c r="G328">
        <v>0</v>
      </c>
      <c r="H328" t="s">
        <v>321</v>
      </c>
      <c r="I328" t="s">
        <v>95</v>
      </c>
      <c r="J328" t="s">
        <v>319</v>
      </c>
      <c r="K328">
        <v>1</v>
      </c>
      <c r="L328" t="s">
        <v>330</v>
      </c>
      <c r="M328">
        <v>184582</v>
      </c>
      <c r="N328">
        <v>12</v>
      </c>
      <c r="O328" t="s">
        <v>323</v>
      </c>
      <c r="R328" t="s">
        <v>95</v>
      </c>
      <c r="S328" t="s">
        <v>95</v>
      </c>
      <c r="T328" t="s">
        <v>324</v>
      </c>
      <c r="U328">
        <v>7640</v>
      </c>
      <c r="V328" t="s">
        <v>325</v>
      </c>
      <c r="W328" t="s">
        <v>326</v>
      </c>
      <c r="X328">
        <v>2021</v>
      </c>
      <c r="AE328" t="s">
        <v>708</v>
      </c>
      <c r="AF328" t="s">
        <v>438</v>
      </c>
      <c r="AG328">
        <v>2021</v>
      </c>
      <c r="AH328">
        <v>8</v>
      </c>
      <c r="AI328" t="s">
        <v>329</v>
      </c>
    </row>
    <row r="329" spans="1:35" x14ac:dyDescent="0.35">
      <c r="A329">
        <v>1476289</v>
      </c>
      <c r="B329">
        <v>1</v>
      </c>
      <c r="C329" t="s">
        <v>318</v>
      </c>
      <c r="D329" t="s">
        <v>95</v>
      </c>
      <c r="E329" t="s">
        <v>345</v>
      </c>
      <c r="F329" t="s">
        <v>320</v>
      </c>
      <c r="G329">
        <v>0</v>
      </c>
      <c r="H329" t="s">
        <v>321</v>
      </c>
      <c r="I329" t="s">
        <v>95</v>
      </c>
      <c r="J329" t="s">
        <v>319</v>
      </c>
      <c r="K329">
        <v>1</v>
      </c>
      <c r="L329" t="s">
        <v>330</v>
      </c>
      <c r="M329">
        <v>184574</v>
      </c>
      <c r="N329">
        <v>12</v>
      </c>
      <c r="O329" t="s">
        <v>323</v>
      </c>
      <c r="R329" t="s">
        <v>95</v>
      </c>
      <c r="S329" t="s">
        <v>95</v>
      </c>
      <c r="T329" t="s">
        <v>685</v>
      </c>
      <c r="U329">
        <v>7640</v>
      </c>
      <c r="V329" t="s">
        <v>325</v>
      </c>
      <c r="W329" t="s">
        <v>326</v>
      </c>
      <c r="X329">
        <v>2021</v>
      </c>
      <c r="AE329" t="s">
        <v>507</v>
      </c>
      <c r="AF329" t="s">
        <v>337</v>
      </c>
      <c r="AG329">
        <v>2021</v>
      </c>
      <c r="AH329">
        <v>8</v>
      </c>
      <c r="AI329" t="s">
        <v>329</v>
      </c>
    </row>
    <row r="330" spans="1:35" x14ac:dyDescent="0.35">
      <c r="A330">
        <v>1476290</v>
      </c>
      <c r="B330">
        <v>1</v>
      </c>
      <c r="C330" t="s">
        <v>318</v>
      </c>
      <c r="D330">
        <v>0</v>
      </c>
      <c r="E330" t="s">
        <v>319</v>
      </c>
      <c r="F330" t="s">
        <v>320</v>
      </c>
      <c r="G330">
        <v>0</v>
      </c>
      <c r="H330" t="s">
        <v>321</v>
      </c>
      <c r="I330" t="s">
        <v>95</v>
      </c>
      <c r="J330" t="s">
        <v>319</v>
      </c>
      <c r="K330">
        <v>1</v>
      </c>
      <c r="L330" t="s">
        <v>330</v>
      </c>
      <c r="M330">
        <v>184884</v>
      </c>
      <c r="N330">
        <v>12</v>
      </c>
      <c r="O330" t="s">
        <v>323</v>
      </c>
      <c r="R330" t="s">
        <v>95</v>
      </c>
      <c r="S330" t="s">
        <v>95</v>
      </c>
      <c r="T330" t="s">
        <v>709</v>
      </c>
      <c r="U330">
        <v>7640</v>
      </c>
      <c r="V330" t="s">
        <v>325</v>
      </c>
      <c r="W330" t="s">
        <v>326</v>
      </c>
      <c r="X330">
        <v>2021</v>
      </c>
      <c r="AE330" t="s">
        <v>710</v>
      </c>
      <c r="AF330" t="s">
        <v>333</v>
      </c>
      <c r="AG330">
        <v>2021</v>
      </c>
      <c r="AH330">
        <v>8</v>
      </c>
      <c r="AI330" t="s">
        <v>329</v>
      </c>
    </row>
    <row r="331" spans="1:35" x14ac:dyDescent="0.35">
      <c r="A331">
        <v>1476291</v>
      </c>
      <c r="B331">
        <v>1</v>
      </c>
      <c r="C331" t="s">
        <v>318</v>
      </c>
      <c r="D331">
        <v>0</v>
      </c>
      <c r="E331" t="s">
        <v>319</v>
      </c>
      <c r="F331" t="s">
        <v>320</v>
      </c>
      <c r="G331">
        <v>0</v>
      </c>
      <c r="H331" t="s">
        <v>321</v>
      </c>
      <c r="I331" t="s">
        <v>95</v>
      </c>
      <c r="J331" t="s">
        <v>319</v>
      </c>
      <c r="K331">
        <v>1</v>
      </c>
      <c r="L331" t="s">
        <v>330</v>
      </c>
      <c r="M331">
        <v>185888</v>
      </c>
      <c r="N331">
        <v>12</v>
      </c>
      <c r="O331" t="s">
        <v>323</v>
      </c>
      <c r="R331" t="s">
        <v>95</v>
      </c>
      <c r="S331" t="s">
        <v>95</v>
      </c>
      <c r="T331" t="s">
        <v>687</v>
      </c>
      <c r="U331">
        <v>7640</v>
      </c>
      <c r="V331" t="s">
        <v>325</v>
      </c>
      <c r="W331" t="s">
        <v>326</v>
      </c>
      <c r="X331">
        <v>2021</v>
      </c>
      <c r="Y331" t="s">
        <v>711</v>
      </c>
      <c r="AE331" t="s">
        <v>712</v>
      </c>
      <c r="AF331" t="s">
        <v>333</v>
      </c>
      <c r="AG331">
        <v>2021</v>
      </c>
      <c r="AH331">
        <v>8</v>
      </c>
      <c r="AI331" t="s">
        <v>329</v>
      </c>
    </row>
    <row r="332" spans="1:35" x14ac:dyDescent="0.35">
      <c r="A332">
        <v>1476292</v>
      </c>
      <c r="B332">
        <v>1</v>
      </c>
      <c r="C332" t="s">
        <v>318</v>
      </c>
      <c r="D332">
        <v>0</v>
      </c>
      <c r="E332" t="s">
        <v>319</v>
      </c>
      <c r="F332" t="s">
        <v>320</v>
      </c>
      <c r="G332">
        <v>0</v>
      </c>
      <c r="H332" t="s">
        <v>321</v>
      </c>
      <c r="I332" t="s">
        <v>95</v>
      </c>
      <c r="J332" t="s">
        <v>319</v>
      </c>
      <c r="K332">
        <v>1</v>
      </c>
      <c r="L332" t="s">
        <v>330</v>
      </c>
      <c r="M332">
        <v>184895</v>
      </c>
      <c r="N332">
        <v>12</v>
      </c>
      <c r="O332" t="s">
        <v>323</v>
      </c>
      <c r="R332" t="s">
        <v>95</v>
      </c>
      <c r="S332" t="s">
        <v>95</v>
      </c>
      <c r="T332" t="s">
        <v>693</v>
      </c>
      <c r="U332">
        <v>7640</v>
      </c>
      <c r="V332" t="s">
        <v>325</v>
      </c>
      <c r="W332" t="s">
        <v>326</v>
      </c>
      <c r="X332">
        <v>2021</v>
      </c>
      <c r="AE332" t="s">
        <v>713</v>
      </c>
      <c r="AF332" t="s">
        <v>438</v>
      </c>
      <c r="AG332">
        <v>2021</v>
      </c>
      <c r="AH332">
        <v>8</v>
      </c>
      <c r="AI332" t="s">
        <v>329</v>
      </c>
    </row>
    <row r="333" spans="1:35" x14ac:dyDescent="0.35">
      <c r="A333">
        <v>1476293</v>
      </c>
      <c r="B333">
        <v>1</v>
      </c>
      <c r="C333" t="s">
        <v>318</v>
      </c>
      <c r="D333">
        <v>0</v>
      </c>
      <c r="E333" t="s">
        <v>319</v>
      </c>
      <c r="F333" t="s">
        <v>320</v>
      </c>
      <c r="G333">
        <v>0</v>
      </c>
      <c r="H333" t="s">
        <v>321</v>
      </c>
      <c r="I333" t="s">
        <v>95</v>
      </c>
      <c r="J333" t="s">
        <v>319</v>
      </c>
      <c r="K333">
        <v>1</v>
      </c>
      <c r="L333" t="s">
        <v>330</v>
      </c>
      <c r="M333">
        <v>184892</v>
      </c>
      <c r="N333">
        <v>12</v>
      </c>
      <c r="O333" t="s">
        <v>323</v>
      </c>
      <c r="R333" t="s">
        <v>95</v>
      </c>
      <c r="S333" t="s">
        <v>95</v>
      </c>
      <c r="T333" t="s">
        <v>693</v>
      </c>
      <c r="U333">
        <v>7640</v>
      </c>
      <c r="V333" t="s">
        <v>325</v>
      </c>
      <c r="W333" t="s">
        <v>326</v>
      </c>
      <c r="X333">
        <v>2021</v>
      </c>
      <c r="AE333" t="s">
        <v>714</v>
      </c>
      <c r="AF333" t="s">
        <v>438</v>
      </c>
      <c r="AG333">
        <v>2021</v>
      </c>
      <c r="AH333">
        <v>8</v>
      </c>
      <c r="AI333" t="s">
        <v>329</v>
      </c>
    </row>
    <row r="334" spans="1:35" x14ac:dyDescent="0.35">
      <c r="A334">
        <v>1476294</v>
      </c>
      <c r="B334">
        <v>1</v>
      </c>
      <c r="C334" t="s">
        <v>318</v>
      </c>
      <c r="D334">
        <v>0</v>
      </c>
      <c r="E334" t="s">
        <v>319</v>
      </c>
      <c r="F334" t="s">
        <v>320</v>
      </c>
      <c r="G334">
        <v>0</v>
      </c>
      <c r="H334" t="s">
        <v>321</v>
      </c>
      <c r="I334" t="s">
        <v>95</v>
      </c>
      <c r="J334" t="s">
        <v>319</v>
      </c>
      <c r="K334">
        <v>1</v>
      </c>
      <c r="L334" t="s">
        <v>330</v>
      </c>
      <c r="M334">
        <v>185880</v>
      </c>
      <c r="N334">
        <v>12</v>
      </c>
      <c r="O334" t="s">
        <v>323</v>
      </c>
      <c r="R334" t="s">
        <v>95</v>
      </c>
      <c r="S334" t="s">
        <v>95</v>
      </c>
      <c r="T334" t="s">
        <v>693</v>
      </c>
      <c r="U334">
        <v>7640</v>
      </c>
      <c r="V334" t="s">
        <v>325</v>
      </c>
      <c r="W334" t="s">
        <v>326</v>
      </c>
      <c r="X334">
        <v>2021</v>
      </c>
      <c r="AE334" t="s">
        <v>715</v>
      </c>
      <c r="AF334" t="s">
        <v>438</v>
      </c>
      <c r="AG334">
        <v>2021</v>
      </c>
      <c r="AH334">
        <v>8</v>
      </c>
      <c r="AI334" t="s">
        <v>329</v>
      </c>
    </row>
    <row r="335" spans="1:35" x14ac:dyDescent="0.35">
      <c r="A335">
        <v>1476295</v>
      </c>
      <c r="B335">
        <v>1</v>
      </c>
      <c r="C335" t="s">
        <v>318</v>
      </c>
      <c r="D335">
        <v>0</v>
      </c>
      <c r="E335" t="s">
        <v>319</v>
      </c>
      <c r="F335" t="s">
        <v>320</v>
      </c>
      <c r="G335">
        <v>0</v>
      </c>
      <c r="H335" t="s">
        <v>321</v>
      </c>
      <c r="I335" t="s">
        <v>95</v>
      </c>
      <c r="J335" t="s">
        <v>319</v>
      </c>
      <c r="K335">
        <v>1</v>
      </c>
      <c r="L335" t="s">
        <v>330</v>
      </c>
      <c r="M335">
        <v>184894</v>
      </c>
      <c r="N335">
        <v>12</v>
      </c>
      <c r="O335" t="s">
        <v>323</v>
      </c>
      <c r="R335" t="s">
        <v>95</v>
      </c>
      <c r="S335" t="s">
        <v>95</v>
      </c>
      <c r="T335" t="s">
        <v>685</v>
      </c>
      <c r="U335">
        <v>7640</v>
      </c>
      <c r="V335" t="s">
        <v>325</v>
      </c>
      <c r="W335" t="s">
        <v>326</v>
      </c>
      <c r="X335">
        <v>2021</v>
      </c>
      <c r="AE335" t="s">
        <v>716</v>
      </c>
      <c r="AF335" t="s">
        <v>337</v>
      </c>
      <c r="AG335">
        <v>2021</v>
      </c>
      <c r="AH335">
        <v>8</v>
      </c>
      <c r="AI335" t="s">
        <v>329</v>
      </c>
    </row>
    <row r="336" spans="1:35" x14ac:dyDescent="0.35">
      <c r="A336">
        <v>1476296</v>
      </c>
      <c r="B336">
        <v>1</v>
      </c>
      <c r="C336" t="s">
        <v>318</v>
      </c>
      <c r="D336">
        <v>0</v>
      </c>
      <c r="E336" t="s">
        <v>319</v>
      </c>
      <c r="F336" t="s">
        <v>320</v>
      </c>
      <c r="G336">
        <v>0</v>
      </c>
      <c r="H336" t="s">
        <v>321</v>
      </c>
      <c r="I336" t="s">
        <v>95</v>
      </c>
      <c r="J336" t="s">
        <v>319</v>
      </c>
      <c r="K336">
        <v>1</v>
      </c>
      <c r="L336" t="s">
        <v>330</v>
      </c>
      <c r="M336">
        <v>184574</v>
      </c>
      <c r="N336">
        <v>12</v>
      </c>
      <c r="O336" t="s">
        <v>323</v>
      </c>
      <c r="R336" t="s">
        <v>95</v>
      </c>
      <c r="S336" t="s">
        <v>95</v>
      </c>
      <c r="T336" t="s">
        <v>709</v>
      </c>
      <c r="U336">
        <v>7640</v>
      </c>
      <c r="V336" t="s">
        <v>325</v>
      </c>
      <c r="W336" t="s">
        <v>326</v>
      </c>
      <c r="X336">
        <v>2021</v>
      </c>
      <c r="AE336" t="s">
        <v>717</v>
      </c>
      <c r="AF336" t="s">
        <v>333</v>
      </c>
      <c r="AG336">
        <v>2021</v>
      </c>
      <c r="AH336">
        <v>8</v>
      </c>
      <c r="AI336" t="s">
        <v>329</v>
      </c>
    </row>
    <row r="337" spans="1:35" x14ac:dyDescent="0.35">
      <c r="A337">
        <v>1476297</v>
      </c>
      <c r="B337">
        <v>1</v>
      </c>
      <c r="C337" t="s">
        <v>318</v>
      </c>
      <c r="D337">
        <v>0</v>
      </c>
      <c r="E337" t="s">
        <v>319</v>
      </c>
      <c r="F337" t="s">
        <v>320</v>
      </c>
      <c r="G337">
        <v>0</v>
      </c>
      <c r="H337" t="s">
        <v>321</v>
      </c>
      <c r="I337" t="s">
        <v>95</v>
      </c>
      <c r="J337" t="s">
        <v>319</v>
      </c>
      <c r="K337">
        <v>1</v>
      </c>
      <c r="L337" t="s">
        <v>330</v>
      </c>
      <c r="M337">
        <v>184574</v>
      </c>
      <c r="N337">
        <v>12</v>
      </c>
      <c r="O337" t="s">
        <v>323</v>
      </c>
      <c r="R337" t="s">
        <v>95</v>
      </c>
      <c r="S337" t="s">
        <v>95</v>
      </c>
      <c r="T337" t="s">
        <v>693</v>
      </c>
      <c r="U337">
        <v>7640</v>
      </c>
      <c r="V337" t="s">
        <v>325</v>
      </c>
      <c r="W337" t="s">
        <v>326</v>
      </c>
      <c r="X337">
        <v>2021</v>
      </c>
      <c r="AE337" t="s">
        <v>718</v>
      </c>
      <c r="AF337" t="s">
        <v>438</v>
      </c>
      <c r="AG337">
        <v>2021</v>
      </c>
      <c r="AH337">
        <v>8</v>
      </c>
      <c r="AI337" t="s">
        <v>329</v>
      </c>
    </row>
    <row r="338" spans="1:35" x14ac:dyDescent="0.35">
      <c r="A338">
        <v>1476298</v>
      </c>
      <c r="B338">
        <v>1</v>
      </c>
      <c r="C338" t="s">
        <v>318</v>
      </c>
      <c r="D338">
        <v>0</v>
      </c>
      <c r="E338" t="s">
        <v>319</v>
      </c>
      <c r="F338" t="s">
        <v>320</v>
      </c>
      <c r="G338">
        <v>0</v>
      </c>
      <c r="H338" t="s">
        <v>321</v>
      </c>
      <c r="I338" t="s">
        <v>95</v>
      </c>
      <c r="J338" t="s">
        <v>319</v>
      </c>
      <c r="K338">
        <v>1</v>
      </c>
      <c r="L338" t="s">
        <v>330</v>
      </c>
      <c r="M338">
        <v>181387</v>
      </c>
      <c r="N338">
        <v>12</v>
      </c>
      <c r="O338" t="s">
        <v>323</v>
      </c>
      <c r="R338" t="s">
        <v>95</v>
      </c>
      <c r="S338" t="s">
        <v>95</v>
      </c>
      <c r="T338" t="s">
        <v>709</v>
      </c>
      <c r="U338">
        <v>7640</v>
      </c>
      <c r="V338" t="s">
        <v>325</v>
      </c>
      <c r="W338" t="s">
        <v>326</v>
      </c>
      <c r="X338">
        <v>2021</v>
      </c>
      <c r="AE338" t="s">
        <v>719</v>
      </c>
      <c r="AF338" t="s">
        <v>333</v>
      </c>
      <c r="AG338">
        <v>2021</v>
      </c>
      <c r="AH338">
        <v>8</v>
      </c>
      <c r="AI338" t="s">
        <v>329</v>
      </c>
    </row>
    <row r="339" spans="1:35" x14ac:dyDescent="0.35">
      <c r="A339">
        <v>1476299</v>
      </c>
      <c r="B339">
        <v>1</v>
      </c>
      <c r="C339" t="s">
        <v>318</v>
      </c>
      <c r="D339" t="s">
        <v>95</v>
      </c>
      <c r="E339" t="s">
        <v>345</v>
      </c>
      <c r="F339" t="s">
        <v>320</v>
      </c>
      <c r="G339">
        <v>0</v>
      </c>
      <c r="H339" t="s">
        <v>321</v>
      </c>
      <c r="I339" t="s">
        <v>95</v>
      </c>
      <c r="J339" t="s">
        <v>319</v>
      </c>
      <c r="K339">
        <v>1</v>
      </c>
      <c r="L339" t="s">
        <v>330</v>
      </c>
      <c r="M339">
        <v>185882</v>
      </c>
      <c r="N339">
        <v>12</v>
      </c>
      <c r="O339" t="s">
        <v>323</v>
      </c>
      <c r="R339" t="s">
        <v>95</v>
      </c>
      <c r="S339" t="s">
        <v>95</v>
      </c>
      <c r="T339" t="s">
        <v>720</v>
      </c>
      <c r="U339">
        <v>7640</v>
      </c>
      <c r="V339" t="s">
        <v>325</v>
      </c>
      <c r="W339" t="s">
        <v>326</v>
      </c>
      <c r="X339">
        <v>2021</v>
      </c>
      <c r="AE339" t="s">
        <v>721</v>
      </c>
      <c r="AF339" t="s">
        <v>438</v>
      </c>
      <c r="AG339">
        <v>2021</v>
      </c>
      <c r="AH339">
        <v>8</v>
      </c>
      <c r="AI339" t="s">
        <v>329</v>
      </c>
    </row>
    <row r="340" spans="1:35" x14ac:dyDescent="0.35">
      <c r="A340">
        <v>1476300</v>
      </c>
      <c r="B340">
        <v>1</v>
      </c>
      <c r="C340" t="s">
        <v>318</v>
      </c>
      <c r="D340">
        <v>0</v>
      </c>
      <c r="E340" t="s">
        <v>319</v>
      </c>
      <c r="F340" t="s">
        <v>320</v>
      </c>
      <c r="G340">
        <v>0</v>
      </c>
      <c r="H340" t="s">
        <v>321</v>
      </c>
      <c r="I340" t="s">
        <v>95</v>
      </c>
      <c r="J340" t="s">
        <v>319</v>
      </c>
      <c r="K340">
        <v>1</v>
      </c>
      <c r="L340" t="s">
        <v>330</v>
      </c>
      <c r="M340">
        <v>185286</v>
      </c>
      <c r="N340">
        <v>12</v>
      </c>
      <c r="O340" t="s">
        <v>323</v>
      </c>
      <c r="R340" t="s">
        <v>95</v>
      </c>
      <c r="S340" t="s">
        <v>95</v>
      </c>
      <c r="T340" t="s">
        <v>709</v>
      </c>
      <c r="U340">
        <v>7640</v>
      </c>
      <c r="V340" t="s">
        <v>325</v>
      </c>
      <c r="W340" t="s">
        <v>326</v>
      </c>
      <c r="X340">
        <v>2021</v>
      </c>
      <c r="AE340" t="s">
        <v>722</v>
      </c>
      <c r="AF340" t="s">
        <v>333</v>
      </c>
      <c r="AG340">
        <v>2021</v>
      </c>
      <c r="AH340">
        <v>8</v>
      </c>
      <c r="AI340" t="s">
        <v>329</v>
      </c>
    </row>
    <row r="341" spans="1:35" x14ac:dyDescent="0.35">
      <c r="A341">
        <v>1476301</v>
      </c>
      <c r="B341">
        <v>1</v>
      </c>
      <c r="C341" t="s">
        <v>318</v>
      </c>
      <c r="D341">
        <v>0</v>
      </c>
      <c r="E341" t="s">
        <v>319</v>
      </c>
      <c r="F341" t="s">
        <v>320</v>
      </c>
      <c r="G341">
        <v>0</v>
      </c>
      <c r="H341" t="s">
        <v>321</v>
      </c>
      <c r="I341" t="s">
        <v>95</v>
      </c>
      <c r="J341" t="s">
        <v>319</v>
      </c>
      <c r="K341">
        <v>1</v>
      </c>
      <c r="L341" t="s">
        <v>330</v>
      </c>
      <c r="M341">
        <v>184890</v>
      </c>
      <c r="N341">
        <v>12</v>
      </c>
      <c r="O341" t="s">
        <v>323</v>
      </c>
      <c r="R341" t="s">
        <v>95</v>
      </c>
      <c r="S341" t="s">
        <v>95</v>
      </c>
      <c r="T341" t="s">
        <v>685</v>
      </c>
      <c r="U341">
        <v>7640</v>
      </c>
      <c r="V341" t="s">
        <v>325</v>
      </c>
      <c r="W341" t="s">
        <v>326</v>
      </c>
      <c r="X341">
        <v>2021</v>
      </c>
      <c r="AE341" t="s">
        <v>723</v>
      </c>
      <c r="AF341" t="s">
        <v>503</v>
      </c>
      <c r="AG341">
        <v>2021</v>
      </c>
      <c r="AH341">
        <v>8</v>
      </c>
      <c r="AI341" t="s">
        <v>329</v>
      </c>
    </row>
    <row r="342" spans="1:35" x14ac:dyDescent="0.35">
      <c r="A342">
        <v>1476302</v>
      </c>
      <c r="B342">
        <v>1</v>
      </c>
      <c r="C342" t="s">
        <v>318</v>
      </c>
      <c r="D342" t="s">
        <v>95</v>
      </c>
      <c r="E342" t="s">
        <v>345</v>
      </c>
      <c r="F342" t="s">
        <v>320</v>
      </c>
      <c r="G342">
        <v>0</v>
      </c>
      <c r="H342" t="s">
        <v>321</v>
      </c>
      <c r="I342" t="s">
        <v>95</v>
      </c>
      <c r="J342" t="s">
        <v>319</v>
      </c>
      <c r="K342">
        <v>1</v>
      </c>
      <c r="L342" t="s">
        <v>330</v>
      </c>
      <c r="M342">
        <v>185295</v>
      </c>
      <c r="N342">
        <v>12</v>
      </c>
      <c r="O342" t="s">
        <v>323</v>
      </c>
      <c r="R342" t="s">
        <v>95</v>
      </c>
      <c r="S342" t="s">
        <v>95</v>
      </c>
      <c r="T342" t="s">
        <v>687</v>
      </c>
      <c r="U342">
        <v>7640</v>
      </c>
      <c r="V342" t="s">
        <v>325</v>
      </c>
      <c r="W342" t="s">
        <v>326</v>
      </c>
      <c r="X342">
        <v>2021</v>
      </c>
      <c r="AE342" t="s">
        <v>724</v>
      </c>
      <c r="AF342" t="s">
        <v>333</v>
      </c>
      <c r="AG342">
        <v>2021</v>
      </c>
      <c r="AH342">
        <v>8</v>
      </c>
      <c r="AI342" t="s">
        <v>329</v>
      </c>
    </row>
    <row r="343" spans="1:35" x14ac:dyDescent="0.35">
      <c r="A343">
        <v>1476303</v>
      </c>
      <c r="B343">
        <v>1</v>
      </c>
      <c r="C343" t="s">
        <v>318</v>
      </c>
      <c r="D343">
        <v>0</v>
      </c>
      <c r="E343" t="s">
        <v>319</v>
      </c>
      <c r="F343" t="s">
        <v>320</v>
      </c>
      <c r="G343">
        <v>0</v>
      </c>
      <c r="H343" t="s">
        <v>321</v>
      </c>
      <c r="I343" t="s">
        <v>95</v>
      </c>
      <c r="J343" t="s">
        <v>319</v>
      </c>
      <c r="K343">
        <v>1</v>
      </c>
      <c r="L343" t="s">
        <v>330</v>
      </c>
      <c r="M343">
        <v>185881</v>
      </c>
      <c r="N343">
        <v>12</v>
      </c>
      <c r="O343" t="s">
        <v>323</v>
      </c>
      <c r="R343" t="s">
        <v>95</v>
      </c>
      <c r="S343" t="s">
        <v>95</v>
      </c>
      <c r="T343" t="s">
        <v>709</v>
      </c>
      <c r="U343">
        <v>7640</v>
      </c>
      <c r="V343" t="s">
        <v>325</v>
      </c>
      <c r="W343" t="s">
        <v>326</v>
      </c>
      <c r="X343">
        <v>2021</v>
      </c>
      <c r="AE343" t="s">
        <v>725</v>
      </c>
      <c r="AF343" t="s">
        <v>333</v>
      </c>
      <c r="AG343">
        <v>2021</v>
      </c>
      <c r="AH343">
        <v>8</v>
      </c>
      <c r="AI343" t="s">
        <v>329</v>
      </c>
    </row>
    <row r="344" spans="1:35" x14ac:dyDescent="0.35">
      <c r="A344">
        <v>1476304</v>
      </c>
      <c r="B344">
        <v>1</v>
      </c>
      <c r="C344" t="s">
        <v>318</v>
      </c>
      <c r="D344">
        <v>0</v>
      </c>
      <c r="E344" t="s">
        <v>319</v>
      </c>
      <c r="F344" t="s">
        <v>320</v>
      </c>
      <c r="G344">
        <v>0</v>
      </c>
      <c r="H344" t="s">
        <v>321</v>
      </c>
      <c r="I344" t="s">
        <v>95</v>
      </c>
      <c r="J344" t="s">
        <v>319</v>
      </c>
      <c r="K344">
        <v>1</v>
      </c>
      <c r="L344" t="s">
        <v>330</v>
      </c>
      <c r="M344">
        <v>184893</v>
      </c>
      <c r="N344">
        <v>12</v>
      </c>
      <c r="O344" t="s">
        <v>323</v>
      </c>
      <c r="R344" t="s">
        <v>102</v>
      </c>
      <c r="S344" t="s">
        <v>95</v>
      </c>
      <c r="T344" t="s">
        <v>324</v>
      </c>
      <c r="U344">
        <v>7640</v>
      </c>
      <c r="V344" t="s">
        <v>325</v>
      </c>
      <c r="W344" t="s">
        <v>326</v>
      </c>
      <c r="X344">
        <v>2021</v>
      </c>
      <c r="AE344" t="s">
        <v>726</v>
      </c>
      <c r="AF344" t="s">
        <v>328</v>
      </c>
      <c r="AG344">
        <v>2021</v>
      </c>
      <c r="AH344">
        <v>8</v>
      </c>
      <c r="AI344" t="s">
        <v>329</v>
      </c>
    </row>
    <row r="345" spans="1:35" x14ac:dyDescent="0.35">
      <c r="A345">
        <v>1476305</v>
      </c>
      <c r="B345">
        <v>1</v>
      </c>
      <c r="C345" t="s">
        <v>318</v>
      </c>
      <c r="D345">
        <v>0</v>
      </c>
      <c r="E345" t="s">
        <v>319</v>
      </c>
      <c r="F345" t="s">
        <v>320</v>
      </c>
      <c r="G345">
        <v>0</v>
      </c>
      <c r="H345" t="s">
        <v>321</v>
      </c>
      <c r="I345" t="s">
        <v>95</v>
      </c>
      <c r="J345" t="s">
        <v>319</v>
      </c>
      <c r="K345">
        <v>1</v>
      </c>
      <c r="L345" t="s">
        <v>330</v>
      </c>
      <c r="M345">
        <v>185888</v>
      </c>
      <c r="N345">
        <v>12</v>
      </c>
      <c r="O345" t="s">
        <v>323</v>
      </c>
      <c r="R345" t="s">
        <v>95</v>
      </c>
      <c r="S345" t="s">
        <v>95</v>
      </c>
      <c r="T345" t="s">
        <v>687</v>
      </c>
      <c r="U345">
        <v>7640</v>
      </c>
      <c r="V345" t="s">
        <v>325</v>
      </c>
      <c r="W345" t="s">
        <v>326</v>
      </c>
      <c r="X345">
        <v>2021</v>
      </c>
      <c r="Y345" t="s">
        <v>727</v>
      </c>
      <c r="AE345" t="s">
        <v>728</v>
      </c>
      <c r="AF345" t="s">
        <v>333</v>
      </c>
      <c r="AG345">
        <v>2021</v>
      </c>
      <c r="AH345">
        <v>8</v>
      </c>
      <c r="AI345" t="s">
        <v>329</v>
      </c>
    </row>
    <row r="346" spans="1:35" x14ac:dyDescent="0.35">
      <c r="A346">
        <v>1476306</v>
      </c>
      <c r="B346">
        <v>1</v>
      </c>
      <c r="C346" t="s">
        <v>318</v>
      </c>
      <c r="D346">
        <v>0</v>
      </c>
      <c r="E346" t="s">
        <v>319</v>
      </c>
      <c r="F346" t="s">
        <v>320</v>
      </c>
      <c r="G346">
        <v>0</v>
      </c>
      <c r="H346" t="s">
        <v>321</v>
      </c>
      <c r="I346" t="s">
        <v>95</v>
      </c>
      <c r="J346" t="s">
        <v>319</v>
      </c>
      <c r="K346">
        <v>3</v>
      </c>
      <c r="L346" t="s">
        <v>370</v>
      </c>
      <c r="M346">
        <v>185287</v>
      </c>
      <c r="N346">
        <v>12</v>
      </c>
      <c r="O346" t="s">
        <v>323</v>
      </c>
      <c r="R346" t="s">
        <v>95</v>
      </c>
      <c r="S346" t="s">
        <v>95</v>
      </c>
      <c r="T346" t="s">
        <v>687</v>
      </c>
      <c r="U346">
        <v>7640</v>
      </c>
      <c r="V346" t="s">
        <v>325</v>
      </c>
      <c r="W346" t="s">
        <v>326</v>
      </c>
      <c r="X346">
        <v>2021</v>
      </c>
      <c r="Y346" t="s">
        <v>729</v>
      </c>
      <c r="AE346" t="s">
        <v>730</v>
      </c>
      <c r="AF346" t="s">
        <v>438</v>
      </c>
      <c r="AG346">
        <v>2021</v>
      </c>
      <c r="AH346">
        <v>8</v>
      </c>
      <c r="AI346" t="s">
        <v>329</v>
      </c>
    </row>
    <row r="347" spans="1:35" x14ac:dyDescent="0.35">
      <c r="A347">
        <v>1476307</v>
      </c>
      <c r="B347">
        <v>1</v>
      </c>
      <c r="C347" t="s">
        <v>318</v>
      </c>
      <c r="D347">
        <v>0</v>
      </c>
      <c r="E347" t="s">
        <v>319</v>
      </c>
      <c r="F347" t="s">
        <v>320</v>
      </c>
      <c r="G347">
        <v>0</v>
      </c>
      <c r="H347" t="s">
        <v>321</v>
      </c>
      <c r="I347" t="s">
        <v>95</v>
      </c>
      <c r="J347" t="s">
        <v>319</v>
      </c>
      <c r="K347">
        <v>1</v>
      </c>
      <c r="L347" t="s">
        <v>330</v>
      </c>
      <c r="M347">
        <v>184890</v>
      </c>
      <c r="N347">
        <v>12</v>
      </c>
      <c r="O347" t="s">
        <v>323</v>
      </c>
      <c r="R347" t="s">
        <v>95</v>
      </c>
      <c r="S347" t="s">
        <v>95</v>
      </c>
      <c r="T347" t="s">
        <v>693</v>
      </c>
      <c r="U347">
        <v>7640</v>
      </c>
      <c r="V347" t="s">
        <v>325</v>
      </c>
      <c r="W347" t="s">
        <v>326</v>
      </c>
      <c r="X347">
        <v>2021</v>
      </c>
      <c r="AE347" t="s">
        <v>731</v>
      </c>
      <c r="AF347" t="s">
        <v>438</v>
      </c>
      <c r="AG347">
        <v>2021</v>
      </c>
      <c r="AH347">
        <v>8</v>
      </c>
      <c r="AI347" t="s">
        <v>329</v>
      </c>
    </row>
    <row r="348" spans="1:35" x14ac:dyDescent="0.35">
      <c r="A348">
        <v>1476308</v>
      </c>
      <c r="B348">
        <v>1</v>
      </c>
      <c r="C348" t="s">
        <v>318</v>
      </c>
      <c r="D348" t="s">
        <v>95</v>
      </c>
      <c r="E348" t="s">
        <v>345</v>
      </c>
      <c r="F348" t="s">
        <v>320</v>
      </c>
      <c r="G348">
        <v>0</v>
      </c>
      <c r="H348" t="s">
        <v>321</v>
      </c>
      <c r="I348" t="s">
        <v>95</v>
      </c>
      <c r="J348" t="s">
        <v>319</v>
      </c>
      <c r="K348">
        <v>1</v>
      </c>
      <c r="L348" t="s">
        <v>330</v>
      </c>
      <c r="M348">
        <v>183980</v>
      </c>
      <c r="N348">
        <v>12</v>
      </c>
      <c r="O348" t="s">
        <v>323</v>
      </c>
      <c r="R348" t="s">
        <v>95</v>
      </c>
      <c r="S348" t="s">
        <v>95</v>
      </c>
      <c r="T348" t="s">
        <v>687</v>
      </c>
      <c r="U348">
        <v>7640</v>
      </c>
      <c r="V348" t="s">
        <v>325</v>
      </c>
      <c r="W348" t="s">
        <v>326</v>
      </c>
      <c r="X348">
        <v>2021</v>
      </c>
      <c r="Y348" t="s">
        <v>732</v>
      </c>
      <c r="AE348" t="s">
        <v>733</v>
      </c>
      <c r="AF348" t="s">
        <v>438</v>
      </c>
      <c r="AG348">
        <v>2021</v>
      </c>
      <c r="AH348">
        <v>8</v>
      </c>
      <c r="AI348" t="s">
        <v>329</v>
      </c>
    </row>
    <row r="349" spans="1:35" x14ac:dyDescent="0.35">
      <c r="A349">
        <v>1476309</v>
      </c>
      <c r="B349">
        <v>1</v>
      </c>
      <c r="C349" t="s">
        <v>318</v>
      </c>
      <c r="D349">
        <v>0</v>
      </c>
      <c r="E349" t="s">
        <v>319</v>
      </c>
      <c r="F349" t="s">
        <v>320</v>
      </c>
      <c r="G349">
        <v>0</v>
      </c>
      <c r="H349" t="s">
        <v>321</v>
      </c>
      <c r="I349" t="s">
        <v>95</v>
      </c>
      <c r="J349" t="s">
        <v>319</v>
      </c>
      <c r="K349">
        <v>1</v>
      </c>
      <c r="L349" t="s">
        <v>330</v>
      </c>
      <c r="M349">
        <v>185096</v>
      </c>
      <c r="N349">
        <v>12</v>
      </c>
      <c r="O349" t="s">
        <v>323</v>
      </c>
      <c r="R349" t="s">
        <v>95</v>
      </c>
      <c r="S349" t="s">
        <v>95</v>
      </c>
      <c r="T349" t="s">
        <v>685</v>
      </c>
      <c r="U349">
        <v>7640</v>
      </c>
      <c r="V349" t="s">
        <v>325</v>
      </c>
      <c r="W349" t="s">
        <v>326</v>
      </c>
      <c r="X349">
        <v>2021</v>
      </c>
      <c r="AE349" t="s">
        <v>734</v>
      </c>
      <c r="AF349" t="s">
        <v>337</v>
      </c>
      <c r="AG349">
        <v>2021</v>
      </c>
      <c r="AH349">
        <v>8</v>
      </c>
      <c r="AI349" t="s">
        <v>329</v>
      </c>
    </row>
    <row r="350" spans="1:35" x14ac:dyDescent="0.35">
      <c r="A350">
        <v>1476310</v>
      </c>
      <c r="B350">
        <v>1</v>
      </c>
      <c r="C350" t="s">
        <v>318</v>
      </c>
      <c r="D350">
        <v>0</v>
      </c>
      <c r="E350" t="s">
        <v>319</v>
      </c>
      <c r="F350" t="s">
        <v>320</v>
      </c>
      <c r="G350">
        <v>0</v>
      </c>
      <c r="H350" t="s">
        <v>321</v>
      </c>
      <c r="I350" t="s">
        <v>95</v>
      </c>
      <c r="J350" t="s">
        <v>319</v>
      </c>
      <c r="K350">
        <v>1</v>
      </c>
      <c r="L350" t="s">
        <v>330</v>
      </c>
      <c r="M350">
        <v>184893</v>
      </c>
      <c r="N350">
        <v>12</v>
      </c>
      <c r="O350" t="s">
        <v>323</v>
      </c>
      <c r="R350" t="s">
        <v>95</v>
      </c>
      <c r="S350" t="s">
        <v>95</v>
      </c>
      <c r="T350" t="s">
        <v>720</v>
      </c>
      <c r="U350">
        <v>7640</v>
      </c>
      <c r="V350" t="s">
        <v>325</v>
      </c>
      <c r="W350" t="s">
        <v>326</v>
      </c>
      <c r="X350">
        <v>2021</v>
      </c>
      <c r="AE350" t="s">
        <v>735</v>
      </c>
      <c r="AF350" t="s">
        <v>438</v>
      </c>
      <c r="AG350">
        <v>2021</v>
      </c>
      <c r="AH350">
        <v>8</v>
      </c>
      <c r="AI350" t="s">
        <v>329</v>
      </c>
    </row>
    <row r="351" spans="1:35" x14ac:dyDescent="0.35">
      <c r="A351">
        <v>1476311</v>
      </c>
      <c r="B351">
        <v>2</v>
      </c>
      <c r="C351" t="s">
        <v>348</v>
      </c>
      <c r="D351" t="s">
        <v>349</v>
      </c>
      <c r="E351" t="s">
        <v>321</v>
      </c>
      <c r="F351" t="s">
        <v>320</v>
      </c>
      <c r="G351">
        <v>0</v>
      </c>
      <c r="H351" t="s">
        <v>321</v>
      </c>
      <c r="I351" t="s">
        <v>349</v>
      </c>
      <c r="J351" t="s">
        <v>321</v>
      </c>
      <c r="K351">
        <v>1</v>
      </c>
      <c r="L351" t="s">
        <v>330</v>
      </c>
      <c r="M351" t="s">
        <v>350</v>
      </c>
      <c r="R351" t="s">
        <v>95</v>
      </c>
      <c r="S351" t="s">
        <v>95</v>
      </c>
      <c r="T351" t="s">
        <v>687</v>
      </c>
      <c r="U351">
        <v>7640</v>
      </c>
      <c r="V351" t="s">
        <v>325</v>
      </c>
      <c r="W351" t="s">
        <v>326</v>
      </c>
      <c r="X351">
        <v>2021</v>
      </c>
      <c r="Y351" t="s">
        <v>736</v>
      </c>
      <c r="AC351" t="s">
        <v>737</v>
      </c>
      <c r="AD351" t="s">
        <v>438</v>
      </c>
      <c r="AE351" t="s">
        <v>738</v>
      </c>
      <c r="AF351" t="s">
        <v>438</v>
      </c>
      <c r="AG351">
        <v>2021</v>
      </c>
      <c r="AH351">
        <v>8</v>
      </c>
      <c r="AI351" t="s">
        <v>329</v>
      </c>
    </row>
    <row r="352" spans="1:35" x14ac:dyDescent="0.35">
      <c r="A352">
        <v>1476312</v>
      </c>
      <c r="B352">
        <v>1</v>
      </c>
      <c r="C352" t="s">
        <v>318</v>
      </c>
      <c r="D352" t="s">
        <v>95</v>
      </c>
      <c r="E352" t="s">
        <v>345</v>
      </c>
      <c r="F352" t="s">
        <v>320</v>
      </c>
      <c r="G352">
        <v>0</v>
      </c>
      <c r="H352" t="s">
        <v>321</v>
      </c>
      <c r="I352" t="s">
        <v>95</v>
      </c>
      <c r="J352" t="s">
        <v>319</v>
      </c>
      <c r="K352">
        <v>1</v>
      </c>
      <c r="L352" t="s">
        <v>330</v>
      </c>
      <c r="M352">
        <v>185888</v>
      </c>
      <c r="N352">
        <v>12</v>
      </c>
      <c r="O352" t="s">
        <v>323</v>
      </c>
      <c r="R352" t="s">
        <v>95</v>
      </c>
      <c r="S352" t="s">
        <v>95</v>
      </c>
      <c r="T352" t="s">
        <v>685</v>
      </c>
      <c r="U352">
        <v>7640</v>
      </c>
      <c r="V352" t="s">
        <v>325</v>
      </c>
      <c r="W352" t="s">
        <v>326</v>
      </c>
      <c r="X352">
        <v>2021</v>
      </c>
      <c r="AE352" t="s">
        <v>739</v>
      </c>
      <c r="AF352" t="s">
        <v>337</v>
      </c>
      <c r="AG352">
        <v>2021</v>
      </c>
      <c r="AH352">
        <v>8</v>
      </c>
      <c r="AI352" t="s">
        <v>329</v>
      </c>
    </row>
    <row r="353" spans="1:35" x14ac:dyDescent="0.35">
      <c r="A353">
        <v>1476313</v>
      </c>
      <c r="B353">
        <v>1</v>
      </c>
      <c r="C353" t="s">
        <v>318</v>
      </c>
      <c r="D353" t="s">
        <v>95</v>
      </c>
      <c r="E353" t="s">
        <v>345</v>
      </c>
      <c r="F353" t="s">
        <v>320</v>
      </c>
      <c r="G353">
        <v>0</v>
      </c>
      <c r="H353" t="s">
        <v>321</v>
      </c>
      <c r="I353" t="s">
        <v>95</v>
      </c>
      <c r="J353" t="s">
        <v>319</v>
      </c>
      <c r="K353">
        <v>1</v>
      </c>
      <c r="L353" t="s">
        <v>330</v>
      </c>
      <c r="M353">
        <v>184893</v>
      </c>
      <c r="N353">
        <v>12</v>
      </c>
      <c r="O353" t="s">
        <v>323</v>
      </c>
      <c r="R353" t="s">
        <v>95</v>
      </c>
      <c r="S353" t="s">
        <v>95</v>
      </c>
      <c r="T353" t="s">
        <v>685</v>
      </c>
      <c r="U353">
        <v>7640</v>
      </c>
      <c r="V353" t="s">
        <v>325</v>
      </c>
      <c r="W353" t="s">
        <v>326</v>
      </c>
      <c r="X353">
        <v>2021</v>
      </c>
      <c r="AE353" t="s">
        <v>740</v>
      </c>
      <c r="AF353" t="s">
        <v>337</v>
      </c>
      <c r="AG353">
        <v>2021</v>
      </c>
      <c r="AH353">
        <v>8</v>
      </c>
      <c r="AI353" t="s">
        <v>329</v>
      </c>
    </row>
    <row r="354" spans="1:35" x14ac:dyDescent="0.35">
      <c r="A354">
        <v>1476314</v>
      </c>
      <c r="B354">
        <v>1</v>
      </c>
      <c r="C354" t="s">
        <v>318</v>
      </c>
      <c r="D354">
        <v>0</v>
      </c>
      <c r="E354" t="s">
        <v>319</v>
      </c>
      <c r="F354" t="s">
        <v>320</v>
      </c>
      <c r="G354">
        <v>0</v>
      </c>
      <c r="H354" t="s">
        <v>321</v>
      </c>
      <c r="I354" t="s">
        <v>95</v>
      </c>
      <c r="J354" t="s">
        <v>319</v>
      </c>
      <c r="K354">
        <v>1</v>
      </c>
      <c r="L354" t="s">
        <v>330</v>
      </c>
      <c r="M354">
        <v>182776</v>
      </c>
      <c r="N354">
        <v>12</v>
      </c>
      <c r="O354" t="s">
        <v>323</v>
      </c>
      <c r="R354" t="s">
        <v>95</v>
      </c>
      <c r="S354" t="s">
        <v>95</v>
      </c>
      <c r="T354" t="s">
        <v>685</v>
      </c>
      <c r="U354">
        <v>7640</v>
      </c>
      <c r="V354" t="s">
        <v>325</v>
      </c>
      <c r="W354" t="s">
        <v>326</v>
      </c>
      <c r="X354">
        <v>2021</v>
      </c>
      <c r="AE354" t="s">
        <v>741</v>
      </c>
      <c r="AF354" t="s">
        <v>503</v>
      </c>
      <c r="AG354">
        <v>2021</v>
      </c>
      <c r="AH354">
        <v>8</v>
      </c>
      <c r="AI354" t="s">
        <v>329</v>
      </c>
    </row>
    <row r="355" spans="1:35" x14ac:dyDescent="0.35">
      <c r="A355">
        <v>1476315</v>
      </c>
      <c r="B355">
        <v>2</v>
      </c>
      <c r="C355" t="s">
        <v>348</v>
      </c>
      <c r="D355" t="s">
        <v>349</v>
      </c>
      <c r="E355" t="s">
        <v>321</v>
      </c>
      <c r="F355" t="s">
        <v>320</v>
      </c>
      <c r="G355">
        <v>0</v>
      </c>
      <c r="H355" t="s">
        <v>321</v>
      </c>
      <c r="I355" t="s">
        <v>349</v>
      </c>
      <c r="J355" t="s">
        <v>321</v>
      </c>
      <c r="K355">
        <v>1</v>
      </c>
      <c r="L355" t="s">
        <v>330</v>
      </c>
      <c r="M355" t="s">
        <v>350</v>
      </c>
      <c r="R355" t="s">
        <v>95</v>
      </c>
      <c r="S355" t="s">
        <v>95</v>
      </c>
      <c r="T355" t="s">
        <v>720</v>
      </c>
      <c r="U355">
        <v>7640</v>
      </c>
      <c r="V355" t="s">
        <v>325</v>
      </c>
      <c r="W355" t="s">
        <v>326</v>
      </c>
      <c r="X355">
        <v>2021</v>
      </c>
      <c r="AE355" t="s">
        <v>742</v>
      </c>
      <c r="AF355" t="s">
        <v>438</v>
      </c>
      <c r="AG355">
        <v>2021</v>
      </c>
      <c r="AH355">
        <v>8</v>
      </c>
      <c r="AI355" t="s">
        <v>329</v>
      </c>
    </row>
    <row r="356" spans="1:35" x14ac:dyDescent="0.35">
      <c r="A356">
        <v>1476316</v>
      </c>
      <c r="B356">
        <v>1</v>
      </c>
      <c r="C356" t="s">
        <v>318</v>
      </c>
      <c r="D356" t="s">
        <v>95</v>
      </c>
      <c r="E356" t="s">
        <v>345</v>
      </c>
      <c r="F356" t="s">
        <v>320</v>
      </c>
      <c r="G356">
        <v>0</v>
      </c>
      <c r="H356" t="s">
        <v>321</v>
      </c>
      <c r="I356" t="s">
        <v>95</v>
      </c>
      <c r="J356" t="s">
        <v>319</v>
      </c>
      <c r="K356">
        <v>1</v>
      </c>
      <c r="L356" t="s">
        <v>330</v>
      </c>
      <c r="M356">
        <v>185286</v>
      </c>
      <c r="N356">
        <v>12</v>
      </c>
      <c r="O356" t="s">
        <v>323</v>
      </c>
      <c r="R356" t="s">
        <v>95</v>
      </c>
      <c r="S356" t="s">
        <v>95</v>
      </c>
      <c r="T356" t="s">
        <v>685</v>
      </c>
      <c r="U356">
        <v>7640</v>
      </c>
      <c r="V356" t="s">
        <v>325</v>
      </c>
      <c r="W356" t="s">
        <v>326</v>
      </c>
      <c r="X356">
        <v>2021</v>
      </c>
      <c r="AE356" t="s">
        <v>743</v>
      </c>
      <c r="AF356" t="s">
        <v>337</v>
      </c>
      <c r="AG356">
        <v>2021</v>
      </c>
      <c r="AH356">
        <v>8</v>
      </c>
      <c r="AI356" t="s">
        <v>329</v>
      </c>
    </row>
    <row r="357" spans="1:35" x14ac:dyDescent="0.35">
      <c r="A357">
        <v>1476317</v>
      </c>
      <c r="B357">
        <v>1</v>
      </c>
      <c r="C357" t="s">
        <v>318</v>
      </c>
      <c r="D357">
        <v>0</v>
      </c>
      <c r="E357" t="s">
        <v>319</v>
      </c>
      <c r="F357" t="s">
        <v>320</v>
      </c>
      <c r="G357">
        <v>0</v>
      </c>
      <c r="H357" t="s">
        <v>321</v>
      </c>
      <c r="I357" t="s">
        <v>95</v>
      </c>
      <c r="J357" t="s">
        <v>319</v>
      </c>
      <c r="K357">
        <v>1</v>
      </c>
      <c r="L357" t="s">
        <v>330</v>
      </c>
      <c r="M357">
        <v>185095</v>
      </c>
      <c r="N357">
        <v>12</v>
      </c>
      <c r="O357" t="s">
        <v>323</v>
      </c>
      <c r="R357" t="s">
        <v>95</v>
      </c>
      <c r="S357" t="s">
        <v>95</v>
      </c>
      <c r="T357" t="s">
        <v>687</v>
      </c>
      <c r="U357">
        <v>7640</v>
      </c>
      <c r="V357" t="s">
        <v>325</v>
      </c>
      <c r="W357" t="s">
        <v>326</v>
      </c>
      <c r="X357">
        <v>2021</v>
      </c>
      <c r="Y357" t="s">
        <v>744</v>
      </c>
      <c r="AE357" t="s">
        <v>745</v>
      </c>
      <c r="AF357" t="s">
        <v>333</v>
      </c>
      <c r="AG357">
        <v>2021</v>
      </c>
      <c r="AH357">
        <v>8</v>
      </c>
      <c r="AI357" t="s">
        <v>329</v>
      </c>
    </row>
    <row r="358" spans="1:35" x14ac:dyDescent="0.35">
      <c r="A358">
        <v>1476318</v>
      </c>
      <c r="B358">
        <v>1</v>
      </c>
      <c r="C358" t="s">
        <v>318</v>
      </c>
      <c r="D358">
        <v>0</v>
      </c>
      <c r="E358" t="s">
        <v>319</v>
      </c>
      <c r="F358" t="s">
        <v>320</v>
      </c>
      <c r="G358">
        <v>0</v>
      </c>
      <c r="H358" t="s">
        <v>321</v>
      </c>
      <c r="I358" t="s">
        <v>95</v>
      </c>
      <c r="J358" t="s">
        <v>319</v>
      </c>
      <c r="K358">
        <v>1</v>
      </c>
      <c r="L358" t="s">
        <v>330</v>
      </c>
      <c r="M358">
        <v>184893</v>
      </c>
      <c r="N358">
        <v>12</v>
      </c>
      <c r="O358" t="s">
        <v>323</v>
      </c>
      <c r="R358" t="s">
        <v>95</v>
      </c>
      <c r="S358" t="s">
        <v>95</v>
      </c>
      <c r="T358" t="s">
        <v>720</v>
      </c>
      <c r="U358">
        <v>7640</v>
      </c>
      <c r="V358" t="s">
        <v>325</v>
      </c>
      <c r="W358" t="s">
        <v>326</v>
      </c>
      <c r="X358">
        <v>2021</v>
      </c>
      <c r="AE358" t="s">
        <v>746</v>
      </c>
      <c r="AF358" t="s">
        <v>438</v>
      </c>
      <c r="AG358">
        <v>2021</v>
      </c>
      <c r="AH358">
        <v>8</v>
      </c>
      <c r="AI358" t="s">
        <v>329</v>
      </c>
    </row>
    <row r="359" spans="1:35" x14ac:dyDescent="0.35">
      <c r="A359">
        <v>1476319</v>
      </c>
      <c r="B359">
        <v>1</v>
      </c>
      <c r="C359" t="s">
        <v>318</v>
      </c>
      <c r="D359">
        <v>0</v>
      </c>
      <c r="E359" t="s">
        <v>319</v>
      </c>
      <c r="F359" t="s">
        <v>320</v>
      </c>
      <c r="G359">
        <v>0</v>
      </c>
      <c r="H359" t="s">
        <v>321</v>
      </c>
      <c r="I359" t="s">
        <v>95</v>
      </c>
      <c r="J359" t="s">
        <v>319</v>
      </c>
      <c r="K359">
        <v>1</v>
      </c>
      <c r="L359" t="s">
        <v>330</v>
      </c>
      <c r="M359">
        <v>183980</v>
      </c>
      <c r="N359">
        <v>12</v>
      </c>
      <c r="O359" t="s">
        <v>323</v>
      </c>
      <c r="R359" t="s">
        <v>95</v>
      </c>
      <c r="S359" t="s">
        <v>95</v>
      </c>
      <c r="T359" t="s">
        <v>720</v>
      </c>
      <c r="U359">
        <v>7640</v>
      </c>
      <c r="V359" t="s">
        <v>325</v>
      </c>
      <c r="W359" t="s">
        <v>326</v>
      </c>
      <c r="X359">
        <v>2021</v>
      </c>
      <c r="AE359" t="s">
        <v>747</v>
      </c>
      <c r="AF359" t="s">
        <v>438</v>
      </c>
      <c r="AG359">
        <v>2021</v>
      </c>
      <c r="AH359">
        <v>8</v>
      </c>
      <c r="AI359" t="s">
        <v>329</v>
      </c>
    </row>
    <row r="360" spans="1:35" x14ac:dyDescent="0.35">
      <c r="A360">
        <v>1476320</v>
      </c>
      <c r="B360">
        <v>1</v>
      </c>
      <c r="C360" t="s">
        <v>318</v>
      </c>
      <c r="D360" t="s">
        <v>95</v>
      </c>
      <c r="E360" t="s">
        <v>345</v>
      </c>
      <c r="F360" t="s">
        <v>320</v>
      </c>
      <c r="G360">
        <v>0</v>
      </c>
      <c r="H360" t="s">
        <v>321</v>
      </c>
      <c r="I360" t="s">
        <v>95</v>
      </c>
      <c r="J360" t="s">
        <v>319</v>
      </c>
      <c r="K360">
        <v>1</v>
      </c>
      <c r="L360" t="s">
        <v>330</v>
      </c>
      <c r="M360">
        <v>185295</v>
      </c>
      <c r="N360">
        <v>12</v>
      </c>
      <c r="O360" t="s">
        <v>323</v>
      </c>
      <c r="R360" t="s">
        <v>95</v>
      </c>
      <c r="S360" t="s">
        <v>95</v>
      </c>
      <c r="T360" t="s">
        <v>720</v>
      </c>
      <c r="U360">
        <v>7640</v>
      </c>
      <c r="V360" t="s">
        <v>325</v>
      </c>
      <c r="W360" t="s">
        <v>326</v>
      </c>
      <c r="X360">
        <v>2021</v>
      </c>
      <c r="AE360" t="s">
        <v>748</v>
      </c>
      <c r="AF360" t="s">
        <v>438</v>
      </c>
      <c r="AG360">
        <v>2021</v>
      </c>
      <c r="AH360">
        <v>8</v>
      </c>
      <c r="AI360" t="s">
        <v>329</v>
      </c>
    </row>
    <row r="361" spans="1:35" x14ac:dyDescent="0.35">
      <c r="A361">
        <v>1476321</v>
      </c>
      <c r="B361">
        <v>1</v>
      </c>
      <c r="C361" t="s">
        <v>318</v>
      </c>
      <c r="D361" t="s">
        <v>95</v>
      </c>
      <c r="E361" t="s">
        <v>345</v>
      </c>
      <c r="F361" t="s">
        <v>320</v>
      </c>
      <c r="G361">
        <v>0</v>
      </c>
      <c r="H361" t="s">
        <v>321</v>
      </c>
      <c r="I361" t="s">
        <v>95</v>
      </c>
      <c r="J361" t="s">
        <v>319</v>
      </c>
      <c r="K361">
        <v>1</v>
      </c>
      <c r="L361" t="s">
        <v>330</v>
      </c>
      <c r="M361">
        <v>183980</v>
      </c>
      <c r="N361">
        <v>12</v>
      </c>
      <c r="O361" t="s">
        <v>323</v>
      </c>
      <c r="R361" t="s">
        <v>95</v>
      </c>
      <c r="S361" t="s">
        <v>95</v>
      </c>
      <c r="T361" t="s">
        <v>687</v>
      </c>
      <c r="U361">
        <v>7640</v>
      </c>
      <c r="V361" t="s">
        <v>325</v>
      </c>
      <c r="W361" t="s">
        <v>326</v>
      </c>
      <c r="X361">
        <v>2021</v>
      </c>
      <c r="Y361" t="s">
        <v>749</v>
      </c>
      <c r="AE361" t="s">
        <v>750</v>
      </c>
      <c r="AF361" t="s">
        <v>333</v>
      </c>
      <c r="AG361">
        <v>2021</v>
      </c>
      <c r="AH361">
        <v>8</v>
      </c>
      <c r="AI361" t="s">
        <v>329</v>
      </c>
    </row>
    <row r="362" spans="1:35" x14ac:dyDescent="0.35">
      <c r="A362">
        <v>1476322</v>
      </c>
      <c r="B362">
        <v>1</v>
      </c>
      <c r="C362" t="s">
        <v>318</v>
      </c>
      <c r="D362" t="s">
        <v>95</v>
      </c>
      <c r="E362" t="s">
        <v>345</v>
      </c>
      <c r="F362" t="s">
        <v>320</v>
      </c>
      <c r="G362">
        <v>0</v>
      </c>
      <c r="H362" t="s">
        <v>321</v>
      </c>
      <c r="I362" t="s">
        <v>95</v>
      </c>
      <c r="J362" t="s">
        <v>319</v>
      </c>
      <c r="K362">
        <v>1</v>
      </c>
      <c r="L362" t="s">
        <v>330</v>
      </c>
      <c r="M362">
        <v>185888</v>
      </c>
      <c r="N362">
        <v>12</v>
      </c>
      <c r="O362" t="s">
        <v>323</v>
      </c>
      <c r="R362" t="s">
        <v>95</v>
      </c>
      <c r="S362" t="s">
        <v>95</v>
      </c>
      <c r="T362" t="s">
        <v>685</v>
      </c>
      <c r="U362">
        <v>7640</v>
      </c>
      <c r="V362" t="s">
        <v>325</v>
      </c>
      <c r="W362" t="s">
        <v>326</v>
      </c>
      <c r="X362">
        <v>2021</v>
      </c>
      <c r="AE362" t="s">
        <v>751</v>
      </c>
      <c r="AF362" t="s">
        <v>337</v>
      </c>
      <c r="AG362">
        <v>2021</v>
      </c>
      <c r="AH362">
        <v>8</v>
      </c>
      <c r="AI362" t="s">
        <v>329</v>
      </c>
    </row>
    <row r="363" spans="1:35" x14ac:dyDescent="0.35">
      <c r="A363">
        <v>1476323</v>
      </c>
      <c r="B363">
        <v>1</v>
      </c>
      <c r="C363" t="s">
        <v>318</v>
      </c>
      <c r="D363" t="s">
        <v>95</v>
      </c>
      <c r="E363" t="s">
        <v>345</v>
      </c>
      <c r="F363" t="s">
        <v>320</v>
      </c>
      <c r="G363">
        <v>0</v>
      </c>
      <c r="H363" t="s">
        <v>321</v>
      </c>
      <c r="I363" t="s">
        <v>95</v>
      </c>
      <c r="J363" t="s">
        <v>319</v>
      </c>
      <c r="K363">
        <v>1</v>
      </c>
      <c r="L363" t="s">
        <v>330</v>
      </c>
      <c r="M363">
        <v>185888</v>
      </c>
      <c r="N363">
        <v>12</v>
      </c>
      <c r="O363" t="s">
        <v>323</v>
      </c>
      <c r="R363" t="s">
        <v>95</v>
      </c>
      <c r="S363" t="s">
        <v>95</v>
      </c>
      <c r="T363" t="s">
        <v>709</v>
      </c>
      <c r="U363">
        <v>7640</v>
      </c>
      <c r="V363" t="s">
        <v>325</v>
      </c>
      <c r="W363" t="s">
        <v>326</v>
      </c>
      <c r="X363">
        <v>2021</v>
      </c>
      <c r="AE363" t="s">
        <v>752</v>
      </c>
      <c r="AF363" t="s">
        <v>333</v>
      </c>
      <c r="AG363">
        <v>2021</v>
      </c>
      <c r="AH363">
        <v>8</v>
      </c>
      <c r="AI363" t="s">
        <v>329</v>
      </c>
    </row>
    <row r="364" spans="1:35" x14ac:dyDescent="0.35">
      <c r="A364">
        <v>1476324</v>
      </c>
      <c r="B364">
        <v>1</v>
      </c>
      <c r="C364" t="s">
        <v>318</v>
      </c>
      <c r="D364" t="s">
        <v>95</v>
      </c>
      <c r="E364" t="s">
        <v>345</v>
      </c>
      <c r="F364" t="s">
        <v>320</v>
      </c>
      <c r="G364">
        <v>0</v>
      </c>
      <c r="H364" t="s">
        <v>321</v>
      </c>
      <c r="I364" t="s">
        <v>95</v>
      </c>
      <c r="J364" t="s">
        <v>319</v>
      </c>
      <c r="K364">
        <v>1</v>
      </c>
      <c r="L364" t="s">
        <v>330</v>
      </c>
      <c r="M364">
        <v>184091</v>
      </c>
      <c r="N364">
        <v>12</v>
      </c>
      <c r="O364" t="s">
        <v>323</v>
      </c>
      <c r="R364" t="s">
        <v>95</v>
      </c>
      <c r="S364" t="s">
        <v>95</v>
      </c>
      <c r="T364" t="s">
        <v>685</v>
      </c>
      <c r="U364">
        <v>7640</v>
      </c>
      <c r="V364" t="s">
        <v>325</v>
      </c>
      <c r="W364" t="s">
        <v>326</v>
      </c>
      <c r="X364">
        <v>2021</v>
      </c>
      <c r="AE364" t="s">
        <v>753</v>
      </c>
      <c r="AF364" t="s">
        <v>337</v>
      </c>
      <c r="AG364">
        <v>2021</v>
      </c>
      <c r="AH364">
        <v>8</v>
      </c>
      <c r="AI364" t="s">
        <v>329</v>
      </c>
    </row>
    <row r="365" spans="1:35" x14ac:dyDescent="0.35">
      <c r="A365">
        <v>1476325</v>
      </c>
      <c r="B365">
        <v>1</v>
      </c>
      <c r="C365" t="s">
        <v>318</v>
      </c>
      <c r="D365" t="s">
        <v>95</v>
      </c>
      <c r="E365" t="s">
        <v>345</v>
      </c>
      <c r="F365" t="s">
        <v>320</v>
      </c>
      <c r="G365">
        <v>0</v>
      </c>
      <c r="H365" t="s">
        <v>321</v>
      </c>
      <c r="I365" t="s">
        <v>95</v>
      </c>
      <c r="J365" t="s">
        <v>319</v>
      </c>
      <c r="K365">
        <v>1</v>
      </c>
      <c r="L365" t="s">
        <v>330</v>
      </c>
      <c r="M365">
        <v>184091</v>
      </c>
      <c r="N365">
        <v>12</v>
      </c>
      <c r="O365" t="s">
        <v>323</v>
      </c>
      <c r="R365" t="s">
        <v>95</v>
      </c>
      <c r="S365" t="s">
        <v>95</v>
      </c>
      <c r="T365" t="s">
        <v>693</v>
      </c>
      <c r="U365">
        <v>7640</v>
      </c>
      <c r="V365" t="s">
        <v>325</v>
      </c>
      <c r="W365" t="s">
        <v>326</v>
      </c>
      <c r="X365">
        <v>2021</v>
      </c>
      <c r="AE365" t="s">
        <v>754</v>
      </c>
      <c r="AF365" t="s">
        <v>438</v>
      </c>
      <c r="AG365">
        <v>2021</v>
      </c>
      <c r="AH365">
        <v>8</v>
      </c>
      <c r="AI365" t="s">
        <v>329</v>
      </c>
    </row>
    <row r="366" spans="1:35" x14ac:dyDescent="0.35">
      <c r="A366">
        <v>1476326</v>
      </c>
      <c r="B366">
        <v>1</v>
      </c>
      <c r="C366" t="s">
        <v>318</v>
      </c>
      <c r="D366">
        <v>0</v>
      </c>
      <c r="E366" t="s">
        <v>319</v>
      </c>
      <c r="F366" t="s">
        <v>320</v>
      </c>
      <c r="G366">
        <v>0</v>
      </c>
      <c r="H366" t="s">
        <v>321</v>
      </c>
      <c r="I366" t="s">
        <v>95</v>
      </c>
      <c r="J366" t="s">
        <v>319</v>
      </c>
      <c r="K366">
        <v>1</v>
      </c>
      <c r="L366" t="s">
        <v>330</v>
      </c>
      <c r="M366">
        <v>185286</v>
      </c>
      <c r="N366">
        <v>12</v>
      </c>
      <c r="O366" t="s">
        <v>323</v>
      </c>
      <c r="R366" t="s">
        <v>95</v>
      </c>
      <c r="S366" t="s">
        <v>95</v>
      </c>
      <c r="T366" t="s">
        <v>687</v>
      </c>
      <c r="U366">
        <v>7640</v>
      </c>
      <c r="V366" t="s">
        <v>325</v>
      </c>
      <c r="W366" t="s">
        <v>326</v>
      </c>
      <c r="X366">
        <v>2021</v>
      </c>
      <c r="Y366" t="s">
        <v>755</v>
      </c>
      <c r="AE366" t="s">
        <v>756</v>
      </c>
      <c r="AF366" t="s">
        <v>333</v>
      </c>
      <c r="AG366">
        <v>2021</v>
      </c>
      <c r="AH366">
        <v>8</v>
      </c>
      <c r="AI366" t="s">
        <v>329</v>
      </c>
    </row>
    <row r="367" spans="1:35" x14ac:dyDescent="0.35">
      <c r="A367">
        <v>1476327</v>
      </c>
      <c r="B367">
        <v>1</v>
      </c>
      <c r="C367" t="s">
        <v>318</v>
      </c>
      <c r="D367">
        <v>0</v>
      </c>
      <c r="E367" t="s">
        <v>319</v>
      </c>
      <c r="F367" t="s">
        <v>320</v>
      </c>
      <c r="G367">
        <v>0</v>
      </c>
      <c r="H367" t="s">
        <v>321</v>
      </c>
      <c r="I367" t="s">
        <v>95</v>
      </c>
      <c r="J367" t="s">
        <v>319</v>
      </c>
      <c r="K367">
        <v>1</v>
      </c>
      <c r="L367" t="s">
        <v>330</v>
      </c>
      <c r="M367">
        <v>184893</v>
      </c>
      <c r="N367">
        <v>12</v>
      </c>
      <c r="O367" t="s">
        <v>323</v>
      </c>
      <c r="R367" t="s">
        <v>95</v>
      </c>
      <c r="S367" t="s">
        <v>95</v>
      </c>
      <c r="T367" t="s">
        <v>687</v>
      </c>
      <c r="U367">
        <v>7640</v>
      </c>
      <c r="V367" t="s">
        <v>325</v>
      </c>
      <c r="W367" t="s">
        <v>326</v>
      </c>
      <c r="X367">
        <v>2021</v>
      </c>
      <c r="Y367" t="s">
        <v>757</v>
      </c>
      <c r="AE367" t="s">
        <v>758</v>
      </c>
      <c r="AF367" t="s">
        <v>333</v>
      </c>
      <c r="AG367">
        <v>2021</v>
      </c>
      <c r="AH367">
        <v>8</v>
      </c>
      <c r="AI367" t="s">
        <v>329</v>
      </c>
    </row>
    <row r="368" spans="1:35" x14ac:dyDescent="0.35">
      <c r="A368">
        <v>1476328</v>
      </c>
      <c r="B368">
        <v>1</v>
      </c>
      <c r="C368" t="s">
        <v>318</v>
      </c>
      <c r="D368">
        <v>0</v>
      </c>
      <c r="E368" t="s">
        <v>319</v>
      </c>
      <c r="F368" t="s">
        <v>320</v>
      </c>
      <c r="G368">
        <v>0</v>
      </c>
      <c r="H368" t="s">
        <v>321</v>
      </c>
      <c r="I368" t="s">
        <v>95</v>
      </c>
      <c r="J368" t="s">
        <v>319</v>
      </c>
      <c r="K368">
        <v>1</v>
      </c>
      <c r="L368" t="s">
        <v>330</v>
      </c>
      <c r="M368">
        <v>184891</v>
      </c>
      <c r="N368">
        <v>12</v>
      </c>
      <c r="O368" t="s">
        <v>323</v>
      </c>
      <c r="R368" t="s">
        <v>95</v>
      </c>
      <c r="S368" t="s">
        <v>95</v>
      </c>
      <c r="T368" t="s">
        <v>759</v>
      </c>
      <c r="U368">
        <v>7640</v>
      </c>
      <c r="V368" t="s">
        <v>325</v>
      </c>
      <c r="W368" t="s">
        <v>326</v>
      </c>
      <c r="X368">
        <v>2021</v>
      </c>
      <c r="AE368" t="s">
        <v>760</v>
      </c>
      <c r="AF368" t="s">
        <v>333</v>
      </c>
      <c r="AG368">
        <v>2021</v>
      </c>
      <c r="AH368">
        <v>8</v>
      </c>
      <c r="AI368" t="s">
        <v>329</v>
      </c>
    </row>
    <row r="369" spans="1:35" x14ac:dyDescent="0.35">
      <c r="A369">
        <v>1476329</v>
      </c>
      <c r="B369">
        <v>1</v>
      </c>
      <c r="C369" t="s">
        <v>318</v>
      </c>
      <c r="D369">
        <v>0</v>
      </c>
      <c r="E369" t="s">
        <v>319</v>
      </c>
      <c r="F369" t="s">
        <v>320</v>
      </c>
      <c r="G369">
        <v>0</v>
      </c>
      <c r="H369" t="s">
        <v>321</v>
      </c>
      <c r="I369" t="s">
        <v>95</v>
      </c>
      <c r="J369" t="s">
        <v>319</v>
      </c>
      <c r="K369">
        <v>1</v>
      </c>
      <c r="L369" t="s">
        <v>330</v>
      </c>
      <c r="M369">
        <v>185097</v>
      </c>
      <c r="N369">
        <v>12</v>
      </c>
      <c r="O369" t="s">
        <v>323</v>
      </c>
      <c r="R369" t="s">
        <v>95</v>
      </c>
      <c r="S369" t="s">
        <v>95</v>
      </c>
      <c r="T369" t="s">
        <v>709</v>
      </c>
      <c r="U369">
        <v>7640</v>
      </c>
      <c r="V369" t="s">
        <v>325</v>
      </c>
      <c r="W369" t="s">
        <v>326</v>
      </c>
      <c r="X369">
        <v>2021</v>
      </c>
      <c r="AE369" t="s">
        <v>761</v>
      </c>
      <c r="AF369" t="s">
        <v>333</v>
      </c>
      <c r="AG369">
        <v>2021</v>
      </c>
      <c r="AH369">
        <v>8</v>
      </c>
      <c r="AI369" t="s">
        <v>329</v>
      </c>
    </row>
    <row r="370" spans="1:35" x14ac:dyDescent="0.35">
      <c r="A370">
        <v>1476330</v>
      </c>
      <c r="B370">
        <v>2</v>
      </c>
      <c r="C370" t="s">
        <v>348</v>
      </c>
      <c r="D370" t="s">
        <v>349</v>
      </c>
      <c r="E370" t="s">
        <v>321</v>
      </c>
      <c r="F370" t="s">
        <v>320</v>
      </c>
      <c r="G370">
        <v>0</v>
      </c>
      <c r="H370" t="s">
        <v>321</v>
      </c>
      <c r="I370" t="s">
        <v>349</v>
      </c>
      <c r="J370" t="s">
        <v>321</v>
      </c>
      <c r="K370">
        <v>1</v>
      </c>
      <c r="L370" t="s">
        <v>330</v>
      </c>
      <c r="M370" t="s">
        <v>350</v>
      </c>
      <c r="R370" t="s">
        <v>95</v>
      </c>
      <c r="S370" t="s">
        <v>95</v>
      </c>
      <c r="T370" t="s">
        <v>324</v>
      </c>
      <c r="U370">
        <v>7640</v>
      </c>
      <c r="V370" t="s">
        <v>325</v>
      </c>
      <c r="W370" t="s">
        <v>326</v>
      </c>
      <c r="X370">
        <v>2021</v>
      </c>
      <c r="AE370" t="s">
        <v>762</v>
      </c>
      <c r="AF370" t="s">
        <v>438</v>
      </c>
      <c r="AG370">
        <v>2021</v>
      </c>
      <c r="AH370">
        <v>8</v>
      </c>
      <c r="AI370" t="s">
        <v>329</v>
      </c>
    </row>
    <row r="371" spans="1:35" x14ac:dyDescent="0.35">
      <c r="A371">
        <v>1476331</v>
      </c>
      <c r="B371">
        <v>1</v>
      </c>
      <c r="C371" t="s">
        <v>318</v>
      </c>
      <c r="D371" t="s">
        <v>95</v>
      </c>
      <c r="E371" t="s">
        <v>345</v>
      </c>
      <c r="F371" t="s">
        <v>320</v>
      </c>
      <c r="G371">
        <v>0</v>
      </c>
      <c r="H371" t="s">
        <v>321</v>
      </c>
      <c r="I371" t="s">
        <v>95</v>
      </c>
      <c r="J371" t="s">
        <v>319</v>
      </c>
      <c r="K371">
        <v>1</v>
      </c>
      <c r="L371" t="s">
        <v>330</v>
      </c>
      <c r="M371">
        <v>184091</v>
      </c>
      <c r="N371">
        <v>12</v>
      </c>
      <c r="O371" t="s">
        <v>323</v>
      </c>
      <c r="R371" t="s">
        <v>95</v>
      </c>
      <c r="S371" t="s">
        <v>95</v>
      </c>
      <c r="T371" t="s">
        <v>759</v>
      </c>
      <c r="U371">
        <v>7640</v>
      </c>
      <c r="V371" t="s">
        <v>325</v>
      </c>
      <c r="W371" t="s">
        <v>326</v>
      </c>
      <c r="X371">
        <v>2021</v>
      </c>
      <c r="AE371" t="s">
        <v>763</v>
      </c>
      <c r="AF371" t="s">
        <v>333</v>
      </c>
      <c r="AG371">
        <v>2021</v>
      </c>
      <c r="AH371">
        <v>8</v>
      </c>
      <c r="AI371" t="s">
        <v>329</v>
      </c>
    </row>
    <row r="372" spans="1:35" x14ac:dyDescent="0.35">
      <c r="A372">
        <v>1476332</v>
      </c>
      <c r="B372">
        <v>1</v>
      </c>
      <c r="C372" t="s">
        <v>318</v>
      </c>
      <c r="D372">
        <v>0</v>
      </c>
      <c r="E372" t="s">
        <v>319</v>
      </c>
      <c r="F372" t="s">
        <v>320</v>
      </c>
      <c r="G372">
        <v>0</v>
      </c>
      <c r="H372" t="s">
        <v>321</v>
      </c>
      <c r="I372" t="s">
        <v>95</v>
      </c>
      <c r="J372" t="s">
        <v>319</v>
      </c>
      <c r="K372">
        <v>1</v>
      </c>
      <c r="L372" t="s">
        <v>330</v>
      </c>
      <c r="M372">
        <v>184894</v>
      </c>
      <c r="N372">
        <v>12</v>
      </c>
      <c r="O372" t="s">
        <v>323</v>
      </c>
      <c r="R372" t="s">
        <v>95</v>
      </c>
      <c r="S372" t="s">
        <v>95</v>
      </c>
      <c r="T372" t="s">
        <v>687</v>
      </c>
      <c r="U372">
        <v>7640</v>
      </c>
      <c r="V372" t="s">
        <v>325</v>
      </c>
      <c r="W372" t="s">
        <v>326</v>
      </c>
      <c r="X372">
        <v>2021</v>
      </c>
      <c r="Y372" t="s">
        <v>764</v>
      </c>
      <c r="AC372" t="s">
        <v>765</v>
      </c>
      <c r="AD372" t="s">
        <v>438</v>
      </c>
      <c r="AE372" t="s">
        <v>766</v>
      </c>
      <c r="AF372" t="s">
        <v>333</v>
      </c>
      <c r="AG372">
        <v>2021</v>
      </c>
      <c r="AH372">
        <v>8</v>
      </c>
      <c r="AI372" t="s">
        <v>329</v>
      </c>
    </row>
    <row r="373" spans="1:35" x14ac:dyDescent="0.35">
      <c r="A373">
        <v>1476333</v>
      </c>
      <c r="B373">
        <v>1</v>
      </c>
      <c r="C373" t="s">
        <v>318</v>
      </c>
      <c r="D373" t="s">
        <v>95</v>
      </c>
      <c r="E373" t="s">
        <v>345</v>
      </c>
      <c r="F373" t="s">
        <v>320</v>
      </c>
      <c r="G373">
        <v>0</v>
      </c>
      <c r="H373" t="s">
        <v>321</v>
      </c>
      <c r="I373" t="s">
        <v>95</v>
      </c>
      <c r="J373" t="s">
        <v>319</v>
      </c>
      <c r="K373">
        <v>1</v>
      </c>
      <c r="L373" t="s">
        <v>330</v>
      </c>
      <c r="M373">
        <v>185888</v>
      </c>
      <c r="N373">
        <v>12</v>
      </c>
      <c r="O373" t="s">
        <v>323</v>
      </c>
      <c r="R373" t="s">
        <v>95</v>
      </c>
      <c r="S373" t="s">
        <v>95</v>
      </c>
      <c r="T373" t="s">
        <v>685</v>
      </c>
      <c r="U373">
        <v>7640</v>
      </c>
      <c r="V373" t="s">
        <v>325</v>
      </c>
      <c r="W373" t="s">
        <v>326</v>
      </c>
      <c r="X373">
        <v>2021</v>
      </c>
      <c r="AE373" t="s">
        <v>767</v>
      </c>
      <c r="AF373" t="s">
        <v>337</v>
      </c>
      <c r="AG373">
        <v>2021</v>
      </c>
      <c r="AH373">
        <v>8</v>
      </c>
      <c r="AI373" t="s">
        <v>329</v>
      </c>
    </row>
    <row r="374" spans="1:35" x14ac:dyDescent="0.35">
      <c r="A374">
        <v>1476334</v>
      </c>
      <c r="B374">
        <v>1</v>
      </c>
      <c r="C374" t="s">
        <v>318</v>
      </c>
      <c r="D374">
        <v>0</v>
      </c>
      <c r="E374" t="s">
        <v>319</v>
      </c>
      <c r="F374" t="s">
        <v>320</v>
      </c>
      <c r="G374">
        <v>0</v>
      </c>
      <c r="H374" t="s">
        <v>321</v>
      </c>
      <c r="I374" t="s">
        <v>95</v>
      </c>
      <c r="J374" t="s">
        <v>319</v>
      </c>
      <c r="K374">
        <v>1</v>
      </c>
      <c r="L374" t="s">
        <v>330</v>
      </c>
      <c r="M374">
        <v>185287</v>
      </c>
      <c r="N374">
        <v>12</v>
      </c>
      <c r="O374" t="s">
        <v>323</v>
      </c>
      <c r="R374" t="s">
        <v>95</v>
      </c>
      <c r="S374" t="s">
        <v>95</v>
      </c>
      <c r="T374" t="s">
        <v>324</v>
      </c>
      <c r="U374">
        <v>7640</v>
      </c>
      <c r="V374" t="s">
        <v>325</v>
      </c>
      <c r="W374" t="s">
        <v>326</v>
      </c>
      <c r="X374">
        <v>2021</v>
      </c>
      <c r="AE374" t="s">
        <v>768</v>
      </c>
      <c r="AF374" t="s">
        <v>328</v>
      </c>
      <c r="AG374">
        <v>2021</v>
      </c>
      <c r="AH374">
        <v>8</v>
      </c>
      <c r="AI374" t="s">
        <v>329</v>
      </c>
    </row>
    <row r="375" spans="1:35" x14ac:dyDescent="0.35">
      <c r="A375">
        <v>1476335</v>
      </c>
      <c r="B375">
        <v>1</v>
      </c>
      <c r="C375" t="s">
        <v>318</v>
      </c>
      <c r="D375">
        <v>0</v>
      </c>
      <c r="E375" t="s">
        <v>319</v>
      </c>
      <c r="F375" t="s">
        <v>320</v>
      </c>
      <c r="G375">
        <v>0</v>
      </c>
      <c r="H375" t="s">
        <v>321</v>
      </c>
      <c r="I375" t="s">
        <v>95</v>
      </c>
      <c r="J375" t="s">
        <v>319</v>
      </c>
      <c r="K375">
        <v>1</v>
      </c>
      <c r="L375" t="s">
        <v>330</v>
      </c>
      <c r="M375">
        <v>182191</v>
      </c>
      <c r="N375">
        <v>12</v>
      </c>
      <c r="O375" t="s">
        <v>323</v>
      </c>
      <c r="R375" t="s">
        <v>95</v>
      </c>
      <c r="S375" t="s">
        <v>95</v>
      </c>
      <c r="T375" t="s">
        <v>720</v>
      </c>
      <c r="U375">
        <v>7640</v>
      </c>
      <c r="V375" t="s">
        <v>325</v>
      </c>
      <c r="W375" t="s">
        <v>326</v>
      </c>
      <c r="X375">
        <v>2021</v>
      </c>
      <c r="AE375" t="s">
        <v>769</v>
      </c>
      <c r="AF375" t="s">
        <v>438</v>
      </c>
      <c r="AG375">
        <v>2021</v>
      </c>
      <c r="AH375">
        <v>8</v>
      </c>
      <c r="AI375" t="s">
        <v>329</v>
      </c>
    </row>
    <row r="376" spans="1:35" x14ac:dyDescent="0.35">
      <c r="A376">
        <v>1476336</v>
      </c>
      <c r="B376">
        <v>1</v>
      </c>
      <c r="C376" t="s">
        <v>318</v>
      </c>
      <c r="D376">
        <v>0</v>
      </c>
      <c r="E376" t="s">
        <v>319</v>
      </c>
      <c r="F376" t="s">
        <v>320</v>
      </c>
      <c r="G376">
        <v>0</v>
      </c>
      <c r="H376" t="s">
        <v>321</v>
      </c>
      <c r="I376" t="s">
        <v>95</v>
      </c>
      <c r="J376" t="s">
        <v>319</v>
      </c>
      <c r="K376">
        <v>1</v>
      </c>
      <c r="L376" t="s">
        <v>330</v>
      </c>
      <c r="M376">
        <v>184091</v>
      </c>
      <c r="N376">
        <v>12</v>
      </c>
      <c r="O376" t="s">
        <v>323</v>
      </c>
      <c r="R376" t="s">
        <v>95</v>
      </c>
      <c r="S376" t="s">
        <v>95</v>
      </c>
      <c r="T376" t="s">
        <v>687</v>
      </c>
      <c r="U376">
        <v>7640</v>
      </c>
      <c r="V376" t="s">
        <v>325</v>
      </c>
      <c r="W376" t="s">
        <v>326</v>
      </c>
      <c r="X376">
        <v>2021</v>
      </c>
      <c r="Y376" t="s">
        <v>770</v>
      </c>
      <c r="AE376" t="s">
        <v>771</v>
      </c>
      <c r="AF376" t="s">
        <v>333</v>
      </c>
      <c r="AG376">
        <v>2021</v>
      </c>
      <c r="AH376">
        <v>8</v>
      </c>
      <c r="AI376" t="s">
        <v>329</v>
      </c>
    </row>
    <row r="377" spans="1:35" x14ac:dyDescent="0.35">
      <c r="A377">
        <v>1476337</v>
      </c>
      <c r="B377">
        <v>1</v>
      </c>
      <c r="C377" t="s">
        <v>318</v>
      </c>
      <c r="D377" t="s">
        <v>95</v>
      </c>
      <c r="E377" t="s">
        <v>345</v>
      </c>
      <c r="F377" t="s">
        <v>320</v>
      </c>
      <c r="G377">
        <v>0</v>
      </c>
      <c r="H377" t="s">
        <v>321</v>
      </c>
      <c r="I377" t="s">
        <v>95</v>
      </c>
      <c r="J377" t="s">
        <v>319</v>
      </c>
      <c r="K377">
        <v>1</v>
      </c>
      <c r="L377" t="s">
        <v>330</v>
      </c>
      <c r="M377">
        <v>185272</v>
      </c>
      <c r="N377">
        <v>12</v>
      </c>
      <c r="O377" t="s">
        <v>323</v>
      </c>
      <c r="R377" t="s">
        <v>95</v>
      </c>
      <c r="S377" t="s">
        <v>95</v>
      </c>
      <c r="T377" t="s">
        <v>720</v>
      </c>
      <c r="U377">
        <v>7640</v>
      </c>
      <c r="V377" t="s">
        <v>325</v>
      </c>
      <c r="W377" t="s">
        <v>326</v>
      </c>
      <c r="X377">
        <v>2021</v>
      </c>
      <c r="AE377" t="s">
        <v>772</v>
      </c>
      <c r="AF377" t="s">
        <v>438</v>
      </c>
      <c r="AG377">
        <v>2021</v>
      </c>
      <c r="AH377">
        <v>8</v>
      </c>
      <c r="AI377" t="s">
        <v>329</v>
      </c>
    </row>
    <row r="378" spans="1:35" x14ac:dyDescent="0.35">
      <c r="A378">
        <v>1476338</v>
      </c>
      <c r="B378">
        <v>1</v>
      </c>
      <c r="C378" t="s">
        <v>318</v>
      </c>
      <c r="D378">
        <v>0</v>
      </c>
      <c r="E378" t="s">
        <v>319</v>
      </c>
      <c r="F378" t="s">
        <v>320</v>
      </c>
      <c r="G378">
        <v>0</v>
      </c>
      <c r="H378" t="s">
        <v>321</v>
      </c>
      <c r="I378" t="s">
        <v>95</v>
      </c>
      <c r="J378" t="s">
        <v>319</v>
      </c>
      <c r="K378">
        <v>1</v>
      </c>
      <c r="L378" t="s">
        <v>330</v>
      </c>
      <c r="M378">
        <v>184893</v>
      </c>
      <c r="N378">
        <v>12</v>
      </c>
      <c r="O378" t="s">
        <v>323</v>
      </c>
      <c r="R378" t="s">
        <v>95</v>
      </c>
      <c r="S378" t="s">
        <v>95</v>
      </c>
      <c r="T378" t="s">
        <v>720</v>
      </c>
      <c r="U378">
        <v>7640</v>
      </c>
      <c r="V378" t="s">
        <v>325</v>
      </c>
      <c r="W378" t="s">
        <v>326</v>
      </c>
      <c r="X378">
        <v>2021</v>
      </c>
      <c r="AE378" t="s">
        <v>773</v>
      </c>
      <c r="AF378" t="s">
        <v>438</v>
      </c>
      <c r="AG378">
        <v>2021</v>
      </c>
      <c r="AH378">
        <v>8</v>
      </c>
      <c r="AI378" t="s">
        <v>329</v>
      </c>
    </row>
    <row r="379" spans="1:35" x14ac:dyDescent="0.35">
      <c r="A379">
        <v>1476339</v>
      </c>
      <c r="B379">
        <v>1</v>
      </c>
      <c r="C379" t="s">
        <v>318</v>
      </c>
      <c r="D379">
        <v>0</v>
      </c>
      <c r="E379" t="s">
        <v>319</v>
      </c>
      <c r="F379" t="s">
        <v>320</v>
      </c>
      <c r="G379">
        <v>0</v>
      </c>
      <c r="H379" t="s">
        <v>321</v>
      </c>
      <c r="I379" t="s">
        <v>95</v>
      </c>
      <c r="J379" t="s">
        <v>319</v>
      </c>
      <c r="K379">
        <v>1</v>
      </c>
      <c r="L379" t="s">
        <v>330</v>
      </c>
      <c r="M379">
        <v>185294</v>
      </c>
      <c r="N379">
        <v>12</v>
      </c>
      <c r="O379" t="s">
        <v>323</v>
      </c>
      <c r="R379" t="s">
        <v>95</v>
      </c>
      <c r="S379" t="s">
        <v>95</v>
      </c>
      <c r="T379" t="s">
        <v>324</v>
      </c>
      <c r="U379">
        <v>7640</v>
      </c>
      <c r="V379" t="s">
        <v>325</v>
      </c>
      <c r="W379" t="s">
        <v>326</v>
      </c>
      <c r="X379">
        <v>2021</v>
      </c>
      <c r="AE379" t="s">
        <v>774</v>
      </c>
      <c r="AF379" t="s">
        <v>438</v>
      </c>
      <c r="AG379">
        <v>2021</v>
      </c>
      <c r="AH379">
        <v>8</v>
      </c>
      <c r="AI379" t="s">
        <v>329</v>
      </c>
    </row>
    <row r="380" spans="1:35" x14ac:dyDescent="0.35">
      <c r="A380">
        <v>1476340</v>
      </c>
      <c r="B380">
        <v>1</v>
      </c>
      <c r="C380" t="s">
        <v>318</v>
      </c>
      <c r="D380" t="s">
        <v>95</v>
      </c>
      <c r="E380" t="s">
        <v>345</v>
      </c>
      <c r="F380" t="s">
        <v>320</v>
      </c>
      <c r="G380">
        <v>0</v>
      </c>
      <c r="H380" t="s">
        <v>321</v>
      </c>
      <c r="I380" t="s">
        <v>95</v>
      </c>
      <c r="J380" t="s">
        <v>319</v>
      </c>
      <c r="K380">
        <v>1</v>
      </c>
      <c r="L380" t="s">
        <v>330</v>
      </c>
      <c r="M380">
        <v>184895</v>
      </c>
      <c r="N380">
        <v>12</v>
      </c>
      <c r="O380" t="s">
        <v>323</v>
      </c>
      <c r="R380" t="s">
        <v>95</v>
      </c>
      <c r="S380" t="s">
        <v>95</v>
      </c>
      <c r="T380" t="s">
        <v>759</v>
      </c>
      <c r="U380">
        <v>7640</v>
      </c>
      <c r="V380" t="s">
        <v>325</v>
      </c>
      <c r="W380" t="s">
        <v>326</v>
      </c>
      <c r="X380">
        <v>2021</v>
      </c>
      <c r="AE380" t="s">
        <v>775</v>
      </c>
      <c r="AF380" t="s">
        <v>333</v>
      </c>
      <c r="AG380">
        <v>2021</v>
      </c>
      <c r="AH380">
        <v>8</v>
      </c>
      <c r="AI380" t="s">
        <v>329</v>
      </c>
    </row>
    <row r="381" spans="1:35" x14ac:dyDescent="0.35">
      <c r="A381">
        <v>1476341</v>
      </c>
      <c r="B381">
        <v>1</v>
      </c>
      <c r="C381" t="s">
        <v>318</v>
      </c>
      <c r="D381" t="s">
        <v>365</v>
      </c>
      <c r="E381" t="s">
        <v>366</v>
      </c>
      <c r="F381" t="s">
        <v>320</v>
      </c>
      <c r="G381">
        <v>0</v>
      </c>
      <c r="H381" t="s">
        <v>321</v>
      </c>
      <c r="I381" t="s">
        <v>95</v>
      </c>
      <c r="J381" t="s">
        <v>319</v>
      </c>
      <c r="K381">
        <v>1</v>
      </c>
      <c r="L381" t="s">
        <v>330</v>
      </c>
      <c r="M381">
        <v>185096</v>
      </c>
      <c r="N381">
        <v>12</v>
      </c>
      <c r="O381" t="s">
        <v>323</v>
      </c>
      <c r="R381" t="s">
        <v>95</v>
      </c>
      <c r="S381" t="s">
        <v>95</v>
      </c>
      <c r="T381" t="s">
        <v>324</v>
      </c>
      <c r="U381">
        <v>7640</v>
      </c>
      <c r="V381" t="s">
        <v>325</v>
      </c>
      <c r="W381" t="s">
        <v>326</v>
      </c>
      <c r="X381">
        <v>2021</v>
      </c>
      <c r="AE381" t="s">
        <v>776</v>
      </c>
      <c r="AF381" t="s">
        <v>438</v>
      </c>
      <c r="AG381">
        <v>2021</v>
      </c>
      <c r="AH381">
        <v>8</v>
      </c>
      <c r="AI381" t="s">
        <v>329</v>
      </c>
    </row>
    <row r="382" spans="1:35" x14ac:dyDescent="0.35">
      <c r="A382">
        <v>1476342</v>
      </c>
      <c r="B382">
        <v>1</v>
      </c>
      <c r="C382" t="s">
        <v>318</v>
      </c>
      <c r="D382" t="s">
        <v>95</v>
      </c>
      <c r="E382" t="s">
        <v>345</v>
      </c>
      <c r="F382" t="s">
        <v>320</v>
      </c>
      <c r="G382">
        <v>0</v>
      </c>
      <c r="H382" t="s">
        <v>321</v>
      </c>
      <c r="I382" t="s">
        <v>95</v>
      </c>
      <c r="J382" t="s">
        <v>319</v>
      </c>
      <c r="K382">
        <v>1</v>
      </c>
      <c r="L382" t="s">
        <v>330</v>
      </c>
      <c r="M382">
        <v>184091</v>
      </c>
      <c r="N382">
        <v>12</v>
      </c>
      <c r="O382" t="s">
        <v>323</v>
      </c>
      <c r="R382" t="s">
        <v>95</v>
      </c>
      <c r="S382" t="s">
        <v>95</v>
      </c>
      <c r="T382" t="s">
        <v>687</v>
      </c>
      <c r="U382">
        <v>7640</v>
      </c>
      <c r="V382" t="s">
        <v>325</v>
      </c>
      <c r="W382" t="s">
        <v>326</v>
      </c>
      <c r="X382">
        <v>2021</v>
      </c>
      <c r="Y382" t="s">
        <v>777</v>
      </c>
      <c r="AE382" t="s">
        <v>778</v>
      </c>
      <c r="AF382" t="s">
        <v>333</v>
      </c>
      <c r="AG382">
        <v>2021</v>
      </c>
      <c r="AH382">
        <v>8</v>
      </c>
      <c r="AI382" t="s">
        <v>329</v>
      </c>
    </row>
    <row r="383" spans="1:35" x14ac:dyDescent="0.35">
      <c r="A383">
        <v>1476343</v>
      </c>
      <c r="B383">
        <v>1</v>
      </c>
      <c r="C383" t="s">
        <v>318</v>
      </c>
      <c r="D383">
        <v>0</v>
      </c>
      <c r="E383" t="s">
        <v>319</v>
      </c>
      <c r="F383" t="s">
        <v>320</v>
      </c>
      <c r="G383">
        <v>0</v>
      </c>
      <c r="H383" t="s">
        <v>321</v>
      </c>
      <c r="I383" t="s">
        <v>95</v>
      </c>
      <c r="J383" t="s">
        <v>319</v>
      </c>
      <c r="K383">
        <v>1</v>
      </c>
      <c r="L383" t="s">
        <v>330</v>
      </c>
      <c r="M383">
        <v>183980</v>
      </c>
      <c r="N383">
        <v>12</v>
      </c>
      <c r="O383" t="s">
        <v>323</v>
      </c>
      <c r="R383" t="s">
        <v>95</v>
      </c>
      <c r="S383" t="s">
        <v>95</v>
      </c>
      <c r="T383" t="s">
        <v>324</v>
      </c>
      <c r="U383">
        <v>7640</v>
      </c>
      <c r="V383" t="s">
        <v>325</v>
      </c>
      <c r="W383" t="s">
        <v>326</v>
      </c>
      <c r="X383">
        <v>2021</v>
      </c>
      <c r="AE383" t="s">
        <v>779</v>
      </c>
      <c r="AF383" t="s">
        <v>438</v>
      </c>
      <c r="AG383">
        <v>2021</v>
      </c>
      <c r="AH383">
        <v>8</v>
      </c>
      <c r="AI383" t="s">
        <v>329</v>
      </c>
    </row>
    <row r="384" spans="1:35" x14ac:dyDescent="0.35">
      <c r="A384">
        <v>1476344</v>
      </c>
      <c r="B384">
        <v>1</v>
      </c>
      <c r="C384" t="s">
        <v>318</v>
      </c>
      <c r="D384" t="s">
        <v>95</v>
      </c>
      <c r="E384" t="s">
        <v>345</v>
      </c>
      <c r="F384" t="s">
        <v>320</v>
      </c>
      <c r="G384">
        <v>0</v>
      </c>
      <c r="H384" t="s">
        <v>321</v>
      </c>
      <c r="I384" t="s">
        <v>95</v>
      </c>
      <c r="J384" t="s">
        <v>319</v>
      </c>
      <c r="K384">
        <v>1</v>
      </c>
      <c r="L384" t="s">
        <v>330</v>
      </c>
      <c r="M384">
        <v>182191</v>
      </c>
      <c r="N384">
        <v>12</v>
      </c>
      <c r="O384" t="s">
        <v>323</v>
      </c>
      <c r="R384" t="s">
        <v>95</v>
      </c>
      <c r="S384" t="s">
        <v>95</v>
      </c>
      <c r="T384" t="s">
        <v>720</v>
      </c>
      <c r="U384">
        <v>7640</v>
      </c>
      <c r="V384" t="s">
        <v>325</v>
      </c>
      <c r="W384" t="s">
        <v>326</v>
      </c>
      <c r="X384">
        <v>2021</v>
      </c>
      <c r="AE384" t="s">
        <v>780</v>
      </c>
      <c r="AF384" t="s">
        <v>438</v>
      </c>
      <c r="AG384">
        <v>2021</v>
      </c>
      <c r="AH384">
        <v>8</v>
      </c>
      <c r="AI384" t="s">
        <v>329</v>
      </c>
    </row>
    <row r="385" spans="1:35" x14ac:dyDescent="0.35">
      <c r="A385">
        <v>1476345</v>
      </c>
      <c r="B385">
        <v>1</v>
      </c>
      <c r="C385" t="s">
        <v>318</v>
      </c>
      <c r="D385">
        <v>0</v>
      </c>
      <c r="E385" t="s">
        <v>319</v>
      </c>
      <c r="F385" t="s">
        <v>320</v>
      </c>
      <c r="G385">
        <v>0</v>
      </c>
      <c r="H385" t="s">
        <v>321</v>
      </c>
      <c r="I385" t="s">
        <v>95</v>
      </c>
      <c r="J385" t="s">
        <v>319</v>
      </c>
      <c r="K385">
        <v>1</v>
      </c>
      <c r="L385" t="s">
        <v>330</v>
      </c>
      <c r="M385">
        <v>185095</v>
      </c>
      <c r="N385">
        <v>12</v>
      </c>
      <c r="O385" t="s">
        <v>323</v>
      </c>
      <c r="R385" t="s">
        <v>95</v>
      </c>
      <c r="S385" t="s">
        <v>95</v>
      </c>
      <c r="T385" t="s">
        <v>759</v>
      </c>
      <c r="U385">
        <v>7640</v>
      </c>
      <c r="V385" t="s">
        <v>325</v>
      </c>
      <c r="W385" t="s">
        <v>326</v>
      </c>
      <c r="X385">
        <v>2021</v>
      </c>
      <c r="AE385" t="s">
        <v>781</v>
      </c>
      <c r="AF385" t="s">
        <v>333</v>
      </c>
      <c r="AG385">
        <v>2021</v>
      </c>
      <c r="AH385">
        <v>8</v>
      </c>
      <c r="AI385" t="s">
        <v>329</v>
      </c>
    </row>
    <row r="386" spans="1:35" x14ac:dyDescent="0.35">
      <c r="A386">
        <v>1476346</v>
      </c>
      <c r="B386">
        <v>1</v>
      </c>
      <c r="C386" t="s">
        <v>318</v>
      </c>
      <c r="D386">
        <v>0</v>
      </c>
      <c r="E386" t="s">
        <v>319</v>
      </c>
      <c r="F386" t="s">
        <v>320</v>
      </c>
      <c r="G386">
        <v>0</v>
      </c>
      <c r="H386" t="s">
        <v>321</v>
      </c>
      <c r="I386" t="s">
        <v>95</v>
      </c>
      <c r="J386" t="s">
        <v>319</v>
      </c>
      <c r="K386">
        <v>1</v>
      </c>
      <c r="L386" t="s">
        <v>330</v>
      </c>
      <c r="M386">
        <v>184895</v>
      </c>
      <c r="N386">
        <v>12</v>
      </c>
      <c r="O386" t="s">
        <v>323</v>
      </c>
      <c r="R386" t="s">
        <v>95</v>
      </c>
      <c r="S386" t="s">
        <v>95</v>
      </c>
      <c r="T386" t="s">
        <v>687</v>
      </c>
      <c r="U386">
        <v>7640</v>
      </c>
      <c r="V386" t="s">
        <v>325</v>
      </c>
      <c r="W386" t="s">
        <v>326</v>
      </c>
      <c r="X386">
        <v>2021</v>
      </c>
      <c r="AE386" t="s">
        <v>782</v>
      </c>
      <c r="AF386" t="s">
        <v>333</v>
      </c>
      <c r="AG386">
        <v>2021</v>
      </c>
      <c r="AH386">
        <v>8</v>
      </c>
      <c r="AI386" t="s">
        <v>329</v>
      </c>
    </row>
    <row r="387" spans="1:35" x14ac:dyDescent="0.35">
      <c r="A387">
        <v>1476347</v>
      </c>
      <c r="B387">
        <v>1</v>
      </c>
      <c r="C387" t="s">
        <v>318</v>
      </c>
      <c r="D387" t="s">
        <v>95</v>
      </c>
      <c r="E387" t="s">
        <v>345</v>
      </c>
      <c r="F387" t="s">
        <v>320</v>
      </c>
      <c r="G387">
        <v>0</v>
      </c>
      <c r="H387" t="s">
        <v>321</v>
      </c>
      <c r="I387" t="s">
        <v>95</v>
      </c>
      <c r="J387" t="s">
        <v>319</v>
      </c>
      <c r="K387">
        <v>1</v>
      </c>
      <c r="L387" t="s">
        <v>330</v>
      </c>
      <c r="M387">
        <v>185272</v>
      </c>
      <c r="N387">
        <v>12</v>
      </c>
      <c r="O387" t="s">
        <v>323</v>
      </c>
      <c r="R387" t="s">
        <v>95</v>
      </c>
      <c r="S387" t="s">
        <v>95</v>
      </c>
      <c r="T387" t="s">
        <v>720</v>
      </c>
      <c r="U387">
        <v>7640</v>
      </c>
      <c r="V387" t="s">
        <v>325</v>
      </c>
      <c r="W387" t="s">
        <v>326</v>
      </c>
      <c r="X387">
        <v>2021</v>
      </c>
      <c r="AE387" t="s">
        <v>783</v>
      </c>
      <c r="AF387" t="s">
        <v>438</v>
      </c>
      <c r="AG387">
        <v>2021</v>
      </c>
      <c r="AH387">
        <v>8</v>
      </c>
      <c r="AI387" t="s">
        <v>329</v>
      </c>
    </row>
    <row r="388" spans="1:35" x14ac:dyDescent="0.35">
      <c r="A388">
        <v>1476348</v>
      </c>
      <c r="B388">
        <v>1</v>
      </c>
      <c r="C388" t="s">
        <v>318</v>
      </c>
      <c r="D388">
        <v>0</v>
      </c>
      <c r="E388" t="s">
        <v>319</v>
      </c>
      <c r="F388" t="s">
        <v>320</v>
      </c>
      <c r="G388">
        <v>0</v>
      </c>
      <c r="H388" t="s">
        <v>321</v>
      </c>
      <c r="I388" t="s">
        <v>95</v>
      </c>
      <c r="J388" t="s">
        <v>319</v>
      </c>
      <c r="K388">
        <v>1</v>
      </c>
      <c r="L388" t="s">
        <v>330</v>
      </c>
      <c r="M388">
        <v>185880</v>
      </c>
      <c r="N388">
        <v>12</v>
      </c>
      <c r="O388" t="s">
        <v>323</v>
      </c>
      <c r="R388" t="s">
        <v>95</v>
      </c>
      <c r="S388" t="s">
        <v>95</v>
      </c>
      <c r="T388" t="s">
        <v>324</v>
      </c>
      <c r="U388">
        <v>7640</v>
      </c>
      <c r="V388" t="s">
        <v>325</v>
      </c>
      <c r="W388" t="s">
        <v>326</v>
      </c>
      <c r="X388">
        <v>2021</v>
      </c>
      <c r="AE388" t="s">
        <v>784</v>
      </c>
      <c r="AF388" t="s">
        <v>328</v>
      </c>
      <c r="AG388">
        <v>2021</v>
      </c>
      <c r="AH388">
        <v>8</v>
      </c>
      <c r="AI388" t="s">
        <v>329</v>
      </c>
    </row>
    <row r="389" spans="1:35" x14ac:dyDescent="0.35">
      <c r="A389">
        <v>1476349</v>
      </c>
      <c r="B389">
        <v>1</v>
      </c>
      <c r="C389" t="s">
        <v>318</v>
      </c>
      <c r="D389" t="s">
        <v>95</v>
      </c>
      <c r="E389" t="s">
        <v>345</v>
      </c>
      <c r="F389" t="s">
        <v>320</v>
      </c>
      <c r="G389">
        <v>0</v>
      </c>
      <c r="H389" t="s">
        <v>321</v>
      </c>
      <c r="I389" t="s">
        <v>95</v>
      </c>
      <c r="J389" t="s">
        <v>319</v>
      </c>
      <c r="K389">
        <v>1</v>
      </c>
      <c r="L389" t="s">
        <v>330</v>
      </c>
      <c r="M389">
        <v>185881</v>
      </c>
      <c r="N389">
        <v>12</v>
      </c>
      <c r="O389" t="s">
        <v>323</v>
      </c>
      <c r="R389" t="s">
        <v>95</v>
      </c>
      <c r="S389" t="s">
        <v>95</v>
      </c>
      <c r="T389" t="s">
        <v>785</v>
      </c>
      <c r="U389">
        <v>7640</v>
      </c>
      <c r="V389" t="s">
        <v>325</v>
      </c>
      <c r="W389" t="s">
        <v>326</v>
      </c>
      <c r="X389">
        <v>2021</v>
      </c>
      <c r="AE389" t="s">
        <v>786</v>
      </c>
      <c r="AF389" t="s">
        <v>438</v>
      </c>
      <c r="AG389">
        <v>2021</v>
      </c>
      <c r="AH389">
        <v>8</v>
      </c>
      <c r="AI389" t="s">
        <v>329</v>
      </c>
    </row>
    <row r="390" spans="1:35" x14ac:dyDescent="0.35">
      <c r="A390">
        <v>1476350</v>
      </c>
      <c r="B390">
        <v>1</v>
      </c>
      <c r="C390" t="s">
        <v>318</v>
      </c>
      <c r="D390" t="s">
        <v>95</v>
      </c>
      <c r="E390" t="s">
        <v>345</v>
      </c>
      <c r="F390" t="s">
        <v>320</v>
      </c>
      <c r="G390">
        <v>0</v>
      </c>
      <c r="H390" t="s">
        <v>321</v>
      </c>
      <c r="I390" t="s">
        <v>95</v>
      </c>
      <c r="J390" t="s">
        <v>319</v>
      </c>
      <c r="K390">
        <v>1</v>
      </c>
      <c r="L390" t="s">
        <v>330</v>
      </c>
      <c r="M390">
        <v>184890</v>
      </c>
      <c r="N390">
        <v>12</v>
      </c>
      <c r="O390" t="s">
        <v>323</v>
      </c>
      <c r="R390" t="s">
        <v>95</v>
      </c>
      <c r="S390" t="s">
        <v>95</v>
      </c>
      <c r="T390" t="s">
        <v>720</v>
      </c>
      <c r="U390">
        <v>7640</v>
      </c>
      <c r="V390" t="s">
        <v>325</v>
      </c>
      <c r="W390" t="s">
        <v>326</v>
      </c>
      <c r="X390">
        <v>2021</v>
      </c>
      <c r="AE390" t="s">
        <v>787</v>
      </c>
      <c r="AF390" t="s">
        <v>438</v>
      </c>
      <c r="AG390">
        <v>2021</v>
      </c>
      <c r="AH390">
        <v>8</v>
      </c>
      <c r="AI390" t="s">
        <v>329</v>
      </c>
    </row>
    <row r="391" spans="1:35" x14ac:dyDescent="0.35">
      <c r="A391">
        <v>1476351</v>
      </c>
      <c r="B391">
        <v>1</v>
      </c>
      <c r="C391" t="s">
        <v>318</v>
      </c>
      <c r="D391" t="s">
        <v>95</v>
      </c>
      <c r="E391" t="s">
        <v>345</v>
      </c>
      <c r="F391" t="s">
        <v>320</v>
      </c>
      <c r="G391">
        <v>0</v>
      </c>
      <c r="H391" t="s">
        <v>321</v>
      </c>
      <c r="I391" t="s">
        <v>95</v>
      </c>
      <c r="J391" t="s">
        <v>319</v>
      </c>
      <c r="K391">
        <v>1</v>
      </c>
      <c r="L391" t="s">
        <v>330</v>
      </c>
      <c r="M391">
        <v>184895</v>
      </c>
      <c r="N391">
        <v>12</v>
      </c>
      <c r="O391" t="s">
        <v>323</v>
      </c>
      <c r="R391" t="s">
        <v>95</v>
      </c>
      <c r="S391" t="s">
        <v>95</v>
      </c>
      <c r="T391" t="s">
        <v>720</v>
      </c>
      <c r="U391">
        <v>7640</v>
      </c>
      <c r="V391" t="s">
        <v>325</v>
      </c>
      <c r="W391" t="s">
        <v>326</v>
      </c>
      <c r="X391">
        <v>2021</v>
      </c>
      <c r="AE391" t="s">
        <v>788</v>
      </c>
      <c r="AF391" t="s">
        <v>438</v>
      </c>
      <c r="AG391">
        <v>2021</v>
      </c>
      <c r="AH391">
        <v>8</v>
      </c>
      <c r="AI391" t="s">
        <v>329</v>
      </c>
    </row>
    <row r="392" spans="1:35" x14ac:dyDescent="0.35">
      <c r="A392">
        <v>1476352</v>
      </c>
      <c r="B392">
        <v>1</v>
      </c>
      <c r="C392" t="s">
        <v>318</v>
      </c>
      <c r="D392">
        <v>0</v>
      </c>
      <c r="E392" t="s">
        <v>319</v>
      </c>
      <c r="F392" t="s">
        <v>320</v>
      </c>
      <c r="G392">
        <v>0</v>
      </c>
      <c r="H392" t="s">
        <v>321</v>
      </c>
      <c r="I392" t="s">
        <v>95</v>
      </c>
      <c r="J392" t="s">
        <v>319</v>
      </c>
      <c r="K392">
        <v>1</v>
      </c>
      <c r="L392" t="s">
        <v>330</v>
      </c>
      <c r="M392">
        <v>185272</v>
      </c>
      <c r="N392">
        <v>12</v>
      </c>
      <c r="O392" t="s">
        <v>323</v>
      </c>
      <c r="R392" t="s">
        <v>95</v>
      </c>
      <c r="S392" t="s">
        <v>95</v>
      </c>
      <c r="T392" t="s">
        <v>687</v>
      </c>
      <c r="U392">
        <v>7640</v>
      </c>
      <c r="V392" t="s">
        <v>325</v>
      </c>
      <c r="W392" t="s">
        <v>326</v>
      </c>
      <c r="X392">
        <v>2021</v>
      </c>
      <c r="Y392" t="s">
        <v>789</v>
      </c>
      <c r="AE392" t="s">
        <v>790</v>
      </c>
      <c r="AF392" t="s">
        <v>333</v>
      </c>
      <c r="AG392">
        <v>2021</v>
      </c>
      <c r="AH392">
        <v>8</v>
      </c>
      <c r="AI392" t="s">
        <v>329</v>
      </c>
    </row>
    <row r="393" spans="1:35" x14ac:dyDescent="0.35">
      <c r="A393">
        <v>1476353</v>
      </c>
      <c r="B393">
        <v>1</v>
      </c>
      <c r="C393" t="s">
        <v>318</v>
      </c>
      <c r="D393">
        <v>0</v>
      </c>
      <c r="E393" t="s">
        <v>319</v>
      </c>
      <c r="F393" t="s">
        <v>320</v>
      </c>
      <c r="G393">
        <v>0</v>
      </c>
      <c r="H393" t="s">
        <v>321</v>
      </c>
      <c r="I393" t="s">
        <v>95</v>
      </c>
      <c r="J393" t="s">
        <v>319</v>
      </c>
      <c r="K393">
        <v>1</v>
      </c>
      <c r="L393" t="s">
        <v>330</v>
      </c>
      <c r="M393">
        <v>183980</v>
      </c>
      <c r="N393">
        <v>12</v>
      </c>
      <c r="O393" t="s">
        <v>323</v>
      </c>
      <c r="R393" t="s">
        <v>95</v>
      </c>
      <c r="S393" t="s">
        <v>95</v>
      </c>
      <c r="T393" t="s">
        <v>687</v>
      </c>
      <c r="U393">
        <v>7640</v>
      </c>
      <c r="V393" t="s">
        <v>325</v>
      </c>
      <c r="W393" t="s">
        <v>326</v>
      </c>
      <c r="X393">
        <v>2021</v>
      </c>
      <c r="AE393" t="s">
        <v>791</v>
      </c>
      <c r="AF393" t="s">
        <v>333</v>
      </c>
      <c r="AG393">
        <v>2021</v>
      </c>
      <c r="AH393">
        <v>8</v>
      </c>
      <c r="AI393" t="s">
        <v>329</v>
      </c>
    </row>
    <row r="394" spans="1:35" x14ac:dyDescent="0.35">
      <c r="A394">
        <v>1476354</v>
      </c>
      <c r="B394">
        <v>1</v>
      </c>
      <c r="C394" t="s">
        <v>318</v>
      </c>
      <c r="D394">
        <v>0</v>
      </c>
      <c r="E394" t="s">
        <v>319</v>
      </c>
      <c r="F394" t="s">
        <v>320</v>
      </c>
      <c r="G394">
        <v>0</v>
      </c>
      <c r="H394" t="s">
        <v>321</v>
      </c>
      <c r="I394" t="s">
        <v>95</v>
      </c>
      <c r="J394" t="s">
        <v>319</v>
      </c>
      <c r="K394">
        <v>1</v>
      </c>
      <c r="L394" t="s">
        <v>330</v>
      </c>
      <c r="M394">
        <v>184890</v>
      </c>
      <c r="N394">
        <v>12</v>
      </c>
      <c r="O394" t="s">
        <v>323</v>
      </c>
      <c r="R394" t="s">
        <v>95</v>
      </c>
      <c r="S394" t="s">
        <v>95</v>
      </c>
      <c r="T394" t="s">
        <v>324</v>
      </c>
      <c r="U394">
        <v>7640</v>
      </c>
      <c r="V394" t="s">
        <v>325</v>
      </c>
      <c r="W394" t="s">
        <v>326</v>
      </c>
      <c r="X394">
        <v>2021</v>
      </c>
      <c r="AE394" t="s">
        <v>792</v>
      </c>
      <c r="AF394" t="s">
        <v>328</v>
      </c>
      <c r="AG394">
        <v>2021</v>
      </c>
      <c r="AH394">
        <v>8</v>
      </c>
      <c r="AI394" t="s">
        <v>329</v>
      </c>
    </row>
    <row r="395" spans="1:35" x14ac:dyDescent="0.35">
      <c r="A395">
        <v>1476355</v>
      </c>
      <c r="B395">
        <v>1</v>
      </c>
      <c r="C395" t="s">
        <v>318</v>
      </c>
      <c r="D395">
        <v>0</v>
      </c>
      <c r="E395" t="s">
        <v>319</v>
      </c>
      <c r="F395" t="s">
        <v>320</v>
      </c>
      <c r="G395">
        <v>0</v>
      </c>
      <c r="H395" t="s">
        <v>321</v>
      </c>
      <c r="I395" t="s">
        <v>95</v>
      </c>
      <c r="J395" t="s">
        <v>319</v>
      </c>
      <c r="K395">
        <v>1</v>
      </c>
      <c r="L395" t="s">
        <v>330</v>
      </c>
      <c r="M395">
        <v>184574</v>
      </c>
      <c r="N395">
        <v>12</v>
      </c>
      <c r="O395" t="s">
        <v>323</v>
      </c>
      <c r="R395" t="s">
        <v>95</v>
      </c>
      <c r="S395" t="s">
        <v>95</v>
      </c>
      <c r="T395" t="s">
        <v>687</v>
      </c>
      <c r="U395">
        <v>7640</v>
      </c>
      <c r="V395" t="s">
        <v>325</v>
      </c>
      <c r="W395" t="s">
        <v>326</v>
      </c>
      <c r="X395">
        <v>2021</v>
      </c>
      <c r="Y395" t="s">
        <v>793</v>
      </c>
      <c r="AE395" t="s">
        <v>794</v>
      </c>
      <c r="AF395" t="s">
        <v>333</v>
      </c>
      <c r="AG395">
        <v>2021</v>
      </c>
      <c r="AH395">
        <v>8</v>
      </c>
      <c r="AI395" t="s">
        <v>329</v>
      </c>
    </row>
    <row r="396" spans="1:35" x14ac:dyDescent="0.35">
      <c r="A396">
        <v>1476356</v>
      </c>
      <c r="B396">
        <v>1</v>
      </c>
      <c r="C396" t="s">
        <v>318</v>
      </c>
      <c r="D396">
        <v>0</v>
      </c>
      <c r="E396" t="s">
        <v>319</v>
      </c>
      <c r="F396" t="s">
        <v>320</v>
      </c>
      <c r="G396">
        <v>0</v>
      </c>
      <c r="H396" t="s">
        <v>321</v>
      </c>
      <c r="I396" t="s">
        <v>95</v>
      </c>
      <c r="J396" t="s">
        <v>319</v>
      </c>
      <c r="K396">
        <v>1</v>
      </c>
      <c r="L396" t="s">
        <v>330</v>
      </c>
      <c r="M396">
        <v>183980</v>
      </c>
      <c r="N396">
        <v>12</v>
      </c>
      <c r="O396" t="s">
        <v>323</v>
      </c>
      <c r="R396" t="s">
        <v>95</v>
      </c>
      <c r="S396" t="s">
        <v>95</v>
      </c>
      <c r="T396" t="s">
        <v>324</v>
      </c>
      <c r="U396">
        <v>7640</v>
      </c>
      <c r="V396" t="s">
        <v>325</v>
      </c>
      <c r="W396" t="s">
        <v>326</v>
      </c>
      <c r="X396">
        <v>2021</v>
      </c>
      <c r="AE396" t="s">
        <v>795</v>
      </c>
      <c r="AF396" t="s">
        <v>328</v>
      </c>
      <c r="AG396">
        <v>2021</v>
      </c>
      <c r="AH396">
        <v>8</v>
      </c>
      <c r="AI396" t="s">
        <v>329</v>
      </c>
    </row>
    <row r="397" spans="1:35" x14ac:dyDescent="0.35">
      <c r="A397">
        <v>1476357</v>
      </c>
      <c r="B397">
        <v>1</v>
      </c>
      <c r="C397" t="s">
        <v>318</v>
      </c>
      <c r="D397">
        <v>0</v>
      </c>
      <c r="E397" t="s">
        <v>319</v>
      </c>
      <c r="F397" t="s">
        <v>320</v>
      </c>
      <c r="G397">
        <v>0</v>
      </c>
      <c r="H397" t="s">
        <v>321</v>
      </c>
      <c r="I397" t="s">
        <v>95</v>
      </c>
      <c r="J397" t="s">
        <v>319</v>
      </c>
      <c r="K397">
        <v>1</v>
      </c>
      <c r="L397" t="s">
        <v>322</v>
      </c>
      <c r="M397">
        <v>183980</v>
      </c>
      <c r="N397">
        <v>12</v>
      </c>
      <c r="O397" t="s">
        <v>323</v>
      </c>
      <c r="R397" t="s">
        <v>95</v>
      </c>
      <c r="S397" t="s">
        <v>95</v>
      </c>
      <c r="T397" t="s">
        <v>720</v>
      </c>
      <c r="U397">
        <v>7640</v>
      </c>
      <c r="V397" t="s">
        <v>325</v>
      </c>
      <c r="W397" t="s">
        <v>326</v>
      </c>
      <c r="X397">
        <v>2021</v>
      </c>
      <c r="AE397" t="s">
        <v>796</v>
      </c>
      <c r="AF397" t="s">
        <v>438</v>
      </c>
      <c r="AG397">
        <v>2021</v>
      </c>
      <c r="AH397">
        <v>8</v>
      </c>
      <c r="AI397" t="s">
        <v>329</v>
      </c>
    </row>
    <row r="398" spans="1:35" x14ac:dyDescent="0.35">
      <c r="A398">
        <v>1476358</v>
      </c>
      <c r="B398">
        <v>1</v>
      </c>
      <c r="C398" t="s">
        <v>318</v>
      </c>
      <c r="D398">
        <v>0</v>
      </c>
      <c r="E398" t="s">
        <v>319</v>
      </c>
      <c r="F398" t="s">
        <v>320</v>
      </c>
      <c r="G398">
        <v>0</v>
      </c>
      <c r="H398" t="s">
        <v>321</v>
      </c>
      <c r="I398" t="s">
        <v>95</v>
      </c>
      <c r="J398" t="s">
        <v>319</v>
      </c>
      <c r="K398">
        <v>1</v>
      </c>
      <c r="L398" t="s">
        <v>330</v>
      </c>
      <c r="M398">
        <v>182776</v>
      </c>
      <c r="N398">
        <v>12</v>
      </c>
      <c r="O398" t="s">
        <v>323</v>
      </c>
      <c r="R398" t="s">
        <v>95</v>
      </c>
      <c r="S398" t="s">
        <v>95</v>
      </c>
      <c r="T398" t="s">
        <v>720</v>
      </c>
      <c r="U398">
        <v>7640</v>
      </c>
      <c r="V398" t="s">
        <v>325</v>
      </c>
      <c r="W398" t="s">
        <v>326</v>
      </c>
      <c r="X398">
        <v>2021</v>
      </c>
      <c r="AC398" t="s">
        <v>797</v>
      </c>
      <c r="AD398" t="s">
        <v>438</v>
      </c>
      <c r="AE398" t="s">
        <v>798</v>
      </c>
      <c r="AF398" t="s">
        <v>438</v>
      </c>
      <c r="AG398">
        <v>2021</v>
      </c>
      <c r="AH398">
        <v>8</v>
      </c>
      <c r="AI398" t="s">
        <v>329</v>
      </c>
    </row>
    <row r="399" spans="1:35" x14ac:dyDescent="0.35">
      <c r="A399">
        <v>1476359</v>
      </c>
      <c r="B399">
        <v>1</v>
      </c>
      <c r="C399" t="s">
        <v>318</v>
      </c>
      <c r="D399" t="s">
        <v>95</v>
      </c>
      <c r="E399" t="s">
        <v>345</v>
      </c>
      <c r="F399" t="s">
        <v>320</v>
      </c>
      <c r="G399">
        <v>0</v>
      </c>
      <c r="H399" t="s">
        <v>321</v>
      </c>
      <c r="I399" t="s">
        <v>95</v>
      </c>
      <c r="J399" t="s">
        <v>319</v>
      </c>
      <c r="K399">
        <v>1</v>
      </c>
      <c r="L399" t="s">
        <v>330</v>
      </c>
      <c r="M399">
        <v>183980</v>
      </c>
      <c r="N399">
        <v>12</v>
      </c>
      <c r="O399" t="s">
        <v>323</v>
      </c>
      <c r="R399" t="s">
        <v>95</v>
      </c>
      <c r="S399" t="s">
        <v>95</v>
      </c>
      <c r="T399" t="s">
        <v>720</v>
      </c>
      <c r="U399">
        <v>7640</v>
      </c>
      <c r="V399" t="s">
        <v>325</v>
      </c>
      <c r="W399" t="s">
        <v>326</v>
      </c>
      <c r="X399">
        <v>2021</v>
      </c>
      <c r="AE399" t="s">
        <v>799</v>
      </c>
      <c r="AF399" t="s">
        <v>438</v>
      </c>
      <c r="AG399">
        <v>2021</v>
      </c>
      <c r="AH399">
        <v>8</v>
      </c>
      <c r="AI399" t="s">
        <v>329</v>
      </c>
    </row>
    <row r="400" spans="1:35" x14ac:dyDescent="0.35">
      <c r="A400">
        <v>1476360</v>
      </c>
      <c r="B400">
        <v>1</v>
      </c>
      <c r="C400" t="s">
        <v>318</v>
      </c>
      <c r="D400">
        <v>0</v>
      </c>
      <c r="E400" t="s">
        <v>319</v>
      </c>
      <c r="F400" t="s">
        <v>320</v>
      </c>
      <c r="G400">
        <v>0</v>
      </c>
      <c r="H400" t="s">
        <v>321</v>
      </c>
      <c r="I400" t="s">
        <v>95</v>
      </c>
      <c r="J400" t="s">
        <v>319</v>
      </c>
      <c r="K400">
        <v>1</v>
      </c>
      <c r="L400" t="s">
        <v>330</v>
      </c>
      <c r="M400">
        <v>185888</v>
      </c>
      <c r="N400">
        <v>12</v>
      </c>
      <c r="O400" t="s">
        <v>323</v>
      </c>
      <c r="R400" t="s">
        <v>95</v>
      </c>
      <c r="S400" t="s">
        <v>95</v>
      </c>
      <c r="T400" t="s">
        <v>720</v>
      </c>
      <c r="U400">
        <v>7640</v>
      </c>
      <c r="V400" t="s">
        <v>325</v>
      </c>
      <c r="W400" t="s">
        <v>326</v>
      </c>
      <c r="X400">
        <v>2021</v>
      </c>
      <c r="AE400" t="s">
        <v>800</v>
      </c>
      <c r="AF400" t="s">
        <v>438</v>
      </c>
      <c r="AG400">
        <v>2021</v>
      </c>
      <c r="AH400">
        <v>8</v>
      </c>
      <c r="AI400" t="s">
        <v>329</v>
      </c>
    </row>
    <row r="401" spans="1:35" x14ac:dyDescent="0.35">
      <c r="A401">
        <v>1476361</v>
      </c>
      <c r="B401">
        <v>1</v>
      </c>
      <c r="C401" t="s">
        <v>318</v>
      </c>
      <c r="D401">
        <v>0</v>
      </c>
      <c r="E401" t="s">
        <v>319</v>
      </c>
      <c r="F401" t="s">
        <v>320</v>
      </c>
      <c r="G401">
        <v>0</v>
      </c>
      <c r="H401" t="s">
        <v>321</v>
      </c>
      <c r="I401" t="s">
        <v>95</v>
      </c>
      <c r="J401" t="s">
        <v>319</v>
      </c>
      <c r="K401">
        <v>1</v>
      </c>
      <c r="L401" t="s">
        <v>330</v>
      </c>
      <c r="M401">
        <v>184894</v>
      </c>
      <c r="N401">
        <v>12</v>
      </c>
      <c r="O401" t="s">
        <v>323</v>
      </c>
      <c r="R401" t="s">
        <v>95</v>
      </c>
      <c r="S401" t="s">
        <v>95</v>
      </c>
      <c r="T401" t="s">
        <v>324</v>
      </c>
      <c r="U401">
        <v>7640</v>
      </c>
      <c r="V401" t="s">
        <v>325</v>
      </c>
      <c r="W401" t="s">
        <v>326</v>
      </c>
      <c r="X401">
        <v>2021</v>
      </c>
      <c r="AE401" t="s">
        <v>801</v>
      </c>
      <c r="AF401" t="s">
        <v>328</v>
      </c>
      <c r="AG401">
        <v>2021</v>
      </c>
      <c r="AH401">
        <v>8</v>
      </c>
      <c r="AI401" t="s">
        <v>329</v>
      </c>
    </row>
    <row r="402" spans="1:35" x14ac:dyDescent="0.35">
      <c r="A402">
        <v>1476362</v>
      </c>
      <c r="B402">
        <v>3</v>
      </c>
      <c r="C402" t="s">
        <v>802</v>
      </c>
      <c r="D402" t="s">
        <v>349</v>
      </c>
      <c r="E402" t="s">
        <v>321</v>
      </c>
      <c r="F402" t="s">
        <v>320</v>
      </c>
      <c r="G402">
        <v>0</v>
      </c>
      <c r="H402" t="s">
        <v>321</v>
      </c>
      <c r="I402" t="s">
        <v>349</v>
      </c>
      <c r="J402" t="s">
        <v>321</v>
      </c>
      <c r="K402">
        <v>1</v>
      </c>
      <c r="L402" t="s">
        <v>330</v>
      </c>
      <c r="M402" t="s">
        <v>803</v>
      </c>
      <c r="R402" t="s">
        <v>95</v>
      </c>
      <c r="S402" t="s">
        <v>95</v>
      </c>
      <c r="T402" t="s">
        <v>324</v>
      </c>
      <c r="U402">
        <v>7640</v>
      </c>
      <c r="V402" t="s">
        <v>325</v>
      </c>
      <c r="W402" t="s">
        <v>326</v>
      </c>
      <c r="X402">
        <v>2021</v>
      </c>
      <c r="AE402" t="s">
        <v>804</v>
      </c>
      <c r="AF402" t="s">
        <v>438</v>
      </c>
      <c r="AG402">
        <v>2021</v>
      </c>
      <c r="AH402">
        <v>8</v>
      </c>
      <c r="AI402" t="s">
        <v>329</v>
      </c>
    </row>
    <row r="403" spans="1:35" x14ac:dyDescent="0.35">
      <c r="A403">
        <v>1476363</v>
      </c>
      <c r="B403">
        <v>1</v>
      </c>
      <c r="C403" t="s">
        <v>318</v>
      </c>
      <c r="D403" t="s">
        <v>95</v>
      </c>
      <c r="E403" t="s">
        <v>345</v>
      </c>
      <c r="F403" t="s">
        <v>320</v>
      </c>
      <c r="G403">
        <v>0</v>
      </c>
      <c r="H403" t="s">
        <v>321</v>
      </c>
      <c r="I403" t="s">
        <v>95</v>
      </c>
      <c r="J403" t="s">
        <v>319</v>
      </c>
      <c r="K403">
        <v>1</v>
      </c>
      <c r="L403" t="s">
        <v>330</v>
      </c>
      <c r="M403">
        <v>185286</v>
      </c>
      <c r="N403">
        <v>12</v>
      </c>
      <c r="O403" t="s">
        <v>323</v>
      </c>
      <c r="R403" t="s">
        <v>95</v>
      </c>
      <c r="S403" t="s">
        <v>95</v>
      </c>
      <c r="T403" t="s">
        <v>720</v>
      </c>
      <c r="U403">
        <v>7640</v>
      </c>
      <c r="V403" t="s">
        <v>325</v>
      </c>
      <c r="W403" t="s">
        <v>326</v>
      </c>
      <c r="X403">
        <v>2021</v>
      </c>
      <c r="AE403" t="s">
        <v>805</v>
      </c>
      <c r="AF403" t="s">
        <v>438</v>
      </c>
      <c r="AG403">
        <v>2021</v>
      </c>
      <c r="AH403">
        <v>8</v>
      </c>
      <c r="AI403" t="s">
        <v>329</v>
      </c>
    </row>
    <row r="404" spans="1:35" x14ac:dyDescent="0.35">
      <c r="A404">
        <v>1476364</v>
      </c>
      <c r="B404">
        <v>1</v>
      </c>
      <c r="C404" t="s">
        <v>318</v>
      </c>
      <c r="D404">
        <v>0</v>
      </c>
      <c r="E404" t="s">
        <v>319</v>
      </c>
      <c r="F404" t="s">
        <v>320</v>
      </c>
      <c r="G404">
        <v>0</v>
      </c>
      <c r="H404" t="s">
        <v>321</v>
      </c>
      <c r="I404" t="s">
        <v>95</v>
      </c>
      <c r="J404" t="s">
        <v>319</v>
      </c>
      <c r="K404">
        <v>1</v>
      </c>
      <c r="L404" t="s">
        <v>330</v>
      </c>
      <c r="M404">
        <v>185888</v>
      </c>
      <c r="N404">
        <v>12</v>
      </c>
      <c r="O404" t="s">
        <v>323</v>
      </c>
      <c r="R404" t="s">
        <v>95</v>
      </c>
      <c r="S404" t="s">
        <v>95</v>
      </c>
      <c r="T404" t="s">
        <v>759</v>
      </c>
      <c r="U404">
        <v>7640</v>
      </c>
      <c r="V404" t="s">
        <v>325</v>
      </c>
      <c r="W404" t="s">
        <v>326</v>
      </c>
      <c r="X404">
        <v>2021</v>
      </c>
      <c r="AE404" t="s">
        <v>806</v>
      </c>
      <c r="AF404" t="s">
        <v>333</v>
      </c>
      <c r="AG404">
        <v>2021</v>
      </c>
      <c r="AH404">
        <v>8</v>
      </c>
      <c r="AI404" t="s">
        <v>329</v>
      </c>
    </row>
    <row r="405" spans="1:35" x14ac:dyDescent="0.35">
      <c r="A405">
        <v>1476365</v>
      </c>
      <c r="B405">
        <v>1</v>
      </c>
      <c r="C405" t="s">
        <v>318</v>
      </c>
      <c r="D405">
        <v>0</v>
      </c>
      <c r="E405" t="s">
        <v>319</v>
      </c>
      <c r="F405" t="s">
        <v>320</v>
      </c>
      <c r="G405">
        <v>0</v>
      </c>
      <c r="H405" t="s">
        <v>321</v>
      </c>
      <c r="I405" t="s">
        <v>95</v>
      </c>
      <c r="J405" t="s">
        <v>319</v>
      </c>
      <c r="K405">
        <v>1</v>
      </c>
      <c r="L405" t="s">
        <v>330</v>
      </c>
      <c r="M405">
        <v>184895</v>
      </c>
      <c r="N405">
        <v>12</v>
      </c>
      <c r="O405" t="s">
        <v>323</v>
      </c>
      <c r="R405" t="s">
        <v>95</v>
      </c>
      <c r="S405" t="s">
        <v>95</v>
      </c>
      <c r="T405" t="s">
        <v>324</v>
      </c>
      <c r="U405">
        <v>7640</v>
      </c>
      <c r="V405" t="s">
        <v>325</v>
      </c>
      <c r="W405" t="s">
        <v>326</v>
      </c>
      <c r="X405">
        <v>2021</v>
      </c>
      <c r="AE405" t="s">
        <v>807</v>
      </c>
      <c r="AF405" t="s">
        <v>328</v>
      </c>
      <c r="AG405">
        <v>2021</v>
      </c>
      <c r="AH405">
        <v>8</v>
      </c>
      <c r="AI405" t="s">
        <v>329</v>
      </c>
    </row>
    <row r="406" spans="1:35" x14ac:dyDescent="0.35">
      <c r="A406">
        <v>1476366</v>
      </c>
      <c r="B406">
        <v>1</v>
      </c>
      <c r="C406" t="s">
        <v>318</v>
      </c>
      <c r="D406">
        <v>0</v>
      </c>
      <c r="E406" t="s">
        <v>319</v>
      </c>
      <c r="F406" t="s">
        <v>320</v>
      </c>
      <c r="G406">
        <v>0</v>
      </c>
      <c r="H406" t="s">
        <v>321</v>
      </c>
      <c r="I406" t="s">
        <v>95</v>
      </c>
      <c r="J406" t="s">
        <v>319</v>
      </c>
      <c r="K406">
        <v>1</v>
      </c>
      <c r="L406" t="s">
        <v>330</v>
      </c>
      <c r="M406">
        <v>184894</v>
      </c>
      <c r="N406">
        <v>12</v>
      </c>
      <c r="O406" t="s">
        <v>323</v>
      </c>
      <c r="R406" t="s">
        <v>95</v>
      </c>
      <c r="S406" t="s">
        <v>95</v>
      </c>
      <c r="T406" t="s">
        <v>324</v>
      </c>
      <c r="U406">
        <v>7640</v>
      </c>
      <c r="V406" t="s">
        <v>325</v>
      </c>
      <c r="W406" t="s">
        <v>326</v>
      </c>
      <c r="X406">
        <v>2021</v>
      </c>
      <c r="AE406" t="s">
        <v>808</v>
      </c>
      <c r="AF406" t="s">
        <v>328</v>
      </c>
      <c r="AG406">
        <v>2021</v>
      </c>
      <c r="AH406">
        <v>8</v>
      </c>
      <c r="AI406" t="s">
        <v>329</v>
      </c>
    </row>
    <row r="407" spans="1:35" x14ac:dyDescent="0.35">
      <c r="A407">
        <v>1476367</v>
      </c>
      <c r="B407">
        <v>1</v>
      </c>
      <c r="C407" t="s">
        <v>318</v>
      </c>
      <c r="D407">
        <v>0</v>
      </c>
      <c r="E407" t="s">
        <v>319</v>
      </c>
      <c r="F407" t="s">
        <v>320</v>
      </c>
      <c r="G407">
        <v>0</v>
      </c>
      <c r="H407" t="s">
        <v>321</v>
      </c>
      <c r="I407" t="s">
        <v>95</v>
      </c>
      <c r="J407" t="s">
        <v>319</v>
      </c>
      <c r="K407">
        <v>1</v>
      </c>
      <c r="L407" t="s">
        <v>330</v>
      </c>
      <c r="M407">
        <v>184895</v>
      </c>
      <c r="N407">
        <v>12</v>
      </c>
      <c r="O407" t="s">
        <v>323</v>
      </c>
      <c r="R407" t="s">
        <v>102</v>
      </c>
      <c r="S407" t="s">
        <v>95</v>
      </c>
      <c r="T407" t="s">
        <v>324</v>
      </c>
      <c r="U407">
        <v>7640</v>
      </c>
      <c r="V407" t="s">
        <v>325</v>
      </c>
      <c r="W407" t="s">
        <v>326</v>
      </c>
      <c r="X407">
        <v>2021</v>
      </c>
      <c r="AC407" t="s">
        <v>809</v>
      </c>
      <c r="AD407" t="s">
        <v>328</v>
      </c>
      <c r="AE407" t="s">
        <v>810</v>
      </c>
      <c r="AF407" t="s">
        <v>328</v>
      </c>
      <c r="AG407">
        <v>2021</v>
      </c>
      <c r="AH407">
        <v>8</v>
      </c>
      <c r="AI407" t="s">
        <v>329</v>
      </c>
    </row>
    <row r="408" spans="1:35" x14ac:dyDescent="0.35">
      <c r="A408">
        <v>1476368</v>
      </c>
      <c r="B408">
        <v>2</v>
      </c>
      <c r="C408" t="s">
        <v>348</v>
      </c>
      <c r="D408" t="s">
        <v>349</v>
      </c>
      <c r="E408" t="s">
        <v>321</v>
      </c>
      <c r="F408" t="s">
        <v>320</v>
      </c>
      <c r="G408">
        <v>0</v>
      </c>
      <c r="H408" t="s">
        <v>321</v>
      </c>
      <c r="I408" t="s">
        <v>349</v>
      </c>
      <c r="J408" t="s">
        <v>321</v>
      </c>
      <c r="K408">
        <v>1</v>
      </c>
      <c r="L408" t="s">
        <v>330</v>
      </c>
      <c r="M408" t="s">
        <v>350</v>
      </c>
      <c r="R408" t="s">
        <v>95</v>
      </c>
      <c r="S408" t="s">
        <v>95</v>
      </c>
      <c r="T408" t="s">
        <v>324</v>
      </c>
      <c r="U408">
        <v>7640</v>
      </c>
      <c r="V408" t="s">
        <v>325</v>
      </c>
      <c r="W408" t="s">
        <v>326</v>
      </c>
      <c r="X408">
        <v>2021</v>
      </c>
      <c r="AE408" t="s">
        <v>811</v>
      </c>
      <c r="AF408" t="s">
        <v>438</v>
      </c>
      <c r="AG408">
        <v>2021</v>
      </c>
      <c r="AH408">
        <v>8</v>
      </c>
      <c r="AI408" t="s">
        <v>329</v>
      </c>
    </row>
    <row r="409" spans="1:35" x14ac:dyDescent="0.35">
      <c r="A409">
        <v>1476369</v>
      </c>
      <c r="B409">
        <v>1</v>
      </c>
      <c r="C409" t="s">
        <v>318</v>
      </c>
      <c r="D409">
        <v>0</v>
      </c>
      <c r="E409" t="s">
        <v>319</v>
      </c>
      <c r="F409" t="s">
        <v>320</v>
      </c>
      <c r="G409">
        <v>0</v>
      </c>
      <c r="H409" t="s">
        <v>321</v>
      </c>
      <c r="I409" t="s">
        <v>95</v>
      </c>
      <c r="J409" t="s">
        <v>319</v>
      </c>
      <c r="K409">
        <v>1</v>
      </c>
      <c r="L409" t="s">
        <v>330</v>
      </c>
      <c r="M409">
        <v>185286</v>
      </c>
      <c r="N409">
        <v>12</v>
      </c>
      <c r="O409" t="s">
        <v>323</v>
      </c>
      <c r="R409" t="s">
        <v>95</v>
      </c>
      <c r="S409" t="s">
        <v>95</v>
      </c>
      <c r="T409" t="s">
        <v>720</v>
      </c>
      <c r="U409">
        <v>7640</v>
      </c>
      <c r="V409" t="s">
        <v>325</v>
      </c>
      <c r="W409" t="s">
        <v>326</v>
      </c>
      <c r="X409">
        <v>2021</v>
      </c>
      <c r="AE409" t="s">
        <v>812</v>
      </c>
      <c r="AF409" t="s">
        <v>438</v>
      </c>
      <c r="AG409">
        <v>2021</v>
      </c>
      <c r="AH409">
        <v>8</v>
      </c>
      <c r="AI409" t="s">
        <v>329</v>
      </c>
    </row>
    <row r="410" spans="1:35" x14ac:dyDescent="0.35">
      <c r="A410">
        <v>1476370</v>
      </c>
      <c r="B410">
        <v>1</v>
      </c>
      <c r="C410" t="s">
        <v>318</v>
      </c>
      <c r="D410">
        <v>0</v>
      </c>
      <c r="E410" t="s">
        <v>319</v>
      </c>
      <c r="F410" t="s">
        <v>320</v>
      </c>
      <c r="G410">
        <v>0</v>
      </c>
      <c r="H410" t="s">
        <v>321</v>
      </c>
      <c r="I410" t="s">
        <v>95</v>
      </c>
      <c r="J410" t="s">
        <v>319</v>
      </c>
      <c r="K410">
        <v>1</v>
      </c>
      <c r="L410" t="s">
        <v>330</v>
      </c>
      <c r="M410">
        <v>184890</v>
      </c>
      <c r="N410">
        <v>12</v>
      </c>
      <c r="O410" t="s">
        <v>323</v>
      </c>
      <c r="R410" t="s">
        <v>95</v>
      </c>
      <c r="S410" t="s">
        <v>95</v>
      </c>
      <c r="T410" t="s">
        <v>785</v>
      </c>
      <c r="U410">
        <v>7640</v>
      </c>
      <c r="V410" t="s">
        <v>325</v>
      </c>
      <c r="W410" t="s">
        <v>326</v>
      </c>
      <c r="X410">
        <v>2021</v>
      </c>
      <c r="AE410" t="s">
        <v>813</v>
      </c>
      <c r="AF410" t="s">
        <v>438</v>
      </c>
      <c r="AG410">
        <v>2021</v>
      </c>
      <c r="AH410">
        <v>8</v>
      </c>
      <c r="AI410" t="s">
        <v>329</v>
      </c>
    </row>
    <row r="411" spans="1:35" x14ac:dyDescent="0.35">
      <c r="A411">
        <v>1476371</v>
      </c>
      <c r="B411">
        <v>1</v>
      </c>
      <c r="C411" t="s">
        <v>318</v>
      </c>
      <c r="D411">
        <v>0</v>
      </c>
      <c r="E411" t="s">
        <v>319</v>
      </c>
      <c r="F411" t="s">
        <v>320</v>
      </c>
      <c r="G411">
        <v>0</v>
      </c>
      <c r="H411" t="s">
        <v>321</v>
      </c>
      <c r="I411" t="s">
        <v>95</v>
      </c>
      <c r="J411" t="s">
        <v>319</v>
      </c>
      <c r="K411">
        <v>1</v>
      </c>
      <c r="L411" t="s">
        <v>330</v>
      </c>
      <c r="M411">
        <v>184894</v>
      </c>
      <c r="N411">
        <v>12</v>
      </c>
      <c r="O411" t="s">
        <v>323</v>
      </c>
      <c r="R411" t="s">
        <v>95</v>
      </c>
      <c r="S411" t="s">
        <v>95</v>
      </c>
      <c r="T411" t="s">
        <v>709</v>
      </c>
      <c r="U411">
        <v>7640</v>
      </c>
      <c r="V411" t="s">
        <v>325</v>
      </c>
      <c r="W411" t="s">
        <v>326</v>
      </c>
      <c r="X411">
        <v>2021</v>
      </c>
      <c r="AE411" t="s">
        <v>814</v>
      </c>
      <c r="AF411" t="s">
        <v>333</v>
      </c>
      <c r="AG411">
        <v>2021</v>
      </c>
      <c r="AH411">
        <v>8</v>
      </c>
      <c r="AI411" t="s">
        <v>329</v>
      </c>
    </row>
    <row r="412" spans="1:35" x14ac:dyDescent="0.35">
      <c r="A412">
        <v>1476372</v>
      </c>
      <c r="B412">
        <v>1</v>
      </c>
      <c r="C412" t="s">
        <v>318</v>
      </c>
      <c r="D412">
        <v>0</v>
      </c>
      <c r="E412" t="s">
        <v>319</v>
      </c>
      <c r="F412" t="s">
        <v>320</v>
      </c>
      <c r="G412">
        <v>0</v>
      </c>
      <c r="H412" t="s">
        <v>321</v>
      </c>
      <c r="I412" t="s">
        <v>95</v>
      </c>
      <c r="J412" t="s">
        <v>319</v>
      </c>
      <c r="K412">
        <v>1</v>
      </c>
      <c r="L412" t="s">
        <v>330</v>
      </c>
      <c r="M412">
        <v>184894</v>
      </c>
      <c r="N412">
        <v>12</v>
      </c>
      <c r="O412" t="s">
        <v>323</v>
      </c>
      <c r="R412" t="s">
        <v>95</v>
      </c>
      <c r="S412" t="s">
        <v>95</v>
      </c>
      <c r="T412" t="s">
        <v>785</v>
      </c>
      <c r="U412">
        <v>7640</v>
      </c>
      <c r="V412" t="s">
        <v>325</v>
      </c>
      <c r="W412" t="s">
        <v>326</v>
      </c>
      <c r="X412">
        <v>2021</v>
      </c>
      <c r="AE412" t="s">
        <v>815</v>
      </c>
      <c r="AF412" t="s">
        <v>438</v>
      </c>
      <c r="AG412">
        <v>2021</v>
      </c>
      <c r="AH412">
        <v>8</v>
      </c>
      <c r="AI412" t="s">
        <v>329</v>
      </c>
    </row>
    <row r="413" spans="1:35" x14ac:dyDescent="0.35">
      <c r="A413">
        <v>1476373</v>
      </c>
      <c r="B413">
        <v>1</v>
      </c>
      <c r="C413" t="s">
        <v>318</v>
      </c>
      <c r="D413" t="s">
        <v>95</v>
      </c>
      <c r="E413" t="s">
        <v>345</v>
      </c>
      <c r="F413" t="s">
        <v>320</v>
      </c>
      <c r="G413">
        <v>0</v>
      </c>
      <c r="H413" t="s">
        <v>321</v>
      </c>
      <c r="I413" t="s">
        <v>95</v>
      </c>
      <c r="J413" t="s">
        <v>319</v>
      </c>
      <c r="K413">
        <v>1</v>
      </c>
      <c r="L413" t="s">
        <v>330</v>
      </c>
      <c r="M413">
        <v>184895</v>
      </c>
      <c r="N413">
        <v>12</v>
      </c>
      <c r="O413" t="s">
        <v>323</v>
      </c>
      <c r="R413" t="s">
        <v>95</v>
      </c>
      <c r="S413" t="s">
        <v>95</v>
      </c>
      <c r="T413" t="s">
        <v>720</v>
      </c>
      <c r="U413">
        <v>7640</v>
      </c>
      <c r="V413" t="s">
        <v>325</v>
      </c>
      <c r="W413" t="s">
        <v>326</v>
      </c>
      <c r="X413">
        <v>2021</v>
      </c>
      <c r="AE413" t="s">
        <v>816</v>
      </c>
      <c r="AF413" t="s">
        <v>438</v>
      </c>
      <c r="AG413">
        <v>2021</v>
      </c>
      <c r="AH413">
        <v>8</v>
      </c>
      <c r="AI413" t="s">
        <v>329</v>
      </c>
    </row>
    <row r="414" spans="1:35" x14ac:dyDescent="0.35">
      <c r="A414">
        <v>1476374</v>
      </c>
      <c r="B414">
        <v>1</v>
      </c>
      <c r="C414" t="s">
        <v>318</v>
      </c>
      <c r="D414" t="s">
        <v>95</v>
      </c>
      <c r="E414" t="s">
        <v>345</v>
      </c>
      <c r="F414" t="s">
        <v>320</v>
      </c>
      <c r="G414">
        <v>0</v>
      </c>
      <c r="H414" t="s">
        <v>321</v>
      </c>
      <c r="I414" t="s">
        <v>95</v>
      </c>
      <c r="J414" t="s">
        <v>319</v>
      </c>
      <c r="K414">
        <v>1</v>
      </c>
      <c r="L414" t="s">
        <v>330</v>
      </c>
      <c r="M414">
        <v>181387</v>
      </c>
      <c r="N414">
        <v>12</v>
      </c>
      <c r="O414" t="s">
        <v>323</v>
      </c>
      <c r="R414" t="s">
        <v>95</v>
      </c>
      <c r="S414" t="s">
        <v>95</v>
      </c>
      <c r="T414" t="s">
        <v>720</v>
      </c>
      <c r="U414">
        <v>7640</v>
      </c>
      <c r="V414" t="s">
        <v>325</v>
      </c>
      <c r="W414" t="s">
        <v>326</v>
      </c>
      <c r="X414">
        <v>2021</v>
      </c>
      <c r="AE414" t="s">
        <v>817</v>
      </c>
      <c r="AF414" t="s">
        <v>438</v>
      </c>
      <c r="AG414">
        <v>2021</v>
      </c>
      <c r="AH414">
        <v>8</v>
      </c>
      <c r="AI414" t="s">
        <v>329</v>
      </c>
    </row>
    <row r="415" spans="1:35" x14ac:dyDescent="0.35">
      <c r="A415">
        <v>1476375</v>
      </c>
      <c r="B415">
        <v>1</v>
      </c>
      <c r="C415" t="s">
        <v>318</v>
      </c>
      <c r="D415">
        <v>0</v>
      </c>
      <c r="E415" t="s">
        <v>319</v>
      </c>
      <c r="F415" t="s">
        <v>320</v>
      </c>
      <c r="G415">
        <v>0</v>
      </c>
      <c r="H415" t="s">
        <v>321</v>
      </c>
      <c r="I415" t="s">
        <v>95</v>
      </c>
      <c r="J415" t="s">
        <v>319</v>
      </c>
      <c r="K415">
        <v>1</v>
      </c>
      <c r="L415" t="s">
        <v>330</v>
      </c>
      <c r="M415">
        <v>184895</v>
      </c>
      <c r="N415">
        <v>12</v>
      </c>
      <c r="O415" t="s">
        <v>323</v>
      </c>
      <c r="R415" t="s">
        <v>95</v>
      </c>
      <c r="S415" t="s">
        <v>95</v>
      </c>
      <c r="T415" t="s">
        <v>324</v>
      </c>
      <c r="U415">
        <v>7640</v>
      </c>
      <c r="V415" t="s">
        <v>325</v>
      </c>
      <c r="W415" t="s">
        <v>326</v>
      </c>
      <c r="X415">
        <v>2021</v>
      </c>
      <c r="AE415" t="s">
        <v>818</v>
      </c>
      <c r="AF415" t="s">
        <v>328</v>
      </c>
      <c r="AG415">
        <v>2021</v>
      </c>
      <c r="AH415">
        <v>8</v>
      </c>
      <c r="AI415" t="s">
        <v>329</v>
      </c>
    </row>
    <row r="416" spans="1:35" x14ac:dyDescent="0.35">
      <c r="A416">
        <v>1476376</v>
      </c>
      <c r="B416">
        <v>1</v>
      </c>
      <c r="C416" t="s">
        <v>318</v>
      </c>
      <c r="D416" t="s">
        <v>95</v>
      </c>
      <c r="E416" t="s">
        <v>345</v>
      </c>
      <c r="F416" t="s">
        <v>320</v>
      </c>
      <c r="G416">
        <v>0</v>
      </c>
      <c r="H416" t="s">
        <v>321</v>
      </c>
      <c r="I416" t="s">
        <v>95</v>
      </c>
      <c r="J416" t="s">
        <v>319</v>
      </c>
      <c r="K416">
        <v>1</v>
      </c>
      <c r="L416" t="s">
        <v>330</v>
      </c>
      <c r="M416">
        <v>185882</v>
      </c>
      <c r="N416">
        <v>12</v>
      </c>
      <c r="O416" t="s">
        <v>323</v>
      </c>
      <c r="R416" t="s">
        <v>95</v>
      </c>
      <c r="S416" t="s">
        <v>95</v>
      </c>
      <c r="T416" t="s">
        <v>785</v>
      </c>
      <c r="U416">
        <v>7640</v>
      </c>
      <c r="V416" t="s">
        <v>325</v>
      </c>
      <c r="W416" t="s">
        <v>326</v>
      </c>
      <c r="X416">
        <v>2021</v>
      </c>
      <c r="AE416" t="s">
        <v>819</v>
      </c>
      <c r="AF416" t="s">
        <v>438</v>
      </c>
      <c r="AG416">
        <v>2021</v>
      </c>
      <c r="AH416">
        <v>8</v>
      </c>
      <c r="AI416" t="s">
        <v>329</v>
      </c>
    </row>
    <row r="417" spans="1:35" x14ac:dyDescent="0.35">
      <c r="A417">
        <v>1476377</v>
      </c>
      <c r="B417">
        <v>1</v>
      </c>
      <c r="C417" t="s">
        <v>318</v>
      </c>
      <c r="D417">
        <v>0</v>
      </c>
      <c r="E417" t="s">
        <v>319</v>
      </c>
      <c r="F417" t="s">
        <v>320</v>
      </c>
      <c r="G417">
        <v>0</v>
      </c>
      <c r="H417" t="s">
        <v>321</v>
      </c>
      <c r="I417" t="s">
        <v>95</v>
      </c>
      <c r="J417" t="s">
        <v>319</v>
      </c>
      <c r="K417">
        <v>1</v>
      </c>
      <c r="L417" t="s">
        <v>330</v>
      </c>
      <c r="M417">
        <v>185287</v>
      </c>
      <c r="N417">
        <v>12</v>
      </c>
      <c r="O417" t="s">
        <v>323</v>
      </c>
      <c r="R417" t="s">
        <v>95</v>
      </c>
      <c r="S417" t="s">
        <v>95</v>
      </c>
      <c r="T417" t="s">
        <v>687</v>
      </c>
      <c r="U417">
        <v>7640</v>
      </c>
      <c r="V417" t="s">
        <v>325</v>
      </c>
      <c r="W417" t="s">
        <v>326</v>
      </c>
      <c r="X417">
        <v>2021</v>
      </c>
      <c r="Y417" t="s">
        <v>820</v>
      </c>
      <c r="AE417" t="s">
        <v>821</v>
      </c>
      <c r="AF417" t="s">
        <v>333</v>
      </c>
      <c r="AG417">
        <v>2021</v>
      </c>
      <c r="AH417">
        <v>8</v>
      </c>
      <c r="AI417" t="s">
        <v>329</v>
      </c>
    </row>
    <row r="418" spans="1:35" x14ac:dyDescent="0.35">
      <c r="A418">
        <v>1476378</v>
      </c>
      <c r="B418">
        <v>1</v>
      </c>
      <c r="C418" t="s">
        <v>318</v>
      </c>
      <c r="D418">
        <v>0</v>
      </c>
      <c r="E418" t="s">
        <v>319</v>
      </c>
      <c r="F418" t="s">
        <v>320</v>
      </c>
      <c r="G418">
        <v>0</v>
      </c>
      <c r="H418" t="s">
        <v>321</v>
      </c>
      <c r="I418" t="s">
        <v>95</v>
      </c>
      <c r="J418" t="s">
        <v>319</v>
      </c>
      <c r="K418">
        <v>1</v>
      </c>
      <c r="L418" t="s">
        <v>330</v>
      </c>
      <c r="M418">
        <v>181387</v>
      </c>
      <c r="N418">
        <v>12</v>
      </c>
      <c r="O418" t="s">
        <v>323</v>
      </c>
      <c r="R418" t="s">
        <v>95</v>
      </c>
      <c r="S418" t="s">
        <v>95</v>
      </c>
      <c r="T418" t="s">
        <v>324</v>
      </c>
      <c r="U418">
        <v>7640</v>
      </c>
      <c r="V418" t="s">
        <v>325</v>
      </c>
      <c r="W418" t="s">
        <v>326</v>
      </c>
      <c r="X418">
        <v>2021</v>
      </c>
      <c r="AE418" t="s">
        <v>822</v>
      </c>
      <c r="AF418" t="s">
        <v>328</v>
      </c>
      <c r="AG418">
        <v>2021</v>
      </c>
      <c r="AH418">
        <v>8</v>
      </c>
      <c r="AI418" t="s">
        <v>329</v>
      </c>
    </row>
    <row r="419" spans="1:35" x14ac:dyDescent="0.35">
      <c r="A419">
        <v>1476379</v>
      </c>
      <c r="B419">
        <v>1</v>
      </c>
      <c r="C419" t="s">
        <v>318</v>
      </c>
      <c r="D419" t="s">
        <v>95</v>
      </c>
      <c r="E419" t="s">
        <v>345</v>
      </c>
      <c r="F419" t="s">
        <v>320</v>
      </c>
      <c r="G419">
        <v>0</v>
      </c>
      <c r="H419" t="s">
        <v>321</v>
      </c>
      <c r="I419" t="s">
        <v>95</v>
      </c>
      <c r="J419" t="s">
        <v>319</v>
      </c>
      <c r="K419">
        <v>1</v>
      </c>
      <c r="L419" t="s">
        <v>330</v>
      </c>
      <c r="M419">
        <v>184091</v>
      </c>
      <c r="N419">
        <v>12</v>
      </c>
      <c r="O419" t="s">
        <v>323</v>
      </c>
      <c r="R419" t="s">
        <v>95</v>
      </c>
      <c r="S419" t="s">
        <v>95</v>
      </c>
      <c r="T419" t="s">
        <v>324</v>
      </c>
      <c r="U419">
        <v>7640</v>
      </c>
      <c r="V419" t="s">
        <v>325</v>
      </c>
      <c r="W419" t="s">
        <v>326</v>
      </c>
      <c r="X419">
        <v>2021</v>
      </c>
      <c r="AE419" t="s">
        <v>823</v>
      </c>
      <c r="AF419" t="s">
        <v>328</v>
      </c>
      <c r="AG419">
        <v>2021</v>
      </c>
      <c r="AH419">
        <v>8</v>
      </c>
      <c r="AI419" t="s">
        <v>329</v>
      </c>
    </row>
    <row r="420" spans="1:35" x14ac:dyDescent="0.35">
      <c r="A420">
        <v>1476380</v>
      </c>
      <c r="B420">
        <v>2</v>
      </c>
      <c r="C420" t="s">
        <v>348</v>
      </c>
      <c r="D420" t="s">
        <v>349</v>
      </c>
      <c r="E420" t="s">
        <v>321</v>
      </c>
      <c r="F420" t="s">
        <v>320</v>
      </c>
      <c r="G420">
        <v>0</v>
      </c>
      <c r="H420" t="s">
        <v>321</v>
      </c>
      <c r="I420" t="s">
        <v>349</v>
      </c>
      <c r="J420" t="s">
        <v>321</v>
      </c>
      <c r="K420">
        <v>1</v>
      </c>
      <c r="L420" t="s">
        <v>330</v>
      </c>
      <c r="M420" t="s">
        <v>350</v>
      </c>
      <c r="R420" t="s">
        <v>95</v>
      </c>
      <c r="S420" t="s">
        <v>95</v>
      </c>
      <c r="T420" t="s">
        <v>324</v>
      </c>
      <c r="U420">
        <v>7640</v>
      </c>
      <c r="V420" t="s">
        <v>325</v>
      </c>
      <c r="W420" t="s">
        <v>326</v>
      </c>
      <c r="X420">
        <v>2021</v>
      </c>
      <c r="AE420" t="s">
        <v>824</v>
      </c>
      <c r="AF420" t="s">
        <v>438</v>
      </c>
      <c r="AG420">
        <v>2021</v>
      </c>
      <c r="AH420">
        <v>8</v>
      </c>
      <c r="AI420" t="s">
        <v>329</v>
      </c>
    </row>
    <row r="421" spans="1:35" x14ac:dyDescent="0.35">
      <c r="A421">
        <v>1476381</v>
      </c>
      <c r="B421">
        <v>1</v>
      </c>
      <c r="C421" t="s">
        <v>318</v>
      </c>
      <c r="D421">
        <v>0</v>
      </c>
      <c r="E421" t="s">
        <v>319</v>
      </c>
      <c r="F421" t="s">
        <v>320</v>
      </c>
      <c r="G421">
        <v>0</v>
      </c>
      <c r="H421" t="s">
        <v>321</v>
      </c>
      <c r="I421" t="s">
        <v>95</v>
      </c>
      <c r="J421" t="s">
        <v>319</v>
      </c>
      <c r="K421">
        <v>1</v>
      </c>
      <c r="L421" t="s">
        <v>330</v>
      </c>
      <c r="M421">
        <v>184891</v>
      </c>
      <c r="N421">
        <v>12</v>
      </c>
      <c r="O421" t="s">
        <v>323</v>
      </c>
      <c r="R421" t="s">
        <v>95</v>
      </c>
      <c r="S421" t="s">
        <v>95</v>
      </c>
      <c r="T421" t="s">
        <v>324</v>
      </c>
      <c r="U421">
        <v>7640</v>
      </c>
      <c r="V421" t="s">
        <v>325</v>
      </c>
      <c r="W421" t="s">
        <v>326</v>
      </c>
      <c r="X421">
        <v>2021</v>
      </c>
      <c r="AE421" t="s">
        <v>825</v>
      </c>
      <c r="AF421" t="s">
        <v>328</v>
      </c>
      <c r="AG421">
        <v>2021</v>
      </c>
      <c r="AH421">
        <v>8</v>
      </c>
      <c r="AI421" t="s">
        <v>329</v>
      </c>
    </row>
    <row r="422" spans="1:35" x14ac:dyDescent="0.35">
      <c r="A422">
        <v>1476382</v>
      </c>
      <c r="B422">
        <v>1</v>
      </c>
      <c r="C422" t="s">
        <v>318</v>
      </c>
      <c r="D422">
        <v>0</v>
      </c>
      <c r="E422" t="s">
        <v>319</v>
      </c>
      <c r="F422" t="s">
        <v>320</v>
      </c>
      <c r="G422">
        <v>0</v>
      </c>
      <c r="H422" t="s">
        <v>321</v>
      </c>
      <c r="I422" t="s">
        <v>95</v>
      </c>
      <c r="J422" t="s">
        <v>319</v>
      </c>
      <c r="K422">
        <v>1</v>
      </c>
      <c r="L422" t="s">
        <v>330</v>
      </c>
      <c r="M422">
        <v>184091</v>
      </c>
      <c r="N422">
        <v>12</v>
      </c>
      <c r="O422" t="s">
        <v>323</v>
      </c>
      <c r="R422" t="s">
        <v>95</v>
      </c>
      <c r="S422" t="s">
        <v>95</v>
      </c>
      <c r="T422" t="s">
        <v>324</v>
      </c>
      <c r="U422">
        <v>7640</v>
      </c>
      <c r="V422" t="s">
        <v>325</v>
      </c>
      <c r="W422" t="s">
        <v>326</v>
      </c>
      <c r="X422">
        <v>2021</v>
      </c>
      <c r="AE422" t="s">
        <v>826</v>
      </c>
      <c r="AF422" t="s">
        <v>328</v>
      </c>
      <c r="AG422">
        <v>2021</v>
      </c>
      <c r="AH422">
        <v>8</v>
      </c>
      <c r="AI422" t="s">
        <v>329</v>
      </c>
    </row>
    <row r="423" spans="1:35" x14ac:dyDescent="0.35">
      <c r="A423">
        <v>1476383</v>
      </c>
      <c r="B423">
        <v>1</v>
      </c>
      <c r="C423" t="s">
        <v>318</v>
      </c>
      <c r="D423" t="s">
        <v>95</v>
      </c>
      <c r="E423" t="s">
        <v>345</v>
      </c>
      <c r="F423" t="s">
        <v>320</v>
      </c>
      <c r="G423">
        <v>0</v>
      </c>
      <c r="H423" t="s">
        <v>321</v>
      </c>
      <c r="I423" t="s">
        <v>95</v>
      </c>
      <c r="J423" t="s">
        <v>319</v>
      </c>
      <c r="K423">
        <v>1</v>
      </c>
      <c r="L423" t="s">
        <v>330</v>
      </c>
      <c r="M423">
        <v>185874</v>
      </c>
      <c r="N423">
        <v>12</v>
      </c>
      <c r="O423" t="s">
        <v>323</v>
      </c>
      <c r="R423" t="s">
        <v>95</v>
      </c>
      <c r="S423" t="s">
        <v>95</v>
      </c>
      <c r="T423" t="s">
        <v>324</v>
      </c>
      <c r="U423">
        <v>7640</v>
      </c>
      <c r="V423" t="s">
        <v>325</v>
      </c>
      <c r="W423" t="s">
        <v>326</v>
      </c>
      <c r="X423">
        <v>2021</v>
      </c>
      <c r="AE423" t="s">
        <v>827</v>
      </c>
      <c r="AF423" t="s">
        <v>438</v>
      </c>
      <c r="AG423">
        <v>2021</v>
      </c>
      <c r="AH423">
        <v>8</v>
      </c>
      <c r="AI423" t="s">
        <v>329</v>
      </c>
    </row>
    <row r="424" spans="1:35" x14ac:dyDescent="0.35">
      <c r="A424">
        <v>1476384</v>
      </c>
      <c r="B424">
        <v>1</v>
      </c>
      <c r="C424" t="s">
        <v>318</v>
      </c>
      <c r="D424">
        <v>0</v>
      </c>
      <c r="E424" t="s">
        <v>319</v>
      </c>
      <c r="F424" t="s">
        <v>320</v>
      </c>
      <c r="G424">
        <v>0</v>
      </c>
      <c r="H424" t="s">
        <v>321</v>
      </c>
      <c r="I424" t="s">
        <v>95</v>
      </c>
      <c r="J424" t="s">
        <v>319</v>
      </c>
      <c r="K424">
        <v>1</v>
      </c>
      <c r="L424" t="s">
        <v>330</v>
      </c>
      <c r="M424">
        <v>185881</v>
      </c>
      <c r="N424">
        <v>12</v>
      </c>
      <c r="O424" t="s">
        <v>323</v>
      </c>
      <c r="R424" t="s">
        <v>95</v>
      </c>
      <c r="S424" t="s">
        <v>95</v>
      </c>
      <c r="T424" t="s">
        <v>720</v>
      </c>
      <c r="U424">
        <v>7640</v>
      </c>
      <c r="V424" t="s">
        <v>325</v>
      </c>
      <c r="W424" t="s">
        <v>326</v>
      </c>
      <c r="X424">
        <v>2021</v>
      </c>
      <c r="AE424" t="s">
        <v>828</v>
      </c>
      <c r="AF424" t="s">
        <v>438</v>
      </c>
      <c r="AG424">
        <v>2021</v>
      </c>
      <c r="AH424">
        <v>8</v>
      </c>
      <c r="AI424" t="s">
        <v>329</v>
      </c>
    </row>
    <row r="425" spans="1:35" x14ac:dyDescent="0.35">
      <c r="A425">
        <v>1476385</v>
      </c>
      <c r="B425">
        <v>1</v>
      </c>
      <c r="C425" t="s">
        <v>318</v>
      </c>
      <c r="D425">
        <v>0</v>
      </c>
      <c r="E425" t="s">
        <v>319</v>
      </c>
      <c r="F425" t="s">
        <v>320</v>
      </c>
      <c r="G425">
        <v>0</v>
      </c>
      <c r="H425" t="s">
        <v>321</v>
      </c>
      <c r="I425" t="s">
        <v>95</v>
      </c>
      <c r="J425" t="s">
        <v>319</v>
      </c>
      <c r="K425">
        <v>1</v>
      </c>
      <c r="L425" t="s">
        <v>330</v>
      </c>
      <c r="M425">
        <v>185286</v>
      </c>
      <c r="N425">
        <v>12</v>
      </c>
      <c r="O425" t="s">
        <v>323</v>
      </c>
      <c r="R425" t="s">
        <v>95</v>
      </c>
      <c r="S425" t="s">
        <v>95</v>
      </c>
      <c r="T425" t="s">
        <v>687</v>
      </c>
      <c r="U425">
        <v>7640</v>
      </c>
      <c r="V425" t="s">
        <v>325</v>
      </c>
      <c r="W425" t="s">
        <v>326</v>
      </c>
      <c r="X425">
        <v>2021</v>
      </c>
      <c r="Y425" t="s">
        <v>829</v>
      </c>
      <c r="AE425" t="s">
        <v>830</v>
      </c>
      <c r="AF425" t="s">
        <v>438</v>
      </c>
      <c r="AG425">
        <v>2021</v>
      </c>
      <c r="AH425">
        <v>8</v>
      </c>
      <c r="AI425" t="s">
        <v>329</v>
      </c>
    </row>
    <row r="426" spans="1:35" x14ac:dyDescent="0.35">
      <c r="A426">
        <v>1476386</v>
      </c>
      <c r="B426">
        <v>1</v>
      </c>
      <c r="C426" t="s">
        <v>318</v>
      </c>
      <c r="D426">
        <v>0</v>
      </c>
      <c r="E426" t="s">
        <v>319</v>
      </c>
      <c r="F426" t="s">
        <v>320</v>
      </c>
      <c r="G426">
        <v>0</v>
      </c>
      <c r="H426" t="s">
        <v>321</v>
      </c>
      <c r="I426" t="s">
        <v>360</v>
      </c>
      <c r="J426" t="s">
        <v>361</v>
      </c>
      <c r="K426">
        <v>1</v>
      </c>
      <c r="L426" t="s">
        <v>330</v>
      </c>
      <c r="M426">
        <v>184892</v>
      </c>
      <c r="N426">
        <v>12</v>
      </c>
      <c r="O426" t="s">
        <v>323</v>
      </c>
      <c r="R426" t="s">
        <v>95</v>
      </c>
      <c r="S426" t="s">
        <v>95</v>
      </c>
      <c r="T426" t="s">
        <v>324</v>
      </c>
      <c r="U426">
        <v>7640</v>
      </c>
      <c r="V426" t="s">
        <v>325</v>
      </c>
      <c r="W426" t="s">
        <v>326</v>
      </c>
      <c r="X426">
        <v>2021</v>
      </c>
      <c r="AE426" t="s">
        <v>831</v>
      </c>
      <c r="AF426" t="s">
        <v>328</v>
      </c>
      <c r="AG426">
        <v>2021</v>
      </c>
      <c r="AH426">
        <v>8</v>
      </c>
      <c r="AI426" t="s">
        <v>329</v>
      </c>
    </row>
    <row r="427" spans="1:35" x14ac:dyDescent="0.35">
      <c r="A427">
        <v>1476387</v>
      </c>
      <c r="B427">
        <v>1</v>
      </c>
      <c r="C427" t="s">
        <v>318</v>
      </c>
      <c r="D427">
        <v>0</v>
      </c>
      <c r="E427" t="s">
        <v>319</v>
      </c>
      <c r="F427" t="s">
        <v>320</v>
      </c>
      <c r="G427">
        <v>0</v>
      </c>
      <c r="H427" t="s">
        <v>321</v>
      </c>
      <c r="I427" t="s">
        <v>95</v>
      </c>
      <c r="J427" t="s">
        <v>319</v>
      </c>
      <c r="K427">
        <v>1</v>
      </c>
      <c r="L427" t="s">
        <v>330</v>
      </c>
      <c r="M427">
        <v>185097</v>
      </c>
      <c r="N427">
        <v>12</v>
      </c>
      <c r="O427" t="s">
        <v>323</v>
      </c>
      <c r="R427" t="s">
        <v>95</v>
      </c>
      <c r="S427" t="s">
        <v>95</v>
      </c>
      <c r="T427" t="s">
        <v>785</v>
      </c>
      <c r="U427">
        <v>7640</v>
      </c>
      <c r="V427" t="s">
        <v>325</v>
      </c>
      <c r="W427" t="s">
        <v>326</v>
      </c>
      <c r="X427">
        <v>2021</v>
      </c>
      <c r="AE427" t="s">
        <v>832</v>
      </c>
      <c r="AF427" t="s">
        <v>503</v>
      </c>
      <c r="AG427">
        <v>2021</v>
      </c>
      <c r="AH427">
        <v>8</v>
      </c>
      <c r="AI427" t="s">
        <v>329</v>
      </c>
    </row>
    <row r="428" spans="1:35" x14ac:dyDescent="0.35">
      <c r="A428">
        <v>1476388</v>
      </c>
      <c r="B428">
        <v>1</v>
      </c>
      <c r="C428" t="s">
        <v>318</v>
      </c>
      <c r="D428">
        <v>0</v>
      </c>
      <c r="E428" t="s">
        <v>319</v>
      </c>
      <c r="F428" t="s">
        <v>320</v>
      </c>
      <c r="G428">
        <v>0</v>
      </c>
      <c r="H428" t="s">
        <v>321</v>
      </c>
      <c r="I428" t="s">
        <v>95</v>
      </c>
      <c r="J428" t="s">
        <v>319</v>
      </c>
      <c r="K428">
        <v>1</v>
      </c>
      <c r="L428" t="s">
        <v>330</v>
      </c>
      <c r="M428">
        <v>185286</v>
      </c>
      <c r="N428">
        <v>12</v>
      </c>
      <c r="O428" t="s">
        <v>323</v>
      </c>
      <c r="R428" t="s">
        <v>95</v>
      </c>
      <c r="S428" t="s">
        <v>95</v>
      </c>
      <c r="T428" t="s">
        <v>685</v>
      </c>
      <c r="U428">
        <v>7640</v>
      </c>
      <c r="V428" t="s">
        <v>325</v>
      </c>
      <c r="W428" t="s">
        <v>326</v>
      </c>
      <c r="X428">
        <v>2021</v>
      </c>
      <c r="AE428" t="s">
        <v>833</v>
      </c>
      <c r="AF428" t="s">
        <v>503</v>
      </c>
      <c r="AG428">
        <v>2021</v>
      </c>
      <c r="AH428">
        <v>8</v>
      </c>
      <c r="AI428" t="s">
        <v>329</v>
      </c>
    </row>
    <row r="429" spans="1:35" x14ac:dyDescent="0.35">
      <c r="A429">
        <v>1476389</v>
      </c>
      <c r="B429">
        <v>1</v>
      </c>
      <c r="C429" t="s">
        <v>318</v>
      </c>
      <c r="D429">
        <v>0</v>
      </c>
      <c r="E429" t="s">
        <v>319</v>
      </c>
      <c r="F429" t="s">
        <v>320</v>
      </c>
      <c r="G429">
        <v>0</v>
      </c>
      <c r="H429" t="s">
        <v>321</v>
      </c>
      <c r="I429" t="s">
        <v>95</v>
      </c>
      <c r="J429" t="s">
        <v>319</v>
      </c>
      <c r="K429">
        <v>1</v>
      </c>
      <c r="L429" t="s">
        <v>330</v>
      </c>
      <c r="M429">
        <v>184884</v>
      </c>
      <c r="N429">
        <v>12</v>
      </c>
      <c r="O429" t="s">
        <v>323</v>
      </c>
      <c r="R429" t="s">
        <v>95</v>
      </c>
      <c r="S429" t="s">
        <v>95</v>
      </c>
      <c r="T429" t="s">
        <v>693</v>
      </c>
      <c r="U429">
        <v>7640</v>
      </c>
      <c r="V429" t="s">
        <v>325</v>
      </c>
      <c r="W429" t="s">
        <v>326</v>
      </c>
      <c r="X429">
        <v>2021</v>
      </c>
      <c r="AE429" t="s">
        <v>834</v>
      </c>
      <c r="AF429" t="s">
        <v>438</v>
      </c>
      <c r="AG429">
        <v>2021</v>
      </c>
      <c r="AH429">
        <v>8</v>
      </c>
      <c r="AI429" t="s">
        <v>329</v>
      </c>
    </row>
    <row r="430" spans="1:35" x14ac:dyDescent="0.35">
      <c r="A430">
        <v>1476390</v>
      </c>
      <c r="B430">
        <v>1</v>
      </c>
      <c r="C430" t="s">
        <v>318</v>
      </c>
      <c r="D430">
        <v>0</v>
      </c>
      <c r="E430" t="s">
        <v>319</v>
      </c>
      <c r="F430" t="s">
        <v>320</v>
      </c>
      <c r="G430">
        <v>0</v>
      </c>
      <c r="H430" t="s">
        <v>321</v>
      </c>
      <c r="I430" t="s">
        <v>95</v>
      </c>
      <c r="J430" t="s">
        <v>319</v>
      </c>
      <c r="K430">
        <v>1</v>
      </c>
      <c r="L430" t="s">
        <v>330</v>
      </c>
      <c r="M430">
        <v>185286</v>
      </c>
      <c r="N430">
        <v>12</v>
      </c>
      <c r="O430" t="s">
        <v>323</v>
      </c>
      <c r="R430" t="s">
        <v>95</v>
      </c>
      <c r="S430" t="s">
        <v>95</v>
      </c>
      <c r="T430" t="s">
        <v>685</v>
      </c>
      <c r="U430">
        <v>7640</v>
      </c>
      <c r="V430" t="s">
        <v>325</v>
      </c>
      <c r="W430" t="s">
        <v>326</v>
      </c>
      <c r="X430">
        <v>2021</v>
      </c>
      <c r="AE430" t="s">
        <v>835</v>
      </c>
      <c r="AF430" t="s">
        <v>337</v>
      </c>
      <c r="AG430">
        <v>2021</v>
      </c>
      <c r="AH430">
        <v>8</v>
      </c>
      <c r="AI430" t="s">
        <v>329</v>
      </c>
    </row>
    <row r="431" spans="1:35" x14ac:dyDescent="0.35">
      <c r="A431">
        <v>1476391</v>
      </c>
      <c r="B431">
        <v>1</v>
      </c>
      <c r="C431" t="s">
        <v>318</v>
      </c>
      <c r="D431">
        <v>0</v>
      </c>
      <c r="E431" t="s">
        <v>319</v>
      </c>
      <c r="F431" t="s">
        <v>320</v>
      </c>
      <c r="G431">
        <v>0</v>
      </c>
      <c r="H431" t="s">
        <v>321</v>
      </c>
      <c r="I431" t="s">
        <v>95</v>
      </c>
      <c r="J431" t="s">
        <v>319</v>
      </c>
      <c r="K431">
        <v>1</v>
      </c>
      <c r="L431" t="s">
        <v>330</v>
      </c>
      <c r="M431">
        <v>185094</v>
      </c>
      <c r="N431">
        <v>12</v>
      </c>
      <c r="O431" t="s">
        <v>323</v>
      </c>
      <c r="R431" t="s">
        <v>95</v>
      </c>
      <c r="S431" t="s">
        <v>95</v>
      </c>
      <c r="T431" t="s">
        <v>685</v>
      </c>
      <c r="U431">
        <v>7640</v>
      </c>
      <c r="V431" t="s">
        <v>325</v>
      </c>
      <c r="W431" t="s">
        <v>836</v>
      </c>
      <c r="X431">
        <v>2021</v>
      </c>
      <c r="Z431" t="s">
        <v>837</v>
      </c>
      <c r="AC431" t="s">
        <v>838</v>
      </c>
      <c r="AD431" t="s">
        <v>337</v>
      </c>
      <c r="AE431" t="s">
        <v>839</v>
      </c>
      <c r="AF431" t="s">
        <v>337</v>
      </c>
      <c r="AG431">
        <v>2021</v>
      </c>
      <c r="AH431">
        <v>8</v>
      </c>
      <c r="AI431" t="s">
        <v>329</v>
      </c>
    </row>
    <row r="432" spans="1:35" x14ac:dyDescent="0.35">
      <c r="A432">
        <v>1476392</v>
      </c>
      <c r="B432">
        <v>1</v>
      </c>
      <c r="C432" t="s">
        <v>318</v>
      </c>
      <c r="D432" t="s">
        <v>95</v>
      </c>
      <c r="E432" t="s">
        <v>345</v>
      </c>
      <c r="F432" t="s">
        <v>320</v>
      </c>
      <c r="G432">
        <v>0</v>
      </c>
      <c r="H432" t="s">
        <v>321</v>
      </c>
      <c r="I432" t="s">
        <v>95</v>
      </c>
      <c r="J432" t="s">
        <v>319</v>
      </c>
      <c r="K432">
        <v>1</v>
      </c>
      <c r="L432" t="s">
        <v>330</v>
      </c>
      <c r="M432">
        <v>185881</v>
      </c>
      <c r="N432">
        <v>12</v>
      </c>
      <c r="O432" t="s">
        <v>323</v>
      </c>
      <c r="R432" t="s">
        <v>95</v>
      </c>
      <c r="S432" t="s">
        <v>95</v>
      </c>
      <c r="T432" t="s">
        <v>685</v>
      </c>
      <c r="U432">
        <v>7640</v>
      </c>
      <c r="V432" t="s">
        <v>325</v>
      </c>
      <c r="W432" t="s">
        <v>326</v>
      </c>
      <c r="X432">
        <v>2021</v>
      </c>
      <c r="AE432" t="s">
        <v>840</v>
      </c>
      <c r="AF432" t="s">
        <v>503</v>
      </c>
      <c r="AG432">
        <v>2021</v>
      </c>
      <c r="AH432">
        <v>8</v>
      </c>
      <c r="AI432" t="s">
        <v>329</v>
      </c>
    </row>
    <row r="433" spans="1:35" x14ac:dyDescent="0.35">
      <c r="A433">
        <v>1476393</v>
      </c>
      <c r="B433">
        <v>1</v>
      </c>
      <c r="C433" t="s">
        <v>318</v>
      </c>
      <c r="D433">
        <v>0</v>
      </c>
      <c r="E433" t="s">
        <v>319</v>
      </c>
      <c r="F433" t="s">
        <v>320</v>
      </c>
      <c r="G433">
        <v>0</v>
      </c>
      <c r="H433" t="s">
        <v>321</v>
      </c>
      <c r="I433" t="s">
        <v>95</v>
      </c>
      <c r="J433" t="s">
        <v>319</v>
      </c>
      <c r="K433">
        <v>1</v>
      </c>
      <c r="L433" t="s">
        <v>330</v>
      </c>
      <c r="M433">
        <v>184890</v>
      </c>
      <c r="N433">
        <v>12</v>
      </c>
      <c r="O433" t="s">
        <v>323</v>
      </c>
      <c r="R433" t="s">
        <v>95</v>
      </c>
      <c r="S433" t="s">
        <v>95</v>
      </c>
      <c r="T433" t="s">
        <v>685</v>
      </c>
      <c r="U433">
        <v>7640</v>
      </c>
      <c r="V433" t="s">
        <v>325</v>
      </c>
      <c r="W433" t="s">
        <v>326</v>
      </c>
      <c r="X433">
        <v>2021</v>
      </c>
      <c r="AE433" t="s">
        <v>841</v>
      </c>
      <c r="AF433" t="s">
        <v>337</v>
      </c>
      <c r="AG433">
        <v>2021</v>
      </c>
      <c r="AH433">
        <v>8</v>
      </c>
      <c r="AI433" t="s">
        <v>329</v>
      </c>
    </row>
    <row r="434" spans="1:35" x14ac:dyDescent="0.35">
      <c r="A434">
        <v>1476394</v>
      </c>
      <c r="B434">
        <v>1</v>
      </c>
      <c r="C434" t="s">
        <v>318</v>
      </c>
      <c r="D434">
        <v>0</v>
      </c>
      <c r="E434" t="s">
        <v>319</v>
      </c>
      <c r="F434" t="s">
        <v>320</v>
      </c>
      <c r="G434">
        <v>0</v>
      </c>
      <c r="H434" t="s">
        <v>321</v>
      </c>
      <c r="I434" t="s">
        <v>95</v>
      </c>
      <c r="J434" t="s">
        <v>319</v>
      </c>
      <c r="K434">
        <v>1</v>
      </c>
      <c r="L434" t="s">
        <v>330</v>
      </c>
      <c r="M434">
        <v>185888</v>
      </c>
      <c r="N434">
        <v>12</v>
      </c>
      <c r="O434" t="s">
        <v>323</v>
      </c>
      <c r="R434" t="s">
        <v>95</v>
      </c>
      <c r="S434" t="s">
        <v>95</v>
      </c>
      <c r="T434" t="s">
        <v>685</v>
      </c>
      <c r="U434">
        <v>7640</v>
      </c>
      <c r="V434" t="s">
        <v>325</v>
      </c>
      <c r="W434" t="s">
        <v>326</v>
      </c>
      <c r="X434">
        <v>2021</v>
      </c>
      <c r="AE434" t="s">
        <v>842</v>
      </c>
      <c r="AF434" t="s">
        <v>337</v>
      </c>
      <c r="AG434">
        <v>2021</v>
      </c>
      <c r="AH434">
        <v>8</v>
      </c>
      <c r="AI434" t="s">
        <v>329</v>
      </c>
    </row>
    <row r="435" spans="1:35" x14ac:dyDescent="0.35">
      <c r="A435">
        <v>1476395</v>
      </c>
      <c r="B435">
        <v>2</v>
      </c>
      <c r="C435" t="s">
        <v>348</v>
      </c>
      <c r="D435" t="s">
        <v>349</v>
      </c>
      <c r="E435" t="s">
        <v>321</v>
      </c>
      <c r="F435" t="s">
        <v>320</v>
      </c>
      <c r="G435">
        <v>0</v>
      </c>
      <c r="H435" t="s">
        <v>321</v>
      </c>
      <c r="I435" t="s">
        <v>349</v>
      </c>
      <c r="J435" t="s">
        <v>321</v>
      </c>
      <c r="K435">
        <v>1</v>
      </c>
      <c r="L435" t="s">
        <v>330</v>
      </c>
      <c r="M435" t="s">
        <v>350</v>
      </c>
      <c r="R435" t="s">
        <v>95</v>
      </c>
      <c r="S435" t="s">
        <v>95</v>
      </c>
      <c r="T435" t="s">
        <v>346</v>
      </c>
      <c r="U435">
        <v>7640</v>
      </c>
      <c r="V435" t="s">
        <v>325</v>
      </c>
      <c r="W435" t="s">
        <v>326</v>
      </c>
      <c r="X435">
        <v>2021</v>
      </c>
      <c r="AE435" t="s">
        <v>674</v>
      </c>
      <c r="AF435" t="s">
        <v>333</v>
      </c>
      <c r="AG435">
        <v>2021</v>
      </c>
      <c r="AH435">
        <v>8</v>
      </c>
      <c r="AI435" t="s">
        <v>329</v>
      </c>
    </row>
    <row r="436" spans="1:35" x14ac:dyDescent="0.35">
      <c r="A436">
        <v>1476396</v>
      </c>
      <c r="B436">
        <v>2</v>
      </c>
      <c r="C436" t="s">
        <v>348</v>
      </c>
      <c r="D436" t="s">
        <v>349</v>
      </c>
      <c r="E436" t="s">
        <v>321</v>
      </c>
      <c r="F436" t="s">
        <v>320</v>
      </c>
      <c r="G436">
        <v>0</v>
      </c>
      <c r="H436" t="s">
        <v>321</v>
      </c>
      <c r="I436" t="s">
        <v>349</v>
      </c>
      <c r="J436" t="s">
        <v>321</v>
      </c>
      <c r="K436">
        <v>1</v>
      </c>
      <c r="L436" t="s">
        <v>330</v>
      </c>
      <c r="M436" t="s">
        <v>350</v>
      </c>
      <c r="R436" t="s">
        <v>95</v>
      </c>
      <c r="S436" t="s">
        <v>95</v>
      </c>
      <c r="T436" t="s">
        <v>346</v>
      </c>
      <c r="U436">
        <v>7640</v>
      </c>
      <c r="V436" t="s">
        <v>325</v>
      </c>
      <c r="W436" t="s">
        <v>326</v>
      </c>
      <c r="X436">
        <v>2021</v>
      </c>
      <c r="AE436" t="s">
        <v>843</v>
      </c>
      <c r="AF436" t="s">
        <v>333</v>
      </c>
      <c r="AG436">
        <v>2021</v>
      </c>
      <c r="AH436">
        <v>8</v>
      </c>
      <c r="AI436" t="s">
        <v>329</v>
      </c>
    </row>
    <row r="437" spans="1:35" x14ac:dyDescent="0.35">
      <c r="A437">
        <v>1476397</v>
      </c>
      <c r="B437">
        <v>1</v>
      </c>
      <c r="C437" t="s">
        <v>318</v>
      </c>
      <c r="D437">
        <v>0</v>
      </c>
      <c r="E437" t="s">
        <v>319</v>
      </c>
      <c r="F437" t="s">
        <v>320</v>
      </c>
      <c r="G437">
        <v>0</v>
      </c>
      <c r="H437" t="s">
        <v>321</v>
      </c>
      <c r="I437" t="s">
        <v>95</v>
      </c>
      <c r="J437" t="s">
        <v>319</v>
      </c>
      <c r="K437">
        <v>1</v>
      </c>
      <c r="L437" t="s">
        <v>330</v>
      </c>
      <c r="M437">
        <v>184882</v>
      </c>
      <c r="N437">
        <v>12</v>
      </c>
      <c r="O437" t="s">
        <v>323</v>
      </c>
      <c r="R437" t="s">
        <v>95</v>
      </c>
      <c r="S437" t="s">
        <v>95</v>
      </c>
      <c r="T437" t="s">
        <v>693</v>
      </c>
      <c r="U437">
        <v>7640</v>
      </c>
      <c r="V437" t="s">
        <v>325</v>
      </c>
      <c r="W437" t="s">
        <v>326</v>
      </c>
      <c r="X437">
        <v>2021</v>
      </c>
      <c r="AE437" t="s">
        <v>844</v>
      </c>
      <c r="AF437" t="s">
        <v>438</v>
      </c>
      <c r="AG437">
        <v>2021</v>
      </c>
      <c r="AH437">
        <v>8</v>
      </c>
      <c r="AI437" t="s">
        <v>329</v>
      </c>
    </row>
    <row r="438" spans="1:35" x14ac:dyDescent="0.35">
      <c r="A438">
        <v>1476398</v>
      </c>
      <c r="B438">
        <v>1</v>
      </c>
      <c r="C438" t="s">
        <v>318</v>
      </c>
      <c r="D438" t="s">
        <v>95</v>
      </c>
      <c r="E438" t="s">
        <v>345</v>
      </c>
      <c r="F438" t="s">
        <v>320</v>
      </c>
      <c r="G438">
        <v>0</v>
      </c>
      <c r="H438" t="s">
        <v>321</v>
      </c>
      <c r="I438" t="s">
        <v>95</v>
      </c>
      <c r="J438" t="s">
        <v>319</v>
      </c>
      <c r="K438">
        <v>1</v>
      </c>
      <c r="L438" t="s">
        <v>330</v>
      </c>
      <c r="M438">
        <v>185881</v>
      </c>
      <c r="N438">
        <v>12</v>
      </c>
      <c r="O438" t="s">
        <v>323</v>
      </c>
      <c r="R438" t="s">
        <v>95</v>
      </c>
      <c r="S438" t="s">
        <v>95</v>
      </c>
      <c r="T438" t="s">
        <v>685</v>
      </c>
      <c r="U438">
        <v>7640</v>
      </c>
      <c r="V438" t="s">
        <v>325</v>
      </c>
      <c r="W438" t="s">
        <v>326</v>
      </c>
      <c r="X438">
        <v>2021</v>
      </c>
      <c r="AE438" t="s">
        <v>525</v>
      </c>
      <c r="AF438" t="s">
        <v>337</v>
      </c>
      <c r="AG438">
        <v>2021</v>
      </c>
      <c r="AH438">
        <v>8</v>
      </c>
      <c r="AI438" t="s">
        <v>329</v>
      </c>
    </row>
    <row r="439" spans="1:35" x14ac:dyDescent="0.35">
      <c r="A439">
        <v>1476399</v>
      </c>
      <c r="B439">
        <v>1</v>
      </c>
      <c r="C439" t="s">
        <v>318</v>
      </c>
      <c r="D439">
        <v>0</v>
      </c>
      <c r="E439" t="s">
        <v>319</v>
      </c>
      <c r="F439" t="s">
        <v>320</v>
      </c>
      <c r="G439">
        <v>0</v>
      </c>
      <c r="H439" t="s">
        <v>321</v>
      </c>
      <c r="I439" t="s">
        <v>95</v>
      </c>
      <c r="J439" t="s">
        <v>319</v>
      </c>
      <c r="K439">
        <v>1</v>
      </c>
      <c r="L439" t="s">
        <v>330</v>
      </c>
      <c r="M439">
        <v>184884</v>
      </c>
      <c r="N439">
        <v>12</v>
      </c>
      <c r="O439" t="s">
        <v>323</v>
      </c>
      <c r="R439" t="s">
        <v>95</v>
      </c>
      <c r="S439" t="s">
        <v>95</v>
      </c>
      <c r="T439" t="s">
        <v>346</v>
      </c>
      <c r="U439">
        <v>7640</v>
      </c>
      <c r="V439" t="s">
        <v>325</v>
      </c>
      <c r="W439" t="s">
        <v>326</v>
      </c>
      <c r="X439">
        <v>2021</v>
      </c>
      <c r="AE439" t="s">
        <v>845</v>
      </c>
      <c r="AF439" t="s">
        <v>333</v>
      </c>
      <c r="AG439">
        <v>2021</v>
      </c>
      <c r="AH439">
        <v>8</v>
      </c>
      <c r="AI439" t="s">
        <v>329</v>
      </c>
    </row>
    <row r="440" spans="1:35" x14ac:dyDescent="0.35">
      <c r="A440">
        <v>1476400</v>
      </c>
      <c r="B440">
        <v>1</v>
      </c>
      <c r="C440" t="s">
        <v>318</v>
      </c>
      <c r="D440" t="s">
        <v>95</v>
      </c>
      <c r="E440" t="s">
        <v>345</v>
      </c>
      <c r="F440" t="s">
        <v>320</v>
      </c>
      <c r="G440">
        <v>0</v>
      </c>
      <c r="H440" t="s">
        <v>321</v>
      </c>
      <c r="I440" t="s">
        <v>95</v>
      </c>
      <c r="J440" t="s">
        <v>319</v>
      </c>
      <c r="K440">
        <v>1</v>
      </c>
      <c r="L440" t="s">
        <v>330</v>
      </c>
      <c r="M440">
        <v>185094</v>
      </c>
      <c r="N440">
        <v>12</v>
      </c>
      <c r="O440" t="s">
        <v>323</v>
      </c>
      <c r="R440" t="s">
        <v>95</v>
      </c>
      <c r="S440" t="s">
        <v>95</v>
      </c>
      <c r="T440" t="s">
        <v>346</v>
      </c>
      <c r="U440">
        <v>7640</v>
      </c>
      <c r="V440" t="s">
        <v>325</v>
      </c>
      <c r="W440" t="s">
        <v>326</v>
      </c>
      <c r="X440">
        <v>2021</v>
      </c>
      <c r="AE440" t="s">
        <v>846</v>
      </c>
      <c r="AF440" t="s">
        <v>333</v>
      </c>
      <c r="AG440">
        <v>2021</v>
      </c>
      <c r="AH440">
        <v>8</v>
      </c>
      <c r="AI440" t="s">
        <v>329</v>
      </c>
    </row>
    <row r="441" spans="1:35" x14ac:dyDescent="0.35">
      <c r="A441">
        <v>1476401</v>
      </c>
      <c r="B441">
        <v>2</v>
      </c>
      <c r="C441" t="s">
        <v>348</v>
      </c>
      <c r="D441" t="s">
        <v>349</v>
      </c>
      <c r="E441" t="s">
        <v>321</v>
      </c>
      <c r="F441" t="s">
        <v>320</v>
      </c>
      <c r="G441">
        <v>0</v>
      </c>
      <c r="H441" t="s">
        <v>321</v>
      </c>
      <c r="I441" t="s">
        <v>349</v>
      </c>
      <c r="J441" t="s">
        <v>321</v>
      </c>
      <c r="K441">
        <v>1</v>
      </c>
      <c r="L441" t="s">
        <v>330</v>
      </c>
      <c r="M441" t="s">
        <v>350</v>
      </c>
      <c r="R441" t="s">
        <v>95</v>
      </c>
      <c r="S441" t="s">
        <v>95</v>
      </c>
      <c r="T441" t="s">
        <v>685</v>
      </c>
      <c r="U441">
        <v>7640</v>
      </c>
      <c r="V441" t="s">
        <v>325</v>
      </c>
      <c r="W441" t="s">
        <v>326</v>
      </c>
      <c r="X441">
        <v>2021</v>
      </c>
      <c r="AE441" t="s">
        <v>847</v>
      </c>
      <c r="AF441" t="s">
        <v>337</v>
      </c>
      <c r="AG441">
        <v>2021</v>
      </c>
      <c r="AH441">
        <v>8</v>
      </c>
      <c r="AI441" t="s">
        <v>329</v>
      </c>
    </row>
    <row r="442" spans="1:35" x14ac:dyDescent="0.35">
      <c r="A442">
        <v>1476402</v>
      </c>
      <c r="B442">
        <v>1</v>
      </c>
      <c r="C442" t="s">
        <v>318</v>
      </c>
      <c r="D442" t="s">
        <v>95</v>
      </c>
      <c r="E442" t="s">
        <v>345</v>
      </c>
      <c r="F442" t="s">
        <v>320</v>
      </c>
      <c r="G442">
        <v>0</v>
      </c>
      <c r="H442" t="s">
        <v>321</v>
      </c>
      <c r="I442" t="s">
        <v>95</v>
      </c>
      <c r="J442" t="s">
        <v>319</v>
      </c>
      <c r="K442">
        <v>1</v>
      </c>
      <c r="L442" t="s">
        <v>330</v>
      </c>
      <c r="M442">
        <v>184091</v>
      </c>
      <c r="N442">
        <v>12</v>
      </c>
      <c r="O442" t="s">
        <v>323</v>
      </c>
      <c r="R442" t="s">
        <v>95</v>
      </c>
      <c r="S442" t="s">
        <v>95</v>
      </c>
      <c r="T442" t="s">
        <v>346</v>
      </c>
      <c r="U442">
        <v>7640</v>
      </c>
      <c r="V442" t="s">
        <v>325</v>
      </c>
      <c r="W442" t="s">
        <v>326</v>
      </c>
      <c r="X442">
        <v>2021</v>
      </c>
      <c r="AE442" t="s">
        <v>848</v>
      </c>
      <c r="AF442" t="s">
        <v>333</v>
      </c>
      <c r="AG442">
        <v>2021</v>
      </c>
      <c r="AH442">
        <v>8</v>
      </c>
      <c r="AI442" t="s">
        <v>329</v>
      </c>
    </row>
    <row r="443" spans="1:35" x14ac:dyDescent="0.35">
      <c r="A443">
        <v>1476403</v>
      </c>
      <c r="B443">
        <v>1</v>
      </c>
      <c r="C443" t="s">
        <v>318</v>
      </c>
      <c r="D443">
        <v>0</v>
      </c>
      <c r="E443" t="s">
        <v>319</v>
      </c>
      <c r="F443" t="s">
        <v>320</v>
      </c>
      <c r="G443">
        <v>0</v>
      </c>
      <c r="H443" t="s">
        <v>321</v>
      </c>
      <c r="I443" t="s">
        <v>95</v>
      </c>
      <c r="J443" t="s">
        <v>319</v>
      </c>
      <c r="K443">
        <v>1</v>
      </c>
      <c r="L443" t="s">
        <v>322</v>
      </c>
      <c r="M443">
        <v>182191</v>
      </c>
      <c r="N443">
        <v>12</v>
      </c>
      <c r="O443" t="s">
        <v>323</v>
      </c>
      <c r="R443" t="s">
        <v>95</v>
      </c>
      <c r="S443" t="s">
        <v>95</v>
      </c>
      <c r="T443" t="s">
        <v>693</v>
      </c>
      <c r="U443">
        <v>7640</v>
      </c>
      <c r="V443" t="s">
        <v>325</v>
      </c>
      <c r="W443" t="s">
        <v>326</v>
      </c>
      <c r="X443">
        <v>2021</v>
      </c>
      <c r="AE443" t="s">
        <v>849</v>
      </c>
      <c r="AF443" t="s">
        <v>438</v>
      </c>
      <c r="AG443">
        <v>2021</v>
      </c>
      <c r="AH443">
        <v>8</v>
      </c>
      <c r="AI443" t="s">
        <v>329</v>
      </c>
    </row>
    <row r="444" spans="1:35" x14ac:dyDescent="0.35">
      <c r="A444">
        <v>1476404</v>
      </c>
      <c r="B444">
        <v>1</v>
      </c>
      <c r="C444" t="s">
        <v>318</v>
      </c>
      <c r="D444">
        <v>0</v>
      </c>
      <c r="E444" t="s">
        <v>319</v>
      </c>
      <c r="F444" t="s">
        <v>320</v>
      </c>
      <c r="G444">
        <v>0</v>
      </c>
      <c r="H444" t="s">
        <v>321</v>
      </c>
      <c r="I444" t="s">
        <v>95</v>
      </c>
      <c r="J444" t="s">
        <v>319</v>
      </c>
      <c r="K444">
        <v>1</v>
      </c>
      <c r="L444" t="s">
        <v>330</v>
      </c>
      <c r="M444">
        <v>184895</v>
      </c>
      <c r="N444">
        <v>12</v>
      </c>
      <c r="O444" t="s">
        <v>323</v>
      </c>
      <c r="R444" t="s">
        <v>95</v>
      </c>
      <c r="S444" t="s">
        <v>95</v>
      </c>
      <c r="T444" t="s">
        <v>685</v>
      </c>
      <c r="U444">
        <v>7640</v>
      </c>
      <c r="V444" t="s">
        <v>325</v>
      </c>
      <c r="W444" t="s">
        <v>326</v>
      </c>
      <c r="X444">
        <v>2021</v>
      </c>
      <c r="AE444" t="s">
        <v>850</v>
      </c>
      <c r="AF444" t="s">
        <v>503</v>
      </c>
      <c r="AG444">
        <v>2021</v>
      </c>
      <c r="AH444">
        <v>8</v>
      </c>
      <c r="AI444" t="s">
        <v>329</v>
      </c>
    </row>
    <row r="445" spans="1:35" x14ac:dyDescent="0.35">
      <c r="A445">
        <v>1476405</v>
      </c>
      <c r="B445">
        <v>1</v>
      </c>
      <c r="C445" t="s">
        <v>318</v>
      </c>
      <c r="D445">
        <v>0</v>
      </c>
      <c r="E445" t="s">
        <v>319</v>
      </c>
      <c r="F445" t="s">
        <v>320</v>
      </c>
      <c r="G445">
        <v>0</v>
      </c>
      <c r="H445" t="s">
        <v>321</v>
      </c>
      <c r="I445" t="s">
        <v>95</v>
      </c>
      <c r="J445" t="s">
        <v>319</v>
      </c>
      <c r="K445">
        <v>1</v>
      </c>
      <c r="L445" t="s">
        <v>322</v>
      </c>
      <c r="M445">
        <v>184892</v>
      </c>
      <c r="N445">
        <v>12</v>
      </c>
      <c r="O445" t="s">
        <v>323</v>
      </c>
      <c r="R445" t="s">
        <v>95</v>
      </c>
      <c r="S445" t="s">
        <v>95</v>
      </c>
      <c r="T445" t="s">
        <v>346</v>
      </c>
      <c r="U445">
        <v>7640</v>
      </c>
      <c r="V445" t="s">
        <v>325</v>
      </c>
      <c r="W445" t="s">
        <v>326</v>
      </c>
      <c r="X445">
        <v>2021</v>
      </c>
      <c r="AE445" t="s">
        <v>851</v>
      </c>
      <c r="AF445" t="s">
        <v>333</v>
      </c>
      <c r="AG445">
        <v>2021</v>
      </c>
      <c r="AH445">
        <v>8</v>
      </c>
      <c r="AI445" t="s">
        <v>329</v>
      </c>
    </row>
    <row r="446" spans="1:35" x14ac:dyDescent="0.35">
      <c r="A446">
        <v>1476406</v>
      </c>
      <c r="B446">
        <v>1</v>
      </c>
      <c r="C446" t="s">
        <v>318</v>
      </c>
      <c r="D446" t="s">
        <v>95</v>
      </c>
      <c r="E446" t="s">
        <v>345</v>
      </c>
      <c r="F446" t="s">
        <v>320</v>
      </c>
      <c r="G446">
        <v>0</v>
      </c>
      <c r="H446" t="s">
        <v>321</v>
      </c>
      <c r="I446" t="s">
        <v>95</v>
      </c>
      <c r="J446" t="s">
        <v>319</v>
      </c>
      <c r="K446">
        <v>1</v>
      </c>
      <c r="L446" t="s">
        <v>330</v>
      </c>
      <c r="M446">
        <v>185881</v>
      </c>
      <c r="N446">
        <v>12</v>
      </c>
      <c r="O446" t="s">
        <v>323</v>
      </c>
      <c r="R446" t="s">
        <v>95</v>
      </c>
      <c r="S446" t="s">
        <v>95</v>
      </c>
      <c r="T446" t="s">
        <v>346</v>
      </c>
      <c r="U446">
        <v>7640</v>
      </c>
      <c r="V446" t="s">
        <v>325</v>
      </c>
      <c r="W446" t="s">
        <v>326</v>
      </c>
      <c r="X446">
        <v>2021</v>
      </c>
      <c r="AE446" t="s">
        <v>852</v>
      </c>
      <c r="AF446" t="s">
        <v>333</v>
      </c>
      <c r="AG446">
        <v>2021</v>
      </c>
      <c r="AH446">
        <v>8</v>
      </c>
      <c r="AI446" t="s">
        <v>329</v>
      </c>
    </row>
    <row r="447" spans="1:35" x14ac:dyDescent="0.35">
      <c r="A447">
        <v>1476407</v>
      </c>
      <c r="B447">
        <v>1</v>
      </c>
      <c r="C447" t="s">
        <v>318</v>
      </c>
      <c r="D447" t="s">
        <v>95</v>
      </c>
      <c r="E447" t="s">
        <v>345</v>
      </c>
      <c r="F447" t="s">
        <v>320</v>
      </c>
      <c r="G447">
        <v>0</v>
      </c>
      <c r="H447" t="s">
        <v>321</v>
      </c>
      <c r="I447" t="s">
        <v>95</v>
      </c>
      <c r="J447" t="s">
        <v>319</v>
      </c>
      <c r="K447">
        <v>1</v>
      </c>
      <c r="L447" t="s">
        <v>322</v>
      </c>
      <c r="M447">
        <v>185286</v>
      </c>
      <c r="N447">
        <v>12</v>
      </c>
      <c r="O447" t="s">
        <v>323</v>
      </c>
      <c r="R447" t="s">
        <v>95</v>
      </c>
      <c r="S447" t="s">
        <v>95</v>
      </c>
      <c r="T447" t="s">
        <v>346</v>
      </c>
      <c r="U447">
        <v>7640</v>
      </c>
      <c r="V447" t="s">
        <v>325</v>
      </c>
      <c r="W447" t="s">
        <v>326</v>
      </c>
      <c r="X447">
        <v>2021</v>
      </c>
      <c r="AE447" t="s">
        <v>853</v>
      </c>
      <c r="AF447" t="s">
        <v>333</v>
      </c>
      <c r="AG447">
        <v>2021</v>
      </c>
      <c r="AH447">
        <v>8</v>
      </c>
      <c r="AI447" t="s">
        <v>329</v>
      </c>
    </row>
    <row r="448" spans="1:35" x14ac:dyDescent="0.35">
      <c r="A448">
        <v>1476408</v>
      </c>
      <c r="B448">
        <v>1</v>
      </c>
      <c r="C448" t="s">
        <v>318</v>
      </c>
      <c r="D448" t="s">
        <v>95</v>
      </c>
      <c r="E448" t="s">
        <v>345</v>
      </c>
      <c r="F448" t="s">
        <v>320</v>
      </c>
      <c r="G448">
        <v>0</v>
      </c>
      <c r="H448" t="s">
        <v>321</v>
      </c>
      <c r="I448" t="s">
        <v>95</v>
      </c>
      <c r="J448" t="s">
        <v>319</v>
      </c>
      <c r="K448">
        <v>1</v>
      </c>
      <c r="L448" t="s">
        <v>330</v>
      </c>
      <c r="M448">
        <v>185881</v>
      </c>
      <c r="N448">
        <v>12</v>
      </c>
      <c r="O448" t="s">
        <v>323</v>
      </c>
      <c r="R448" t="s">
        <v>95</v>
      </c>
      <c r="S448" t="s">
        <v>95</v>
      </c>
      <c r="T448" t="s">
        <v>346</v>
      </c>
      <c r="U448">
        <v>7640</v>
      </c>
      <c r="V448" t="s">
        <v>325</v>
      </c>
      <c r="W448" t="s">
        <v>326</v>
      </c>
      <c r="X448">
        <v>2021</v>
      </c>
      <c r="AE448" t="s">
        <v>854</v>
      </c>
      <c r="AF448" t="s">
        <v>333</v>
      </c>
      <c r="AG448">
        <v>2021</v>
      </c>
      <c r="AH448">
        <v>8</v>
      </c>
      <c r="AI448" t="s">
        <v>329</v>
      </c>
    </row>
    <row r="449" spans="1:35" x14ac:dyDescent="0.35">
      <c r="A449">
        <v>1476409</v>
      </c>
      <c r="B449">
        <v>1</v>
      </c>
      <c r="C449" t="s">
        <v>318</v>
      </c>
      <c r="D449">
        <v>0</v>
      </c>
      <c r="E449" t="s">
        <v>319</v>
      </c>
      <c r="F449" t="s">
        <v>320</v>
      </c>
      <c r="G449">
        <v>0</v>
      </c>
      <c r="H449" t="s">
        <v>321</v>
      </c>
      <c r="I449" t="s">
        <v>95</v>
      </c>
      <c r="J449" t="s">
        <v>319</v>
      </c>
      <c r="K449">
        <v>1</v>
      </c>
      <c r="L449" t="s">
        <v>330</v>
      </c>
      <c r="M449">
        <v>184091</v>
      </c>
      <c r="N449">
        <v>12</v>
      </c>
      <c r="O449" t="s">
        <v>323</v>
      </c>
      <c r="R449" t="s">
        <v>95</v>
      </c>
      <c r="S449" t="s">
        <v>95</v>
      </c>
      <c r="T449" t="s">
        <v>346</v>
      </c>
      <c r="U449">
        <v>7640</v>
      </c>
      <c r="V449" t="s">
        <v>325</v>
      </c>
      <c r="W449" t="s">
        <v>326</v>
      </c>
      <c r="X449">
        <v>2021</v>
      </c>
      <c r="AE449" t="s">
        <v>855</v>
      </c>
      <c r="AF449" t="s">
        <v>333</v>
      </c>
      <c r="AG449">
        <v>2021</v>
      </c>
      <c r="AH449">
        <v>8</v>
      </c>
      <c r="AI449" t="s">
        <v>329</v>
      </c>
    </row>
    <row r="450" spans="1:35" x14ac:dyDescent="0.35">
      <c r="A450">
        <v>1476410</v>
      </c>
      <c r="B450">
        <v>1</v>
      </c>
      <c r="C450" t="s">
        <v>318</v>
      </c>
      <c r="D450" t="s">
        <v>95</v>
      </c>
      <c r="E450" t="s">
        <v>345</v>
      </c>
      <c r="F450" t="s">
        <v>320</v>
      </c>
      <c r="G450">
        <v>0</v>
      </c>
      <c r="H450" t="s">
        <v>321</v>
      </c>
      <c r="I450" t="s">
        <v>95</v>
      </c>
      <c r="J450" t="s">
        <v>319</v>
      </c>
      <c r="K450">
        <v>1</v>
      </c>
      <c r="L450" t="s">
        <v>322</v>
      </c>
      <c r="M450">
        <v>181387</v>
      </c>
      <c r="N450">
        <v>12</v>
      </c>
      <c r="O450" t="s">
        <v>323</v>
      </c>
      <c r="R450" t="s">
        <v>95</v>
      </c>
      <c r="S450" t="s">
        <v>95</v>
      </c>
      <c r="T450" t="s">
        <v>693</v>
      </c>
      <c r="U450">
        <v>7640</v>
      </c>
      <c r="V450" t="s">
        <v>325</v>
      </c>
      <c r="W450" t="s">
        <v>326</v>
      </c>
      <c r="X450">
        <v>2021</v>
      </c>
      <c r="AE450" t="s">
        <v>856</v>
      </c>
      <c r="AF450" t="s">
        <v>438</v>
      </c>
      <c r="AG450">
        <v>2021</v>
      </c>
      <c r="AH450">
        <v>8</v>
      </c>
      <c r="AI450" t="s">
        <v>329</v>
      </c>
    </row>
    <row r="451" spans="1:35" x14ac:dyDescent="0.35">
      <c r="A451">
        <v>1476411</v>
      </c>
      <c r="B451">
        <v>1</v>
      </c>
      <c r="C451" t="s">
        <v>318</v>
      </c>
      <c r="D451">
        <v>0</v>
      </c>
      <c r="E451" t="s">
        <v>319</v>
      </c>
      <c r="F451" t="s">
        <v>320</v>
      </c>
      <c r="G451">
        <v>0</v>
      </c>
      <c r="H451" t="s">
        <v>321</v>
      </c>
      <c r="I451" t="s">
        <v>95</v>
      </c>
      <c r="J451" t="s">
        <v>319</v>
      </c>
      <c r="K451">
        <v>1</v>
      </c>
      <c r="L451" t="s">
        <v>330</v>
      </c>
      <c r="M451">
        <v>185882</v>
      </c>
      <c r="N451">
        <v>12</v>
      </c>
      <c r="O451" t="s">
        <v>323</v>
      </c>
      <c r="R451" t="s">
        <v>95</v>
      </c>
      <c r="S451" t="s">
        <v>95</v>
      </c>
      <c r="T451" t="s">
        <v>346</v>
      </c>
      <c r="U451">
        <v>7640</v>
      </c>
      <c r="V451" t="s">
        <v>325</v>
      </c>
      <c r="W451" t="s">
        <v>326</v>
      </c>
      <c r="X451">
        <v>2021</v>
      </c>
      <c r="AE451" t="s">
        <v>857</v>
      </c>
      <c r="AF451" t="s">
        <v>333</v>
      </c>
      <c r="AG451">
        <v>2021</v>
      </c>
      <c r="AH451">
        <v>8</v>
      </c>
      <c r="AI451" t="s">
        <v>329</v>
      </c>
    </row>
    <row r="452" spans="1:35" x14ac:dyDescent="0.35">
      <c r="A452">
        <v>1476412</v>
      </c>
      <c r="B452">
        <v>1</v>
      </c>
      <c r="C452" t="s">
        <v>318</v>
      </c>
      <c r="D452">
        <v>0</v>
      </c>
      <c r="E452" t="s">
        <v>319</v>
      </c>
      <c r="F452" t="s">
        <v>320</v>
      </c>
      <c r="G452">
        <v>0</v>
      </c>
      <c r="H452" t="s">
        <v>321</v>
      </c>
      <c r="I452" t="s">
        <v>95</v>
      </c>
      <c r="J452" t="s">
        <v>319</v>
      </c>
      <c r="K452">
        <v>1</v>
      </c>
      <c r="L452" t="s">
        <v>330</v>
      </c>
      <c r="M452">
        <v>184890</v>
      </c>
      <c r="N452">
        <v>12</v>
      </c>
      <c r="O452" t="s">
        <v>323</v>
      </c>
      <c r="R452" t="s">
        <v>95</v>
      </c>
      <c r="S452" t="s">
        <v>95</v>
      </c>
      <c r="T452" t="s">
        <v>346</v>
      </c>
      <c r="U452">
        <v>7640</v>
      </c>
      <c r="V452" t="s">
        <v>325</v>
      </c>
      <c r="W452" t="s">
        <v>326</v>
      </c>
      <c r="X452">
        <v>2021</v>
      </c>
      <c r="AE452" t="s">
        <v>858</v>
      </c>
      <c r="AF452" t="s">
        <v>333</v>
      </c>
      <c r="AG452">
        <v>2021</v>
      </c>
      <c r="AH452">
        <v>8</v>
      </c>
      <c r="AI452" t="s">
        <v>329</v>
      </c>
    </row>
    <row r="453" spans="1:35" x14ac:dyDescent="0.35">
      <c r="A453">
        <v>1476413</v>
      </c>
      <c r="B453">
        <v>1</v>
      </c>
      <c r="C453" t="s">
        <v>318</v>
      </c>
      <c r="D453">
        <v>0</v>
      </c>
      <c r="E453" t="s">
        <v>319</v>
      </c>
      <c r="F453" t="s">
        <v>320</v>
      </c>
      <c r="G453">
        <v>0</v>
      </c>
      <c r="H453" t="s">
        <v>321</v>
      </c>
      <c r="I453" t="s">
        <v>95</v>
      </c>
      <c r="J453" t="s">
        <v>319</v>
      </c>
      <c r="K453">
        <v>1</v>
      </c>
      <c r="L453" t="s">
        <v>330</v>
      </c>
      <c r="M453">
        <v>185888</v>
      </c>
      <c r="N453">
        <v>12</v>
      </c>
      <c r="O453" t="s">
        <v>323</v>
      </c>
      <c r="R453" t="s">
        <v>95</v>
      </c>
      <c r="S453" t="s">
        <v>95</v>
      </c>
      <c r="T453" t="s">
        <v>346</v>
      </c>
      <c r="U453">
        <v>7640</v>
      </c>
      <c r="V453" t="s">
        <v>325</v>
      </c>
      <c r="W453" t="s">
        <v>326</v>
      </c>
      <c r="X453">
        <v>2021</v>
      </c>
      <c r="AE453" t="s">
        <v>859</v>
      </c>
      <c r="AF453" t="s">
        <v>333</v>
      </c>
      <c r="AG453">
        <v>2021</v>
      </c>
      <c r="AH453">
        <v>8</v>
      </c>
      <c r="AI453" t="s">
        <v>329</v>
      </c>
    </row>
    <row r="454" spans="1:35" x14ac:dyDescent="0.35">
      <c r="A454">
        <v>1476414</v>
      </c>
      <c r="B454">
        <v>1</v>
      </c>
      <c r="C454" t="s">
        <v>318</v>
      </c>
      <c r="D454">
        <v>0</v>
      </c>
      <c r="E454" t="s">
        <v>319</v>
      </c>
      <c r="F454" t="s">
        <v>320</v>
      </c>
      <c r="G454">
        <v>0</v>
      </c>
      <c r="H454" t="s">
        <v>321</v>
      </c>
      <c r="I454" t="s">
        <v>95</v>
      </c>
      <c r="J454" t="s">
        <v>319</v>
      </c>
      <c r="K454">
        <v>1</v>
      </c>
      <c r="L454" t="s">
        <v>330</v>
      </c>
      <c r="M454">
        <v>185888</v>
      </c>
      <c r="N454">
        <v>12</v>
      </c>
      <c r="O454" t="s">
        <v>323</v>
      </c>
      <c r="R454" t="s">
        <v>95</v>
      </c>
      <c r="S454" t="s">
        <v>95</v>
      </c>
      <c r="T454" t="s">
        <v>685</v>
      </c>
      <c r="U454">
        <v>7640</v>
      </c>
      <c r="V454" t="s">
        <v>325</v>
      </c>
      <c r="W454" t="s">
        <v>326</v>
      </c>
      <c r="X454">
        <v>2021</v>
      </c>
      <c r="AE454" t="s">
        <v>860</v>
      </c>
      <c r="AF454" t="s">
        <v>503</v>
      </c>
      <c r="AG454">
        <v>2021</v>
      </c>
      <c r="AH454">
        <v>8</v>
      </c>
      <c r="AI454" t="s">
        <v>329</v>
      </c>
    </row>
    <row r="455" spans="1:35" x14ac:dyDescent="0.35">
      <c r="A455">
        <v>1476415</v>
      </c>
      <c r="B455">
        <v>1</v>
      </c>
      <c r="C455" t="s">
        <v>318</v>
      </c>
      <c r="D455" t="s">
        <v>95</v>
      </c>
      <c r="E455" t="s">
        <v>345</v>
      </c>
      <c r="F455" t="s">
        <v>320</v>
      </c>
      <c r="G455">
        <v>0</v>
      </c>
      <c r="H455" t="s">
        <v>321</v>
      </c>
      <c r="I455" t="s">
        <v>95</v>
      </c>
      <c r="J455" t="s">
        <v>319</v>
      </c>
      <c r="K455">
        <v>1</v>
      </c>
      <c r="L455" t="s">
        <v>330</v>
      </c>
      <c r="M455">
        <v>185286</v>
      </c>
      <c r="N455">
        <v>12</v>
      </c>
      <c r="O455" t="s">
        <v>323</v>
      </c>
      <c r="R455" t="s">
        <v>95</v>
      </c>
      <c r="S455" t="s">
        <v>95</v>
      </c>
      <c r="T455" t="s">
        <v>346</v>
      </c>
      <c r="U455">
        <v>7640</v>
      </c>
      <c r="V455" t="s">
        <v>325</v>
      </c>
      <c r="W455" t="s">
        <v>326</v>
      </c>
      <c r="X455">
        <v>2021</v>
      </c>
      <c r="AE455" t="s">
        <v>861</v>
      </c>
      <c r="AF455" t="s">
        <v>333</v>
      </c>
      <c r="AG455">
        <v>2021</v>
      </c>
      <c r="AH455">
        <v>8</v>
      </c>
      <c r="AI455" t="s">
        <v>329</v>
      </c>
    </row>
    <row r="456" spans="1:35" x14ac:dyDescent="0.35">
      <c r="A456">
        <v>1476416</v>
      </c>
      <c r="B456">
        <v>1</v>
      </c>
      <c r="C456" t="s">
        <v>318</v>
      </c>
      <c r="D456">
        <v>0</v>
      </c>
      <c r="E456" t="s">
        <v>319</v>
      </c>
      <c r="F456" t="s">
        <v>320</v>
      </c>
      <c r="G456">
        <v>0</v>
      </c>
      <c r="H456" t="s">
        <v>321</v>
      </c>
      <c r="I456" t="s">
        <v>95</v>
      </c>
      <c r="J456" t="s">
        <v>319</v>
      </c>
      <c r="K456">
        <v>1</v>
      </c>
      <c r="L456" t="s">
        <v>330</v>
      </c>
      <c r="M456">
        <v>185286</v>
      </c>
      <c r="N456">
        <v>12</v>
      </c>
      <c r="O456" t="s">
        <v>323</v>
      </c>
      <c r="R456" t="s">
        <v>95</v>
      </c>
      <c r="S456" t="s">
        <v>95</v>
      </c>
      <c r="T456" t="s">
        <v>346</v>
      </c>
      <c r="U456">
        <v>7640</v>
      </c>
      <c r="V456" t="s">
        <v>325</v>
      </c>
      <c r="W456" t="s">
        <v>326</v>
      </c>
      <c r="X456">
        <v>2021</v>
      </c>
      <c r="AE456" t="s">
        <v>862</v>
      </c>
      <c r="AF456" t="s">
        <v>333</v>
      </c>
      <c r="AG456">
        <v>2021</v>
      </c>
      <c r="AH456">
        <v>8</v>
      </c>
      <c r="AI456" t="s">
        <v>329</v>
      </c>
    </row>
    <row r="457" spans="1:35" x14ac:dyDescent="0.35">
      <c r="A457">
        <v>1476417</v>
      </c>
      <c r="B457">
        <v>1</v>
      </c>
      <c r="C457" t="s">
        <v>318</v>
      </c>
      <c r="D457">
        <v>0</v>
      </c>
      <c r="E457" t="s">
        <v>319</v>
      </c>
      <c r="F457" t="s">
        <v>320</v>
      </c>
      <c r="G457">
        <v>0</v>
      </c>
      <c r="H457" t="s">
        <v>321</v>
      </c>
      <c r="I457" t="s">
        <v>95</v>
      </c>
      <c r="J457" t="s">
        <v>319</v>
      </c>
      <c r="K457">
        <v>1</v>
      </c>
      <c r="L457" t="s">
        <v>330</v>
      </c>
      <c r="M457">
        <v>184091</v>
      </c>
      <c r="N457">
        <v>12</v>
      </c>
      <c r="O457" t="s">
        <v>323</v>
      </c>
      <c r="R457" t="s">
        <v>95</v>
      </c>
      <c r="S457" t="s">
        <v>95</v>
      </c>
      <c r="T457" t="s">
        <v>346</v>
      </c>
      <c r="U457">
        <v>7640</v>
      </c>
      <c r="V457" t="s">
        <v>325</v>
      </c>
      <c r="W457" t="s">
        <v>326</v>
      </c>
      <c r="X457">
        <v>2021</v>
      </c>
      <c r="AE457" t="s">
        <v>863</v>
      </c>
      <c r="AF457" t="s">
        <v>333</v>
      </c>
      <c r="AG457">
        <v>2021</v>
      </c>
      <c r="AH457">
        <v>8</v>
      </c>
      <c r="AI457" t="s">
        <v>329</v>
      </c>
    </row>
    <row r="458" spans="1:35" x14ac:dyDescent="0.35">
      <c r="A458">
        <v>1476418</v>
      </c>
      <c r="B458">
        <v>1</v>
      </c>
      <c r="C458" t="s">
        <v>318</v>
      </c>
      <c r="D458">
        <v>0</v>
      </c>
      <c r="E458" t="s">
        <v>319</v>
      </c>
      <c r="F458" t="s">
        <v>320</v>
      </c>
      <c r="G458">
        <v>0</v>
      </c>
      <c r="H458" t="s">
        <v>321</v>
      </c>
      <c r="I458" t="s">
        <v>95</v>
      </c>
      <c r="J458" t="s">
        <v>319</v>
      </c>
      <c r="K458">
        <v>1</v>
      </c>
      <c r="L458" t="s">
        <v>330</v>
      </c>
      <c r="M458">
        <v>184891</v>
      </c>
      <c r="N458">
        <v>12</v>
      </c>
      <c r="O458" t="s">
        <v>323</v>
      </c>
      <c r="R458" t="s">
        <v>95</v>
      </c>
      <c r="S458" t="s">
        <v>95</v>
      </c>
      <c r="T458" t="s">
        <v>346</v>
      </c>
      <c r="U458">
        <v>7640</v>
      </c>
      <c r="V458" t="s">
        <v>325</v>
      </c>
      <c r="W458" t="s">
        <v>326</v>
      </c>
      <c r="X458">
        <v>2021</v>
      </c>
      <c r="AE458" t="s">
        <v>864</v>
      </c>
      <c r="AF458" t="s">
        <v>333</v>
      </c>
      <c r="AG458">
        <v>2021</v>
      </c>
      <c r="AH458">
        <v>8</v>
      </c>
      <c r="AI458" t="s">
        <v>329</v>
      </c>
    </row>
    <row r="459" spans="1:35" x14ac:dyDescent="0.35">
      <c r="A459">
        <v>1476419</v>
      </c>
      <c r="B459">
        <v>1</v>
      </c>
      <c r="C459" t="s">
        <v>318</v>
      </c>
      <c r="D459">
        <v>0</v>
      </c>
      <c r="E459" t="s">
        <v>319</v>
      </c>
      <c r="F459" t="s">
        <v>320</v>
      </c>
      <c r="G459">
        <v>0</v>
      </c>
      <c r="H459" t="s">
        <v>321</v>
      </c>
      <c r="I459" t="s">
        <v>95</v>
      </c>
      <c r="J459" t="s">
        <v>319</v>
      </c>
      <c r="K459">
        <v>1</v>
      </c>
      <c r="L459" t="s">
        <v>330</v>
      </c>
      <c r="M459">
        <v>182191</v>
      </c>
      <c r="N459">
        <v>12</v>
      </c>
      <c r="O459" t="s">
        <v>323</v>
      </c>
      <c r="R459" t="s">
        <v>95</v>
      </c>
      <c r="S459" t="s">
        <v>95</v>
      </c>
      <c r="T459" t="s">
        <v>685</v>
      </c>
      <c r="U459">
        <v>7640</v>
      </c>
      <c r="V459" t="s">
        <v>325</v>
      </c>
      <c r="W459" t="s">
        <v>326</v>
      </c>
      <c r="X459">
        <v>2021</v>
      </c>
      <c r="AE459" t="s">
        <v>865</v>
      </c>
      <c r="AF459" t="s">
        <v>337</v>
      </c>
      <c r="AG459">
        <v>2021</v>
      </c>
      <c r="AH459">
        <v>8</v>
      </c>
      <c r="AI459" t="s">
        <v>329</v>
      </c>
    </row>
    <row r="460" spans="1:35" x14ac:dyDescent="0.35">
      <c r="A460">
        <v>1476420</v>
      </c>
      <c r="B460">
        <v>1</v>
      </c>
      <c r="C460" t="s">
        <v>318</v>
      </c>
      <c r="D460">
        <v>0</v>
      </c>
      <c r="E460" t="s">
        <v>319</v>
      </c>
      <c r="F460" t="s">
        <v>320</v>
      </c>
      <c r="G460">
        <v>0</v>
      </c>
      <c r="H460" t="s">
        <v>321</v>
      </c>
      <c r="I460" t="s">
        <v>95</v>
      </c>
      <c r="J460" t="s">
        <v>319</v>
      </c>
      <c r="K460">
        <v>1</v>
      </c>
      <c r="L460" t="s">
        <v>330</v>
      </c>
      <c r="M460">
        <v>185888</v>
      </c>
      <c r="N460">
        <v>12</v>
      </c>
      <c r="O460" t="s">
        <v>323</v>
      </c>
      <c r="R460" t="s">
        <v>95</v>
      </c>
      <c r="S460" t="s">
        <v>95</v>
      </c>
      <c r="T460" t="s">
        <v>346</v>
      </c>
      <c r="U460">
        <v>7640</v>
      </c>
      <c r="V460" t="s">
        <v>325</v>
      </c>
      <c r="W460" t="s">
        <v>326</v>
      </c>
      <c r="X460">
        <v>2021</v>
      </c>
      <c r="AE460" t="s">
        <v>866</v>
      </c>
      <c r="AF460" t="s">
        <v>333</v>
      </c>
      <c r="AG460">
        <v>2021</v>
      </c>
      <c r="AH460">
        <v>8</v>
      </c>
      <c r="AI460" t="s">
        <v>329</v>
      </c>
    </row>
    <row r="461" spans="1:35" x14ac:dyDescent="0.35">
      <c r="A461">
        <v>1476421</v>
      </c>
      <c r="B461">
        <v>0</v>
      </c>
      <c r="C461" t="s">
        <v>479</v>
      </c>
      <c r="D461" t="s">
        <v>349</v>
      </c>
      <c r="E461" t="s">
        <v>321</v>
      </c>
      <c r="F461" t="s">
        <v>321</v>
      </c>
      <c r="G461">
        <v>0</v>
      </c>
      <c r="H461" t="s">
        <v>321</v>
      </c>
      <c r="I461" t="s">
        <v>349</v>
      </c>
      <c r="J461" t="s">
        <v>321</v>
      </c>
      <c r="K461">
        <v>0</v>
      </c>
      <c r="L461" t="s">
        <v>321</v>
      </c>
      <c r="M461" t="s">
        <v>480</v>
      </c>
      <c r="R461" t="s">
        <v>95</v>
      </c>
      <c r="S461" t="s">
        <v>95</v>
      </c>
      <c r="T461" t="s">
        <v>685</v>
      </c>
      <c r="U461">
        <v>7640</v>
      </c>
      <c r="V461" t="s">
        <v>325</v>
      </c>
      <c r="W461" t="s">
        <v>326</v>
      </c>
      <c r="X461">
        <v>2021</v>
      </c>
      <c r="AE461" t="s">
        <v>867</v>
      </c>
      <c r="AF461" t="s">
        <v>337</v>
      </c>
      <c r="AG461">
        <v>2021</v>
      </c>
      <c r="AH461">
        <v>8</v>
      </c>
      <c r="AI461" t="s">
        <v>329</v>
      </c>
    </row>
    <row r="462" spans="1:35" x14ac:dyDescent="0.35">
      <c r="A462">
        <v>1476422</v>
      </c>
      <c r="B462">
        <v>1</v>
      </c>
      <c r="C462" t="s">
        <v>318</v>
      </c>
      <c r="D462">
        <v>0</v>
      </c>
      <c r="E462" t="s">
        <v>319</v>
      </c>
      <c r="F462" t="s">
        <v>320</v>
      </c>
      <c r="G462">
        <v>0</v>
      </c>
      <c r="H462" t="s">
        <v>321</v>
      </c>
      <c r="I462" t="s">
        <v>95</v>
      </c>
      <c r="J462" t="s">
        <v>319</v>
      </c>
      <c r="K462">
        <v>1</v>
      </c>
      <c r="L462" t="s">
        <v>330</v>
      </c>
      <c r="M462">
        <v>184893</v>
      </c>
      <c r="N462">
        <v>12</v>
      </c>
      <c r="O462" t="s">
        <v>323</v>
      </c>
      <c r="R462" t="s">
        <v>95</v>
      </c>
      <c r="S462" t="s">
        <v>95</v>
      </c>
      <c r="T462" t="s">
        <v>346</v>
      </c>
      <c r="U462">
        <v>7640</v>
      </c>
      <c r="V462" t="s">
        <v>325</v>
      </c>
      <c r="W462" t="s">
        <v>326</v>
      </c>
      <c r="X462">
        <v>2021</v>
      </c>
      <c r="AE462" t="s">
        <v>868</v>
      </c>
      <c r="AF462" t="s">
        <v>333</v>
      </c>
      <c r="AG462">
        <v>2021</v>
      </c>
      <c r="AH462">
        <v>8</v>
      </c>
      <c r="AI462" t="s">
        <v>329</v>
      </c>
    </row>
    <row r="463" spans="1:35" x14ac:dyDescent="0.35">
      <c r="A463">
        <v>1476423</v>
      </c>
      <c r="B463">
        <v>1</v>
      </c>
      <c r="C463" t="s">
        <v>318</v>
      </c>
      <c r="D463">
        <v>0</v>
      </c>
      <c r="E463" t="s">
        <v>319</v>
      </c>
      <c r="F463" t="s">
        <v>320</v>
      </c>
      <c r="G463">
        <v>0</v>
      </c>
      <c r="H463" t="s">
        <v>321</v>
      </c>
      <c r="I463" t="s">
        <v>95</v>
      </c>
      <c r="J463" t="s">
        <v>319</v>
      </c>
      <c r="K463">
        <v>1</v>
      </c>
      <c r="L463" t="s">
        <v>330</v>
      </c>
      <c r="M463">
        <v>181387</v>
      </c>
      <c r="N463">
        <v>12</v>
      </c>
      <c r="O463" t="s">
        <v>323</v>
      </c>
      <c r="R463" t="s">
        <v>95</v>
      </c>
      <c r="S463" t="s">
        <v>95</v>
      </c>
      <c r="T463" t="s">
        <v>685</v>
      </c>
      <c r="U463">
        <v>7640</v>
      </c>
      <c r="V463" t="s">
        <v>325</v>
      </c>
      <c r="W463" t="s">
        <v>326</v>
      </c>
      <c r="X463">
        <v>2021</v>
      </c>
      <c r="AE463" t="s">
        <v>869</v>
      </c>
      <c r="AF463" t="s">
        <v>337</v>
      </c>
      <c r="AG463">
        <v>2021</v>
      </c>
      <c r="AH463">
        <v>8</v>
      </c>
      <c r="AI463" t="s">
        <v>329</v>
      </c>
    </row>
    <row r="464" spans="1:35" x14ac:dyDescent="0.35">
      <c r="A464">
        <v>1476424</v>
      </c>
      <c r="B464">
        <v>1</v>
      </c>
      <c r="C464" t="s">
        <v>318</v>
      </c>
      <c r="D464">
        <v>0</v>
      </c>
      <c r="E464" t="s">
        <v>319</v>
      </c>
      <c r="F464" t="s">
        <v>320</v>
      </c>
      <c r="G464">
        <v>0</v>
      </c>
      <c r="H464" t="s">
        <v>321</v>
      </c>
      <c r="I464" t="s">
        <v>95</v>
      </c>
      <c r="J464" t="s">
        <v>319</v>
      </c>
      <c r="K464">
        <v>1</v>
      </c>
      <c r="L464" t="s">
        <v>330</v>
      </c>
      <c r="M464">
        <v>185880</v>
      </c>
      <c r="N464">
        <v>12</v>
      </c>
      <c r="O464" t="s">
        <v>323</v>
      </c>
      <c r="R464" t="s">
        <v>95</v>
      </c>
      <c r="S464" t="s">
        <v>95</v>
      </c>
      <c r="T464" t="s">
        <v>693</v>
      </c>
      <c r="U464">
        <v>7640</v>
      </c>
      <c r="V464" t="s">
        <v>325</v>
      </c>
      <c r="W464" t="s">
        <v>326</v>
      </c>
      <c r="X464">
        <v>2021</v>
      </c>
      <c r="AE464" t="s">
        <v>870</v>
      </c>
      <c r="AF464" t="s">
        <v>438</v>
      </c>
      <c r="AG464">
        <v>2021</v>
      </c>
      <c r="AH464">
        <v>8</v>
      </c>
      <c r="AI464" t="s">
        <v>329</v>
      </c>
    </row>
    <row r="465" spans="1:35" x14ac:dyDescent="0.35">
      <c r="A465">
        <v>1476425</v>
      </c>
      <c r="B465">
        <v>1</v>
      </c>
      <c r="C465" t="s">
        <v>318</v>
      </c>
      <c r="D465">
        <v>0</v>
      </c>
      <c r="E465" t="s">
        <v>319</v>
      </c>
      <c r="F465" t="s">
        <v>320</v>
      </c>
      <c r="G465">
        <v>0</v>
      </c>
      <c r="H465" t="s">
        <v>321</v>
      </c>
      <c r="I465" t="s">
        <v>95</v>
      </c>
      <c r="J465" t="s">
        <v>319</v>
      </c>
      <c r="K465">
        <v>1</v>
      </c>
      <c r="L465" t="s">
        <v>330</v>
      </c>
      <c r="M465">
        <v>184890</v>
      </c>
      <c r="N465">
        <v>12</v>
      </c>
      <c r="O465" t="s">
        <v>323</v>
      </c>
      <c r="R465" t="s">
        <v>95</v>
      </c>
      <c r="S465" t="s">
        <v>95</v>
      </c>
      <c r="T465" t="s">
        <v>346</v>
      </c>
      <c r="U465">
        <v>7640</v>
      </c>
      <c r="V465" t="s">
        <v>325</v>
      </c>
      <c r="W465" t="s">
        <v>326</v>
      </c>
      <c r="X465">
        <v>2021</v>
      </c>
      <c r="AE465" t="s">
        <v>871</v>
      </c>
      <c r="AF465" t="s">
        <v>333</v>
      </c>
      <c r="AG465">
        <v>2021</v>
      </c>
      <c r="AH465">
        <v>8</v>
      </c>
      <c r="AI465" t="s">
        <v>329</v>
      </c>
    </row>
    <row r="466" spans="1:35" x14ac:dyDescent="0.35">
      <c r="A466">
        <v>1476426</v>
      </c>
      <c r="B466">
        <v>1</v>
      </c>
      <c r="C466" t="s">
        <v>318</v>
      </c>
      <c r="D466">
        <v>0</v>
      </c>
      <c r="E466" t="s">
        <v>319</v>
      </c>
      <c r="F466" t="s">
        <v>320</v>
      </c>
      <c r="G466">
        <v>0</v>
      </c>
      <c r="H466" t="s">
        <v>321</v>
      </c>
      <c r="I466" t="s">
        <v>95</v>
      </c>
      <c r="J466" t="s">
        <v>319</v>
      </c>
      <c r="K466">
        <v>1</v>
      </c>
      <c r="L466" t="s">
        <v>330</v>
      </c>
      <c r="M466">
        <v>184892</v>
      </c>
      <c r="N466">
        <v>12</v>
      </c>
      <c r="O466" t="s">
        <v>323</v>
      </c>
      <c r="R466" t="s">
        <v>95</v>
      </c>
      <c r="S466" t="s">
        <v>95</v>
      </c>
      <c r="T466" t="s">
        <v>346</v>
      </c>
      <c r="U466">
        <v>7640</v>
      </c>
      <c r="V466" t="s">
        <v>325</v>
      </c>
      <c r="W466" t="s">
        <v>326</v>
      </c>
      <c r="X466">
        <v>2021</v>
      </c>
      <c r="AE466" t="s">
        <v>872</v>
      </c>
      <c r="AF466" t="s">
        <v>333</v>
      </c>
      <c r="AG466">
        <v>2021</v>
      </c>
      <c r="AH466">
        <v>8</v>
      </c>
      <c r="AI466" t="s">
        <v>329</v>
      </c>
    </row>
    <row r="467" spans="1:35" x14ac:dyDescent="0.35">
      <c r="A467">
        <v>1476427</v>
      </c>
      <c r="B467">
        <v>1</v>
      </c>
      <c r="C467" t="s">
        <v>318</v>
      </c>
      <c r="D467">
        <v>0</v>
      </c>
      <c r="E467" t="s">
        <v>319</v>
      </c>
      <c r="F467" t="s">
        <v>320</v>
      </c>
      <c r="G467">
        <v>0</v>
      </c>
      <c r="H467" t="s">
        <v>321</v>
      </c>
      <c r="I467" t="s">
        <v>95</v>
      </c>
      <c r="J467" t="s">
        <v>319</v>
      </c>
      <c r="K467">
        <v>1</v>
      </c>
      <c r="L467" t="s">
        <v>330</v>
      </c>
      <c r="M467">
        <v>185272</v>
      </c>
      <c r="N467">
        <v>12</v>
      </c>
      <c r="O467" t="s">
        <v>323</v>
      </c>
      <c r="R467" t="s">
        <v>95</v>
      </c>
      <c r="S467" t="s">
        <v>95</v>
      </c>
      <c r="T467" t="s">
        <v>693</v>
      </c>
      <c r="U467">
        <v>7640</v>
      </c>
      <c r="V467" t="s">
        <v>325</v>
      </c>
      <c r="W467" t="s">
        <v>326</v>
      </c>
      <c r="X467">
        <v>2021</v>
      </c>
      <c r="AE467" t="s">
        <v>873</v>
      </c>
      <c r="AF467" t="s">
        <v>438</v>
      </c>
      <c r="AG467">
        <v>2021</v>
      </c>
      <c r="AH467">
        <v>8</v>
      </c>
      <c r="AI467" t="s">
        <v>329</v>
      </c>
    </row>
    <row r="468" spans="1:35" x14ac:dyDescent="0.35">
      <c r="A468">
        <v>1476428</v>
      </c>
      <c r="B468">
        <v>1</v>
      </c>
      <c r="C468" t="s">
        <v>318</v>
      </c>
      <c r="D468" t="s">
        <v>95</v>
      </c>
      <c r="E468" t="s">
        <v>345</v>
      </c>
      <c r="F468" t="s">
        <v>320</v>
      </c>
      <c r="G468">
        <v>0</v>
      </c>
      <c r="H468" t="s">
        <v>321</v>
      </c>
      <c r="I468" t="s">
        <v>95</v>
      </c>
      <c r="J468" t="s">
        <v>319</v>
      </c>
      <c r="K468">
        <v>1</v>
      </c>
      <c r="L468" t="s">
        <v>330</v>
      </c>
      <c r="M468">
        <v>184091</v>
      </c>
      <c r="N468">
        <v>12</v>
      </c>
      <c r="O468" t="s">
        <v>323</v>
      </c>
      <c r="R468" t="s">
        <v>95</v>
      </c>
      <c r="S468" t="s">
        <v>95</v>
      </c>
      <c r="T468" t="s">
        <v>346</v>
      </c>
      <c r="U468">
        <v>7640</v>
      </c>
      <c r="V468" t="s">
        <v>325</v>
      </c>
      <c r="W468" t="s">
        <v>326</v>
      </c>
      <c r="X468">
        <v>2021</v>
      </c>
      <c r="AE468" t="s">
        <v>874</v>
      </c>
      <c r="AF468" t="s">
        <v>333</v>
      </c>
      <c r="AG468">
        <v>2021</v>
      </c>
      <c r="AH468">
        <v>8</v>
      </c>
      <c r="AI468" t="s">
        <v>329</v>
      </c>
    </row>
    <row r="469" spans="1:35" x14ac:dyDescent="0.35">
      <c r="A469">
        <v>1476429</v>
      </c>
      <c r="B469">
        <v>1</v>
      </c>
      <c r="C469" t="s">
        <v>318</v>
      </c>
      <c r="D469" t="s">
        <v>95</v>
      </c>
      <c r="E469" t="s">
        <v>345</v>
      </c>
      <c r="F469" t="s">
        <v>320</v>
      </c>
      <c r="G469">
        <v>0</v>
      </c>
      <c r="H469" t="s">
        <v>321</v>
      </c>
      <c r="I469" t="s">
        <v>95</v>
      </c>
      <c r="J469" t="s">
        <v>319</v>
      </c>
      <c r="K469">
        <v>1</v>
      </c>
      <c r="L469" t="s">
        <v>330</v>
      </c>
      <c r="M469">
        <v>185888</v>
      </c>
      <c r="N469">
        <v>12</v>
      </c>
      <c r="O469" t="s">
        <v>323</v>
      </c>
      <c r="R469" t="s">
        <v>95</v>
      </c>
      <c r="S469" t="s">
        <v>95</v>
      </c>
      <c r="T469" t="s">
        <v>685</v>
      </c>
      <c r="U469">
        <v>7640</v>
      </c>
      <c r="V469" t="s">
        <v>325</v>
      </c>
      <c r="W469" t="s">
        <v>326</v>
      </c>
      <c r="X469">
        <v>2021</v>
      </c>
      <c r="AE469" t="s">
        <v>875</v>
      </c>
      <c r="AF469" t="s">
        <v>337</v>
      </c>
      <c r="AG469">
        <v>2021</v>
      </c>
      <c r="AH469">
        <v>8</v>
      </c>
      <c r="AI469" t="s">
        <v>329</v>
      </c>
    </row>
    <row r="470" spans="1:35" x14ac:dyDescent="0.35">
      <c r="A470">
        <v>1476430</v>
      </c>
      <c r="B470">
        <v>1</v>
      </c>
      <c r="C470" t="s">
        <v>318</v>
      </c>
      <c r="D470">
        <v>0</v>
      </c>
      <c r="E470" t="s">
        <v>319</v>
      </c>
      <c r="F470" t="s">
        <v>320</v>
      </c>
      <c r="G470">
        <v>0</v>
      </c>
      <c r="H470" t="s">
        <v>321</v>
      </c>
      <c r="I470" t="s">
        <v>95</v>
      </c>
      <c r="J470" t="s">
        <v>319</v>
      </c>
      <c r="K470">
        <v>1</v>
      </c>
      <c r="L470" t="s">
        <v>330</v>
      </c>
      <c r="M470">
        <v>182776</v>
      </c>
      <c r="N470">
        <v>12</v>
      </c>
      <c r="O470" t="s">
        <v>323</v>
      </c>
      <c r="R470" t="s">
        <v>95</v>
      </c>
      <c r="S470" t="s">
        <v>95</v>
      </c>
      <c r="T470" t="s">
        <v>693</v>
      </c>
      <c r="U470">
        <v>7640</v>
      </c>
      <c r="V470" t="s">
        <v>325</v>
      </c>
      <c r="W470" t="s">
        <v>326</v>
      </c>
      <c r="X470">
        <v>2021</v>
      </c>
      <c r="AE470" t="s">
        <v>876</v>
      </c>
      <c r="AF470" t="s">
        <v>438</v>
      </c>
      <c r="AG470">
        <v>2021</v>
      </c>
      <c r="AH470">
        <v>8</v>
      </c>
      <c r="AI470" t="s">
        <v>329</v>
      </c>
    </row>
    <row r="471" spans="1:35" x14ac:dyDescent="0.35">
      <c r="A471">
        <v>1476431</v>
      </c>
      <c r="B471">
        <v>1</v>
      </c>
      <c r="C471" t="s">
        <v>318</v>
      </c>
      <c r="D471">
        <v>0</v>
      </c>
      <c r="E471" t="s">
        <v>319</v>
      </c>
      <c r="F471" t="s">
        <v>320</v>
      </c>
      <c r="G471">
        <v>0</v>
      </c>
      <c r="H471" t="s">
        <v>321</v>
      </c>
      <c r="I471" t="s">
        <v>95</v>
      </c>
      <c r="J471" t="s">
        <v>319</v>
      </c>
      <c r="K471">
        <v>1</v>
      </c>
      <c r="L471" t="s">
        <v>330</v>
      </c>
      <c r="M471">
        <v>184890</v>
      </c>
      <c r="N471">
        <v>12</v>
      </c>
      <c r="O471" t="s">
        <v>323</v>
      </c>
      <c r="R471" t="s">
        <v>95</v>
      </c>
      <c r="S471" t="s">
        <v>95</v>
      </c>
      <c r="T471" t="s">
        <v>685</v>
      </c>
      <c r="U471">
        <v>7640</v>
      </c>
      <c r="V471" t="s">
        <v>325</v>
      </c>
      <c r="W471" t="s">
        <v>326</v>
      </c>
      <c r="X471">
        <v>2021</v>
      </c>
      <c r="AE471" t="s">
        <v>877</v>
      </c>
      <c r="AF471" t="s">
        <v>337</v>
      </c>
      <c r="AG471">
        <v>2021</v>
      </c>
      <c r="AH471">
        <v>8</v>
      </c>
      <c r="AI471" t="s">
        <v>329</v>
      </c>
    </row>
    <row r="472" spans="1:35" x14ac:dyDescent="0.35">
      <c r="A472">
        <v>1476432</v>
      </c>
      <c r="B472">
        <v>1</v>
      </c>
      <c r="C472" t="s">
        <v>318</v>
      </c>
      <c r="D472">
        <v>0</v>
      </c>
      <c r="E472" t="s">
        <v>319</v>
      </c>
      <c r="F472" t="s">
        <v>320</v>
      </c>
      <c r="G472">
        <v>0</v>
      </c>
      <c r="H472" t="s">
        <v>321</v>
      </c>
      <c r="I472" t="s">
        <v>95</v>
      </c>
      <c r="J472" t="s">
        <v>319</v>
      </c>
      <c r="K472">
        <v>1</v>
      </c>
      <c r="L472" t="s">
        <v>330</v>
      </c>
      <c r="M472">
        <v>184895</v>
      </c>
      <c r="N472">
        <v>12</v>
      </c>
      <c r="O472" t="s">
        <v>323</v>
      </c>
      <c r="R472" t="s">
        <v>95</v>
      </c>
      <c r="S472" t="s">
        <v>95</v>
      </c>
      <c r="T472" t="s">
        <v>685</v>
      </c>
      <c r="U472">
        <v>7640</v>
      </c>
      <c r="V472" t="s">
        <v>325</v>
      </c>
      <c r="W472" t="s">
        <v>326</v>
      </c>
      <c r="X472">
        <v>2021</v>
      </c>
      <c r="AE472" t="s">
        <v>878</v>
      </c>
      <c r="AF472" t="s">
        <v>503</v>
      </c>
      <c r="AG472">
        <v>2021</v>
      </c>
      <c r="AH472">
        <v>8</v>
      </c>
      <c r="AI472" t="s">
        <v>329</v>
      </c>
    </row>
    <row r="473" spans="1:35" x14ac:dyDescent="0.35">
      <c r="A473">
        <v>1476433</v>
      </c>
      <c r="B473">
        <v>1</v>
      </c>
      <c r="C473" t="s">
        <v>318</v>
      </c>
      <c r="D473">
        <v>0</v>
      </c>
      <c r="E473" t="s">
        <v>319</v>
      </c>
      <c r="F473" t="s">
        <v>320</v>
      </c>
      <c r="G473">
        <v>0</v>
      </c>
      <c r="H473" t="s">
        <v>321</v>
      </c>
      <c r="I473" t="s">
        <v>95</v>
      </c>
      <c r="J473" t="s">
        <v>319</v>
      </c>
      <c r="K473">
        <v>1</v>
      </c>
      <c r="L473" t="s">
        <v>330</v>
      </c>
      <c r="M473">
        <v>185287</v>
      </c>
      <c r="N473">
        <v>12</v>
      </c>
      <c r="O473" t="s">
        <v>323</v>
      </c>
      <c r="R473" t="s">
        <v>95</v>
      </c>
      <c r="S473" t="s">
        <v>95</v>
      </c>
      <c r="T473" t="s">
        <v>346</v>
      </c>
      <c r="U473">
        <v>7640</v>
      </c>
      <c r="V473" t="s">
        <v>325</v>
      </c>
      <c r="W473" t="s">
        <v>326</v>
      </c>
      <c r="X473">
        <v>2021</v>
      </c>
      <c r="AE473" t="s">
        <v>879</v>
      </c>
      <c r="AF473" t="s">
        <v>333</v>
      </c>
      <c r="AG473">
        <v>2021</v>
      </c>
      <c r="AH473">
        <v>8</v>
      </c>
      <c r="AI473" t="s">
        <v>329</v>
      </c>
    </row>
    <row r="474" spans="1:35" x14ac:dyDescent="0.35">
      <c r="A474">
        <v>1476434</v>
      </c>
      <c r="B474">
        <v>1</v>
      </c>
      <c r="C474" t="s">
        <v>318</v>
      </c>
      <c r="D474">
        <v>0</v>
      </c>
      <c r="E474" t="s">
        <v>319</v>
      </c>
      <c r="F474" t="s">
        <v>320</v>
      </c>
      <c r="G474">
        <v>0</v>
      </c>
      <c r="H474" t="s">
        <v>321</v>
      </c>
      <c r="I474" t="s">
        <v>95</v>
      </c>
      <c r="J474" t="s">
        <v>319</v>
      </c>
      <c r="K474">
        <v>1</v>
      </c>
      <c r="L474" t="s">
        <v>330</v>
      </c>
      <c r="M474">
        <v>183980</v>
      </c>
      <c r="N474">
        <v>12</v>
      </c>
      <c r="O474" t="s">
        <v>323</v>
      </c>
      <c r="R474" t="s">
        <v>95</v>
      </c>
      <c r="S474" t="s">
        <v>95</v>
      </c>
      <c r="T474" t="s">
        <v>346</v>
      </c>
      <c r="U474">
        <v>7640</v>
      </c>
      <c r="V474" t="s">
        <v>325</v>
      </c>
      <c r="W474" t="s">
        <v>326</v>
      </c>
      <c r="X474">
        <v>2021</v>
      </c>
      <c r="AE474" t="s">
        <v>880</v>
      </c>
      <c r="AF474" t="s">
        <v>333</v>
      </c>
      <c r="AG474">
        <v>2021</v>
      </c>
      <c r="AH474">
        <v>8</v>
      </c>
      <c r="AI474" t="s">
        <v>329</v>
      </c>
    </row>
    <row r="475" spans="1:35" x14ac:dyDescent="0.35">
      <c r="A475">
        <v>1476435</v>
      </c>
      <c r="B475">
        <v>1</v>
      </c>
      <c r="C475" t="s">
        <v>318</v>
      </c>
      <c r="D475">
        <v>0</v>
      </c>
      <c r="E475" t="s">
        <v>319</v>
      </c>
      <c r="F475" t="s">
        <v>320</v>
      </c>
      <c r="G475">
        <v>0</v>
      </c>
      <c r="H475" t="s">
        <v>321</v>
      </c>
      <c r="I475" t="s">
        <v>95</v>
      </c>
      <c r="J475" t="s">
        <v>319</v>
      </c>
      <c r="K475">
        <v>1</v>
      </c>
      <c r="L475" t="s">
        <v>330</v>
      </c>
      <c r="M475">
        <v>184883</v>
      </c>
      <c r="N475">
        <v>12</v>
      </c>
      <c r="O475" t="s">
        <v>323</v>
      </c>
      <c r="R475" t="s">
        <v>95</v>
      </c>
      <c r="S475" t="s">
        <v>95</v>
      </c>
      <c r="T475" t="s">
        <v>693</v>
      </c>
      <c r="U475">
        <v>7640</v>
      </c>
      <c r="V475" t="s">
        <v>325</v>
      </c>
      <c r="W475" t="s">
        <v>326</v>
      </c>
      <c r="X475">
        <v>2021</v>
      </c>
      <c r="AE475" t="s">
        <v>881</v>
      </c>
      <c r="AF475" t="s">
        <v>438</v>
      </c>
      <c r="AG475">
        <v>2021</v>
      </c>
      <c r="AH475">
        <v>8</v>
      </c>
      <c r="AI475" t="s">
        <v>329</v>
      </c>
    </row>
    <row r="476" spans="1:35" x14ac:dyDescent="0.35">
      <c r="A476">
        <v>1476436</v>
      </c>
      <c r="B476">
        <v>1</v>
      </c>
      <c r="C476" t="s">
        <v>318</v>
      </c>
      <c r="D476">
        <v>0</v>
      </c>
      <c r="E476" t="s">
        <v>319</v>
      </c>
      <c r="F476" t="s">
        <v>320</v>
      </c>
      <c r="G476">
        <v>0</v>
      </c>
      <c r="H476" t="s">
        <v>321</v>
      </c>
      <c r="I476" t="s">
        <v>95</v>
      </c>
      <c r="J476" t="s">
        <v>319</v>
      </c>
      <c r="K476">
        <v>1</v>
      </c>
      <c r="L476" t="s">
        <v>330</v>
      </c>
      <c r="M476">
        <v>183980</v>
      </c>
      <c r="N476">
        <v>12</v>
      </c>
      <c r="O476" t="s">
        <v>323</v>
      </c>
      <c r="R476" t="s">
        <v>95</v>
      </c>
      <c r="S476" t="s">
        <v>95</v>
      </c>
      <c r="T476" t="s">
        <v>693</v>
      </c>
      <c r="U476">
        <v>7640</v>
      </c>
      <c r="V476" t="s">
        <v>325</v>
      </c>
      <c r="W476" t="s">
        <v>326</v>
      </c>
      <c r="X476">
        <v>2021</v>
      </c>
      <c r="AE476" t="s">
        <v>882</v>
      </c>
      <c r="AF476" t="s">
        <v>438</v>
      </c>
      <c r="AG476">
        <v>2021</v>
      </c>
      <c r="AH476">
        <v>8</v>
      </c>
      <c r="AI476" t="s">
        <v>329</v>
      </c>
    </row>
    <row r="477" spans="1:35" x14ac:dyDescent="0.35">
      <c r="A477">
        <v>1476437</v>
      </c>
      <c r="B477">
        <v>1</v>
      </c>
      <c r="C477" t="s">
        <v>318</v>
      </c>
      <c r="D477">
        <v>0</v>
      </c>
      <c r="E477" t="s">
        <v>319</v>
      </c>
      <c r="F477" t="s">
        <v>320</v>
      </c>
      <c r="G477">
        <v>0</v>
      </c>
      <c r="H477" t="s">
        <v>321</v>
      </c>
      <c r="I477" t="s">
        <v>95</v>
      </c>
      <c r="J477" t="s">
        <v>319</v>
      </c>
      <c r="K477">
        <v>1</v>
      </c>
      <c r="L477" t="s">
        <v>330</v>
      </c>
      <c r="M477">
        <v>181387</v>
      </c>
      <c r="N477">
        <v>12</v>
      </c>
      <c r="O477" t="s">
        <v>323</v>
      </c>
      <c r="R477" t="s">
        <v>95</v>
      </c>
      <c r="S477" t="s">
        <v>95</v>
      </c>
      <c r="T477" t="s">
        <v>693</v>
      </c>
      <c r="U477">
        <v>7640</v>
      </c>
      <c r="V477" t="s">
        <v>325</v>
      </c>
      <c r="W477" t="s">
        <v>326</v>
      </c>
      <c r="X477">
        <v>2021</v>
      </c>
      <c r="AE477" t="s">
        <v>883</v>
      </c>
      <c r="AF477" t="s">
        <v>438</v>
      </c>
      <c r="AG477">
        <v>2021</v>
      </c>
      <c r="AH477">
        <v>8</v>
      </c>
      <c r="AI477" t="s">
        <v>329</v>
      </c>
    </row>
    <row r="478" spans="1:35" x14ac:dyDescent="0.35">
      <c r="A478">
        <v>1476438</v>
      </c>
      <c r="B478">
        <v>1</v>
      </c>
      <c r="C478" t="s">
        <v>318</v>
      </c>
      <c r="D478">
        <v>0</v>
      </c>
      <c r="E478" t="s">
        <v>319</v>
      </c>
      <c r="F478" t="s">
        <v>320</v>
      </c>
      <c r="G478">
        <v>0</v>
      </c>
      <c r="H478" t="s">
        <v>321</v>
      </c>
      <c r="I478" t="s">
        <v>95</v>
      </c>
      <c r="J478" t="s">
        <v>319</v>
      </c>
      <c r="K478">
        <v>1</v>
      </c>
      <c r="L478" t="s">
        <v>330</v>
      </c>
      <c r="M478">
        <v>185880</v>
      </c>
      <c r="N478">
        <v>12</v>
      </c>
      <c r="O478" t="s">
        <v>323</v>
      </c>
      <c r="R478" t="s">
        <v>95</v>
      </c>
      <c r="S478" t="s">
        <v>95</v>
      </c>
      <c r="T478" t="s">
        <v>693</v>
      </c>
      <c r="U478">
        <v>7640</v>
      </c>
      <c r="V478" t="s">
        <v>325</v>
      </c>
      <c r="W478" t="s">
        <v>326</v>
      </c>
      <c r="X478">
        <v>2021</v>
      </c>
      <c r="AE478" t="s">
        <v>884</v>
      </c>
      <c r="AF478" t="s">
        <v>438</v>
      </c>
      <c r="AG478">
        <v>2021</v>
      </c>
      <c r="AH478">
        <v>8</v>
      </c>
      <c r="AI478" t="s">
        <v>329</v>
      </c>
    </row>
    <row r="479" spans="1:35" x14ac:dyDescent="0.35">
      <c r="A479">
        <v>1476439</v>
      </c>
      <c r="B479">
        <v>1</v>
      </c>
      <c r="C479" t="s">
        <v>318</v>
      </c>
      <c r="D479">
        <v>0</v>
      </c>
      <c r="E479" t="s">
        <v>319</v>
      </c>
      <c r="F479" t="s">
        <v>320</v>
      </c>
      <c r="G479">
        <v>0</v>
      </c>
      <c r="H479" t="s">
        <v>321</v>
      </c>
      <c r="I479" t="s">
        <v>95</v>
      </c>
      <c r="J479" t="s">
        <v>319</v>
      </c>
      <c r="K479">
        <v>1</v>
      </c>
      <c r="L479" t="s">
        <v>330</v>
      </c>
      <c r="M479">
        <v>185287</v>
      </c>
      <c r="N479">
        <v>12</v>
      </c>
      <c r="O479" t="s">
        <v>323</v>
      </c>
      <c r="R479" t="s">
        <v>95</v>
      </c>
      <c r="S479" t="s">
        <v>95</v>
      </c>
      <c r="T479" t="s">
        <v>693</v>
      </c>
      <c r="U479">
        <v>7640</v>
      </c>
      <c r="V479" t="s">
        <v>325</v>
      </c>
      <c r="W479" t="s">
        <v>326</v>
      </c>
      <c r="X479">
        <v>2021</v>
      </c>
      <c r="AE479" t="s">
        <v>885</v>
      </c>
      <c r="AF479" t="s">
        <v>438</v>
      </c>
      <c r="AG479">
        <v>2021</v>
      </c>
      <c r="AH479">
        <v>8</v>
      </c>
      <c r="AI479" t="s">
        <v>329</v>
      </c>
    </row>
    <row r="480" spans="1:35" x14ac:dyDescent="0.35">
      <c r="A480">
        <v>1476440</v>
      </c>
      <c r="B480">
        <v>1</v>
      </c>
      <c r="C480" t="s">
        <v>318</v>
      </c>
      <c r="D480">
        <v>0</v>
      </c>
      <c r="E480" t="s">
        <v>319</v>
      </c>
      <c r="F480" t="s">
        <v>320</v>
      </c>
      <c r="G480">
        <v>0</v>
      </c>
      <c r="H480" t="s">
        <v>321</v>
      </c>
      <c r="I480" t="s">
        <v>95</v>
      </c>
      <c r="J480" t="s">
        <v>319</v>
      </c>
      <c r="K480">
        <v>1</v>
      </c>
      <c r="L480" t="s">
        <v>322</v>
      </c>
      <c r="M480">
        <v>184892</v>
      </c>
      <c r="N480">
        <v>12</v>
      </c>
      <c r="O480" t="s">
        <v>323</v>
      </c>
      <c r="R480" t="s">
        <v>95</v>
      </c>
      <c r="S480" t="s">
        <v>95</v>
      </c>
      <c r="T480" t="s">
        <v>693</v>
      </c>
      <c r="U480">
        <v>7640</v>
      </c>
      <c r="V480" t="s">
        <v>325</v>
      </c>
      <c r="W480" t="s">
        <v>326</v>
      </c>
      <c r="X480">
        <v>2021</v>
      </c>
      <c r="AE480" t="s">
        <v>886</v>
      </c>
      <c r="AF480" t="s">
        <v>438</v>
      </c>
      <c r="AG480">
        <v>2021</v>
      </c>
      <c r="AH480">
        <v>8</v>
      </c>
      <c r="AI480" t="s">
        <v>329</v>
      </c>
    </row>
    <row r="481" spans="1:35" x14ac:dyDescent="0.35">
      <c r="A481">
        <v>1476441</v>
      </c>
      <c r="B481">
        <v>1</v>
      </c>
      <c r="C481" t="s">
        <v>318</v>
      </c>
      <c r="D481">
        <v>0</v>
      </c>
      <c r="E481" t="s">
        <v>319</v>
      </c>
      <c r="F481" t="s">
        <v>320</v>
      </c>
      <c r="G481">
        <v>0</v>
      </c>
      <c r="H481" t="s">
        <v>321</v>
      </c>
      <c r="I481" t="s">
        <v>95</v>
      </c>
      <c r="J481" t="s">
        <v>319</v>
      </c>
      <c r="K481">
        <v>1</v>
      </c>
      <c r="L481" t="s">
        <v>330</v>
      </c>
      <c r="M481">
        <v>184891</v>
      </c>
      <c r="N481">
        <v>12</v>
      </c>
      <c r="O481" t="s">
        <v>323</v>
      </c>
      <c r="R481" t="s">
        <v>95</v>
      </c>
      <c r="S481" t="s">
        <v>95</v>
      </c>
      <c r="T481" t="s">
        <v>346</v>
      </c>
      <c r="U481">
        <v>7640</v>
      </c>
      <c r="V481" t="s">
        <v>325</v>
      </c>
      <c r="W481" t="s">
        <v>326</v>
      </c>
      <c r="X481">
        <v>2021</v>
      </c>
      <c r="AE481" t="s">
        <v>887</v>
      </c>
      <c r="AF481" t="s">
        <v>333</v>
      </c>
      <c r="AG481">
        <v>2021</v>
      </c>
      <c r="AH481">
        <v>8</v>
      </c>
      <c r="AI481" t="s">
        <v>329</v>
      </c>
    </row>
    <row r="482" spans="1:35" x14ac:dyDescent="0.35">
      <c r="A482">
        <v>1476442</v>
      </c>
      <c r="B482">
        <v>1</v>
      </c>
      <c r="C482" t="s">
        <v>318</v>
      </c>
      <c r="D482">
        <v>0</v>
      </c>
      <c r="E482" t="s">
        <v>319</v>
      </c>
      <c r="F482" t="s">
        <v>320</v>
      </c>
      <c r="G482">
        <v>0</v>
      </c>
      <c r="H482" t="s">
        <v>321</v>
      </c>
      <c r="I482" t="s">
        <v>95</v>
      </c>
      <c r="J482" t="s">
        <v>319</v>
      </c>
      <c r="K482">
        <v>1</v>
      </c>
      <c r="L482" t="s">
        <v>330</v>
      </c>
      <c r="M482">
        <v>184892</v>
      </c>
      <c r="N482">
        <v>12</v>
      </c>
      <c r="O482" t="s">
        <v>323</v>
      </c>
      <c r="R482" t="s">
        <v>95</v>
      </c>
      <c r="S482" t="s">
        <v>95</v>
      </c>
      <c r="T482" t="s">
        <v>693</v>
      </c>
      <c r="U482">
        <v>7640</v>
      </c>
      <c r="V482" t="s">
        <v>325</v>
      </c>
      <c r="W482" t="s">
        <v>326</v>
      </c>
      <c r="X482">
        <v>2021</v>
      </c>
      <c r="AE482" t="s">
        <v>888</v>
      </c>
      <c r="AF482" t="s">
        <v>438</v>
      </c>
      <c r="AG482">
        <v>2021</v>
      </c>
      <c r="AH482">
        <v>8</v>
      </c>
      <c r="AI482" t="s">
        <v>329</v>
      </c>
    </row>
    <row r="483" spans="1:35" x14ac:dyDescent="0.35">
      <c r="A483">
        <v>1476443</v>
      </c>
      <c r="B483">
        <v>1</v>
      </c>
      <c r="C483" t="s">
        <v>318</v>
      </c>
      <c r="D483">
        <v>0</v>
      </c>
      <c r="E483" t="s">
        <v>319</v>
      </c>
      <c r="F483" t="s">
        <v>320</v>
      </c>
      <c r="G483">
        <v>0</v>
      </c>
      <c r="H483" t="s">
        <v>321</v>
      </c>
      <c r="I483" t="s">
        <v>95</v>
      </c>
      <c r="J483" t="s">
        <v>319</v>
      </c>
      <c r="K483">
        <v>1</v>
      </c>
      <c r="L483" t="s">
        <v>322</v>
      </c>
      <c r="M483">
        <v>186598</v>
      </c>
      <c r="N483">
        <v>12</v>
      </c>
      <c r="O483" t="s">
        <v>323</v>
      </c>
      <c r="R483" t="s">
        <v>95</v>
      </c>
      <c r="S483" t="s">
        <v>95</v>
      </c>
      <c r="T483" t="s">
        <v>685</v>
      </c>
      <c r="U483">
        <v>7640</v>
      </c>
      <c r="V483" t="s">
        <v>325</v>
      </c>
      <c r="W483" t="s">
        <v>326</v>
      </c>
      <c r="X483">
        <v>2021</v>
      </c>
      <c r="AE483" t="s">
        <v>889</v>
      </c>
      <c r="AF483" t="s">
        <v>503</v>
      </c>
      <c r="AG483">
        <v>2021</v>
      </c>
      <c r="AH483">
        <v>8</v>
      </c>
      <c r="AI483" t="s">
        <v>329</v>
      </c>
    </row>
    <row r="484" spans="1:35" x14ac:dyDescent="0.35">
      <c r="A484">
        <v>1476444</v>
      </c>
      <c r="B484">
        <v>1</v>
      </c>
      <c r="C484" t="s">
        <v>318</v>
      </c>
      <c r="D484">
        <v>0</v>
      </c>
      <c r="E484" t="s">
        <v>319</v>
      </c>
      <c r="F484" t="s">
        <v>320</v>
      </c>
      <c r="G484">
        <v>0</v>
      </c>
      <c r="H484" t="s">
        <v>321</v>
      </c>
      <c r="I484" t="s">
        <v>95</v>
      </c>
      <c r="J484" t="s">
        <v>319</v>
      </c>
      <c r="K484">
        <v>1</v>
      </c>
      <c r="L484" t="s">
        <v>322</v>
      </c>
      <c r="M484">
        <v>186598</v>
      </c>
      <c r="N484">
        <v>12</v>
      </c>
      <c r="O484" t="s">
        <v>323</v>
      </c>
      <c r="R484" t="s">
        <v>95</v>
      </c>
      <c r="S484" t="s">
        <v>95</v>
      </c>
      <c r="T484" t="s">
        <v>685</v>
      </c>
      <c r="U484">
        <v>7640</v>
      </c>
      <c r="V484" t="s">
        <v>325</v>
      </c>
      <c r="W484" t="s">
        <v>326</v>
      </c>
      <c r="X484">
        <v>2021</v>
      </c>
      <c r="AE484" t="s">
        <v>890</v>
      </c>
      <c r="AF484" t="s">
        <v>503</v>
      </c>
      <c r="AG484">
        <v>2021</v>
      </c>
      <c r="AH484">
        <v>8</v>
      </c>
      <c r="AI484" t="s">
        <v>329</v>
      </c>
    </row>
    <row r="485" spans="1:35" x14ac:dyDescent="0.35">
      <c r="A485">
        <v>1476445</v>
      </c>
      <c r="B485">
        <v>1</v>
      </c>
      <c r="C485" t="s">
        <v>318</v>
      </c>
      <c r="D485">
        <v>0</v>
      </c>
      <c r="E485" t="s">
        <v>319</v>
      </c>
      <c r="F485" t="s">
        <v>320</v>
      </c>
      <c r="G485">
        <v>0</v>
      </c>
      <c r="H485" t="s">
        <v>321</v>
      </c>
      <c r="I485" t="s">
        <v>95</v>
      </c>
      <c r="J485" t="s">
        <v>319</v>
      </c>
      <c r="K485">
        <v>1</v>
      </c>
      <c r="L485" t="s">
        <v>322</v>
      </c>
      <c r="M485">
        <v>186598</v>
      </c>
      <c r="N485">
        <v>12</v>
      </c>
      <c r="O485" t="s">
        <v>323</v>
      </c>
      <c r="R485" t="s">
        <v>95</v>
      </c>
      <c r="S485" t="s">
        <v>95</v>
      </c>
      <c r="T485" t="s">
        <v>685</v>
      </c>
      <c r="U485">
        <v>7640</v>
      </c>
      <c r="V485" t="s">
        <v>325</v>
      </c>
      <c r="W485" t="s">
        <v>326</v>
      </c>
      <c r="X485">
        <v>2021</v>
      </c>
      <c r="AE485" t="s">
        <v>891</v>
      </c>
      <c r="AF485" t="s">
        <v>503</v>
      </c>
      <c r="AG485">
        <v>2021</v>
      </c>
      <c r="AH485">
        <v>8</v>
      </c>
      <c r="AI485" t="s">
        <v>329</v>
      </c>
    </row>
    <row r="486" spans="1:35" x14ac:dyDescent="0.35">
      <c r="A486">
        <v>1476446</v>
      </c>
      <c r="B486">
        <v>1</v>
      </c>
      <c r="C486" t="s">
        <v>318</v>
      </c>
      <c r="D486" t="s">
        <v>95</v>
      </c>
      <c r="E486" t="s">
        <v>345</v>
      </c>
      <c r="F486" t="s">
        <v>320</v>
      </c>
      <c r="G486">
        <v>0</v>
      </c>
      <c r="H486" t="s">
        <v>321</v>
      </c>
      <c r="I486" t="s">
        <v>95</v>
      </c>
      <c r="J486" t="s">
        <v>319</v>
      </c>
      <c r="K486">
        <v>1</v>
      </c>
      <c r="L486" t="s">
        <v>330</v>
      </c>
      <c r="M486">
        <v>184574</v>
      </c>
      <c r="N486">
        <v>12</v>
      </c>
      <c r="O486" t="s">
        <v>323</v>
      </c>
      <c r="R486" t="s">
        <v>95</v>
      </c>
      <c r="S486" t="s">
        <v>95</v>
      </c>
      <c r="T486" t="s">
        <v>693</v>
      </c>
      <c r="U486">
        <v>7640</v>
      </c>
      <c r="V486" t="s">
        <v>325</v>
      </c>
      <c r="W486" t="s">
        <v>326</v>
      </c>
      <c r="X486">
        <v>2021</v>
      </c>
      <c r="AE486" t="s">
        <v>892</v>
      </c>
      <c r="AF486" t="s">
        <v>438</v>
      </c>
      <c r="AG486">
        <v>2021</v>
      </c>
      <c r="AH486">
        <v>8</v>
      </c>
      <c r="AI486" t="s">
        <v>329</v>
      </c>
    </row>
    <row r="487" spans="1:35" x14ac:dyDescent="0.35">
      <c r="A487">
        <v>1476447</v>
      </c>
      <c r="B487">
        <v>1</v>
      </c>
      <c r="C487" t="s">
        <v>318</v>
      </c>
      <c r="D487" t="s">
        <v>95</v>
      </c>
      <c r="E487" t="s">
        <v>345</v>
      </c>
      <c r="F487" t="s">
        <v>320</v>
      </c>
      <c r="G487">
        <v>0</v>
      </c>
      <c r="H487" t="s">
        <v>321</v>
      </c>
      <c r="I487" t="s">
        <v>95</v>
      </c>
      <c r="J487" t="s">
        <v>319</v>
      </c>
      <c r="K487">
        <v>1</v>
      </c>
      <c r="L487" t="s">
        <v>330</v>
      </c>
      <c r="M487">
        <v>184574</v>
      </c>
      <c r="N487">
        <v>12</v>
      </c>
      <c r="O487" t="s">
        <v>323</v>
      </c>
      <c r="R487" t="s">
        <v>95</v>
      </c>
      <c r="S487" t="s">
        <v>95</v>
      </c>
      <c r="T487" t="s">
        <v>346</v>
      </c>
      <c r="U487">
        <v>7640</v>
      </c>
      <c r="V487" t="s">
        <v>325</v>
      </c>
      <c r="W487" t="s">
        <v>326</v>
      </c>
      <c r="X487">
        <v>2021</v>
      </c>
      <c r="AE487" t="s">
        <v>893</v>
      </c>
      <c r="AF487" t="s">
        <v>333</v>
      </c>
      <c r="AG487">
        <v>2021</v>
      </c>
      <c r="AH487">
        <v>8</v>
      </c>
      <c r="AI487" t="s">
        <v>329</v>
      </c>
    </row>
    <row r="488" spans="1:35" x14ac:dyDescent="0.35">
      <c r="A488">
        <v>1476448</v>
      </c>
      <c r="B488">
        <v>2</v>
      </c>
      <c r="C488" t="s">
        <v>348</v>
      </c>
      <c r="D488" t="s">
        <v>349</v>
      </c>
      <c r="E488" t="s">
        <v>321</v>
      </c>
      <c r="F488" t="s">
        <v>320</v>
      </c>
      <c r="G488">
        <v>0</v>
      </c>
      <c r="H488" t="s">
        <v>321</v>
      </c>
      <c r="I488" t="s">
        <v>349</v>
      </c>
      <c r="J488" t="s">
        <v>321</v>
      </c>
      <c r="K488">
        <v>1</v>
      </c>
      <c r="L488" t="s">
        <v>330</v>
      </c>
      <c r="M488" t="s">
        <v>350</v>
      </c>
      <c r="R488" t="s">
        <v>95</v>
      </c>
      <c r="S488" t="s">
        <v>95</v>
      </c>
      <c r="T488" t="s">
        <v>693</v>
      </c>
      <c r="U488">
        <v>7640</v>
      </c>
      <c r="V488" t="s">
        <v>325</v>
      </c>
      <c r="W488" t="s">
        <v>326</v>
      </c>
      <c r="X488">
        <v>2021</v>
      </c>
      <c r="AE488" t="s">
        <v>894</v>
      </c>
      <c r="AF488" t="s">
        <v>438</v>
      </c>
      <c r="AG488">
        <v>2021</v>
      </c>
      <c r="AH488">
        <v>8</v>
      </c>
      <c r="AI488" t="s">
        <v>329</v>
      </c>
    </row>
    <row r="489" spans="1:35" x14ac:dyDescent="0.35">
      <c r="A489">
        <v>1476449</v>
      </c>
      <c r="B489">
        <v>1</v>
      </c>
      <c r="C489" t="s">
        <v>318</v>
      </c>
      <c r="D489">
        <v>0</v>
      </c>
      <c r="E489" t="s">
        <v>319</v>
      </c>
      <c r="F489" t="s">
        <v>320</v>
      </c>
      <c r="G489">
        <v>0</v>
      </c>
      <c r="H489" t="s">
        <v>321</v>
      </c>
      <c r="I489" t="s">
        <v>95</v>
      </c>
      <c r="J489" t="s">
        <v>319</v>
      </c>
      <c r="K489">
        <v>1</v>
      </c>
      <c r="L489" t="s">
        <v>330</v>
      </c>
      <c r="M489">
        <v>184574</v>
      </c>
      <c r="N489">
        <v>12</v>
      </c>
      <c r="O489" t="s">
        <v>323</v>
      </c>
      <c r="R489" t="s">
        <v>95</v>
      </c>
      <c r="S489" t="s">
        <v>95</v>
      </c>
      <c r="T489" t="s">
        <v>693</v>
      </c>
      <c r="U489">
        <v>7640</v>
      </c>
      <c r="V489" t="s">
        <v>325</v>
      </c>
      <c r="W489" t="s">
        <v>326</v>
      </c>
      <c r="X489">
        <v>2021</v>
      </c>
      <c r="AE489" t="s">
        <v>895</v>
      </c>
      <c r="AF489" t="s">
        <v>438</v>
      </c>
      <c r="AG489">
        <v>2021</v>
      </c>
      <c r="AH489">
        <v>8</v>
      </c>
      <c r="AI489" t="s">
        <v>329</v>
      </c>
    </row>
    <row r="490" spans="1:35" x14ac:dyDescent="0.35">
      <c r="A490">
        <v>1476450</v>
      </c>
      <c r="B490">
        <v>1</v>
      </c>
      <c r="C490" t="s">
        <v>318</v>
      </c>
      <c r="D490">
        <v>0</v>
      </c>
      <c r="E490" t="s">
        <v>319</v>
      </c>
      <c r="F490" t="s">
        <v>320</v>
      </c>
      <c r="G490">
        <v>0</v>
      </c>
      <c r="H490" t="s">
        <v>321</v>
      </c>
      <c r="I490" t="s">
        <v>95</v>
      </c>
      <c r="J490" t="s">
        <v>319</v>
      </c>
      <c r="K490">
        <v>1</v>
      </c>
      <c r="L490" t="s">
        <v>322</v>
      </c>
      <c r="M490">
        <v>186598</v>
      </c>
      <c r="N490">
        <v>12</v>
      </c>
      <c r="O490" t="s">
        <v>323</v>
      </c>
      <c r="R490" t="s">
        <v>95</v>
      </c>
      <c r="S490" t="s">
        <v>95</v>
      </c>
      <c r="T490" t="s">
        <v>685</v>
      </c>
      <c r="U490">
        <v>7640</v>
      </c>
      <c r="V490" t="s">
        <v>325</v>
      </c>
      <c r="W490" t="s">
        <v>326</v>
      </c>
      <c r="X490">
        <v>2021</v>
      </c>
      <c r="AE490" t="s">
        <v>896</v>
      </c>
      <c r="AF490" t="s">
        <v>503</v>
      </c>
      <c r="AG490">
        <v>2021</v>
      </c>
      <c r="AH490">
        <v>8</v>
      </c>
      <c r="AI490" t="s">
        <v>329</v>
      </c>
    </row>
    <row r="491" spans="1:35" x14ac:dyDescent="0.35">
      <c r="A491">
        <v>1476451</v>
      </c>
      <c r="B491">
        <v>1</v>
      </c>
      <c r="C491" t="s">
        <v>318</v>
      </c>
      <c r="D491">
        <v>0</v>
      </c>
      <c r="E491" t="s">
        <v>319</v>
      </c>
      <c r="F491" t="s">
        <v>320</v>
      </c>
      <c r="G491">
        <v>0</v>
      </c>
      <c r="H491" t="s">
        <v>321</v>
      </c>
      <c r="I491" t="s">
        <v>95</v>
      </c>
      <c r="J491" t="s">
        <v>319</v>
      </c>
      <c r="K491">
        <v>1</v>
      </c>
      <c r="L491" t="s">
        <v>330</v>
      </c>
      <c r="M491">
        <v>181387</v>
      </c>
      <c r="N491">
        <v>12</v>
      </c>
      <c r="O491" t="s">
        <v>323</v>
      </c>
      <c r="R491" t="s">
        <v>95</v>
      </c>
      <c r="S491" t="s">
        <v>95</v>
      </c>
      <c r="T491" t="s">
        <v>897</v>
      </c>
      <c r="U491">
        <v>7640</v>
      </c>
      <c r="V491" t="s">
        <v>325</v>
      </c>
      <c r="W491" t="s">
        <v>326</v>
      </c>
      <c r="X491">
        <v>2021</v>
      </c>
      <c r="AE491" t="s">
        <v>898</v>
      </c>
      <c r="AF491" t="s">
        <v>438</v>
      </c>
      <c r="AG491">
        <v>2021</v>
      </c>
      <c r="AH491">
        <v>8</v>
      </c>
      <c r="AI491" t="s">
        <v>329</v>
      </c>
    </row>
    <row r="492" spans="1:35" x14ac:dyDescent="0.35">
      <c r="A492">
        <v>1476452</v>
      </c>
      <c r="B492">
        <v>1</v>
      </c>
      <c r="C492" t="s">
        <v>318</v>
      </c>
      <c r="D492" t="s">
        <v>95</v>
      </c>
      <c r="E492" t="s">
        <v>345</v>
      </c>
      <c r="F492" t="s">
        <v>320</v>
      </c>
      <c r="G492">
        <v>0</v>
      </c>
      <c r="H492" t="s">
        <v>321</v>
      </c>
      <c r="I492" t="s">
        <v>95</v>
      </c>
      <c r="J492" t="s">
        <v>319</v>
      </c>
      <c r="K492">
        <v>1</v>
      </c>
      <c r="L492" t="s">
        <v>330</v>
      </c>
      <c r="M492">
        <v>184091</v>
      </c>
      <c r="N492">
        <v>12</v>
      </c>
      <c r="O492" t="s">
        <v>323</v>
      </c>
      <c r="R492" t="s">
        <v>95</v>
      </c>
      <c r="S492" t="s">
        <v>95</v>
      </c>
      <c r="T492" t="s">
        <v>759</v>
      </c>
      <c r="U492">
        <v>7640</v>
      </c>
      <c r="V492" t="s">
        <v>325</v>
      </c>
      <c r="W492" t="s">
        <v>326</v>
      </c>
      <c r="X492">
        <v>2021</v>
      </c>
      <c r="AE492" t="s">
        <v>899</v>
      </c>
      <c r="AF492" t="s">
        <v>333</v>
      </c>
      <c r="AG492">
        <v>2021</v>
      </c>
      <c r="AH492">
        <v>8</v>
      </c>
      <c r="AI492" t="s">
        <v>329</v>
      </c>
    </row>
    <row r="493" spans="1:35" x14ac:dyDescent="0.35">
      <c r="A493">
        <v>1476453</v>
      </c>
      <c r="B493">
        <v>1</v>
      </c>
      <c r="C493" t="s">
        <v>318</v>
      </c>
      <c r="D493">
        <v>0</v>
      </c>
      <c r="E493" t="s">
        <v>319</v>
      </c>
      <c r="F493" t="s">
        <v>320</v>
      </c>
      <c r="G493">
        <v>0</v>
      </c>
      <c r="H493" t="s">
        <v>321</v>
      </c>
      <c r="I493" t="s">
        <v>95</v>
      </c>
      <c r="J493" t="s">
        <v>319</v>
      </c>
      <c r="K493">
        <v>1</v>
      </c>
      <c r="L493" t="s">
        <v>330</v>
      </c>
      <c r="M493">
        <v>184895</v>
      </c>
      <c r="N493">
        <v>12</v>
      </c>
      <c r="O493" t="s">
        <v>323</v>
      </c>
      <c r="R493" t="s">
        <v>95</v>
      </c>
      <c r="S493" t="s">
        <v>95</v>
      </c>
      <c r="T493" t="s">
        <v>785</v>
      </c>
      <c r="U493">
        <v>7640</v>
      </c>
      <c r="V493" t="s">
        <v>325</v>
      </c>
      <c r="W493" t="s">
        <v>326</v>
      </c>
      <c r="X493">
        <v>2021</v>
      </c>
      <c r="AE493" t="s">
        <v>900</v>
      </c>
      <c r="AF493" t="s">
        <v>438</v>
      </c>
      <c r="AG493">
        <v>2021</v>
      </c>
      <c r="AH493">
        <v>8</v>
      </c>
      <c r="AI493" t="s">
        <v>329</v>
      </c>
    </row>
    <row r="494" spans="1:35" x14ac:dyDescent="0.35">
      <c r="A494">
        <v>1476454</v>
      </c>
      <c r="B494">
        <v>1</v>
      </c>
      <c r="C494" t="s">
        <v>318</v>
      </c>
      <c r="D494">
        <v>0</v>
      </c>
      <c r="E494" t="s">
        <v>319</v>
      </c>
      <c r="F494" t="s">
        <v>320</v>
      </c>
      <c r="G494">
        <v>0</v>
      </c>
      <c r="H494" t="s">
        <v>321</v>
      </c>
      <c r="I494" t="s">
        <v>95</v>
      </c>
      <c r="J494" t="s">
        <v>319</v>
      </c>
      <c r="K494">
        <v>1</v>
      </c>
      <c r="L494" t="s">
        <v>330</v>
      </c>
      <c r="M494">
        <v>184890</v>
      </c>
      <c r="N494">
        <v>12</v>
      </c>
      <c r="O494" t="s">
        <v>323</v>
      </c>
      <c r="R494" t="s">
        <v>95</v>
      </c>
      <c r="S494" t="s">
        <v>95</v>
      </c>
      <c r="T494" t="s">
        <v>709</v>
      </c>
      <c r="U494">
        <v>7640</v>
      </c>
      <c r="V494" t="s">
        <v>325</v>
      </c>
      <c r="W494" t="s">
        <v>326</v>
      </c>
      <c r="X494">
        <v>2021</v>
      </c>
      <c r="AE494" t="s">
        <v>901</v>
      </c>
      <c r="AF494" t="s">
        <v>333</v>
      </c>
      <c r="AG494">
        <v>2021</v>
      </c>
      <c r="AH494">
        <v>8</v>
      </c>
      <c r="AI494" t="s">
        <v>329</v>
      </c>
    </row>
    <row r="495" spans="1:35" x14ac:dyDescent="0.35">
      <c r="A495">
        <v>1476455</v>
      </c>
      <c r="B495">
        <v>1</v>
      </c>
      <c r="C495" t="s">
        <v>318</v>
      </c>
      <c r="D495" t="s">
        <v>95</v>
      </c>
      <c r="E495" t="s">
        <v>345</v>
      </c>
      <c r="F495" t="s">
        <v>320</v>
      </c>
      <c r="G495">
        <v>0</v>
      </c>
      <c r="H495" t="s">
        <v>321</v>
      </c>
      <c r="I495" t="s">
        <v>95</v>
      </c>
      <c r="J495" t="s">
        <v>319</v>
      </c>
      <c r="K495">
        <v>1</v>
      </c>
      <c r="L495" t="s">
        <v>330</v>
      </c>
      <c r="M495">
        <v>185294</v>
      </c>
      <c r="N495">
        <v>12</v>
      </c>
      <c r="O495" t="s">
        <v>323</v>
      </c>
      <c r="R495" t="s">
        <v>95</v>
      </c>
      <c r="S495" t="s">
        <v>95</v>
      </c>
      <c r="T495" t="s">
        <v>709</v>
      </c>
      <c r="U495">
        <v>7640</v>
      </c>
      <c r="V495" t="s">
        <v>325</v>
      </c>
      <c r="W495" t="s">
        <v>326</v>
      </c>
      <c r="X495">
        <v>2021</v>
      </c>
      <c r="AE495" t="s">
        <v>902</v>
      </c>
      <c r="AF495" t="s">
        <v>333</v>
      </c>
      <c r="AG495">
        <v>2021</v>
      </c>
      <c r="AH495">
        <v>8</v>
      </c>
      <c r="AI495" t="s">
        <v>329</v>
      </c>
    </row>
    <row r="496" spans="1:35" x14ac:dyDescent="0.35">
      <c r="A496">
        <v>1476456</v>
      </c>
      <c r="B496">
        <v>1</v>
      </c>
      <c r="C496" t="s">
        <v>318</v>
      </c>
      <c r="D496" t="s">
        <v>95</v>
      </c>
      <c r="E496" t="s">
        <v>345</v>
      </c>
      <c r="F496" t="s">
        <v>320</v>
      </c>
      <c r="G496">
        <v>0</v>
      </c>
      <c r="H496" t="s">
        <v>321</v>
      </c>
      <c r="I496" t="s">
        <v>95</v>
      </c>
      <c r="J496" t="s">
        <v>319</v>
      </c>
      <c r="K496">
        <v>1</v>
      </c>
      <c r="L496" t="s">
        <v>330</v>
      </c>
      <c r="M496">
        <v>180264</v>
      </c>
      <c r="N496">
        <v>12</v>
      </c>
      <c r="O496" t="s">
        <v>323</v>
      </c>
      <c r="R496" t="s">
        <v>95</v>
      </c>
      <c r="S496" t="s">
        <v>95</v>
      </c>
      <c r="T496" t="s">
        <v>785</v>
      </c>
      <c r="U496">
        <v>7640</v>
      </c>
      <c r="V496" t="s">
        <v>325</v>
      </c>
      <c r="W496" t="s">
        <v>326</v>
      </c>
      <c r="X496">
        <v>2021</v>
      </c>
      <c r="AE496" t="s">
        <v>903</v>
      </c>
      <c r="AF496" t="s">
        <v>438</v>
      </c>
      <c r="AG496">
        <v>2021</v>
      </c>
      <c r="AH496">
        <v>8</v>
      </c>
      <c r="AI496" t="s">
        <v>329</v>
      </c>
    </row>
    <row r="497" spans="1:35" x14ac:dyDescent="0.35">
      <c r="A497">
        <v>1476457</v>
      </c>
      <c r="B497">
        <v>1</v>
      </c>
      <c r="C497" t="s">
        <v>318</v>
      </c>
      <c r="D497">
        <v>0</v>
      </c>
      <c r="E497" t="s">
        <v>319</v>
      </c>
      <c r="F497" t="s">
        <v>320</v>
      </c>
      <c r="G497">
        <v>0</v>
      </c>
      <c r="H497" t="s">
        <v>321</v>
      </c>
      <c r="I497" t="s">
        <v>95</v>
      </c>
      <c r="J497" t="s">
        <v>319</v>
      </c>
      <c r="K497">
        <v>1</v>
      </c>
      <c r="L497" t="s">
        <v>330</v>
      </c>
      <c r="M497">
        <v>184890</v>
      </c>
      <c r="N497">
        <v>12</v>
      </c>
      <c r="O497" t="s">
        <v>323</v>
      </c>
      <c r="R497" t="s">
        <v>95</v>
      </c>
      <c r="S497" t="s">
        <v>95</v>
      </c>
      <c r="T497" t="s">
        <v>709</v>
      </c>
      <c r="U497">
        <v>7640</v>
      </c>
      <c r="V497" t="s">
        <v>325</v>
      </c>
      <c r="W497" t="s">
        <v>326</v>
      </c>
      <c r="X497">
        <v>2021</v>
      </c>
      <c r="AE497" t="s">
        <v>904</v>
      </c>
      <c r="AF497" t="s">
        <v>333</v>
      </c>
      <c r="AG497">
        <v>2021</v>
      </c>
      <c r="AH497">
        <v>8</v>
      </c>
      <c r="AI497" t="s">
        <v>329</v>
      </c>
    </row>
    <row r="498" spans="1:35" x14ac:dyDescent="0.35">
      <c r="A498">
        <v>1476458</v>
      </c>
      <c r="B498">
        <v>1</v>
      </c>
      <c r="C498" t="s">
        <v>318</v>
      </c>
      <c r="D498" t="s">
        <v>95</v>
      </c>
      <c r="E498" t="s">
        <v>345</v>
      </c>
      <c r="F498" t="s">
        <v>320</v>
      </c>
      <c r="G498">
        <v>0</v>
      </c>
      <c r="H498" t="s">
        <v>321</v>
      </c>
      <c r="I498" t="s">
        <v>95</v>
      </c>
      <c r="J498" t="s">
        <v>319</v>
      </c>
      <c r="K498">
        <v>1</v>
      </c>
      <c r="L498" t="s">
        <v>330</v>
      </c>
      <c r="M498">
        <v>185287</v>
      </c>
      <c r="N498">
        <v>12</v>
      </c>
      <c r="O498" t="s">
        <v>323</v>
      </c>
      <c r="R498" t="s">
        <v>95</v>
      </c>
      <c r="S498" t="s">
        <v>95</v>
      </c>
      <c r="T498" t="s">
        <v>709</v>
      </c>
      <c r="U498">
        <v>7640</v>
      </c>
      <c r="V498" t="s">
        <v>325</v>
      </c>
      <c r="W498" t="s">
        <v>326</v>
      </c>
      <c r="X498">
        <v>2021</v>
      </c>
      <c r="AE498" t="s">
        <v>905</v>
      </c>
      <c r="AF498" t="s">
        <v>333</v>
      </c>
      <c r="AG498">
        <v>2021</v>
      </c>
      <c r="AH498">
        <v>8</v>
      </c>
      <c r="AI498" t="s">
        <v>329</v>
      </c>
    </row>
    <row r="499" spans="1:35" x14ac:dyDescent="0.35">
      <c r="A499">
        <v>1476459</v>
      </c>
      <c r="B499">
        <v>1</v>
      </c>
      <c r="C499" t="s">
        <v>318</v>
      </c>
      <c r="D499" t="s">
        <v>95</v>
      </c>
      <c r="E499" t="s">
        <v>345</v>
      </c>
      <c r="F499" t="s">
        <v>320</v>
      </c>
      <c r="G499">
        <v>0</v>
      </c>
      <c r="H499" t="s">
        <v>321</v>
      </c>
      <c r="I499" t="s">
        <v>95</v>
      </c>
      <c r="J499" t="s">
        <v>319</v>
      </c>
      <c r="K499">
        <v>1</v>
      </c>
      <c r="L499" t="s">
        <v>330</v>
      </c>
      <c r="M499">
        <v>184893</v>
      </c>
      <c r="N499">
        <v>12</v>
      </c>
      <c r="O499" t="s">
        <v>323</v>
      </c>
      <c r="R499" t="s">
        <v>95</v>
      </c>
      <c r="S499" t="s">
        <v>95</v>
      </c>
      <c r="T499" t="s">
        <v>720</v>
      </c>
      <c r="U499">
        <v>7640</v>
      </c>
      <c r="V499" t="s">
        <v>325</v>
      </c>
      <c r="W499" t="s">
        <v>326</v>
      </c>
      <c r="X499">
        <v>2021</v>
      </c>
      <c r="AE499" t="s">
        <v>906</v>
      </c>
      <c r="AF499" t="s">
        <v>438</v>
      </c>
      <c r="AG499">
        <v>2021</v>
      </c>
      <c r="AH499">
        <v>8</v>
      </c>
      <c r="AI499" t="s">
        <v>329</v>
      </c>
    </row>
    <row r="500" spans="1:35" x14ac:dyDescent="0.35">
      <c r="A500">
        <v>1476460</v>
      </c>
      <c r="B500">
        <v>1</v>
      </c>
      <c r="C500" t="s">
        <v>318</v>
      </c>
      <c r="D500">
        <v>0</v>
      </c>
      <c r="E500" t="s">
        <v>319</v>
      </c>
      <c r="F500" t="s">
        <v>320</v>
      </c>
      <c r="G500">
        <v>0</v>
      </c>
      <c r="H500" t="s">
        <v>321</v>
      </c>
      <c r="I500" t="s">
        <v>95</v>
      </c>
      <c r="J500" t="s">
        <v>319</v>
      </c>
      <c r="K500">
        <v>1</v>
      </c>
      <c r="L500" t="s">
        <v>330</v>
      </c>
      <c r="M500">
        <v>185881</v>
      </c>
      <c r="N500">
        <v>12</v>
      </c>
      <c r="O500" t="s">
        <v>323</v>
      </c>
      <c r="R500" t="s">
        <v>95</v>
      </c>
      <c r="S500" t="s">
        <v>95</v>
      </c>
      <c r="T500" t="s">
        <v>687</v>
      </c>
      <c r="U500">
        <v>7640</v>
      </c>
      <c r="V500" t="s">
        <v>325</v>
      </c>
      <c r="W500" t="s">
        <v>326</v>
      </c>
      <c r="X500">
        <v>2021</v>
      </c>
      <c r="AE500" t="s">
        <v>907</v>
      </c>
      <c r="AF500" t="s">
        <v>333</v>
      </c>
      <c r="AG500">
        <v>2021</v>
      </c>
      <c r="AH500">
        <v>8</v>
      </c>
      <c r="AI500" t="s">
        <v>329</v>
      </c>
    </row>
    <row r="501" spans="1:35" x14ac:dyDescent="0.35">
      <c r="A501">
        <v>1476461</v>
      </c>
      <c r="B501">
        <v>1</v>
      </c>
      <c r="C501" t="s">
        <v>318</v>
      </c>
      <c r="D501">
        <v>0</v>
      </c>
      <c r="E501" t="s">
        <v>319</v>
      </c>
      <c r="F501" t="s">
        <v>320</v>
      </c>
      <c r="G501">
        <v>0</v>
      </c>
      <c r="H501" t="s">
        <v>321</v>
      </c>
      <c r="I501" t="s">
        <v>95</v>
      </c>
      <c r="J501" t="s">
        <v>319</v>
      </c>
      <c r="K501">
        <v>1</v>
      </c>
      <c r="L501" t="s">
        <v>330</v>
      </c>
      <c r="M501">
        <v>185286</v>
      </c>
      <c r="N501">
        <v>12</v>
      </c>
      <c r="O501" t="s">
        <v>323</v>
      </c>
      <c r="R501" t="s">
        <v>95</v>
      </c>
      <c r="S501" t="s">
        <v>95</v>
      </c>
      <c r="T501" t="s">
        <v>897</v>
      </c>
      <c r="U501">
        <v>7640</v>
      </c>
      <c r="V501" t="s">
        <v>325</v>
      </c>
      <c r="W501" t="s">
        <v>326</v>
      </c>
      <c r="X501">
        <v>2021</v>
      </c>
      <c r="AE501" t="s">
        <v>908</v>
      </c>
      <c r="AF501" t="s">
        <v>438</v>
      </c>
      <c r="AG501">
        <v>2021</v>
      </c>
      <c r="AH501">
        <v>8</v>
      </c>
      <c r="AI501" t="s">
        <v>329</v>
      </c>
    </row>
    <row r="502" spans="1:35" x14ac:dyDescent="0.35">
      <c r="A502">
        <v>1476462</v>
      </c>
      <c r="B502">
        <v>1</v>
      </c>
      <c r="C502" t="s">
        <v>318</v>
      </c>
      <c r="D502">
        <v>0</v>
      </c>
      <c r="E502" t="s">
        <v>319</v>
      </c>
      <c r="F502" t="s">
        <v>320</v>
      </c>
      <c r="G502">
        <v>0</v>
      </c>
      <c r="H502" t="s">
        <v>321</v>
      </c>
      <c r="I502" t="s">
        <v>95</v>
      </c>
      <c r="J502" t="s">
        <v>319</v>
      </c>
      <c r="K502">
        <v>1</v>
      </c>
      <c r="L502" t="s">
        <v>330</v>
      </c>
      <c r="M502">
        <v>184892</v>
      </c>
      <c r="N502">
        <v>12</v>
      </c>
      <c r="O502" t="s">
        <v>323</v>
      </c>
      <c r="R502" t="s">
        <v>95</v>
      </c>
      <c r="S502" t="s">
        <v>95</v>
      </c>
      <c r="T502" t="s">
        <v>785</v>
      </c>
      <c r="U502">
        <v>7640</v>
      </c>
      <c r="V502" t="s">
        <v>325</v>
      </c>
      <c r="W502" t="s">
        <v>326</v>
      </c>
      <c r="X502">
        <v>2021</v>
      </c>
      <c r="AE502" t="s">
        <v>909</v>
      </c>
      <c r="AF502" t="s">
        <v>438</v>
      </c>
      <c r="AG502">
        <v>2021</v>
      </c>
      <c r="AH502">
        <v>8</v>
      </c>
      <c r="AI502" t="s">
        <v>329</v>
      </c>
    </row>
    <row r="503" spans="1:35" x14ac:dyDescent="0.35">
      <c r="A503">
        <v>1476463</v>
      </c>
      <c r="B503">
        <v>1</v>
      </c>
      <c r="C503" t="s">
        <v>318</v>
      </c>
      <c r="D503">
        <v>0</v>
      </c>
      <c r="E503" t="s">
        <v>319</v>
      </c>
      <c r="F503" t="s">
        <v>320</v>
      </c>
      <c r="G503">
        <v>0</v>
      </c>
      <c r="H503" t="s">
        <v>321</v>
      </c>
      <c r="I503" t="s">
        <v>95</v>
      </c>
      <c r="J503" t="s">
        <v>319</v>
      </c>
      <c r="K503">
        <v>1</v>
      </c>
      <c r="L503" t="s">
        <v>330</v>
      </c>
      <c r="M503">
        <v>185295</v>
      </c>
      <c r="N503">
        <v>12</v>
      </c>
      <c r="O503" t="s">
        <v>323</v>
      </c>
      <c r="R503" t="s">
        <v>95</v>
      </c>
      <c r="S503" t="s">
        <v>95</v>
      </c>
      <c r="T503" t="s">
        <v>897</v>
      </c>
      <c r="U503">
        <v>7640</v>
      </c>
      <c r="V503" t="s">
        <v>325</v>
      </c>
      <c r="W503" t="s">
        <v>326</v>
      </c>
      <c r="X503">
        <v>2021</v>
      </c>
      <c r="AE503" t="s">
        <v>910</v>
      </c>
      <c r="AF503" t="s">
        <v>438</v>
      </c>
      <c r="AG503">
        <v>2021</v>
      </c>
      <c r="AH503">
        <v>8</v>
      </c>
      <c r="AI503" t="s">
        <v>329</v>
      </c>
    </row>
    <row r="504" spans="1:35" x14ac:dyDescent="0.35">
      <c r="A504">
        <v>1476464</v>
      </c>
      <c r="B504">
        <v>1</v>
      </c>
      <c r="C504" t="s">
        <v>318</v>
      </c>
      <c r="D504" t="s">
        <v>95</v>
      </c>
      <c r="E504" t="s">
        <v>345</v>
      </c>
      <c r="F504" t="s">
        <v>320</v>
      </c>
      <c r="G504">
        <v>0</v>
      </c>
      <c r="H504" t="s">
        <v>321</v>
      </c>
      <c r="I504" t="s">
        <v>95</v>
      </c>
      <c r="J504" t="s">
        <v>319</v>
      </c>
      <c r="K504">
        <v>1</v>
      </c>
      <c r="L504" t="s">
        <v>330</v>
      </c>
      <c r="M504">
        <v>183679</v>
      </c>
      <c r="N504">
        <v>12</v>
      </c>
      <c r="O504" t="s">
        <v>323</v>
      </c>
      <c r="R504" t="s">
        <v>95</v>
      </c>
      <c r="S504" t="s">
        <v>95</v>
      </c>
      <c r="T504" t="s">
        <v>759</v>
      </c>
      <c r="U504">
        <v>7640</v>
      </c>
      <c r="V504" t="s">
        <v>325</v>
      </c>
      <c r="W504" t="s">
        <v>326</v>
      </c>
      <c r="X504">
        <v>2021</v>
      </c>
      <c r="AE504" t="s">
        <v>911</v>
      </c>
      <c r="AF504" t="s">
        <v>333</v>
      </c>
      <c r="AG504">
        <v>2021</v>
      </c>
      <c r="AH504">
        <v>8</v>
      </c>
      <c r="AI504" t="s">
        <v>329</v>
      </c>
    </row>
    <row r="505" spans="1:35" x14ac:dyDescent="0.35">
      <c r="A505">
        <v>1476465</v>
      </c>
      <c r="B505">
        <v>1</v>
      </c>
      <c r="C505" t="s">
        <v>318</v>
      </c>
      <c r="D505">
        <v>0</v>
      </c>
      <c r="E505" t="s">
        <v>319</v>
      </c>
      <c r="F505" t="s">
        <v>320</v>
      </c>
      <c r="G505">
        <v>0</v>
      </c>
      <c r="H505" t="s">
        <v>321</v>
      </c>
      <c r="I505" t="s">
        <v>95</v>
      </c>
      <c r="J505" t="s">
        <v>319</v>
      </c>
      <c r="K505">
        <v>1</v>
      </c>
      <c r="L505" t="s">
        <v>330</v>
      </c>
      <c r="M505">
        <v>184893</v>
      </c>
      <c r="N505">
        <v>12</v>
      </c>
      <c r="O505" t="s">
        <v>323</v>
      </c>
      <c r="R505" t="s">
        <v>95</v>
      </c>
      <c r="S505" t="s">
        <v>95</v>
      </c>
      <c r="T505" t="s">
        <v>759</v>
      </c>
      <c r="U505">
        <v>7640</v>
      </c>
      <c r="V505" t="s">
        <v>325</v>
      </c>
      <c r="W505" t="s">
        <v>326</v>
      </c>
      <c r="X505">
        <v>2021</v>
      </c>
      <c r="AE505" t="s">
        <v>912</v>
      </c>
      <c r="AF505" t="s">
        <v>333</v>
      </c>
      <c r="AG505">
        <v>2021</v>
      </c>
      <c r="AH505">
        <v>8</v>
      </c>
      <c r="AI505" t="s">
        <v>329</v>
      </c>
    </row>
    <row r="506" spans="1:35" x14ac:dyDescent="0.35">
      <c r="A506">
        <v>1476466</v>
      </c>
      <c r="B506">
        <v>1</v>
      </c>
      <c r="C506" t="s">
        <v>318</v>
      </c>
      <c r="D506" t="s">
        <v>95</v>
      </c>
      <c r="E506" t="s">
        <v>345</v>
      </c>
      <c r="F506" t="s">
        <v>320</v>
      </c>
      <c r="G506">
        <v>0</v>
      </c>
      <c r="H506" t="s">
        <v>321</v>
      </c>
      <c r="I506" t="s">
        <v>95</v>
      </c>
      <c r="J506" t="s">
        <v>319</v>
      </c>
      <c r="K506">
        <v>1</v>
      </c>
      <c r="L506" t="s">
        <v>330</v>
      </c>
      <c r="M506">
        <v>184894</v>
      </c>
      <c r="N506">
        <v>12</v>
      </c>
      <c r="O506" t="s">
        <v>323</v>
      </c>
      <c r="R506" t="s">
        <v>95</v>
      </c>
      <c r="S506" t="s">
        <v>95</v>
      </c>
      <c r="T506" t="s">
        <v>897</v>
      </c>
      <c r="U506">
        <v>7640</v>
      </c>
      <c r="V506" t="s">
        <v>325</v>
      </c>
      <c r="W506" t="s">
        <v>326</v>
      </c>
      <c r="X506">
        <v>2021</v>
      </c>
      <c r="AE506" t="s">
        <v>913</v>
      </c>
      <c r="AF506" t="s">
        <v>438</v>
      </c>
      <c r="AG506">
        <v>2021</v>
      </c>
      <c r="AH506">
        <v>8</v>
      </c>
      <c r="AI506" t="s">
        <v>329</v>
      </c>
    </row>
    <row r="507" spans="1:35" x14ac:dyDescent="0.35">
      <c r="A507">
        <v>1476467</v>
      </c>
      <c r="B507">
        <v>2</v>
      </c>
      <c r="C507" t="s">
        <v>348</v>
      </c>
      <c r="D507" t="s">
        <v>349</v>
      </c>
      <c r="E507" t="s">
        <v>321</v>
      </c>
      <c r="F507" t="s">
        <v>320</v>
      </c>
      <c r="G507">
        <v>0</v>
      </c>
      <c r="H507" t="s">
        <v>321</v>
      </c>
      <c r="I507" t="s">
        <v>349</v>
      </c>
      <c r="J507" t="s">
        <v>321</v>
      </c>
      <c r="K507">
        <v>1</v>
      </c>
      <c r="L507" t="s">
        <v>330</v>
      </c>
      <c r="M507" t="s">
        <v>350</v>
      </c>
      <c r="R507" t="s">
        <v>95</v>
      </c>
      <c r="S507" t="s">
        <v>95</v>
      </c>
      <c r="T507" t="s">
        <v>759</v>
      </c>
      <c r="U507">
        <v>7640</v>
      </c>
      <c r="V507" t="s">
        <v>325</v>
      </c>
      <c r="W507" t="s">
        <v>326</v>
      </c>
      <c r="X507">
        <v>2021</v>
      </c>
      <c r="AE507" t="s">
        <v>914</v>
      </c>
      <c r="AF507" t="s">
        <v>333</v>
      </c>
      <c r="AG507">
        <v>2021</v>
      </c>
      <c r="AH507">
        <v>8</v>
      </c>
      <c r="AI507" t="s">
        <v>329</v>
      </c>
    </row>
    <row r="508" spans="1:35" x14ac:dyDescent="0.35">
      <c r="A508">
        <v>1476468</v>
      </c>
      <c r="B508">
        <v>1</v>
      </c>
      <c r="C508" t="s">
        <v>318</v>
      </c>
      <c r="D508">
        <v>0</v>
      </c>
      <c r="E508" t="s">
        <v>319</v>
      </c>
      <c r="F508" t="s">
        <v>320</v>
      </c>
      <c r="G508">
        <v>0</v>
      </c>
      <c r="H508" t="s">
        <v>321</v>
      </c>
      <c r="I508" t="s">
        <v>95</v>
      </c>
      <c r="J508" t="s">
        <v>319</v>
      </c>
      <c r="K508">
        <v>1</v>
      </c>
      <c r="L508" t="s">
        <v>330</v>
      </c>
      <c r="M508">
        <v>185286</v>
      </c>
      <c r="N508">
        <v>12</v>
      </c>
      <c r="O508" t="s">
        <v>323</v>
      </c>
      <c r="R508" t="s">
        <v>95</v>
      </c>
      <c r="S508" t="s">
        <v>95</v>
      </c>
      <c r="T508" t="s">
        <v>785</v>
      </c>
      <c r="U508">
        <v>7640</v>
      </c>
      <c r="V508" t="s">
        <v>325</v>
      </c>
      <c r="W508" t="s">
        <v>326</v>
      </c>
      <c r="X508">
        <v>2021</v>
      </c>
      <c r="AE508" t="s">
        <v>915</v>
      </c>
      <c r="AF508" t="s">
        <v>438</v>
      </c>
      <c r="AG508">
        <v>2021</v>
      </c>
      <c r="AH508">
        <v>8</v>
      </c>
      <c r="AI508" t="s">
        <v>329</v>
      </c>
    </row>
    <row r="509" spans="1:35" x14ac:dyDescent="0.35">
      <c r="A509">
        <v>1476469</v>
      </c>
      <c r="B509">
        <v>1</v>
      </c>
      <c r="C509" t="s">
        <v>318</v>
      </c>
      <c r="D509">
        <v>0</v>
      </c>
      <c r="E509" t="s">
        <v>319</v>
      </c>
      <c r="F509" t="s">
        <v>320</v>
      </c>
      <c r="G509">
        <v>0</v>
      </c>
      <c r="H509" t="s">
        <v>321</v>
      </c>
      <c r="I509" t="s">
        <v>95</v>
      </c>
      <c r="J509" t="s">
        <v>319</v>
      </c>
      <c r="K509">
        <v>1</v>
      </c>
      <c r="L509" t="s">
        <v>330</v>
      </c>
      <c r="M509">
        <v>185095</v>
      </c>
      <c r="N509">
        <v>12</v>
      </c>
      <c r="O509" t="s">
        <v>323</v>
      </c>
      <c r="R509" t="s">
        <v>95</v>
      </c>
      <c r="S509" t="s">
        <v>95</v>
      </c>
      <c r="T509" t="s">
        <v>687</v>
      </c>
      <c r="U509">
        <v>7640</v>
      </c>
      <c r="V509" t="s">
        <v>325</v>
      </c>
      <c r="W509" t="s">
        <v>326</v>
      </c>
      <c r="X509">
        <v>2021</v>
      </c>
      <c r="AE509" t="s">
        <v>916</v>
      </c>
      <c r="AF509" t="s">
        <v>333</v>
      </c>
      <c r="AG509">
        <v>2021</v>
      </c>
      <c r="AH509">
        <v>8</v>
      </c>
      <c r="AI509" t="s">
        <v>329</v>
      </c>
    </row>
    <row r="510" spans="1:35" x14ac:dyDescent="0.35">
      <c r="A510">
        <v>1476470</v>
      </c>
      <c r="B510">
        <v>1</v>
      </c>
      <c r="C510" t="s">
        <v>318</v>
      </c>
      <c r="D510" t="s">
        <v>95</v>
      </c>
      <c r="E510" t="s">
        <v>345</v>
      </c>
      <c r="F510" t="s">
        <v>320</v>
      </c>
      <c r="G510">
        <v>0</v>
      </c>
      <c r="H510" t="s">
        <v>321</v>
      </c>
      <c r="I510" t="s">
        <v>95</v>
      </c>
      <c r="J510" t="s">
        <v>319</v>
      </c>
      <c r="K510">
        <v>1</v>
      </c>
      <c r="L510" t="s">
        <v>330</v>
      </c>
      <c r="M510">
        <v>185882</v>
      </c>
      <c r="N510">
        <v>12</v>
      </c>
      <c r="O510" t="s">
        <v>323</v>
      </c>
      <c r="R510" t="s">
        <v>95</v>
      </c>
      <c r="S510" t="s">
        <v>95</v>
      </c>
      <c r="T510" t="s">
        <v>785</v>
      </c>
      <c r="U510">
        <v>7640</v>
      </c>
      <c r="V510" t="s">
        <v>325</v>
      </c>
      <c r="W510" t="s">
        <v>326</v>
      </c>
      <c r="X510">
        <v>2021</v>
      </c>
      <c r="AE510" t="s">
        <v>917</v>
      </c>
      <c r="AF510" t="s">
        <v>438</v>
      </c>
      <c r="AG510">
        <v>2021</v>
      </c>
      <c r="AH510">
        <v>8</v>
      </c>
      <c r="AI510" t="s">
        <v>329</v>
      </c>
    </row>
    <row r="511" spans="1:35" x14ac:dyDescent="0.35">
      <c r="A511">
        <v>1476471</v>
      </c>
      <c r="B511">
        <v>1</v>
      </c>
      <c r="C511" t="s">
        <v>318</v>
      </c>
      <c r="D511" t="s">
        <v>95</v>
      </c>
      <c r="E511" t="s">
        <v>345</v>
      </c>
      <c r="F511" t="s">
        <v>320</v>
      </c>
      <c r="G511">
        <v>0</v>
      </c>
      <c r="H511" t="s">
        <v>321</v>
      </c>
      <c r="I511" t="s">
        <v>95</v>
      </c>
      <c r="J511" t="s">
        <v>319</v>
      </c>
      <c r="K511">
        <v>1</v>
      </c>
      <c r="L511" t="s">
        <v>330</v>
      </c>
      <c r="M511">
        <v>184091</v>
      </c>
      <c r="N511">
        <v>12</v>
      </c>
      <c r="O511" t="s">
        <v>323</v>
      </c>
      <c r="R511" t="s">
        <v>95</v>
      </c>
      <c r="S511" t="s">
        <v>95</v>
      </c>
      <c r="T511" t="s">
        <v>785</v>
      </c>
      <c r="U511">
        <v>7640</v>
      </c>
      <c r="V511" t="s">
        <v>325</v>
      </c>
      <c r="W511" t="s">
        <v>326</v>
      </c>
      <c r="X511">
        <v>2021</v>
      </c>
      <c r="AE511" t="s">
        <v>918</v>
      </c>
      <c r="AF511" t="s">
        <v>438</v>
      </c>
      <c r="AG511">
        <v>2021</v>
      </c>
      <c r="AH511">
        <v>8</v>
      </c>
      <c r="AI511" t="s">
        <v>329</v>
      </c>
    </row>
    <row r="512" spans="1:35" x14ac:dyDescent="0.35">
      <c r="A512">
        <v>1476472</v>
      </c>
      <c r="B512">
        <v>1</v>
      </c>
      <c r="C512" t="s">
        <v>318</v>
      </c>
      <c r="D512" t="s">
        <v>95</v>
      </c>
      <c r="E512" t="s">
        <v>345</v>
      </c>
      <c r="F512" t="s">
        <v>320</v>
      </c>
      <c r="G512">
        <v>0</v>
      </c>
      <c r="H512" t="s">
        <v>321</v>
      </c>
      <c r="I512" t="s">
        <v>95</v>
      </c>
      <c r="J512" t="s">
        <v>319</v>
      </c>
      <c r="K512">
        <v>1</v>
      </c>
      <c r="L512" t="s">
        <v>330</v>
      </c>
      <c r="M512">
        <v>185888</v>
      </c>
      <c r="N512">
        <v>12</v>
      </c>
      <c r="O512" t="s">
        <v>323</v>
      </c>
      <c r="R512" t="s">
        <v>95</v>
      </c>
      <c r="S512" t="s">
        <v>95</v>
      </c>
      <c r="T512" t="s">
        <v>897</v>
      </c>
      <c r="U512">
        <v>7640</v>
      </c>
      <c r="V512" t="s">
        <v>325</v>
      </c>
      <c r="W512" t="s">
        <v>326</v>
      </c>
      <c r="X512">
        <v>2021</v>
      </c>
      <c r="AE512" t="s">
        <v>919</v>
      </c>
      <c r="AF512" t="s">
        <v>438</v>
      </c>
      <c r="AG512">
        <v>2021</v>
      </c>
      <c r="AH512">
        <v>8</v>
      </c>
      <c r="AI512" t="s">
        <v>329</v>
      </c>
    </row>
    <row r="513" spans="1:35" x14ac:dyDescent="0.35">
      <c r="A513">
        <v>1476473</v>
      </c>
      <c r="B513">
        <v>1</v>
      </c>
      <c r="C513" t="s">
        <v>318</v>
      </c>
      <c r="D513">
        <v>0</v>
      </c>
      <c r="E513" t="s">
        <v>319</v>
      </c>
      <c r="F513" t="s">
        <v>320</v>
      </c>
      <c r="G513">
        <v>0</v>
      </c>
      <c r="H513" t="s">
        <v>321</v>
      </c>
      <c r="I513" t="s">
        <v>95</v>
      </c>
      <c r="J513" t="s">
        <v>319</v>
      </c>
      <c r="K513">
        <v>1</v>
      </c>
      <c r="L513" t="s">
        <v>330</v>
      </c>
      <c r="M513">
        <v>185888</v>
      </c>
      <c r="N513">
        <v>12</v>
      </c>
      <c r="O513" t="s">
        <v>323</v>
      </c>
      <c r="R513" t="s">
        <v>95</v>
      </c>
      <c r="S513" t="s">
        <v>95</v>
      </c>
      <c r="T513" t="s">
        <v>785</v>
      </c>
      <c r="U513">
        <v>7640</v>
      </c>
      <c r="V513" t="s">
        <v>325</v>
      </c>
      <c r="W513" t="s">
        <v>326</v>
      </c>
      <c r="X513">
        <v>2021</v>
      </c>
      <c r="AE513" t="s">
        <v>920</v>
      </c>
      <c r="AF513" t="s">
        <v>438</v>
      </c>
      <c r="AG513">
        <v>2021</v>
      </c>
      <c r="AH513">
        <v>8</v>
      </c>
      <c r="AI513" t="s">
        <v>329</v>
      </c>
    </row>
    <row r="514" spans="1:35" x14ac:dyDescent="0.35">
      <c r="A514">
        <v>1476474</v>
      </c>
      <c r="B514">
        <v>1</v>
      </c>
      <c r="C514" t="s">
        <v>318</v>
      </c>
      <c r="D514">
        <v>0</v>
      </c>
      <c r="E514" t="s">
        <v>319</v>
      </c>
      <c r="F514" t="s">
        <v>320</v>
      </c>
      <c r="G514">
        <v>0</v>
      </c>
      <c r="H514" t="s">
        <v>321</v>
      </c>
      <c r="I514" t="s">
        <v>95</v>
      </c>
      <c r="J514" t="s">
        <v>319</v>
      </c>
      <c r="K514">
        <v>1</v>
      </c>
      <c r="L514" t="s">
        <v>330</v>
      </c>
      <c r="M514">
        <v>185287</v>
      </c>
      <c r="N514">
        <v>12</v>
      </c>
      <c r="O514" t="s">
        <v>323</v>
      </c>
      <c r="R514" t="s">
        <v>95</v>
      </c>
      <c r="S514" t="s">
        <v>95</v>
      </c>
      <c r="T514" t="s">
        <v>709</v>
      </c>
      <c r="U514">
        <v>7640</v>
      </c>
      <c r="V514" t="s">
        <v>325</v>
      </c>
      <c r="W514" t="s">
        <v>326</v>
      </c>
      <c r="X514">
        <v>2021</v>
      </c>
      <c r="AE514" t="s">
        <v>921</v>
      </c>
      <c r="AF514" t="s">
        <v>333</v>
      </c>
      <c r="AG514">
        <v>2021</v>
      </c>
      <c r="AH514">
        <v>8</v>
      </c>
      <c r="AI514" t="s">
        <v>329</v>
      </c>
    </row>
    <row r="515" spans="1:35" x14ac:dyDescent="0.35">
      <c r="A515">
        <v>1476475</v>
      </c>
      <c r="B515">
        <v>1</v>
      </c>
      <c r="C515" t="s">
        <v>318</v>
      </c>
      <c r="D515">
        <v>0</v>
      </c>
      <c r="E515" t="s">
        <v>319</v>
      </c>
      <c r="F515" t="s">
        <v>320</v>
      </c>
      <c r="G515">
        <v>0</v>
      </c>
      <c r="H515" t="s">
        <v>321</v>
      </c>
      <c r="I515" t="s">
        <v>95</v>
      </c>
      <c r="J515" t="s">
        <v>319</v>
      </c>
      <c r="K515">
        <v>1</v>
      </c>
      <c r="L515" t="s">
        <v>330</v>
      </c>
      <c r="M515">
        <v>184895</v>
      </c>
      <c r="N515">
        <v>12</v>
      </c>
      <c r="O515" t="s">
        <v>323</v>
      </c>
      <c r="R515" t="s">
        <v>95</v>
      </c>
      <c r="S515" t="s">
        <v>95</v>
      </c>
      <c r="T515" t="s">
        <v>709</v>
      </c>
      <c r="U515">
        <v>7640</v>
      </c>
      <c r="V515" t="s">
        <v>325</v>
      </c>
      <c r="W515" t="s">
        <v>326</v>
      </c>
      <c r="X515">
        <v>2021</v>
      </c>
      <c r="AE515" t="s">
        <v>922</v>
      </c>
      <c r="AF515" t="s">
        <v>333</v>
      </c>
      <c r="AG515">
        <v>2021</v>
      </c>
      <c r="AH515">
        <v>8</v>
      </c>
      <c r="AI515" t="s">
        <v>329</v>
      </c>
    </row>
    <row r="516" spans="1:35" x14ac:dyDescent="0.35">
      <c r="A516">
        <v>1476476</v>
      </c>
      <c r="B516">
        <v>1</v>
      </c>
      <c r="C516" t="s">
        <v>318</v>
      </c>
      <c r="D516">
        <v>0</v>
      </c>
      <c r="E516" t="s">
        <v>319</v>
      </c>
      <c r="F516" t="s">
        <v>320</v>
      </c>
      <c r="G516">
        <v>0</v>
      </c>
      <c r="H516" t="s">
        <v>321</v>
      </c>
      <c r="I516" t="s">
        <v>95</v>
      </c>
      <c r="J516" t="s">
        <v>319</v>
      </c>
      <c r="K516">
        <v>1</v>
      </c>
      <c r="L516" t="s">
        <v>330</v>
      </c>
      <c r="M516">
        <v>184893</v>
      </c>
      <c r="N516">
        <v>12</v>
      </c>
      <c r="O516" t="s">
        <v>323</v>
      </c>
      <c r="R516" t="s">
        <v>95</v>
      </c>
      <c r="S516" t="s">
        <v>95</v>
      </c>
      <c r="T516" t="s">
        <v>897</v>
      </c>
      <c r="U516">
        <v>7640</v>
      </c>
      <c r="V516" t="s">
        <v>325</v>
      </c>
      <c r="W516" t="s">
        <v>326</v>
      </c>
      <c r="X516">
        <v>2021</v>
      </c>
      <c r="AE516" t="s">
        <v>923</v>
      </c>
      <c r="AF516" t="s">
        <v>438</v>
      </c>
      <c r="AG516">
        <v>2021</v>
      </c>
      <c r="AH516">
        <v>8</v>
      </c>
      <c r="AI516" t="s">
        <v>329</v>
      </c>
    </row>
    <row r="517" spans="1:35" x14ac:dyDescent="0.35">
      <c r="A517">
        <v>1476477</v>
      </c>
      <c r="B517">
        <v>1</v>
      </c>
      <c r="C517" t="s">
        <v>318</v>
      </c>
      <c r="D517">
        <v>0</v>
      </c>
      <c r="E517" t="s">
        <v>319</v>
      </c>
      <c r="F517" t="s">
        <v>320</v>
      </c>
      <c r="G517">
        <v>0</v>
      </c>
      <c r="H517" t="s">
        <v>321</v>
      </c>
      <c r="I517" t="s">
        <v>95</v>
      </c>
      <c r="J517" t="s">
        <v>319</v>
      </c>
      <c r="K517">
        <v>1</v>
      </c>
      <c r="L517" t="s">
        <v>330</v>
      </c>
      <c r="M517">
        <v>184892</v>
      </c>
      <c r="N517">
        <v>12</v>
      </c>
      <c r="O517" t="s">
        <v>323</v>
      </c>
      <c r="R517" t="s">
        <v>95</v>
      </c>
      <c r="S517" t="s">
        <v>95</v>
      </c>
      <c r="T517" t="s">
        <v>687</v>
      </c>
      <c r="U517">
        <v>7640</v>
      </c>
      <c r="V517" t="s">
        <v>325</v>
      </c>
      <c r="W517" t="s">
        <v>326</v>
      </c>
      <c r="X517">
        <v>2021</v>
      </c>
      <c r="Y517" t="s">
        <v>924</v>
      </c>
      <c r="AE517" t="s">
        <v>925</v>
      </c>
      <c r="AF517" t="s">
        <v>438</v>
      </c>
      <c r="AG517">
        <v>2021</v>
      </c>
      <c r="AH517">
        <v>8</v>
      </c>
      <c r="AI517" t="s">
        <v>329</v>
      </c>
    </row>
    <row r="518" spans="1:35" x14ac:dyDescent="0.35">
      <c r="A518">
        <v>1476478</v>
      </c>
      <c r="B518">
        <v>1</v>
      </c>
      <c r="C518" t="s">
        <v>318</v>
      </c>
      <c r="D518">
        <v>0</v>
      </c>
      <c r="E518" t="s">
        <v>319</v>
      </c>
      <c r="F518" t="s">
        <v>320</v>
      </c>
      <c r="G518">
        <v>0</v>
      </c>
      <c r="H518" t="s">
        <v>321</v>
      </c>
      <c r="I518" t="s">
        <v>95</v>
      </c>
      <c r="J518" t="s">
        <v>319</v>
      </c>
      <c r="K518">
        <v>1</v>
      </c>
      <c r="L518" t="s">
        <v>330</v>
      </c>
      <c r="M518">
        <v>185888</v>
      </c>
      <c r="N518">
        <v>12</v>
      </c>
      <c r="O518" t="s">
        <v>323</v>
      </c>
      <c r="R518" t="s">
        <v>95</v>
      </c>
      <c r="S518" t="s">
        <v>95</v>
      </c>
      <c r="T518" t="s">
        <v>785</v>
      </c>
      <c r="U518">
        <v>7640</v>
      </c>
      <c r="V518" t="s">
        <v>325</v>
      </c>
      <c r="W518" t="s">
        <v>326</v>
      </c>
      <c r="X518">
        <v>2021</v>
      </c>
      <c r="AE518" t="s">
        <v>926</v>
      </c>
      <c r="AF518" t="s">
        <v>503</v>
      </c>
      <c r="AG518">
        <v>2021</v>
      </c>
      <c r="AH518">
        <v>8</v>
      </c>
      <c r="AI518" t="s">
        <v>329</v>
      </c>
    </row>
    <row r="519" spans="1:35" x14ac:dyDescent="0.35">
      <c r="A519">
        <v>1476479</v>
      </c>
      <c r="B519">
        <v>1</v>
      </c>
      <c r="C519" t="s">
        <v>318</v>
      </c>
      <c r="D519">
        <v>0</v>
      </c>
      <c r="E519" t="s">
        <v>319</v>
      </c>
      <c r="F519" t="s">
        <v>320</v>
      </c>
      <c r="G519">
        <v>0</v>
      </c>
      <c r="H519" t="s">
        <v>321</v>
      </c>
      <c r="I519" t="s">
        <v>95</v>
      </c>
      <c r="J519" t="s">
        <v>319</v>
      </c>
      <c r="K519">
        <v>1</v>
      </c>
      <c r="L519" t="s">
        <v>330</v>
      </c>
      <c r="M519">
        <v>184891</v>
      </c>
      <c r="N519">
        <v>12</v>
      </c>
      <c r="O519" t="s">
        <v>323</v>
      </c>
      <c r="R519" t="s">
        <v>95</v>
      </c>
      <c r="S519" t="s">
        <v>95</v>
      </c>
      <c r="T519" t="s">
        <v>709</v>
      </c>
      <c r="U519">
        <v>7640</v>
      </c>
      <c r="V519" t="s">
        <v>325</v>
      </c>
      <c r="W519" t="s">
        <v>326</v>
      </c>
      <c r="X519">
        <v>2021</v>
      </c>
      <c r="AE519" t="s">
        <v>927</v>
      </c>
      <c r="AF519" t="s">
        <v>333</v>
      </c>
      <c r="AG519">
        <v>2021</v>
      </c>
      <c r="AH519">
        <v>8</v>
      </c>
      <c r="AI519" t="s">
        <v>329</v>
      </c>
    </row>
    <row r="520" spans="1:35" x14ac:dyDescent="0.35">
      <c r="A520">
        <v>1476480</v>
      </c>
      <c r="B520">
        <v>1</v>
      </c>
      <c r="C520" t="s">
        <v>318</v>
      </c>
      <c r="D520">
        <v>0</v>
      </c>
      <c r="E520" t="s">
        <v>319</v>
      </c>
      <c r="F520" t="s">
        <v>320</v>
      </c>
      <c r="G520">
        <v>0</v>
      </c>
      <c r="H520" t="s">
        <v>321</v>
      </c>
      <c r="I520" t="s">
        <v>95</v>
      </c>
      <c r="J520" t="s">
        <v>319</v>
      </c>
      <c r="K520">
        <v>1</v>
      </c>
      <c r="L520" t="s">
        <v>330</v>
      </c>
      <c r="M520">
        <v>185295</v>
      </c>
      <c r="N520">
        <v>12</v>
      </c>
      <c r="O520" t="s">
        <v>323</v>
      </c>
      <c r="R520" t="s">
        <v>95</v>
      </c>
      <c r="S520" t="s">
        <v>95</v>
      </c>
      <c r="T520" t="s">
        <v>709</v>
      </c>
      <c r="U520">
        <v>7640</v>
      </c>
      <c r="V520" t="s">
        <v>325</v>
      </c>
      <c r="W520" t="s">
        <v>326</v>
      </c>
      <c r="X520">
        <v>2021</v>
      </c>
      <c r="AE520" t="s">
        <v>928</v>
      </c>
      <c r="AF520" t="s">
        <v>333</v>
      </c>
      <c r="AG520">
        <v>2021</v>
      </c>
      <c r="AH520">
        <v>8</v>
      </c>
      <c r="AI520" t="s">
        <v>329</v>
      </c>
    </row>
    <row r="521" spans="1:35" x14ac:dyDescent="0.35">
      <c r="A521">
        <v>1476481</v>
      </c>
      <c r="B521">
        <v>1</v>
      </c>
      <c r="C521" t="s">
        <v>318</v>
      </c>
      <c r="D521">
        <v>0</v>
      </c>
      <c r="E521" t="s">
        <v>319</v>
      </c>
      <c r="F521" t="s">
        <v>320</v>
      </c>
      <c r="G521">
        <v>0</v>
      </c>
      <c r="H521" t="s">
        <v>321</v>
      </c>
      <c r="I521" t="s">
        <v>95</v>
      </c>
      <c r="J521" t="s">
        <v>319</v>
      </c>
      <c r="K521">
        <v>1</v>
      </c>
      <c r="L521" t="s">
        <v>330</v>
      </c>
      <c r="M521">
        <v>183791</v>
      </c>
      <c r="N521">
        <v>12</v>
      </c>
      <c r="O521" t="s">
        <v>323</v>
      </c>
      <c r="R521" t="s">
        <v>95</v>
      </c>
      <c r="S521" t="s">
        <v>95</v>
      </c>
      <c r="T521" t="s">
        <v>785</v>
      </c>
      <c r="U521">
        <v>7640</v>
      </c>
      <c r="V521" t="s">
        <v>325</v>
      </c>
      <c r="W521" t="s">
        <v>326</v>
      </c>
      <c r="X521">
        <v>2021</v>
      </c>
      <c r="AE521" t="s">
        <v>929</v>
      </c>
      <c r="AF521" t="s">
        <v>438</v>
      </c>
      <c r="AG521">
        <v>2021</v>
      </c>
      <c r="AH521">
        <v>8</v>
      </c>
      <c r="AI521" t="s">
        <v>329</v>
      </c>
    </row>
    <row r="522" spans="1:35" x14ac:dyDescent="0.35">
      <c r="A522">
        <v>1476482</v>
      </c>
      <c r="B522">
        <v>1</v>
      </c>
      <c r="C522" t="s">
        <v>318</v>
      </c>
      <c r="D522" t="s">
        <v>95</v>
      </c>
      <c r="E522" t="s">
        <v>345</v>
      </c>
      <c r="F522" t="s">
        <v>320</v>
      </c>
      <c r="G522">
        <v>0</v>
      </c>
      <c r="H522" t="s">
        <v>321</v>
      </c>
      <c r="I522" t="s">
        <v>95</v>
      </c>
      <c r="J522" t="s">
        <v>319</v>
      </c>
      <c r="K522">
        <v>1</v>
      </c>
      <c r="L522" t="s">
        <v>330</v>
      </c>
      <c r="M522">
        <v>185295</v>
      </c>
      <c r="N522">
        <v>12</v>
      </c>
      <c r="O522" t="s">
        <v>323</v>
      </c>
      <c r="R522" t="s">
        <v>95</v>
      </c>
      <c r="S522" t="s">
        <v>95</v>
      </c>
      <c r="T522" t="s">
        <v>759</v>
      </c>
      <c r="U522">
        <v>7640</v>
      </c>
      <c r="V522" t="s">
        <v>325</v>
      </c>
      <c r="W522" t="s">
        <v>326</v>
      </c>
      <c r="X522">
        <v>2021</v>
      </c>
      <c r="AE522" t="s">
        <v>930</v>
      </c>
      <c r="AF522" t="s">
        <v>333</v>
      </c>
      <c r="AG522">
        <v>2021</v>
      </c>
      <c r="AH522">
        <v>8</v>
      </c>
      <c r="AI522" t="s">
        <v>329</v>
      </c>
    </row>
    <row r="523" spans="1:35" x14ac:dyDescent="0.35">
      <c r="A523">
        <v>1476483</v>
      </c>
      <c r="B523">
        <v>1</v>
      </c>
      <c r="C523" t="s">
        <v>318</v>
      </c>
      <c r="D523">
        <v>0</v>
      </c>
      <c r="E523" t="s">
        <v>319</v>
      </c>
      <c r="F523" t="s">
        <v>320</v>
      </c>
      <c r="G523">
        <v>0</v>
      </c>
      <c r="H523" t="s">
        <v>321</v>
      </c>
      <c r="I523" t="s">
        <v>95</v>
      </c>
      <c r="J523" t="s">
        <v>319</v>
      </c>
      <c r="K523">
        <v>1</v>
      </c>
      <c r="L523" t="s">
        <v>330</v>
      </c>
      <c r="M523">
        <v>185097</v>
      </c>
      <c r="N523">
        <v>12</v>
      </c>
      <c r="O523" t="s">
        <v>323</v>
      </c>
      <c r="R523" t="s">
        <v>95</v>
      </c>
      <c r="S523" t="s">
        <v>95</v>
      </c>
      <c r="T523" t="s">
        <v>785</v>
      </c>
      <c r="U523">
        <v>7640</v>
      </c>
      <c r="V523" t="s">
        <v>325</v>
      </c>
      <c r="W523" t="s">
        <v>326</v>
      </c>
      <c r="X523">
        <v>2021</v>
      </c>
      <c r="AE523" t="s">
        <v>931</v>
      </c>
      <c r="AF523" t="s">
        <v>438</v>
      </c>
      <c r="AG523">
        <v>2021</v>
      </c>
      <c r="AH523">
        <v>8</v>
      </c>
      <c r="AI523" t="s">
        <v>329</v>
      </c>
    </row>
    <row r="524" spans="1:35" x14ac:dyDescent="0.35">
      <c r="A524">
        <v>1476484</v>
      </c>
      <c r="B524">
        <v>1</v>
      </c>
      <c r="C524" t="s">
        <v>318</v>
      </c>
      <c r="D524">
        <v>0</v>
      </c>
      <c r="E524" t="s">
        <v>319</v>
      </c>
      <c r="F524" t="s">
        <v>320</v>
      </c>
      <c r="G524">
        <v>0</v>
      </c>
      <c r="H524" t="s">
        <v>321</v>
      </c>
      <c r="I524" t="s">
        <v>95</v>
      </c>
      <c r="J524" t="s">
        <v>319</v>
      </c>
      <c r="K524">
        <v>1</v>
      </c>
      <c r="L524" t="s">
        <v>330</v>
      </c>
      <c r="M524">
        <v>184091</v>
      </c>
      <c r="N524">
        <v>12</v>
      </c>
      <c r="O524" t="s">
        <v>323</v>
      </c>
      <c r="R524" t="s">
        <v>95</v>
      </c>
      <c r="S524" t="s">
        <v>95</v>
      </c>
      <c r="T524" t="s">
        <v>709</v>
      </c>
      <c r="U524">
        <v>7640</v>
      </c>
      <c r="V524" t="s">
        <v>325</v>
      </c>
      <c r="W524" t="s">
        <v>326</v>
      </c>
      <c r="X524">
        <v>2021</v>
      </c>
      <c r="AE524" t="s">
        <v>932</v>
      </c>
      <c r="AF524" t="s">
        <v>333</v>
      </c>
      <c r="AG524">
        <v>2021</v>
      </c>
      <c r="AH524">
        <v>8</v>
      </c>
      <c r="AI524" t="s">
        <v>329</v>
      </c>
    </row>
    <row r="525" spans="1:35" x14ac:dyDescent="0.35">
      <c r="A525">
        <v>1476485</v>
      </c>
      <c r="B525">
        <v>1</v>
      </c>
      <c r="C525" t="s">
        <v>318</v>
      </c>
      <c r="D525">
        <v>0</v>
      </c>
      <c r="E525" t="s">
        <v>319</v>
      </c>
      <c r="F525" t="s">
        <v>320</v>
      </c>
      <c r="G525">
        <v>0</v>
      </c>
      <c r="H525" t="s">
        <v>321</v>
      </c>
      <c r="I525" t="s">
        <v>95</v>
      </c>
      <c r="J525" t="s">
        <v>319</v>
      </c>
      <c r="K525">
        <v>1</v>
      </c>
      <c r="L525" t="s">
        <v>330</v>
      </c>
      <c r="M525">
        <v>185095</v>
      </c>
      <c r="N525">
        <v>12</v>
      </c>
      <c r="O525" t="s">
        <v>323</v>
      </c>
      <c r="R525" t="s">
        <v>95</v>
      </c>
      <c r="S525" t="s">
        <v>95</v>
      </c>
      <c r="T525" t="s">
        <v>785</v>
      </c>
      <c r="U525">
        <v>7640</v>
      </c>
      <c r="V525" t="s">
        <v>325</v>
      </c>
      <c r="W525" t="s">
        <v>326</v>
      </c>
      <c r="X525">
        <v>2021</v>
      </c>
      <c r="AE525" t="s">
        <v>933</v>
      </c>
      <c r="AF525" t="s">
        <v>438</v>
      </c>
      <c r="AG525">
        <v>2021</v>
      </c>
      <c r="AH525">
        <v>8</v>
      </c>
      <c r="AI525" t="s">
        <v>329</v>
      </c>
    </row>
    <row r="526" spans="1:35" x14ac:dyDescent="0.35">
      <c r="A526">
        <v>1476486</v>
      </c>
      <c r="B526">
        <v>1</v>
      </c>
      <c r="C526" t="s">
        <v>318</v>
      </c>
      <c r="D526">
        <v>0</v>
      </c>
      <c r="E526" t="s">
        <v>319</v>
      </c>
      <c r="F526" t="s">
        <v>320</v>
      </c>
      <c r="G526">
        <v>0</v>
      </c>
      <c r="H526" t="s">
        <v>321</v>
      </c>
      <c r="I526" t="s">
        <v>95</v>
      </c>
      <c r="J526" t="s">
        <v>319</v>
      </c>
      <c r="K526">
        <v>1</v>
      </c>
      <c r="L526" t="s">
        <v>330</v>
      </c>
      <c r="M526">
        <v>183793</v>
      </c>
      <c r="N526">
        <v>12</v>
      </c>
      <c r="O526" t="s">
        <v>323</v>
      </c>
      <c r="R526" t="s">
        <v>95</v>
      </c>
      <c r="S526" t="s">
        <v>95</v>
      </c>
      <c r="T526" t="s">
        <v>759</v>
      </c>
      <c r="U526">
        <v>7640</v>
      </c>
      <c r="V526" t="s">
        <v>325</v>
      </c>
      <c r="W526" t="s">
        <v>326</v>
      </c>
      <c r="X526">
        <v>2021</v>
      </c>
      <c r="AE526" t="s">
        <v>934</v>
      </c>
      <c r="AF526" t="s">
        <v>333</v>
      </c>
      <c r="AG526">
        <v>2021</v>
      </c>
      <c r="AH526">
        <v>8</v>
      </c>
      <c r="AI526" t="s">
        <v>329</v>
      </c>
    </row>
    <row r="527" spans="1:35" x14ac:dyDescent="0.35">
      <c r="A527">
        <v>1476487</v>
      </c>
      <c r="B527">
        <v>1</v>
      </c>
      <c r="C527" t="s">
        <v>318</v>
      </c>
      <c r="D527" t="s">
        <v>95</v>
      </c>
      <c r="E527" t="s">
        <v>345</v>
      </c>
      <c r="F527" t="s">
        <v>320</v>
      </c>
      <c r="G527">
        <v>0</v>
      </c>
      <c r="H527" t="s">
        <v>321</v>
      </c>
      <c r="I527" t="s">
        <v>95</v>
      </c>
      <c r="J527" t="s">
        <v>319</v>
      </c>
      <c r="K527">
        <v>1</v>
      </c>
      <c r="L527" t="s">
        <v>330</v>
      </c>
      <c r="M527">
        <v>185881</v>
      </c>
      <c r="N527">
        <v>12</v>
      </c>
      <c r="O527" t="s">
        <v>323</v>
      </c>
      <c r="R527" t="s">
        <v>95</v>
      </c>
      <c r="S527" t="s">
        <v>95</v>
      </c>
      <c r="T527" t="s">
        <v>709</v>
      </c>
      <c r="U527">
        <v>7640</v>
      </c>
      <c r="V527" t="s">
        <v>325</v>
      </c>
      <c r="W527" t="s">
        <v>326</v>
      </c>
      <c r="X527">
        <v>2021</v>
      </c>
      <c r="AE527" t="s">
        <v>935</v>
      </c>
      <c r="AF527" t="s">
        <v>333</v>
      </c>
      <c r="AG527">
        <v>2021</v>
      </c>
      <c r="AH527">
        <v>8</v>
      </c>
      <c r="AI527" t="s">
        <v>329</v>
      </c>
    </row>
    <row r="528" spans="1:35" x14ac:dyDescent="0.35">
      <c r="A528">
        <v>1476488</v>
      </c>
      <c r="B528">
        <v>1</v>
      </c>
      <c r="C528" t="s">
        <v>318</v>
      </c>
      <c r="D528" t="s">
        <v>95</v>
      </c>
      <c r="E528" t="s">
        <v>345</v>
      </c>
      <c r="F528" t="s">
        <v>320</v>
      </c>
      <c r="G528">
        <v>0</v>
      </c>
      <c r="H528" t="s">
        <v>321</v>
      </c>
      <c r="I528" t="s">
        <v>95</v>
      </c>
      <c r="J528" t="s">
        <v>319</v>
      </c>
      <c r="K528">
        <v>1</v>
      </c>
      <c r="L528" t="s">
        <v>330</v>
      </c>
      <c r="M528">
        <v>185881</v>
      </c>
      <c r="N528">
        <v>12</v>
      </c>
      <c r="O528" t="s">
        <v>323</v>
      </c>
      <c r="R528" t="s">
        <v>95</v>
      </c>
      <c r="S528" t="s">
        <v>95</v>
      </c>
      <c r="T528" t="s">
        <v>709</v>
      </c>
      <c r="U528">
        <v>7640</v>
      </c>
      <c r="V528" t="s">
        <v>325</v>
      </c>
      <c r="W528" t="s">
        <v>326</v>
      </c>
      <c r="X528">
        <v>2021</v>
      </c>
      <c r="AE528" t="s">
        <v>936</v>
      </c>
      <c r="AF528" t="s">
        <v>333</v>
      </c>
      <c r="AG528">
        <v>2021</v>
      </c>
      <c r="AH528">
        <v>8</v>
      </c>
      <c r="AI528" t="s">
        <v>329</v>
      </c>
    </row>
    <row r="529" spans="1:35" x14ac:dyDescent="0.35">
      <c r="A529">
        <v>1476489</v>
      </c>
      <c r="B529">
        <v>1</v>
      </c>
      <c r="C529" t="s">
        <v>318</v>
      </c>
      <c r="D529">
        <v>0</v>
      </c>
      <c r="E529" t="s">
        <v>319</v>
      </c>
      <c r="F529" t="s">
        <v>320</v>
      </c>
      <c r="G529">
        <v>0</v>
      </c>
      <c r="H529" t="s">
        <v>321</v>
      </c>
      <c r="I529" t="s">
        <v>95</v>
      </c>
      <c r="J529" t="s">
        <v>319</v>
      </c>
      <c r="K529">
        <v>1</v>
      </c>
      <c r="L529" t="s">
        <v>330</v>
      </c>
      <c r="M529">
        <v>185880</v>
      </c>
      <c r="N529">
        <v>12</v>
      </c>
      <c r="O529" t="s">
        <v>323</v>
      </c>
      <c r="R529" t="s">
        <v>95</v>
      </c>
      <c r="S529" t="s">
        <v>95</v>
      </c>
      <c r="T529" t="s">
        <v>709</v>
      </c>
      <c r="U529">
        <v>7640</v>
      </c>
      <c r="V529" t="s">
        <v>325</v>
      </c>
      <c r="W529" t="s">
        <v>326</v>
      </c>
      <c r="X529">
        <v>2021</v>
      </c>
      <c r="AE529" t="s">
        <v>937</v>
      </c>
      <c r="AF529" t="s">
        <v>333</v>
      </c>
      <c r="AG529">
        <v>2021</v>
      </c>
      <c r="AH529">
        <v>8</v>
      </c>
      <c r="AI529" t="s">
        <v>329</v>
      </c>
    </row>
    <row r="530" spans="1:35" x14ac:dyDescent="0.35">
      <c r="A530">
        <v>1476490</v>
      </c>
      <c r="B530">
        <v>1</v>
      </c>
      <c r="C530" t="s">
        <v>318</v>
      </c>
      <c r="D530">
        <v>0</v>
      </c>
      <c r="E530" t="s">
        <v>319</v>
      </c>
      <c r="F530" t="s">
        <v>320</v>
      </c>
      <c r="G530">
        <v>0</v>
      </c>
      <c r="H530" t="s">
        <v>321</v>
      </c>
      <c r="I530" t="s">
        <v>95</v>
      </c>
      <c r="J530" t="s">
        <v>319</v>
      </c>
      <c r="K530">
        <v>1</v>
      </c>
      <c r="L530" t="s">
        <v>330</v>
      </c>
      <c r="M530">
        <v>185888</v>
      </c>
      <c r="N530">
        <v>12</v>
      </c>
      <c r="O530" t="s">
        <v>323</v>
      </c>
      <c r="R530" t="s">
        <v>95</v>
      </c>
      <c r="S530" t="s">
        <v>95</v>
      </c>
      <c r="T530" t="s">
        <v>709</v>
      </c>
      <c r="U530">
        <v>7640</v>
      </c>
      <c r="V530" t="s">
        <v>325</v>
      </c>
      <c r="W530" t="s">
        <v>326</v>
      </c>
      <c r="X530">
        <v>2021</v>
      </c>
      <c r="AE530" t="s">
        <v>938</v>
      </c>
      <c r="AF530" t="s">
        <v>333</v>
      </c>
      <c r="AG530">
        <v>2021</v>
      </c>
      <c r="AH530">
        <v>8</v>
      </c>
      <c r="AI530" t="s">
        <v>329</v>
      </c>
    </row>
    <row r="531" spans="1:35" x14ac:dyDescent="0.35">
      <c r="A531">
        <v>1476491</v>
      </c>
      <c r="B531">
        <v>1</v>
      </c>
      <c r="C531" t="s">
        <v>318</v>
      </c>
      <c r="D531" t="s">
        <v>95</v>
      </c>
      <c r="E531" t="s">
        <v>345</v>
      </c>
      <c r="F531" t="s">
        <v>320</v>
      </c>
      <c r="G531">
        <v>0</v>
      </c>
      <c r="H531" t="s">
        <v>321</v>
      </c>
      <c r="I531" t="s">
        <v>95</v>
      </c>
      <c r="J531" t="s">
        <v>319</v>
      </c>
      <c r="K531">
        <v>3</v>
      </c>
      <c r="L531" t="s">
        <v>370</v>
      </c>
      <c r="M531">
        <v>185295</v>
      </c>
      <c r="N531">
        <v>12</v>
      </c>
      <c r="O531" t="s">
        <v>323</v>
      </c>
      <c r="R531" t="s">
        <v>95</v>
      </c>
      <c r="S531" t="s">
        <v>95</v>
      </c>
      <c r="T531" t="s">
        <v>687</v>
      </c>
      <c r="U531">
        <v>7640</v>
      </c>
      <c r="V531" t="s">
        <v>325</v>
      </c>
      <c r="W531" t="s">
        <v>326</v>
      </c>
      <c r="X531">
        <v>2021</v>
      </c>
      <c r="AE531" t="s">
        <v>939</v>
      </c>
      <c r="AF531" t="s">
        <v>333</v>
      </c>
      <c r="AG531">
        <v>2021</v>
      </c>
      <c r="AH531">
        <v>8</v>
      </c>
      <c r="AI531" t="s">
        <v>329</v>
      </c>
    </row>
    <row r="532" spans="1:35" x14ac:dyDescent="0.35">
      <c r="A532">
        <v>1476492</v>
      </c>
      <c r="B532">
        <v>1</v>
      </c>
      <c r="C532" t="s">
        <v>318</v>
      </c>
      <c r="D532">
        <v>0</v>
      </c>
      <c r="E532" t="s">
        <v>319</v>
      </c>
      <c r="F532" t="s">
        <v>320</v>
      </c>
      <c r="G532">
        <v>0</v>
      </c>
      <c r="H532" t="s">
        <v>321</v>
      </c>
      <c r="I532" t="s">
        <v>95</v>
      </c>
      <c r="J532" t="s">
        <v>319</v>
      </c>
      <c r="K532">
        <v>1</v>
      </c>
      <c r="L532" t="s">
        <v>330</v>
      </c>
      <c r="M532">
        <v>184091</v>
      </c>
      <c r="N532">
        <v>12</v>
      </c>
      <c r="O532" t="s">
        <v>323</v>
      </c>
      <c r="R532" t="s">
        <v>95</v>
      </c>
      <c r="S532" t="s">
        <v>95</v>
      </c>
      <c r="T532" t="s">
        <v>709</v>
      </c>
      <c r="U532">
        <v>7640</v>
      </c>
      <c r="V532" t="s">
        <v>325</v>
      </c>
      <c r="W532" t="s">
        <v>326</v>
      </c>
      <c r="X532">
        <v>2021</v>
      </c>
      <c r="AE532" t="s">
        <v>940</v>
      </c>
      <c r="AF532" t="s">
        <v>333</v>
      </c>
      <c r="AG532">
        <v>2021</v>
      </c>
      <c r="AH532">
        <v>8</v>
      </c>
      <c r="AI532" t="s">
        <v>329</v>
      </c>
    </row>
    <row r="533" spans="1:35" x14ac:dyDescent="0.35">
      <c r="A533">
        <v>1476493</v>
      </c>
      <c r="B533">
        <v>1</v>
      </c>
      <c r="C533" t="s">
        <v>318</v>
      </c>
      <c r="D533" t="s">
        <v>95</v>
      </c>
      <c r="E533" t="s">
        <v>345</v>
      </c>
      <c r="F533" t="s">
        <v>320</v>
      </c>
      <c r="G533">
        <v>0</v>
      </c>
      <c r="H533" t="s">
        <v>321</v>
      </c>
      <c r="I533" t="s">
        <v>95</v>
      </c>
      <c r="J533" t="s">
        <v>319</v>
      </c>
      <c r="K533">
        <v>1</v>
      </c>
      <c r="L533" t="s">
        <v>330</v>
      </c>
      <c r="M533">
        <v>184892</v>
      </c>
      <c r="N533">
        <v>12</v>
      </c>
      <c r="O533" t="s">
        <v>323</v>
      </c>
      <c r="R533" t="s">
        <v>95</v>
      </c>
      <c r="S533" t="s">
        <v>95</v>
      </c>
      <c r="T533" t="s">
        <v>759</v>
      </c>
      <c r="U533">
        <v>7640</v>
      </c>
      <c r="V533" t="s">
        <v>325</v>
      </c>
      <c r="W533" t="s">
        <v>326</v>
      </c>
      <c r="X533">
        <v>2021</v>
      </c>
      <c r="AE533" t="s">
        <v>941</v>
      </c>
      <c r="AF533" t="s">
        <v>333</v>
      </c>
      <c r="AG533">
        <v>2021</v>
      </c>
      <c r="AH533">
        <v>8</v>
      </c>
      <c r="AI533" t="s">
        <v>329</v>
      </c>
    </row>
    <row r="534" spans="1:35" x14ac:dyDescent="0.35">
      <c r="A534">
        <v>1476494</v>
      </c>
      <c r="B534">
        <v>1</v>
      </c>
      <c r="C534" t="s">
        <v>318</v>
      </c>
      <c r="D534">
        <v>0</v>
      </c>
      <c r="E534" t="s">
        <v>319</v>
      </c>
      <c r="F534" t="s">
        <v>320</v>
      </c>
      <c r="G534">
        <v>0</v>
      </c>
      <c r="H534" t="s">
        <v>321</v>
      </c>
      <c r="I534" t="s">
        <v>95</v>
      </c>
      <c r="J534" t="s">
        <v>319</v>
      </c>
      <c r="K534">
        <v>1</v>
      </c>
      <c r="L534" t="s">
        <v>330</v>
      </c>
      <c r="M534">
        <v>184895</v>
      </c>
      <c r="N534">
        <v>12</v>
      </c>
      <c r="O534" t="s">
        <v>323</v>
      </c>
      <c r="R534" t="s">
        <v>95</v>
      </c>
      <c r="S534" t="s">
        <v>95</v>
      </c>
      <c r="T534" t="s">
        <v>785</v>
      </c>
      <c r="U534">
        <v>7640</v>
      </c>
      <c r="V534" t="s">
        <v>325</v>
      </c>
      <c r="W534" t="s">
        <v>326</v>
      </c>
      <c r="X534">
        <v>2021</v>
      </c>
      <c r="AE534" t="s">
        <v>942</v>
      </c>
      <c r="AF534" t="s">
        <v>438</v>
      </c>
      <c r="AG534">
        <v>2021</v>
      </c>
      <c r="AH534">
        <v>8</v>
      </c>
      <c r="AI534" t="s">
        <v>329</v>
      </c>
    </row>
    <row r="535" spans="1:35" x14ac:dyDescent="0.35">
      <c r="A535">
        <v>1476495</v>
      </c>
      <c r="B535">
        <v>1</v>
      </c>
      <c r="C535" t="s">
        <v>318</v>
      </c>
      <c r="D535">
        <v>0</v>
      </c>
      <c r="E535" t="s">
        <v>319</v>
      </c>
      <c r="F535" t="s">
        <v>320</v>
      </c>
      <c r="G535">
        <v>0</v>
      </c>
      <c r="H535" t="s">
        <v>321</v>
      </c>
      <c r="I535" t="s">
        <v>95</v>
      </c>
      <c r="J535" t="s">
        <v>319</v>
      </c>
      <c r="K535">
        <v>1</v>
      </c>
      <c r="L535" t="s">
        <v>330</v>
      </c>
      <c r="M535">
        <v>184574</v>
      </c>
      <c r="N535">
        <v>12</v>
      </c>
      <c r="O535" t="s">
        <v>323</v>
      </c>
      <c r="R535" t="s">
        <v>95</v>
      </c>
      <c r="S535" t="s">
        <v>95</v>
      </c>
      <c r="T535" t="s">
        <v>897</v>
      </c>
      <c r="U535">
        <v>7640</v>
      </c>
      <c r="V535" t="s">
        <v>325</v>
      </c>
      <c r="W535" t="s">
        <v>326</v>
      </c>
      <c r="X535">
        <v>2021</v>
      </c>
      <c r="AE535" t="s">
        <v>943</v>
      </c>
      <c r="AF535" t="s">
        <v>438</v>
      </c>
      <c r="AG535">
        <v>2021</v>
      </c>
      <c r="AH535">
        <v>8</v>
      </c>
      <c r="AI535" t="s">
        <v>329</v>
      </c>
    </row>
    <row r="536" spans="1:35" x14ac:dyDescent="0.35">
      <c r="A536">
        <v>1476496</v>
      </c>
      <c r="B536">
        <v>1</v>
      </c>
      <c r="C536" t="s">
        <v>318</v>
      </c>
      <c r="D536">
        <v>0</v>
      </c>
      <c r="E536" t="s">
        <v>319</v>
      </c>
      <c r="F536" t="s">
        <v>320</v>
      </c>
      <c r="G536">
        <v>0</v>
      </c>
      <c r="H536" t="s">
        <v>321</v>
      </c>
      <c r="I536" t="s">
        <v>95</v>
      </c>
      <c r="J536" t="s">
        <v>319</v>
      </c>
      <c r="K536">
        <v>1</v>
      </c>
      <c r="L536" t="s">
        <v>330</v>
      </c>
      <c r="M536">
        <v>185287</v>
      </c>
      <c r="N536">
        <v>12</v>
      </c>
      <c r="O536" t="s">
        <v>323</v>
      </c>
      <c r="R536" t="s">
        <v>95</v>
      </c>
      <c r="S536" t="s">
        <v>95</v>
      </c>
      <c r="T536" t="s">
        <v>897</v>
      </c>
      <c r="U536">
        <v>7640</v>
      </c>
      <c r="V536" t="s">
        <v>325</v>
      </c>
      <c r="W536" t="s">
        <v>326</v>
      </c>
      <c r="X536">
        <v>2021</v>
      </c>
      <c r="AE536" t="s">
        <v>944</v>
      </c>
      <c r="AF536" t="s">
        <v>438</v>
      </c>
      <c r="AG536">
        <v>2021</v>
      </c>
      <c r="AH536">
        <v>8</v>
      </c>
      <c r="AI536" t="s">
        <v>329</v>
      </c>
    </row>
    <row r="537" spans="1:35" x14ac:dyDescent="0.35">
      <c r="A537">
        <v>1476497</v>
      </c>
      <c r="B537">
        <v>2</v>
      </c>
      <c r="C537" t="s">
        <v>348</v>
      </c>
      <c r="D537" t="s">
        <v>349</v>
      </c>
      <c r="E537" t="s">
        <v>321</v>
      </c>
      <c r="F537" t="s">
        <v>320</v>
      </c>
      <c r="G537">
        <v>0</v>
      </c>
      <c r="H537" t="s">
        <v>321</v>
      </c>
      <c r="I537" t="s">
        <v>349</v>
      </c>
      <c r="J537" t="s">
        <v>321</v>
      </c>
      <c r="K537">
        <v>1</v>
      </c>
      <c r="L537" t="s">
        <v>330</v>
      </c>
      <c r="M537" t="s">
        <v>350</v>
      </c>
      <c r="R537" t="s">
        <v>95</v>
      </c>
      <c r="S537" t="s">
        <v>95</v>
      </c>
      <c r="T537" t="s">
        <v>720</v>
      </c>
      <c r="U537">
        <v>7640</v>
      </c>
      <c r="V537" t="s">
        <v>325</v>
      </c>
      <c r="W537" t="s">
        <v>326</v>
      </c>
      <c r="X537">
        <v>2021</v>
      </c>
      <c r="AE537" t="s">
        <v>945</v>
      </c>
      <c r="AF537" t="s">
        <v>438</v>
      </c>
      <c r="AG537">
        <v>2021</v>
      </c>
      <c r="AH537">
        <v>8</v>
      </c>
      <c r="AI537" t="s">
        <v>329</v>
      </c>
    </row>
    <row r="538" spans="1:35" x14ac:dyDescent="0.35">
      <c r="A538">
        <v>1476498</v>
      </c>
      <c r="B538">
        <v>1</v>
      </c>
      <c r="C538" t="s">
        <v>318</v>
      </c>
      <c r="D538">
        <v>0</v>
      </c>
      <c r="E538" t="s">
        <v>319</v>
      </c>
      <c r="F538" t="s">
        <v>320</v>
      </c>
      <c r="G538">
        <v>0</v>
      </c>
      <c r="H538" t="s">
        <v>321</v>
      </c>
      <c r="I538" t="s">
        <v>95</v>
      </c>
      <c r="J538" t="s">
        <v>319</v>
      </c>
      <c r="K538">
        <v>1</v>
      </c>
      <c r="L538" t="s">
        <v>330</v>
      </c>
      <c r="M538">
        <v>184895</v>
      </c>
      <c r="N538">
        <v>12</v>
      </c>
      <c r="O538" t="s">
        <v>323</v>
      </c>
      <c r="R538" t="s">
        <v>95</v>
      </c>
      <c r="S538" t="s">
        <v>95</v>
      </c>
      <c r="T538" t="s">
        <v>709</v>
      </c>
      <c r="U538">
        <v>7640</v>
      </c>
      <c r="V538" t="s">
        <v>325</v>
      </c>
      <c r="W538" t="s">
        <v>326</v>
      </c>
      <c r="X538">
        <v>2021</v>
      </c>
      <c r="AE538" t="s">
        <v>946</v>
      </c>
      <c r="AF538" t="s">
        <v>333</v>
      </c>
      <c r="AG538">
        <v>2021</v>
      </c>
      <c r="AH538">
        <v>8</v>
      </c>
      <c r="AI538" t="s">
        <v>329</v>
      </c>
    </row>
    <row r="539" spans="1:35" x14ac:dyDescent="0.35">
      <c r="A539">
        <v>1476499</v>
      </c>
      <c r="B539">
        <v>1</v>
      </c>
      <c r="C539" t="s">
        <v>318</v>
      </c>
      <c r="D539">
        <v>0</v>
      </c>
      <c r="E539" t="s">
        <v>319</v>
      </c>
      <c r="F539" t="s">
        <v>320</v>
      </c>
      <c r="G539">
        <v>0</v>
      </c>
      <c r="H539" t="s">
        <v>321</v>
      </c>
      <c r="I539" t="s">
        <v>95</v>
      </c>
      <c r="J539" t="s">
        <v>319</v>
      </c>
      <c r="K539">
        <v>1</v>
      </c>
      <c r="L539" t="s">
        <v>330</v>
      </c>
      <c r="M539">
        <v>182191</v>
      </c>
      <c r="N539">
        <v>12</v>
      </c>
      <c r="O539" t="s">
        <v>323</v>
      </c>
      <c r="R539" t="s">
        <v>95</v>
      </c>
      <c r="S539" t="s">
        <v>95</v>
      </c>
      <c r="T539" t="s">
        <v>897</v>
      </c>
      <c r="U539">
        <v>7640</v>
      </c>
      <c r="V539" t="s">
        <v>325</v>
      </c>
      <c r="W539" t="s">
        <v>326</v>
      </c>
      <c r="X539">
        <v>2021</v>
      </c>
      <c r="AE539" t="s">
        <v>947</v>
      </c>
      <c r="AF539" t="s">
        <v>438</v>
      </c>
      <c r="AG539">
        <v>2021</v>
      </c>
      <c r="AH539">
        <v>8</v>
      </c>
      <c r="AI539" t="s">
        <v>329</v>
      </c>
    </row>
    <row r="540" spans="1:35" x14ac:dyDescent="0.35">
      <c r="A540">
        <v>1476500</v>
      </c>
      <c r="B540">
        <v>1</v>
      </c>
      <c r="C540" t="s">
        <v>318</v>
      </c>
      <c r="D540" t="s">
        <v>95</v>
      </c>
      <c r="E540" t="s">
        <v>345</v>
      </c>
      <c r="F540" t="s">
        <v>320</v>
      </c>
      <c r="G540">
        <v>0</v>
      </c>
      <c r="H540" t="s">
        <v>321</v>
      </c>
      <c r="I540" t="s">
        <v>95</v>
      </c>
      <c r="J540" t="s">
        <v>319</v>
      </c>
      <c r="K540">
        <v>1</v>
      </c>
      <c r="L540" t="s">
        <v>330</v>
      </c>
      <c r="M540">
        <v>184895</v>
      </c>
      <c r="N540">
        <v>12</v>
      </c>
      <c r="O540" t="s">
        <v>323</v>
      </c>
      <c r="R540" t="s">
        <v>95</v>
      </c>
      <c r="S540" t="s">
        <v>95</v>
      </c>
      <c r="T540" t="s">
        <v>759</v>
      </c>
      <c r="U540">
        <v>7640</v>
      </c>
      <c r="V540" t="s">
        <v>325</v>
      </c>
      <c r="W540" t="s">
        <v>326</v>
      </c>
      <c r="X540">
        <v>2021</v>
      </c>
      <c r="AE540" t="s">
        <v>948</v>
      </c>
      <c r="AF540" t="s">
        <v>333</v>
      </c>
      <c r="AG540">
        <v>2021</v>
      </c>
      <c r="AH540">
        <v>8</v>
      </c>
      <c r="AI540" t="s">
        <v>329</v>
      </c>
    </row>
    <row r="541" spans="1:35" x14ac:dyDescent="0.35">
      <c r="A541">
        <v>1476501</v>
      </c>
      <c r="B541">
        <v>1</v>
      </c>
      <c r="C541" t="s">
        <v>318</v>
      </c>
      <c r="D541" t="s">
        <v>95</v>
      </c>
      <c r="E541" t="s">
        <v>345</v>
      </c>
      <c r="F541" t="s">
        <v>320</v>
      </c>
      <c r="G541">
        <v>0</v>
      </c>
      <c r="H541" t="s">
        <v>321</v>
      </c>
      <c r="I541" t="s">
        <v>95</v>
      </c>
      <c r="J541" t="s">
        <v>319</v>
      </c>
      <c r="K541">
        <v>1</v>
      </c>
      <c r="L541" t="s">
        <v>330</v>
      </c>
      <c r="M541">
        <v>185097</v>
      </c>
      <c r="N541">
        <v>12</v>
      </c>
      <c r="O541" t="s">
        <v>323</v>
      </c>
      <c r="R541" t="s">
        <v>95</v>
      </c>
      <c r="S541" t="s">
        <v>95</v>
      </c>
      <c r="T541" t="s">
        <v>785</v>
      </c>
      <c r="U541">
        <v>7640</v>
      </c>
      <c r="V541" t="s">
        <v>325</v>
      </c>
      <c r="W541" t="s">
        <v>326</v>
      </c>
      <c r="X541">
        <v>2021</v>
      </c>
      <c r="AE541" t="s">
        <v>949</v>
      </c>
      <c r="AF541" t="s">
        <v>438</v>
      </c>
      <c r="AG541">
        <v>2021</v>
      </c>
      <c r="AH541">
        <v>8</v>
      </c>
      <c r="AI541" t="s">
        <v>329</v>
      </c>
    </row>
    <row r="542" spans="1:35" x14ac:dyDescent="0.35">
      <c r="A542">
        <v>1476502</v>
      </c>
      <c r="B542">
        <v>1</v>
      </c>
      <c r="C542" t="s">
        <v>318</v>
      </c>
      <c r="D542">
        <v>0</v>
      </c>
      <c r="E542" t="s">
        <v>319</v>
      </c>
      <c r="F542" t="s">
        <v>320</v>
      </c>
      <c r="G542">
        <v>0</v>
      </c>
      <c r="H542" t="s">
        <v>321</v>
      </c>
      <c r="I542" t="s">
        <v>95</v>
      </c>
      <c r="J542" t="s">
        <v>319</v>
      </c>
      <c r="K542">
        <v>1</v>
      </c>
      <c r="L542" t="s">
        <v>330</v>
      </c>
      <c r="M542">
        <v>184895</v>
      </c>
      <c r="N542">
        <v>12</v>
      </c>
      <c r="O542" t="s">
        <v>323</v>
      </c>
      <c r="R542" t="s">
        <v>95</v>
      </c>
      <c r="S542" t="s">
        <v>95</v>
      </c>
      <c r="T542" t="s">
        <v>897</v>
      </c>
      <c r="U542">
        <v>7640</v>
      </c>
      <c r="V542" t="s">
        <v>325</v>
      </c>
      <c r="W542" t="s">
        <v>326</v>
      </c>
      <c r="X542">
        <v>2021</v>
      </c>
      <c r="AE542" t="s">
        <v>950</v>
      </c>
      <c r="AF542" t="s">
        <v>438</v>
      </c>
      <c r="AG542">
        <v>2021</v>
      </c>
      <c r="AH542">
        <v>8</v>
      </c>
      <c r="AI542" t="s">
        <v>329</v>
      </c>
    </row>
    <row r="543" spans="1:35" x14ac:dyDescent="0.35">
      <c r="A543">
        <v>1476503</v>
      </c>
      <c r="B543">
        <v>1</v>
      </c>
      <c r="C543" t="s">
        <v>318</v>
      </c>
      <c r="D543">
        <v>0</v>
      </c>
      <c r="E543" t="s">
        <v>319</v>
      </c>
      <c r="F543" t="s">
        <v>320</v>
      </c>
      <c r="G543">
        <v>0</v>
      </c>
      <c r="H543" t="s">
        <v>321</v>
      </c>
      <c r="I543" t="s">
        <v>95</v>
      </c>
      <c r="J543" t="s">
        <v>319</v>
      </c>
      <c r="K543">
        <v>1</v>
      </c>
      <c r="L543" t="s">
        <v>330</v>
      </c>
      <c r="M543">
        <v>183679</v>
      </c>
      <c r="N543">
        <v>12</v>
      </c>
      <c r="O543" t="s">
        <v>323</v>
      </c>
      <c r="R543" t="s">
        <v>95</v>
      </c>
      <c r="S543" t="s">
        <v>95</v>
      </c>
      <c r="T543" t="s">
        <v>785</v>
      </c>
      <c r="U543">
        <v>7640</v>
      </c>
      <c r="V543" t="s">
        <v>325</v>
      </c>
      <c r="W543" t="s">
        <v>326</v>
      </c>
      <c r="X543">
        <v>2021</v>
      </c>
      <c r="AE543" t="s">
        <v>951</v>
      </c>
      <c r="AF543" t="s">
        <v>438</v>
      </c>
      <c r="AG543">
        <v>2021</v>
      </c>
      <c r="AH543">
        <v>8</v>
      </c>
      <c r="AI543" t="s">
        <v>329</v>
      </c>
    </row>
    <row r="544" spans="1:35" x14ac:dyDescent="0.35">
      <c r="A544">
        <v>1476504</v>
      </c>
      <c r="B544">
        <v>1</v>
      </c>
      <c r="C544" t="s">
        <v>318</v>
      </c>
      <c r="D544">
        <v>0</v>
      </c>
      <c r="E544" t="s">
        <v>319</v>
      </c>
      <c r="F544" t="s">
        <v>320</v>
      </c>
      <c r="G544">
        <v>0</v>
      </c>
      <c r="H544" t="s">
        <v>321</v>
      </c>
      <c r="I544" t="s">
        <v>95</v>
      </c>
      <c r="J544" t="s">
        <v>319</v>
      </c>
      <c r="K544">
        <v>1</v>
      </c>
      <c r="L544" t="s">
        <v>330</v>
      </c>
      <c r="M544">
        <v>185294</v>
      </c>
      <c r="N544">
        <v>12</v>
      </c>
      <c r="O544" t="s">
        <v>323</v>
      </c>
      <c r="R544" t="s">
        <v>95</v>
      </c>
      <c r="S544" t="s">
        <v>95</v>
      </c>
      <c r="T544" t="s">
        <v>709</v>
      </c>
      <c r="U544">
        <v>7640</v>
      </c>
      <c r="V544" t="s">
        <v>325</v>
      </c>
      <c r="W544" t="s">
        <v>326</v>
      </c>
      <c r="X544">
        <v>2021</v>
      </c>
      <c r="AE544" t="s">
        <v>952</v>
      </c>
      <c r="AF544" t="s">
        <v>333</v>
      </c>
      <c r="AG544">
        <v>2021</v>
      </c>
      <c r="AH544">
        <v>8</v>
      </c>
      <c r="AI544" t="s">
        <v>329</v>
      </c>
    </row>
    <row r="545" spans="1:35" x14ac:dyDescent="0.35">
      <c r="A545">
        <v>1476505</v>
      </c>
      <c r="B545">
        <v>1</v>
      </c>
      <c r="C545" t="s">
        <v>318</v>
      </c>
      <c r="D545">
        <v>0</v>
      </c>
      <c r="E545" t="s">
        <v>319</v>
      </c>
      <c r="F545" t="s">
        <v>320</v>
      </c>
      <c r="G545">
        <v>0</v>
      </c>
      <c r="H545" t="s">
        <v>321</v>
      </c>
      <c r="I545" t="s">
        <v>95</v>
      </c>
      <c r="J545" t="s">
        <v>319</v>
      </c>
      <c r="K545">
        <v>1</v>
      </c>
      <c r="L545" t="s">
        <v>330</v>
      </c>
      <c r="M545">
        <v>184895</v>
      </c>
      <c r="N545">
        <v>12</v>
      </c>
      <c r="O545" t="s">
        <v>323</v>
      </c>
      <c r="R545" t="s">
        <v>95</v>
      </c>
      <c r="S545" t="s">
        <v>95</v>
      </c>
      <c r="T545" t="s">
        <v>759</v>
      </c>
      <c r="U545">
        <v>7640</v>
      </c>
      <c r="V545" t="s">
        <v>325</v>
      </c>
      <c r="W545" t="s">
        <v>326</v>
      </c>
      <c r="X545">
        <v>2021</v>
      </c>
      <c r="AE545" t="s">
        <v>953</v>
      </c>
      <c r="AF545" t="s">
        <v>333</v>
      </c>
      <c r="AG545">
        <v>2021</v>
      </c>
      <c r="AH545">
        <v>8</v>
      </c>
      <c r="AI545" t="s">
        <v>329</v>
      </c>
    </row>
    <row r="546" spans="1:35" x14ac:dyDescent="0.35">
      <c r="A546">
        <v>1476506</v>
      </c>
      <c r="B546">
        <v>1</v>
      </c>
      <c r="C546" t="s">
        <v>318</v>
      </c>
      <c r="D546" t="s">
        <v>95</v>
      </c>
      <c r="E546" t="s">
        <v>345</v>
      </c>
      <c r="F546" t="s">
        <v>320</v>
      </c>
      <c r="G546">
        <v>0</v>
      </c>
      <c r="H546" t="s">
        <v>321</v>
      </c>
      <c r="I546" t="s">
        <v>95</v>
      </c>
      <c r="J546" t="s">
        <v>319</v>
      </c>
      <c r="K546">
        <v>1</v>
      </c>
      <c r="L546" t="s">
        <v>330</v>
      </c>
      <c r="M546">
        <v>185880</v>
      </c>
      <c r="N546">
        <v>12</v>
      </c>
      <c r="O546" t="s">
        <v>323</v>
      </c>
      <c r="R546" t="s">
        <v>95</v>
      </c>
      <c r="S546" t="s">
        <v>95</v>
      </c>
      <c r="T546" t="s">
        <v>785</v>
      </c>
      <c r="U546">
        <v>7640</v>
      </c>
      <c r="V546" t="s">
        <v>325</v>
      </c>
      <c r="W546" t="s">
        <v>326</v>
      </c>
      <c r="X546">
        <v>2021</v>
      </c>
      <c r="AE546" t="s">
        <v>954</v>
      </c>
      <c r="AF546" t="s">
        <v>438</v>
      </c>
      <c r="AG546">
        <v>2021</v>
      </c>
      <c r="AH546">
        <v>8</v>
      </c>
      <c r="AI546" t="s">
        <v>329</v>
      </c>
    </row>
    <row r="547" spans="1:35" x14ac:dyDescent="0.35">
      <c r="A547">
        <v>1476507</v>
      </c>
      <c r="B547">
        <v>1</v>
      </c>
      <c r="C547" t="s">
        <v>318</v>
      </c>
      <c r="D547">
        <v>0</v>
      </c>
      <c r="E547" t="s">
        <v>319</v>
      </c>
      <c r="F547" t="s">
        <v>320</v>
      </c>
      <c r="G547">
        <v>0</v>
      </c>
      <c r="H547" t="s">
        <v>321</v>
      </c>
      <c r="I547" t="s">
        <v>95</v>
      </c>
      <c r="J547" t="s">
        <v>319</v>
      </c>
      <c r="K547">
        <v>1</v>
      </c>
      <c r="L547" t="s">
        <v>330</v>
      </c>
      <c r="M547">
        <v>184891</v>
      </c>
      <c r="N547">
        <v>12</v>
      </c>
      <c r="O547" t="s">
        <v>323</v>
      </c>
      <c r="R547" t="s">
        <v>95</v>
      </c>
      <c r="S547" t="s">
        <v>95</v>
      </c>
      <c r="T547" t="s">
        <v>709</v>
      </c>
      <c r="U547">
        <v>7640</v>
      </c>
      <c r="V547" t="s">
        <v>325</v>
      </c>
      <c r="W547" t="s">
        <v>326</v>
      </c>
      <c r="X547">
        <v>2021</v>
      </c>
      <c r="AE547" t="s">
        <v>955</v>
      </c>
      <c r="AF547" t="s">
        <v>333</v>
      </c>
      <c r="AG547">
        <v>2021</v>
      </c>
      <c r="AH547">
        <v>8</v>
      </c>
      <c r="AI547" t="s">
        <v>329</v>
      </c>
    </row>
    <row r="548" spans="1:35" x14ac:dyDescent="0.35">
      <c r="A548">
        <v>1476508</v>
      </c>
      <c r="B548">
        <v>1</v>
      </c>
      <c r="C548" t="s">
        <v>318</v>
      </c>
      <c r="D548">
        <v>0</v>
      </c>
      <c r="E548" t="s">
        <v>319</v>
      </c>
      <c r="F548" t="s">
        <v>320</v>
      </c>
      <c r="G548">
        <v>0</v>
      </c>
      <c r="H548" t="s">
        <v>321</v>
      </c>
      <c r="I548" t="s">
        <v>95</v>
      </c>
      <c r="J548" t="s">
        <v>319</v>
      </c>
      <c r="K548">
        <v>1</v>
      </c>
      <c r="L548" t="s">
        <v>330</v>
      </c>
      <c r="M548">
        <v>184891</v>
      </c>
      <c r="N548">
        <v>12</v>
      </c>
      <c r="O548" t="s">
        <v>323</v>
      </c>
      <c r="R548" t="s">
        <v>95</v>
      </c>
      <c r="S548" t="s">
        <v>95</v>
      </c>
      <c r="T548" t="s">
        <v>435</v>
      </c>
      <c r="U548">
        <v>7640</v>
      </c>
      <c r="V548" t="s">
        <v>325</v>
      </c>
      <c r="W548" t="s">
        <v>326</v>
      </c>
      <c r="X548">
        <v>2021</v>
      </c>
      <c r="AE548" t="s">
        <v>956</v>
      </c>
      <c r="AF548" t="s">
        <v>438</v>
      </c>
      <c r="AG548">
        <v>2021</v>
      </c>
      <c r="AH548">
        <v>8</v>
      </c>
      <c r="AI548" t="s">
        <v>329</v>
      </c>
    </row>
    <row r="549" spans="1:35" x14ac:dyDescent="0.35">
      <c r="A549">
        <v>1476509</v>
      </c>
      <c r="B549">
        <v>1</v>
      </c>
      <c r="C549" t="s">
        <v>318</v>
      </c>
      <c r="D549" t="s">
        <v>95</v>
      </c>
      <c r="E549" t="s">
        <v>345</v>
      </c>
      <c r="F549" t="s">
        <v>320</v>
      </c>
      <c r="G549">
        <v>0</v>
      </c>
      <c r="H549" t="s">
        <v>321</v>
      </c>
      <c r="I549" t="s">
        <v>95</v>
      </c>
      <c r="J549" t="s">
        <v>319</v>
      </c>
      <c r="K549">
        <v>1</v>
      </c>
      <c r="L549" t="s">
        <v>330</v>
      </c>
      <c r="M549">
        <v>184091</v>
      </c>
      <c r="N549">
        <v>12</v>
      </c>
      <c r="O549" t="s">
        <v>323</v>
      </c>
      <c r="R549" t="s">
        <v>95</v>
      </c>
      <c r="S549" t="s">
        <v>95</v>
      </c>
      <c r="T549" t="s">
        <v>785</v>
      </c>
      <c r="U549">
        <v>7640</v>
      </c>
      <c r="V549" t="s">
        <v>325</v>
      </c>
      <c r="W549" t="s">
        <v>326</v>
      </c>
      <c r="X549">
        <v>2021</v>
      </c>
      <c r="AE549" t="s">
        <v>957</v>
      </c>
      <c r="AF549" t="s">
        <v>438</v>
      </c>
      <c r="AG549">
        <v>2021</v>
      </c>
      <c r="AH549">
        <v>8</v>
      </c>
      <c r="AI549" t="s">
        <v>329</v>
      </c>
    </row>
    <row r="550" spans="1:35" x14ac:dyDescent="0.35">
      <c r="A550">
        <v>1476510</v>
      </c>
      <c r="B550">
        <v>1</v>
      </c>
      <c r="C550" t="s">
        <v>318</v>
      </c>
      <c r="D550" t="s">
        <v>95</v>
      </c>
      <c r="E550" t="s">
        <v>345</v>
      </c>
      <c r="F550" t="s">
        <v>320</v>
      </c>
      <c r="G550">
        <v>0</v>
      </c>
      <c r="H550" t="s">
        <v>321</v>
      </c>
      <c r="I550" t="s">
        <v>95</v>
      </c>
      <c r="J550" t="s">
        <v>319</v>
      </c>
      <c r="K550">
        <v>1</v>
      </c>
      <c r="L550" t="s">
        <v>330</v>
      </c>
      <c r="M550">
        <v>184894</v>
      </c>
      <c r="N550">
        <v>12</v>
      </c>
      <c r="O550" t="s">
        <v>323</v>
      </c>
      <c r="R550" t="s">
        <v>95</v>
      </c>
      <c r="S550" t="s">
        <v>95</v>
      </c>
      <c r="T550" t="s">
        <v>759</v>
      </c>
      <c r="U550">
        <v>7640</v>
      </c>
      <c r="V550" t="s">
        <v>325</v>
      </c>
      <c r="W550" t="s">
        <v>326</v>
      </c>
      <c r="X550">
        <v>2021</v>
      </c>
      <c r="AE550" t="s">
        <v>958</v>
      </c>
      <c r="AF550" t="s">
        <v>333</v>
      </c>
      <c r="AG550">
        <v>2021</v>
      </c>
      <c r="AH550">
        <v>8</v>
      </c>
      <c r="AI550" t="s">
        <v>329</v>
      </c>
    </row>
    <row r="551" spans="1:35" x14ac:dyDescent="0.35">
      <c r="A551">
        <v>1476511</v>
      </c>
      <c r="B551">
        <v>1</v>
      </c>
      <c r="C551" t="s">
        <v>318</v>
      </c>
      <c r="D551">
        <v>0</v>
      </c>
      <c r="E551" t="s">
        <v>319</v>
      </c>
      <c r="F551" t="s">
        <v>320</v>
      </c>
      <c r="G551">
        <v>0</v>
      </c>
      <c r="H551" t="s">
        <v>321</v>
      </c>
      <c r="I551" t="s">
        <v>95</v>
      </c>
      <c r="J551" t="s">
        <v>319</v>
      </c>
      <c r="K551">
        <v>1</v>
      </c>
      <c r="L551" t="s">
        <v>330</v>
      </c>
      <c r="M551">
        <v>181387</v>
      </c>
      <c r="N551">
        <v>12</v>
      </c>
      <c r="O551" t="s">
        <v>323</v>
      </c>
      <c r="R551" t="s">
        <v>95</v>
      </c>
      <c r="S551" t="s">
        <v>95</v>
      </c>
      <c r="T551" t="s">
        <v>759</v>
      </c>
      <c r="U551">
        <v>7640</v>
      </c>
      <c r="V551" t="s">
        <v>325</v>
      </c>
      <c r="W551" t="s">
        <v>326</v>
      </c>
      <c r="X551">
        <v>2021</v>
      </c>
      <c r="AE551" t="s">
        <v>959</v>
      </c>
      <c r="AF551" t="s">
        <v>333</v>
      </c>
      <c r="AG551">
        <v>2021</v>
      </c>
      <c r="AH551">
        <v>8</v>
      </c>
      <c r="AI551" t="s">
        <v>329</v>
      </c>
    </row>
    <row r="552" spans="1:35" x14ac:dyDescent="0.35">
      <c r="A552">
        <v>1476512</v>
      </c>
      <c r="B552">
        <v>1</v>
      </c>
      <c r="C552" t="s">
        <v>318</v>
      </c>
      <c r="D552">
        <v>0</v>
      </c>
      <c r="E552" t="s">
        <v>319</v>
      </c>
      <c r="F552" t="s">
        <v>320</v>
      </c>
      <c r="G552">
        <v>0</v>
      </c>
      <c r="H552" t="s">
        <v>321</v>
      </c>
      <c r="I552" t="s">
        <v>95</v>
      </c>
      <c r="J552" t="s">
        <v>319</v>
      </c>
      <c r="K552">
        <v>1</v>
      </c>
      <c r="L552" t="s">
        <v>322</v>
      </c>
      <c r="M552">
        <v>185095</v>
      </c>
      <c r="N552">
        <v>12</v>
      </c>
      <c r="O552" t="s">
        <v>323</v>
      </c>
      <c r="R552" t="s">
        <v>95</v>
      </c>
      <c r="S552" t="s">
        <v>95</v>
      </c>
      <c r="T552" t="s">
        <v>759</v>
      </c>
      <c r="U552">
        <v>7640</v>
      </c>
      <c r="V552" t="s">
        <v>325</v>
      </c>
      <c r="W552" t="s">
        <v>326</v>
      </c>
      <c r="X552">
        <v>2021</v>
      </c>
      <c r="AE552" t="s">
        <v>960</v>
      </c>
      <c r="AF552" t="s">
        <v>333</v>
      </c>
      <c r="AG552">
        <v>2021</v>
      </c>
      <c r="AH552">
        <v>8</v>
      </c>
      <c r="AI552" t="s">
        <v>329</v>
      </c>
    </row>
    <row r="553" spans="1:35" x14ac:dyDescent="0.35">
      <c r="A553">
        <v>1476513</v>
      </c>
      <c r="B553">
        <v>1</v>
      </c>
      <c r="C553" t="s">
        <v>318</v>
      </c>
      <c r="D553">
        <v>0</v>
      </c>
      <c r="E553" t="s">
        <v>319</v>
      </c>
      <c r="F553" t="s">
        <v>320</v>
      </c>
      <c r="G553">
        <v>0</v>
      </c>
      <c r="H553" t="s">
        <v>321</v>
      </c>
      <c r="I553" t="s">
        <v>95</v>
      </c>
      <c r="J553" t="s">
        <v>319</v>
      </c>
      <c r="K553">
        <v>1</v>
      </c>
      <c r="L553" t="s">
        <v>322</v>
      </c>
      <c r="M553">
        <v>185294</v>
      </c>
      <c r="N553">
        <v>12</v>
      </c>
      <c r="O553" t="s">
        <v>323</v>
      </c>
      <c r="R553" t="s">
        <v>95</v>
      </c>
      <c r="S553" t="s">
        <v>95</v>
      </c>
      <c r="T553" t="s">
        <v>687</v>
      </c>
      <c r="U553">
        <v>7640</v>
      </c>
      <c r="V553" t="s">
        <v>325</v>
      </c>
      <c r="W553" t="s">
        <v>326</v>
      </c>
      <c r="X553">
        <v>2021</v>
      </c>
      <c r="Y553" t="s">
        <v>961</v>
      </c>
      <c r="AE553" t="s">
        <v>962</v>
      </c>
      <c r="AF553" t="s">
        <v>438</v>
      </c>
      <c r="AG553">
        <v>2021</v>
      </c>
      <c r="AH553">
        <v>8</v>
      </c>
      <c r="AI553" t="s">
        <v>329</v>
      </c>
    </row>
    <row r="554" spans="1:35" x14ac:dyDescent="0.35">
      <c r="A554">
        <v>1476514</v>
      </c>
      <c r="B554">
        <v>0</v>
      </c>
      <c r="C554" t="s">
        <v>479</v>
      </c>
      <c r="D554" t="s">
        <v>349</v>
      </c>
      <c r="E554" t="s">
        <v>321</v>
      </c>
      <c r="F554" t="s">
        <v>321</v>
      </c>
      <c r="G554">
        <v>0</v>
      </c>
      <c r="H554" t="s">
        <v>321</v>
      </c>
      <c r="I554" t="s">
        <v>349</v>
      </c>
      <c r="J554" t="s">
        <v>321</v>
      </c>
      <c r="K554">
        <v>0</v>
      </c>
      <c r="L554" t="s">
        <v>321</v>
      </c>
      <c r="M554" t="s">
        <v>480</v>
      </c>
      <c r="R554" t="s">
        <v>95</v>
      </c>
      <c r="S554" t="s">
        <v>95</v>
      </c>
      <c r="T554" t="s">
        <v>897</v>
      </c>
      <c r="U554">
        <v>7640</v>
      </c>
      <c r="V554" t="s">
        <v>325</v>
      </c>
      <c r="W554" t="s">
        <v>326</v>
      </c>
      <c r="X554">
        <v>2021</v>
      </c>
      <c r="AE554" t="s">
        <v>963</v>
      </c>
      <c r="AF554" t="s">
        <v>438</v>
      </c>
      <c r="AG554">
        <v>2021</v>
      </c>
      <c r="AH554">
        <v>8</v>
      </c>
      <c r="AI554" t="s">
        <v>329</v>
      </c>
    </row>
    <row r="555" spans="1:35" x14ac:dyDescent="0.35">
      <c r="A555">
        <v>1476515</v>
      </c>
      <c r="B555">
        <v>1</v>
      </c>
      <c r="C555" t="s">
        <v>318</v>
      </c>
      <c r="D555" t="s">
        <v>95</v>
      </c>
      <c r="E555" t="s">
        <v>345</v>
      </c>
      <c r="F555" t="s">
        <v>320</v>
      </c>
      <c r="G555">
        <v>0</v>
      </c>
      <c r="H555" t="s">
        <v>321</v>
      </c>
      <c r="I555" t="s">
        <v>95</v>
      </c>
      <c r="J555" t="s">
        <v>319</v>
      </c>
      <c r="K555">
        <v>1</v>
      </c>
      <c r="L555" t="s">
        <v>322</v>
      </c>
      <c r="M555">
        <v>180264</v>
      </c>
      <c r="N555">
        <v>12</v>
      </c>
      <c r="O555" t="s">
        <v>323</v>
      </c>
      <c r="R555" t="s">
        <v>95</v>
      </c>
      <c r="S555" t="s">
        <v>95</v>
      </c>
      <c r="T555" t="s">
        <v>720</v>
      </c>
      <c r="U555">
        <v>7640</v>
      </c>
      <c r="V555" t="s">
        <v>325</v>
      </c>
      <c r="W555" t="s">
        <v>326</v>
      </c>
      <c r="X555">
        <v>2021</v>
      </c>
      <c r="AE555" t="s">
        <v>964</v>
      </c>
      <c r="AF555" t="s">
        <v>438</v>
      </c>
      <c r="AG555">
        <v>2021</v>
      </c>
      <c r="AH555">
        <v>8</v>
      </c>
      <c r="AI555" t="s">
        <v>329</v>
      </c>
    </row>
    <row r="556" spans="1:35" x14ac:dyDescent="0.35">
      <c r="A556">
        <v>1476516</v>
      </c>
      <c r="B556">
        <v>1</v>
      </c>
      <c r="C556" t="s">
        <v>318</v>
      </c>
      <c r="D556" t="s">
        <v>95</v>
      </c>
      <c r="E556" t="s">
        <v>345</v>
      </c>
      <c r="F556" t="s">
        <v>320</v>
      </c>
      <c r="G556">
        <v>0</v>
      </c>
      <c r="H556" t="s">
        <v>321</v>
      </c>
      <c r="I556" t="s">
        <v>95</v>
      </c>
      <c r="J556" t="s">
        <v>319</v>
      </c>
      <c r="K556">
        <v>1</v>
      </c>
      <c r="L556" t="s">
        <v>330</v>
      </c>
      <c r="M556">
        <v>181387</v>
      </c>
      <c r="N556">
        <v>12</v>
      </c>
      <c r="O556" t="s">
        <v>323</v>
      </c>
      <c r="R556" t="s">
        <v>95</v>
      </c>
      <c r="S556" t="s">
        <v>95</v>
      </c>
      <c r="T556" t="s">
        <v>759</v>
      </c>
      <c r="U556">
        <v>7640</v>
      </c>
      <c r="V556" t="s">
        <v>325</v>
      </c>
      <c r="W556" t="s">
        <v>326</v>
      </c>
      <c r="X556">
        <v>2021</v>
      </c>
      <c r="AE556" t="s">
        <v>965</v>
      </c>
      <c r="AF556" t="s">
        <v>333</v>
      </c>
      <c r="AG556">
        <v>2021</v>
      </c>
      <c r="AH556">
        <v>8</v>
      </c>
      <c r="AI556" t="s">
        <v>329</v>
      </c>
    </row>
    <row r="557" spans="1:35" x14ac:dyDescent="0.35">
      <c r="A557">
        <v>1476517</v>
      </c>
      <c r="B557">
        <v>1</v>
      </c>
      <c r="C557" t="s">
        <v>318</v>
      </c>
      <c r="D557" t="s">
        <v>95</v>
      </c>
      <c r="E557" t="s">
        <v>345</v>
      </c>
      <c r="F557" t="s">
        <v>320</v>
      </c>
      <c r="G557">
        <v>0</v>
      </c>
      <c r="H557" t="s">
        <v>321</v>
      </c>
      <c r="I557" t="s">
        <v>95</v>
      </c>
      <c r="J557" t="s">
        <v>319</v>
      </c>
      <c r="K557">
        <v>1</v>
      </c>
      <c r="L557" t="s">
        <v>330</v>
      </c>
      <c r="M557">
        <v>184091</v>
      </c>
      <c r="N557">
        <v>12</v>
      </c>
      <c r="O557" t="s">
        <v>323</v>
      </c>
      <c r="R557" t="s">
        <v>95</v>
      </c>
      <c r="S557" t="s">
        <v>95</v>
      </c>
      <c r="T557" t="s">
        <v>897</v>
      </c>
      <c r="U557">
        <v>7640</v>
      </c>
      <c r="V557" t="s">
        <v>325</v>
      </c>
      <c r="W557" t="s">
        <v>326</v>
      </c>
      <c r="X557">
        <v>2021</v>
      </c>
      <c r="AE557" t="s">
        <v>966</v>
      </c>
      <c r="AF557" t="s">
        <v>438</v>
      </c>
      <c r="AG557">
        <v>2021</v>
      </c>
      <c r="AH557">
        <v>8</v>
      </c>
      <c r="AI557" t="s">
        <v>329</v>
      </c>
    </row>
    <row r="558" spans="1:35" x14ac:dyDescent="0.35">
      <c r="A558">
        <v>1476518</v>
      </c>
      <c r="B558">
        <v>1</v>
      </c>
      <c r="C558" t="s">
        <v>318</v>
      </c>
      <c r="D558">
        <v>0</v>
      </c>
      <c r="E558" t="s">
        <v>319</v>
      </c>
      <c r="F558" t="s">
        <v>320</v>
      </c>
      <c r="G558">
        <v>0</v>
      </c>
      <c r="H558" t="s">
        <v>321</v>
      </c>
      <c r="I558" t="s">
        <v>95</v>
      </c>
      <c r="J558" t="s">
        <v>319</v>
      </c>
      <c r="K558">
        <v>1</v>
      </c>
      <c r="L558" t="s">
        <v>330</v>
      </c>
      <c r="M558">
        <v>184891</v>
      </c>
      <c r="N558">
        <v>12</v>
      </c>
      <c r="O558" t="s">
        <v>323</v>
      </c>
      <c r="R558" t="s">
        <v>95</v>
      </c>
      <c r="S558" t="s">
        <v>95</v>
      </c>
      <c r="T558" t="s">
        <v>435</v>
      </c>
      <c r="U558">
        <v>7640</v>
      </c>
      <c r="V558" t="s">
        <v>325</v>
      </c>
      <c r="W558" t="s">
        <v>326</v>
      </c>
      <c r="X558">
        <v>2021</v>
      </c>
      <c r="AE558" t="s">
        <v>967</v>
      </c>
      <c r="AF558" t="s">
        <v>333</v>
      </c>
      <c r="AG558">
        <v>2021</v>
      </c>
      <c r="AH558">
        <v>8</v>
      </c>
      <c r="AI558" t="s">
        <v>329</v>
      </c>
    </row>
    <row r="559" spans="1:35" x14ac:dyDescent="0.35">
      <c r="A559">
        <v>1476519</v>
      </c>
      <c r="B559">
        <v>1</v>
      </c>
      <c r="C559" t="s">
        <v>318</v>
      </c>
      <c r="D559">
        <v>0</v>
      </c>
      <c r="E559" t="s">
        <v>319</v>
      </c>
      <c r="F559" t="s">
        <v>320</v>
      </c>
      <c r="G559">
        <v>0</v>
      </c>
      <c r="H559" t="s">
        <v>321</v>
      </c>
      <c r="I559" t="s">
        <v>95</v>
      </c>
      <c r="J559" t="s">
        <v>319</v>
      </c>
      <c r="K559">
        <v>1</v>
      </c>
      <c r="L559" t="s">
        <v>330</v>
      </c>
      <c r="M559">
        <v>185097</v>
      </c>
      <c r="N559">
        <v>12</v>
      </c>
      <c r="O559" t="s">
        <v>323</v>
      </c>
      <c r="R559" t="s">
        <v>95</v>
      </c>
      <c r="S559" t="s">
        <v>95</v>
      </c>
      <c r="T559" t="s">
        <v>897</v>
      </c>
      <c r="U559">
        <v>7640</v>
      </c>
      <c r="V559" t="s">
        <v>325</v>
      </c>
      <c r="W559" t="s">
        <v>326</v>
      </c>
      <c r="X559">
        <v>2021</v>
      </c>
      <c r="AE559" t="s">
        <v>968</v>
      </c>
      <c r="AF559" t="s">
        <v>438</v>
      </c>
      <c r="AG559">
        <v>2021</v>
      </c>
      <c r="AH559">
        <v>8</v>
      </c>
      <c r="AI559" t="s">
        <v>329</v>
      </c>
    </row>
    <row r="560" spans="1:35" x14ac:dyDescent="0.35">
      <c r="A560">
        <v>1476520</v>
      </c>
      <c r="B560">
        <v>1</v>
      </c>
      <c r="C560" t="s">
        <v>318</v>
      </c>
      <c r="D560">
        <v>0</v>
      </c>
      <c r="E560" t="s">
        <v>319</v>
      </c>
      <c r="F560" t="s">
        <v>320</v>
      </c>
      <c r="G560">
        <v>0</v>
      </c>
      <c r="H560" t="s">
        <v>321</v>
      </c>
      <c r="I560" t="s">
        <v>95</v>
      </c>
      <c r="J560" t="s">
        <v>319</v>
      </c>
      <c r="K560">
        <v>1</v>
      </c>
      <c r="L560" t="s">
        <v>330</v>
      </c>
      <c r="M560">
        <v>185095</v>
      </c>
      <c r="N560">
        <v>12</v>
      </c>
      <c r="O560" t="s">
        <v>323</v>
      </c>
      <c r="R560" t="s">
        <v>95</v>
      </c>
      <c r="S560" t="s">
        <v>95</v>
      </c>
      <c r="T560" t="s">
        <v>759</v>
      </c>
      <c r="U560">
        <v>7640</v>
      </c>
      <c r="V560" t="s">
        <v>325</v>
      </c>
      <c r="W560" t="s">
        <v>326</v>
      </c>
      <c r="X560">
        <v>2021</v>
      </c>
      <c r="AE560" t="s">
        <v>969</v>
      </c>
      <c r="AF560" t="s">
        <v>333</v>
      </c>
      <c r="AG560">
        <v>2021</v>
      </c>
      <c r="AH560">
        <v>8</v>
      </c>
      <c r="AI560" t="s">
        <v>329</v>
      </c>
    </row>
    <row r="561" spans="1:35" x14ac:dyDescent="0.35">
      <c r="A561">
        <v>1476521</v>
      </c>
      <c r="B561">
        <v>1</v>
      </c>
      <c r="C561" t="s">
        <v>318</v>
      </c>
      <c r="D561">
        <v>0</v>
      </c>
      <c r="E561" t="s">
        <v>319</v>
      </c>
      <c r="F561" t="s">
        <v>320</v>
      </c>
      <c r="G561">
        <v>0</v>
      </c>
      <c r="H561" t="s">
        <v>321</v>
      </c>
      <c r="I561" t="s">
        <v>95</v>
      </c>
      <c r="J561" t="s">
        <v>319</v>
      </c>
      <c r="K561">
        <v>1</v>
      </c>
      <c r="L561" t="s">
        <v>330</v>
      </c>
      <c r="M561">
        <v>184091</v>
      </c>
      <c r="N561">
        <v>12</v>
      </c>
      <c r="O561" t="s">
        <v>323</v>
      </c>
      <c r="R561" t="s">
        <v>95</v>
      </c>
      <c r="S561" t="s">
        <v>95</v>
      </c>
      <c r="T561" t="s">
        <v>435</v>
      </c>
      <c r="U561">
        <v>7640</v>
      </c>
      <c r="V561" t="s">
        <v>325</v>
      </c>
      <c r="W561" t="s">
        <v>326</v>
      </c>
      <c r="X561">
        <v>2021</v>
      </c>
      <c r="AE561" t="s">
        <v>970</v>
      </c>
      <c r="AF561" t="s">
        <v>438</v>
      </c>
      <c r="AG561">
        <v>2021</v>
      </c>
      <c r="AH561">
        <v>8</v>
      </c>
      <c r="AI561" t="s">
        <v>329</v>
      </c>
    </row>
    <row r="562" spans="1:35" x14ac:dyDescent="0.35">
      <c r="A562">
        <v>1476522</v>
      </c>
      <c r="B562">
        <v>1</v>
      </c>
      <c r="C562" t="s">
        <v>318</v>
      </c>
      <c r="D562" t="s">
        <v>95</v>
      </c>
      <c r="E562" t="s">
        <v>345</v>
      </c>
      <c r="F562" t="s">
        <v>320</v>
      </c>
      <c r="G562">
        <v>0</v>
      </c>
      <c r="H562" t="s">
        <v>321</v>
      </c>
      <c r="I562" t="s">
        <v>95</v>
      </c>
      <c r="J562" t="s">
        <v>319</v>
      </c>
      <c r="K562">
        <v>1</v>
      </c>
      <c r="L562" t="s">
        <v>330</v>
      </c>
      <c r="M562">
        <v>181387</v>
      </c>
      <c r="N562">
        <v>12</v>
      </c>
      <c r="O562" t="s">
        <v>323</v>
      </c>
      <c r="R562" t="s">
        <v>95</v>
      </c>
      <c r="S562" t="s">
        <v>95</v>
      </c>
      <c r="T562" t="s">
        <v>435</v>
      </c>
      <c r="U562">
        <v>7640</v>
      </c>
      <c r="V562" t="s">
        <v>325</v>
      </c>
      <c r="W562" t="s">
        <v>326</v>
      </c>
      <c r="X562">
        <v>2021</v>
      </c>
      <c r="AE562" t="s">
        <v>971</v>
      </c>
      <c r="AF562" t="s">
        <v>438</v>
      </c>
      <c r="AG562">
        <v>2021</v>
      </c>
      <c r="AH562">
        <v>8</v>
      </c>
      <c r="AI562" t="s">
        <v>329</v>
      </c>
    </row>
    <row r="563" spans="1:35" x14ac:dyDescent="0.35">
      <c r="A563">
        <v>1476523</v>
      </c>
      <c r="B563">
        <v>1</v>
      </c>
      <c r="C563" t="s">
        <v>318</v>
      </c>
      <c r="D563" t="s">
        <v>95</v>
      </c>
      <c r="E563" t="s">
        <v>345</v>
      </c>
      <c r="F563" t="s">
        <v>320</v>
      </c>
      <c r="G563">
        <v>0</v>
      </c>
      <c r="H563" t="s">
        <v>321</v>
      </c>
      <c r="I563" t="s">
        <v>95</v>
      </c>
      <c r="J563" t="s">
        <v>319</v>
      </c>
      <c r="K563">
        <v>1</v>
      </c>
      <c r="L563" t="s">
        <v>330</v>
      </c>
      <c r="M563">
        <v>181387</v>
      </c>
      <c r="N563">
        <v>12</v>
      </c>
      <c r="O563" t="s">
        <v>323</v>
      </c>
      <c r="R563" t="s">
        <v>95</v>
      </c>
      <c r="S563" t="s">
        <v>95</v>
      </c>
      <c r="T563" t="s">
        <v>759</v>
      </c>
      <c r="U563">
        <v>7640</v>
      </c>
      <c r="V563" t="s">
        <v>325</v>
      </c>
      <c r="W563" t="s">
        <v>326</v>
      </c>
      <c r="X563">
        <v>2021</v>
      </c>
      <c r="AE563" t="s">
        <v>972</v>
      </c>
      <c r="AF563" t="s">
        <v>333</v>
      </c>
      <c r="AG563">
        <v>2021</v>
      </c>
      <c r="AH563">
        <v>8</v>
      </c>
      <c r="AI563" t="s">
        <v>329</v>
      </c>
    </row>
    <row r="564" spans="1:35" x14ac:dyDescent="0.35">
      <c r="A564">
        <v>1476524</v>
      </c>
      <c r="B564">
        <v>1</v>
      </c>
      <c r="C564" t="s">
        <v>318</v>
      </c>
      <c r="D564">
        <v>0</v>
      </c>
      <c r="E564" t="s">
        <v>319</v>
      </c>
      <c r="F564" t="s">
        <v>320</v>
      </c>
      <c r="G564">
        <v>0</v>
      </c>
      <c r="H564" t="s">
        <v>321</v>
      </c>
      <c r="I564" t="s">
        <v>95</v>
      </c>
      <c r="J564" t="s">
        <v>319</v>
      </c>
      <c r="K564">
        <v>1</v>
      </c>
      <c r="L564" t="s">
        <v>330</v>
      </c>
      <c r="M564">
        <v>185880</v>
      </c>
      <c r="N564">
        <v>12</v>
      </c>
      <c r="O564" t="s">
        <v>323</v>
      </c>
      <c r="R564" t="s">
        <v>95</v>
      </c>
      <c r="S564" t="s">
        <v>95</v>
      </c>
      <c r="T564" t="s">
        <v>759</v>
      </c>
      <c r="U564">
        <v>7640</v>
      </c>
      <c r="V564" t="s">
        <v>325</v>
      </c>
      <c r="W564" t="s">
        <v>326</v>
      </c>
      <c r="X564">
        <v>2021</v>
      </c>
      <c r="AE564" t="s">
        <v>973</v>
      </c>
      <c r="AF564" t="s">
        <v>333</v>
      </c>
      <c r="AG564">
        <v>2021</v>
      </c>
      <c r="AH564">
        <v>8</v>
      </c>
      <c r="AI564" t="s">
        <v>329</v>
      </c>
    </row>
    <row r="565" spans="1:35" x14ac:dyDescent="0.35">
      <c r="A565">
        <v>1476525</v>
      </c>
      <c r="B565">
        <v>1</v>
      </c>
      <c r="C565" t="s">
        <v>318</v>
      </c>
      <c r="D565">
        <v>0</v>
      </c>
      <c r="E565" t="s">
        <v>319</v>
      </c>
      <c r="F565" t="s">
        <v>320</v>
      </c>
      <c r="G565">
        <v>0</v>
      </c>
      <c r="H565" t="s">
        <v>321</v>
      </c>
      <c r="I565" t="s">
        <v>95</v>
      </c>
      <c r="J565" t="s">
        <v>319</v>
      </c>
      <c r="K565">
        <v>1</v>
      </c>
      <c r="L565" t="s">
        <v>330</v>
      </c>
      <c r="M565">
        <v>184091</v>
      </c>
      <c r="N565">
        <v>12</v>
      </c>
      <c r="O565" t="s">
        <v>323</v>
      </c>
      <c r="R565" t="s">
        <v>95</v>
      </c>
      <c r="S565" t="s">
        <v>95</v>
      </c>
      <c r="T565" t="s">
        <v>759</v>
      </c>
      <c r="U565">
        <v>7640</v>
      </c>
      <c r="V565" t="s">
        <v>325</v>
      </c>
      <c r="W565" t="s">
        <v>326</v>
      </c>
      <c r="X565">
        <v>2021</v>
      </c>
      <c r="AE565" t="s">
        <v>974</v>
      </c>
      <c r="AF565" t="s">
        <v>333</v>
      </c>
      <c r="AG565">
        <v>2021</v>
      </c>
      <c r="AH565">
        <v>8</v>
      </c>
      <c r="AI565" t="s">
        <v>329</v>
      </c>
    </row>
    <row r="566" spans="1:35" x14ac:dyDescent="0.35">
      <c r="A566">
        <v>1476526</v>
      </c>
      <c r="B566">
        <v>1</v>
      </c>
      <c r="C566" t="s">
        <v>318</v>
      </c>
      <c r="D566">
        <v>0</v>
      </c>
      <c r="E566" t="s">
        <v>319</v>
      </c>
      <c r="F566" t="s">
        <v>320</v>
      </c>
      <c r="G566">
        <v>0</v>
      </c>
      <c r="H566" t="s">
        <v>321</v>
      </c>
      <c r="I566" t="s">
        <v>95</v>
      </c>
      <c r="J566" t="s">
        <v>319</v>
      </c>
      <c r="K566">
        <v>1</v>
      </c>
      <c r="L566" t="s">
        <v>330</v>
      </c>
      <c r="M566">
        <v>184893</v>
      </c>
      <c r="N566">
        <v>12</v>
      </c>
      <c r="O566" t="s">
        <v>323</v>
      </c>
      <c r="R566" t="s">
        <v>95</v>
      </c>
      <c r="S566" t="s">
        <v>95</v>
      </c>
      <c r="T566" t="s">
        <v>897</v>
      </c>
      <c r="U566">
        <v>7640</v>
      </c>
      <c r="V566" t="s">
        <v>325</v>
      </c>
      <c r="W566" t="s">
        <v>326</v>
      </c>
      <c r="X566">
        <v>2021</v>
      </c>
      <c r="AE566" t="s">
        <v>975</v>
      </c>
      <c r="AF566" t="s">
        <v>438</v>
      </c>
      <c r="AG566">
        <v>2021</v>
      </c>
      <c r="AH566">
        <v>8</v>
      </c>
      <c r="AI566" t="s">
        <v>329</v>
      </c>
    </row>
    <row r="567" spans="1:35" x14ac:dyDescent="0.35">
      <c r="A567">
        <v>1476527</v>
      </c>
      <c r="B567">
        <v>1</v>
      </c>
      <c r="C567" t="s">
        <v>318</v>
      </c>
      <c r="D567" t="s">
        <v>95</v>
      </c>
      <c r="E567" t="s">
        <v>345</v>
      </c>
      <c r="F567" t="s">
        <v>320</v>
      </c>
      <c r="G567">
        <v>0</v>
      </c>
      <c r="H567" t="s">
        <v>321</v>
      </c>
      <c r="I567" t="s">
        <v>95</v>
      </c>
      <c r="J567" t="s">
        <v>319</v>
      </c>
      <c r="K567">
        <v>1</v>
      </c>
      <c r="L567" t="s">
        <v>330</v>
      </c>
      <c r="M567">
        <v>184894</v>
      </c>
      <c r="N567">
        <v>12</v>
      </c>
      <c r="O567" t="s">
        <v>323</v>
      </c>
      <c r="R567" t="s">
        <v>95</v>
      </c>
      <c r="S567" t="s">
        <v>95</v>
      </c>
      <c r="T567" t="s">
        <v>759</v>
      </c>
      <c r="U567">
        <v>7640</v>
      </c>
      <c r="V567" t="s">
        <v>325</v>
      </c>
      <c r="W567" t="s">
        <v>326</v>
      </c>
      <c r="X567">
        <v>2021</v>
      </c>
      <c r="AE567" t="s">
        <v>976</v>
      </c>
      <c r="AF567" t="s">
        <v>333</v>
      </c>
      <c r="AG567">
        <v>2021</v>
      </c>
      <c r="AH567">
        <v>8</v>
      </c>
      <c r="AI567" t="s">
        <v>329</v>
      </c>
    </row>
    <row r="568" spans="1:35" x14ac:dyDescent="0.35">
      <c r="A568">
        <v>1476528</v>
      </c>
      <c r="B568">
        <v>1</v>
      </c>
      <c r="C568" t="s">
        <v>318</v>
      </c>
      <c r="D568">
        <v>0</v>
      </c>
      <c r="E568" t="s">
        <v>319</v>
      </c>
      <c r="F568" t="s">
        <v>320</v>
      </c>
      <c r="G568">
        <v>0</v>
      </c>
      <c r="H568" t="s">
        <v>321</v>
      </c>
      <c r="I568" t="s">
        <v>95</v>
      </c>
      <c r="J568" t="s">
        <v>319</v>
      </c>
      <c r="K568">
        <v>1</v>
      </c>
      <c r="L568" t="s">
        <v>330</v>
      </c>
      <c r="M568">
        <v>184895</v>
      </c>
      <c r="N568">
        <v>12</v>
      </c>
      <c r="O568" t="s">
        <v>323</v>
      </c>
      <c r="R568" t="s">
        <v>95</v>
      </c>
      <c r="S568" t="s">
        <v>95</v>
      </c>
      <c r="T568" t="s">
        <v>897</v>
      </c>
      <c r="U568">
        <v>7640</v>
      </c>
      <c r="V568" t="s">
        <v>325</v>
      </c>
      <c r="W568" t="s">
        <v>326</v>
      </c>
      <c r="X568">
        <v>2021</v>
      </c>
      <c r="AE568" t="s">
        <v>977</v>
      </c>
      <c r="AF568" t="s">
        <v>438</v>
      </c>
      <c r="AG568">
        <v>2021</v>
      </c>
      <c r="AH568">
        <v>8</v>
      </c>
      <c r="AI568" t="s">
        <v>329</v>
      </c>
    </row>
    <row r="569" spans="1:35" x14ac:dyDescent="0.35">
      <c r="A569">
        <v>1476529</v>
      </c>
      <c r="B569">
        <v>1</v>
      </c>
      <c r="C569" t="s">
        <v>318</v>
      </c>
      <c r="D569" t="s">
        <v>95</v>
      </c>
      <c r="E569" t="s">
        <v>345</v>
      </c>
      <c r="F569" t="s">
        <v>320</v>
      </c>
      <c r="G569">
        <v>0</v>
      </c>
      <c r="H569" t="s">
        <v>321</v>
      </c>
      <c r="I569" t="s">
        <v>95</v>
      </c>
      <c r="J569" t="s">
        <v>319</v>
      </c>
      <c r="K569">
        <v>1</v>
      </c>
      <c r="L569" t="s">
        <v>330</v>
      </c>
      <c r="M569">
        <v>185287</v>
      </c>
      <c r="N569">
        <v>12</v>
      </c>
      <c r="O569" t="s">
        <v>323</v>
      </c>
      <c r="R569" t="s">
        <v>95</v>
      </c>
      <c r="S569" t="s">
        <v>95</v>
      </c>
      <c r="T569" t="s">
        <v>435</v>
      </c>
      <c r="U569">
        <v>7640</v>
      </c>
      <c r="V569" t="s">
        <v>325</v>
      </c>
      <c r="W569" t="s">
        <v>326</v>
      </c>
      <c r="X569">
        <v>2021</v>
      </c>
      <c r="AE569" t="s">
        <v>978</v>
      </c>
      <c r="AF569" t="s">
        <v>438</v>
      </c>
      <c r="AG569">
        <v>2021</v>
      </c>
      <c r="AH569">
        <v>8</v>
      </c>
      <c r="AI569" t="s">
        <v>329</v>
      </c>
    </row>
    <row r="570" spans="1:35" x14ac:dyDescent="0.35">
      <c r="A570">
        <v>1476530</v>
      </c>
      <c r="B570">
        <v>1</v>
      </c>
      <c r="C570" t="s">
        <v>318</v>
      </c>
      <c r="D570">
        <v>0</v>
      </c>
      <c r="E570" t="s">
        <v>319</v>
      </c>
      <c r="F570" t="s">
        <v>320</v>
      </c>
      <c r="G570">
        <v>0</v>
      </c>
      <c r="H570" t="s">
        <v>321</v>
      </c>
      <c r="I570" t="s">
        <v>95</v>
      </c>
      <c r="J570" t="s">
        <v>319</v>
      </c>
      <c r="K570">
        <v>1</v>
      </c>
      <c r="L570" t="s">
        <v>330</v>
      </c>
      <c r="M570">
        <v>185097</v>
      </c>
      <c r="N570">
        <v>12</v>
      </c>
      <c r="O570" t="s">
        <v>323</v>
      </c>
      <c r="R570" t="s">
        <v>95</v>
      </c>
      <c r="S570" t="s">
        <v>95</v>
      </c>
      <c r="T570" t="s">
        <v>759</v>
      </c>
      <c r="U570">
        <v>7640</v>
      </c>
      <c r="V570" t="s">
        <v>325</v>
      </c>
      <c r="W570" t="s">
        <v>326</v>
      </c>
      <c r="X570">
        <v>2021</v>
      </c>
      <c r="AE570" t="s">
        <v>979</v>
      </c>
      <c r="AF570" t="s">
        <v>333</v>
      </c>
      <c r="AG570">
        <v>2021</v>
      </c>
      <c r="AH570">
        <v>8</v>
      </c>
      <c r="AI570" t="s">
        <v>329</v>
      </c>
    </row>
    <row r="571" spans="1:35" x14ac:dyDescent="0.35">
      <c r="A571">
        <v>1476531</v>
      </c>
      <c r="B571">
        <v>1</v>
      </c>
      <c r="C571" t="s">
        <v>318</v>
      </c>
      <c r="D571" t="s">
        <v>95</v>
      </c>
      <c r="E571" t="s">
        <v>345</v>
      </c>
      <c r="F571" t="s">
        <v>320</v>
      </c>
      <c r="G571">
        <v>0</v>
      </c>
      <c r="H571" t="s">
        <v>321</v>
      </c>
      <c r="I571" t="s">
        <v>95</v>
      </c>
      <c r="J571" t="s">
        <v>319</v>
      </c>
      <c r="K571">
        <v>1</v>
      </c>
      <c r="L571" t="s">
        <v>330</v>
      </c>
      <c r="M571">
        <v>185881</v>
      </c>
      <c r="N571">
        <v>12</v>
      </c>
      <c r="O571" t="s">
        <v>323</v>
      </c>
      <c r="R571" t="s">
        <v>95</v>
      </c>
      <c r="S571" t="s">
        <v>95</v>
      </c>
      <c r="T571" t="s">
        <v>759</v>
      </c>
      <c r="U571">
        <v>7640</v>
      </c>
      <c r="V571" t="s">
        <v>325</v>
      </c>
      <c r="W571" t="s">
        <v>326</v>
      </c>
      <c r="X571">
        <v>2021</v>
      </c>
      <c r="AE571" t="s">
        <v>980</v>
      </c>
      <c r="AF571" t="s">
        <v>333</v>
      </c>
      <c r="AG571">
        <v>2021</v>
      </c>
      <c r="AH571">
        <v>8</v>
      </c>
      <c r="AI571" t="s">
        <v>329</v>
      </c>
    </row>
    <row r="572" spans="1:35" x14ac:dyDescent="0.35">
      <c r="A572">
        <v>1476532</v>
      </c>
      <c r="B572">
        <v>1</v>
      </c>
      <c r="C572" t="s">
        <v>318</v>
      </c>
      <c r="D572" t="s">
        <v>95</v>
      </c>
      <c r="E572" t="s">
        <v>345</v>
      </c>
      <c r="F572" t="s">
        <v>320</v>
      </c>
      <c r="G572">
        <v>0</v>
      </c>
      <c r="H572" t="s">
        <v>321</v>
      </c>
      <c r="I572" t="s">
        <v>95</v>
      </c>
      <c r="J572" t="s">
        <v>319</v>
      </c>
      <c r="K572">
        <v>1</v>
      </c>
      <c r="L572" t="s">
        <v>330</v>
      </c>
      <c r="M572">
        <v>181387</v>
      </c>
      <c r="N572">
        <v>12</v>
      </c>
      <c r="O572" t="s">
        <v>323</v>
      </c>
      <c r="R572" t="s">
        <v>95</v>
      </c>
      <c r="S572" t="s">
        <v>95</v>
      </c>
      <c r="T572" t="s">
        <v>435</v>
      </c>
      <c r="U572">
        <v>7640</v>
      </c>
      <c r="V572" t="s">
        <v>325</v>
      </c>
      <c r="W572" t="s">
        <v>326</v>
      </c>
      <c r="X572">
        <v>2021</v>
      </c>
      <c r="AE572" t="s">
        <v>981</v>
      </c>
      <c r="AF572" t="s">
        <v>438</v>
      </c>
      <c r="AG572">
        <v>2021</v>
      </c>
      <c r="AH572">
        <v>8</v>
      </c>
      <c r="AI572" t="s">
        <v>329</v>
      </c>
    </row>
    <row r="573" spans="1:35" x14ac:dyDescent="0.35">
      <c r="A573">
        <v>1476533</v>
      </c>
      <c r="B573">
        <v>1</v>
      </c>
      <c r="C573" t="s">
        <v>318</v>
      </c>
      <c r="D573">
        <v>0</v>
      </c>
      <c r="E573" t="s">
        <v>319</v>
      </c>
      <c r="F573" t="s">
        <v>320</v>
      </c>
      <c r="G573">
        <v>0</v>
      </c>
      <c r="H573" t="s">
        <v>321</v>
      </c>
      <c r="I573" t="s">
        <v>95</v>
      </c>
      <c r="J573" t="s">
        <v>319</v>
      </c>
      <c r="K573">
        <v>1</v>
      </c>
      <c r="L573" t="s">
        <v>330</v>
      </c>
      <c r="M573">
        <v>181387</v>
      </c>
      <c r="N573">
        <v>12</v>
      </c>
      <c r="O573" t="s">
        <v>323</v>
      </c>
      <c r="R573" t="s">
        <v>95</v>
      </c>
      <c r="S573" t="s">
        <v>95</v>
      </c>
      <c r="T573" t="s">
        <v>435</v>
      </c>
      <c r="U573">
        <v>7640</v>
      </c>
      <c r="V573" t="s">
        <v>325</v>
      </c>
      <c r="W573" t="s">
        <v>326</v>
      </c>
      <c r="X573">
        <v>2021</v>
      </c>
      <c r="AE573" t="s">
        <v>982</v>
      </c>
      <c r="AF573" t="s">
        <v>438</v>
      </c>
      <c r="AG573">
        <v>2021</v>
      </c>
      <c r="AH573">
        <v>8</v>
      </c>
      <c r="AI573" t="s">
        <v>329</v>
      </c>
    </row>
    <row r="574" spans="1:35" x14ac:dyDescent="0.35">
      <c r="A574">
        <v>1476534</v>
      </c>
      <c r="B574">
        <v>1</v>
      </c>
      <c r="C574" t="s">
        <v>318</v>
      </c>
      <c r="D574" t="s">
        <v>95</v>
      </c>
      <c r="E574" t="s">
        <v>345</v>
      </c>
      <c r="F574" t="s">
        <v>320</v>
      </c>
      <c r="G574">
        <v>0</v>
      </c>
      <c r="H574" t="s">
        <v>321</v>
      </c>
      <c r="I574" t="s">
        <v>95</v>
      </c>
      <c r="J574" t="s">
        <v>319</v>
      </c>
      <c r="K574">
        <v>1</v>
      </c>
      <c r="L574" t="s">
        <v>330</v>
      </c>
      <c r="M574">
        <v>185888</v>
      </c>
      <c r="N574">
        <v>12</v>
      </c>
      <c r="O574" t="s">
        <v>323</v>
      </c>
      <c r="R574" t="s">
        <v>95</v>
      </c>
      <c r="S574" t="s">
        <v>95</v>
      </c>
      <c r="T574" t="s">
        <v>687</v>
      </c>
      <c r="U574">
        <v>7640</v>
      </c>
      <c r="V574" t="s">
        <v>325</v>
      </c>
      <c r="W574" t="s">
        <v>326</v>
      </c>
      <c r="X574">
        <v>2021</v>
      </c>
      <c r="AE574" t="s">
        <v>983</v>
      </c>
      <c r="AF574" t="s">
        <v>333</v>
      </c>
      <c r="AG574">
        <v>2021</v>
      </c>
      <c r="AH574">
        <v>8</v>
      </c>
      <c r="AI574" t="s">
        <v>329</v>
      </c>
    </row>
    <row r="575" spans="1:35" x14ac:dyDescent="0.35">
      <c r="A575">
        <v>1476535</v>
      </c>
      <c r="B575">
        <v>1</v>
      </c>
      <c r="C575" t="s">
        <v>318</v>
      </c>
      <c r="D575">
        <v>0</v>
      </c>
      <c r="E575" t="s">
        <v>319</v>
      </c>
      <c r="F575" t="s">
        <v>320</v>
      </c>
      <c r="G575">
        <v>0</v>
      </c>
      <c r="H575" t="s">
        <v>321</v>
      </c>
      <c r="I575" t="s">
        <v>95</v>
      </c>
      <c r="J575" t="s">
        <v>319</v>
      </c>
      <c r="K575">
        <v>1</v>
      </c>
      <c r="L575" t="s">
        <v>330</v>
      </c>
      <c r="M575">
        <v>184893</v>
      </c>
      <c r="N575">
        <v>12</v>
      </c>
      <c r="O575" t="s">
        <v>323</v>
      </c>
      <c r="R575" t="s">
        <v>95</v>
      </c>
      <c r="S575" t="s">
        <v>95</v>
      </c>
      <c r="T575" t="s">
        <v>435</v>
      </c>
      <c r="U575">
        <v>7640</v>
      </c>
      <c r="V575" t="s">
        <v>325</v>
      </c>
      <c r="W575" t="s">
        <v>326</v>
      </c>
      <c r="X575">
        <v>2021</v>
      </c>
      <c r="AE575" t="s">
        <v>984</v>
      </c>
      <c r="AF575" t="s">
        <v>438</v>
      </c>
      <c r="AG575">
        <v>2021</v>
      </c>
      <c r="AH575">
        <v>8</v>
      </c>
      <c r="AI575" t="s">
        <v>329</v>
      </c>
    </row>
    <row r="576" spans="1:35" x14ac:dyDescent="0.35">
      <c r="A576">
        <v>1476536</v>
      </c>
      <c r="B576">
        <v>1</v>
      </c>
      <c r="C576" t="s">
        <v>318</v>
      </c>
      <c r="D576" t="s">
        <v>365</v>
      </c>
      <c r="E576" t="s">
        <v>366</v>
      </c>
      <c r="F576" t="s">
        <v>320</v>
      </c>
      <c r="G576">
        <v>0</v>
      </c>
      <c r="H576" t="s">
        <v>321</v>
      </c>
      <c r="I576" t="s">
        <v>95</v>
      </c>
      <c r="J576" t="s">
        <v>319</v>
      </c>
      <c r="K576">
        <v>1</v>
      </c>
      <c r="L576" t="s">
        <v>330</v>
      </c>
      <c r="M576">
        <v>184890</v>
      </c>
      <c r="N576">
        <v>12</v>
      </c>
      <c r="O576" t="s">
        <v>323</v>
      </c>
      <c r="R576" t="s">
        <v>95</v>
      </c>
      <c r="S576" t="s">
        <v>95</v>
      </c>
      <c r="T576" t="s">
        <v>785</v>
      </c>
      <c r="U576">
        <v>7640</v>
      </c>
      <c r="V576" t="s">
        <v>325</v>
      </c>
      <c r="W576" t="s">
        <v>326</v>
      </c>
      <c r="X576">
        <v>2021</v>
      </c>
      <c r="AE576" t="s">
        <v>985</v>
      </c>
      <c r="AF576" t="s">
        <v>438</v>
      </c>
      <c r="AG576">
        <v>2021</v>
      </c>
      <c r="AH576">
        <v>8</v>
      </c>
      <c r="AI576" t="s">
        <v>329</v>
      </c>
    </row>
    <row r="577" spans="1:35" x14ac:dyDescent="0.35">
      <c r="A577">
        <v>1476537</v>
      </c>
      <c r="B577">
        <v>1</v>
      </c>
      <c r="C577" t="s">
        <v>318</v>
      </c>
      <c r="D577">
        <v>0</v>
      </c>
      <c r="E577" t="s">
        <v>319</v>
      </c>
      <c r="F577" t="s">
        <v>320</v>
      </c>
      <c r="G577">
        <v>0</v>
      </c>
      <c r="H577" t="s">
        <v>321</v>
      </c>
      <c r="I577" t="s">
        <v>95</v>
      </c>
      <c r="J577" t="s">
        <v>319</v>
      </c>
      <c r="K577">
        <v>1</v>
      </c>
      <c r="L577" t="s">
        <v>330</v>
      </c>
      <c r="M577">
        <v>185295</v>
      </c>
      <c r="N577">
        <v>12</v>
      </c>
      <c r="O577" t="s">
        <v>323</v>
      </c>
      <c r="R577" t="s">
        <v>95</v>
      </c>
      <c r="S577" t="s">
        <v>95</v>
      </c>
      <c r="T577" t="s">
        <v>785</v>
      </c>
      <c r="U577">
        <v>7640</v>
      </c>
      <c r="V577" t="s">
        <v>325</v>
      </c>
      <c r="W577" t="s">
        <v>326</v>
      </c>
      <c r="X577">
        <v>2021</v>
      </c>
      <c r="AE577" t="s">
        <v>986</v>
      </c>
      <c r="AF577" t="s">
        <v>438</v>
      </c>
      <c r="AG577">
        <v>2021</v>
      </c>
      <c r="AH577">
        <v>8</v>
      </c>
      <c r="AI577" t="s">
        <v>329</v>
      </c>
    </row>
    <row r="578" spans="1:35" x14ac:dyDescent="0.35">
      <c r="A578">
        <v>1476538</v>
      </c>
      <c r="B578">
        <v>2</v>
      </c>
      <c r="C578" t="s">
        <v>348</v>
      </c>
      <c r="D578" t="s">
        <v>349</v>
      </c>
      <c r="E578" t="s">
        <v>321</v>
      </c>
      <c r="F578" t="s">
        <v>320</v>
      </c>
      <c r="G578">
        <v>0</v>
      </c>
      <c r="H578" t="s">
        <v>321</v>
      </c>
      <c r="I578" t="s">
        <v>349</v>
      </c>
      <c r="J578" t="s">
        <v>321</v>
      </c>
      <c r="K578">
        <v>1</v>
      </c>
      <c r="L578" t="s">
        <v>330</v>
      </c>
      <c r="M578" t="s">
        <v>350</v>
      </c>
      <c r="R578" t="s">
        <v>95</v>
      </c>
      <c r="S578" t="s">
        <v>95</v>
      </c>
      <c r="T578" t="s">
        <v>897</v>
      </c>
      <c r="U578">
        <v>7640</v>
      </c>
      <c r="V578" t="s">
        <v>325</v>
      </c>
      <c r="W578" t="s">
        <v>326</v>
      </c>
      <c r="X578">
        <v>2021</v>
      </c>
      <c r="AE578" t="s">
        <v>987</v>
      </c>
      <c r="AF578" t="s">
        <v>438</v>
      </c>
      <c r="AG578">
        <v>2021</v>
      </c>
      <c r="AH578">
        <v>8</v>
      </c>
      <c r="AI578" t="s">
        <v>329</v>
      </c>
    </row>
    <row r="579" spans="1:35" x14ac:dyDescent="0.35">
      <c r="A579">
        <v>1476539</v>
      </c>
      <c r="B579">
        <v>1</v>
      </c>
      <c r="C579" t="s">
        <v>318</v>
      </c>
      <c r="D579">
        <v>0</v>
      </c>
      <c r="E579" t="s">
        <v>319</v>
      </c>
      <c r="F579" t="s">
        <v>320</v>
      </c>
      <c r="G579">
        <v>0</v>
      </c>
      <c r="H579" t="s">
        <v>321</v>
      </c>
      <c r="I579" t="s">
        <v>95</v>
      </c>
      <c r="J579" t="s">
        <v>319</v>
      </c>
      <c r="K579">
        <v>1</v>
      </c>
      <c r="L579" t="s">
        <v>330</v>
      </c>
      <c r="M579">
        <v>181387</v>
      </c>
      <c r="N579">
        <v>12</v>
      </c>
      <c r="O579" t="s">
        <v>323</v>
      </c>
      <c r="R579" t="s">
        <v>95</v>
      </c>
      <c r="S579" t="s">
        <v>95</v>
      </c>
      <c r="T579" t="s">
        <v>897</v>
      </c>
      <c r="U579">
        <v>7640</v>
      </c>
      <c r="V579" t="s">
        <v>325</v>
      </c>
      <c r="W579" t="s">
        <v>326</v>
      </c>
      <c r="X579">
        <v>2021</v>
      </c>
      <c r="AE579" t="s">
        <v>988</v>
      </c>
      <c r="AF579" t="s">
        <v>438</v>
      </c>
      <c r="AG579">
        <v>2021</v>
      </c>
      <c r="AH579">
        <v>8</v>
      </c>
      <c r="AI579" t="s">
        <v>329</v>
      </c>
    </row>
    <row r="580" spans="1:35" x14ac:dyDescent="0.35">
      <c r="A580">
        <v>1476540</v>
      </c>
      <c r="B580">
        <v>1</v>
      </c>
      <c r="C580" t="s">
        <v>318</v>
      </c>
      <c r="D580">
        <v>0</v>
      </c>
      <c r="E580" t="s">
        <v>319</v>
      </c>
      <c r="F580" t="s">
        <v>320</v>
      </c>
      <c r="G580">
        <v>0</v>
      </c>
      <c r="H580" t="s">
        <v>321</v>
      </c>
      <c r="I580" t="s">
        <v>95</v>
      </c>
      <c r="J580" t="s">
        <v>319</v>
      </c>
      <c r="K580">
        <v>1</v>
      </c>
      <c r="L580" t="s">
        <v>330</v>
      </c>
      <c r="M580">
        <v>184895</v>
      </c>
      <c r="N580">
        <v>12</v>
      </c>
      <c r="O580" t="s">
        <v>323</v>
      </c>
      <c r="R580" t="s">
        <v>95</v>
      </c>
      <c r="S580" t="s">
        <v>95</v>
      </c>
      <c r="T580" t="s">
        <v>435</v>
      </c>
      <c r="U580">
        <v>7640</v>
      </c>
      <c r="V580" t="s">
        <v>325</v>
      </c>
      <c r="W580" t="s">
        <v>326</v>
      </c>
      <c r="X580">
        <v>2021</v>
      </c>
      <c r="AE580" t="s">
        <v>989</v>
      </c>
      <c r="AF580" t="s">
        <v>438</v>
      </c>
      <c r="AG580">
        <v>2021</v>
      </c>
      <c r="AH580">
        <v>8</v>
      </c>
      <c r="AI580" t="s">
        <v>329</v>
      </c>
    </row>
    <row r="581" spans="1:35" x14ac:dyDescent="0.35">
      <c r="A581">
        <v>1476541</v>
      </c>
      <c r="B581">
        <v>1</v>
      </c>
      <c r="C581" t="s">
        <v>318</v>
      </c>
      <c r="D581" t="s">
        <v>95</v>
      </c>
      <c r="E581" t="s">
        <v>345</v>
      </c>
      <c r="F581" t="s">
        <v>320</v>
      </c>
      <c r="G581">
        <v>0</v>
      </c>
      <c r="H581" t="s">
        <v>321</v>
      </c>
      <c r="I581" t="s">
        <v>95</v>
      </c>
      <c r="J581" t="s">
        <v>319</v>
      </c>
      <c r="K581">
        <v>1</v>
      </c>
      <c r="L581" t="s">
        <v>330</v>
      </c>
      <c r="M581">
        <v>185882</v>
      </c>
      <c r="N581">
        <v>12</v>
      </c>
      <c r="O581" t="s">
        <v>323</v>
      </c>
      <c r="R581" t="s">
        <v>95</v>
      </c>
      <c r="S581" t="s">
        <v>95</v>
      </c>
      <c r="T581" t="s">
        <v>897</v>
      </c>
      <c r="U581">
        <v>7640</v>
      </c>
      <c r="V581" t="s">
        <v>325</v>
      </c>
      <c r="W581" t="s">
        <v>326</v>
      </c>
      <c r="X581">
        <v>2021</v>
      </c>
      <c r="AE581" t="s">
        <v>990</v>
      </c>
      <c r="AF581" t="s">
        <v>438</v>
      </c>
      <c r="AG581">
        <v>2021</v>
      </c>
      <c r="AH581">
        <v>8</v>
      </c>
      <c r="AI581" t="s">
        <v>329</v>
      </c>
    </row>
    <row r="582" spans="1:35" x14ac:dyDescent="0.35">
      <c r="A582">
        <v>1476542</v>
      </c>
      <c r="B582">
        <v>1</v>
      </c>
      <c r="C582" t="s">
        <v>318</v>
      </c>
      <c r="D582">
        <v>0</v>
      </c>
      <c r="E582" t="s">
        <v>319</v>
      </c>
      <c r="F582" t="s">
        <v>320</v>
      </c>
      <c r="G582">
        <v>0</v>
      </c>
      <c r="H582" t="s">
        <v>321</v>
      </c>
      <c r="I582" t="s">
        <v>95</v>
      </c>
      <c r="J582" t="s">
        <v>319</v>
      </c>
      <c r="K582">
        <v>1</v>
      </c>
      <c r="L582" t="s">
        <v>330</v>
      </c>
      <c r="M582">
        <v>184091</v>
      </c>
      <c r="N582">
        <v>12</v>
      </c>
      <c r="O582" t="s">
        <v>323</v>
      </c>
      <c r="R582" t="s">
        <v>95</v>
      </c>
      <c r="S582" t="s">
        <v>95</v>
      </c>
      <c r="T582" t="s">
        <v>435</v>
      </c>
      <c r="U582">
        <v>7640</v>
      </c>
      <c r="V582" t="s">
        <v>325</v>
      </c>
      <c r="W582" t="s">
        <v>326</v>
      </c>
      <c r="X582">
        <v>2021</v>
      </c>
      <c r="AE582" t="s">
        <v>991</v>
      </c>
      <c r="AF582" t="s">
        <v>438</v>
      </c>
      <c r="AG582">
        <v>2021</v>
      </c>
      <c r="AH582">
        <v>8</v>
      </c>
      <c r="AI582" t="s">
        <v>329</v>
      </c>
    </row>
    <row r="583" spans="1:35" x14ac:dyDescent="0.35">
      <c r="A583">
        <v>1476543</v>
      </c>
      <c r="B583">
        <v>1</v>
      </c>
      <c r="C583" t="s">
        <v>318</v>
      </c>
      <c r="D583">
        <v>0</v>
      </c>
      <c r="E583" t="s">
        <v>319</v>
      </c>
      <c r="F583" t="s">
        <v>320</v>
      </c>
      <c r="G583">
        <v>0</v>
      </c>
      <c r="H583" t="s">
        <v>321</v>
      </c>
      <c r="I583" t="s">
        <v>95</v>
      </c>
      <c r="J583" t="s">
        <v>319</v>
      </c>
      <c r="K583">
        <v>1</v>
      </c>
      <c r="L583" t="s">
        <v>330</v>
      </c>
      <c r="M583">
        <v>184091</v>
      </c>
      <c r="N583">
        <v>12</v>
      </c>
      <c r="O583" t="s">
        <v>323</v>
      </c>
      <c r="R583" t="s">
        <v>95</v>
      </c>
      <c r="S583" t="s">
        <v>95</v>
      </c>
      <c r="T583" t="s">
        <v>897</v>
      </c>
      <c r="U583">
        <v>7640</v>
      </c>
      <c r="V583" t="s">
        <v>325</v>
      </c>
      <c r="W583" t="s">
        <v>326</v>
      </c>
      <c r="X583">
        <v>2021</v>
      </c>
      <c r="AE583" t="s">
        <v>992</v>
      </c>
      <c r="AF583" t="s">
        <v>438</v>
      </c>
      <c r="AG583">
        <v>2021</v>
      </c>
      <c r="AH583">
        <v>8</v>
      </c>
      <c r="AI583" t="s">
        <v>329</v>
      </c>
    </row>
    <row r="584" spans="1:35" x14ac:dyDescent="0.35">
      <c r="A584">
        <v>1476544</v>
      </c>
      <c r="B584">
        <v>1</v>
      </c>
      <c r="C584" t="s">
        <v>318</v>
      </c>
      <c r="D584">
        <v>0</v>
      </c>
      <c r="E584" t="s">
        <v>319</v>
      </c>
      <c r="F584" t="s">
        <v>320</v>
      </c>
      <c r="G584">
        <v>0</v>
      </c>
      <c r="H584" t="s">
        <v>321</v>
      </c>
      <c r="I584" t="s">
        <v>95</v>
      </c>
      <c r="J584" t="s">
        <v>319</v>
      </c>
      <c r="K584">
        <v>1</v>
      </c>
      <c r="L584" t="s">
        <v>330</v>
      </c>
      <c r="M584">
        <v>185286</v>
      </c>
      <c r="N584">
        <v>12</v>
      </c>
      <c r="O584" t="s">
        <v>323</v>
      </c>
      <c r="R584" t="s">
        <v>95</v>
      </c>
      <c r="S584" t="s">
        <v>95</v>
      </c>
      <c r="T584" t="s">
        <v>897</v>
      </c>
      <c r="U584">
        <v>7640</v>
      </c>
      <c r="V584" t="s">
        <v>325</v>
      </c>
      <c r="W584" t="s">
        <v>326</v>
      </c>
      <c r="X584">
        <v>2021</v>
      </c>
      <c r="AE584" t="s">
        <v>993</v>
      </c>
      <c r="AF584" t="s">
        <v>438</v>
      </c>
      <c r="AG584">
        <v>2021</v>
      </c>
      <c r="AH584">
        <v>8</v>
      </c>
      <c r="AI584" t="s">
        <v>329</v>
      </c>
    </row>
    <row r="585" spans="1:35" x14ac:dyDescent="0.35">
      <c r="A585">
        <v>1476545</v>
      </c>
      <c r="B585">
        <v>1</v>
      </c>
      <c r="C585" t="s">
        <v>318</v>
      </c>
      <c r="D585">
        <v>0</v>
      </c>
      <c r="E585" t="s">
        <v>319</v>
      </c>
      <c r="F585" t="s">
        <v>320</v>
      </c>
      <c r="G585">
        <v>0</v>
      </c>
      <c r="H585" t="s">
        <v>321</v>
      </c>
      <c r="I585" t="s">
        <v>95</v>
      </c>
      <c r="J585" t="s">
        <v>319</v>
      </c>
      <c r="K585">
        <v>1</v>
      </c>
      <c r="L585" t="s">
        <v>330</v>
      </c>
      <c r="M585">
        <v>184895</v>
      </c>
      <c r="N585">
        <v>12</v>
      </c>
      <c r="O585" t="s">
        <v>323</v>
      </c>
      <c r="R585" t="s">
        <v>95</v>
      </c>
      <c r="S585" t="s">
        <v>95</v>
      </c>
      <c r="T585" t="s">
        <v>897</v>
      </c>
      <c r="U585">
        <v>7640</v>
      </c>
      <c r="V585" t="s">
        <v>325</v>
      </c>
      <c r="W585" t="s">
        <v>326</v>
      </c>
      <c r="X585">
        <v>2021</v>
      </c>
      <c r="AE585" t="s">
        <v>994</v>
      </c>
      <c r="AF585" t="s">
        <v>438</v>
      </c>
      <c r="AG585">
        <v>2021</v>
      </c>
      <c r="AH585">
        <v>8</v>
      </c>
      <c r="AI585" t="s">
        <v>329</v>
      </c>
    </row>
    <row r="586" spans="1:35" x14ac:dyDescent="0.35">
      <c r="A586">
        <v>1476546</v>
      </c>
      <c r="B586">
        <v>1</v>
      </c>
      <c r="C586" t="s">
        <v>318</v>
      </c>
      <c r="D586">
        <v>0</v>
      </c>
      <c r="E586" t="s">
        <v>319</v>
      </c>
      <c r="F586" t="s">
        <v>320</v>
      </c>
      <c r="G586">
        <v>0</v>
      </c>
      <c r="H586" t="s">
        <v>321</v>
      </c>
      <c r="I586" t="s">
        <v>95</v>
      </c>
      <c r="J586" t="s">
        <v>319</v>
      </c>
      <c r="K586">
        <v>1</v>
      </c>
      <c r="L586" t="s">
        <v>330</v>
      </c>
      <c r="M586">
        <v>184890</v>
      </c>
      <c r="N586">
        <v>12</v>
      </c>
      <c r="O586" t="s">
        <v>323</v>
      </c>
      <c r="R586" t="s">
        <v>95</v>
      </c>
      <c r="S586" t="s">
        <v>95</v>
      </c>
      <c r="T586" t="s">
        <v>897</v>
      </c>
      <c r="U586">
        <v>7640</v>
      </c>
      <c r="V586" t="s">
        <v>325</v>
      </c>
      <c r="W586" t="s">
        <v>326</v>
      </c>
      <c r="X586">
        <v>2021</v>
      </c>
      <c r="AE586" t="s">
        <v>995</v>
      </c>
      <c r="AF586" t="s">
        <v>438</v>
      </c>
      <c r="AG586">
        <v>2021</v>
      </c>
      <c r="AH586">
        <v>8</v>
      </c>
      <c r="AI586" t="s">
        <v>329</v>
      </c>
    </row>
    <row r="587" spans="1:35" x14ac:dyDescent="0.35">
      <c r="A587">
        <v>1476547</v>
      </c>
      <c r="B587">
        <v>1</v>
      </c>
      <c r="C587" t="s">
        <v>318</v>
      </c>
      <c r="D587">
        <v>0</v>
      </c>
      <c r="E587" t="s">
        <v>319</v>
      </c>
      <c r="F587" t="s">
        <v>320</v>
      </c>
      <c r="G587">
        <v>0</v>
      </c>
      <c r="H587" t="s">
        <v>321</v>
      </c>
      <c r="I587" t="s">
        <v>95</v>
      </c>
      <c r="J587" t="s">
        <v>319</v>
      </c>
      <c r="K587">
        <v>1</v>
      </c>
      <c r="L587" t="s">
        <v>330</v>
      </c>
      <c r="M587">
        <v>185881</v>
      </c>
      <c r="N587">
        <v>12</v>
      </c>
      <c r="O587" t="s">
        <v>323</v>
      </c>
      <c r="R587" t="s">
        <v>95</v>
      </c>
      <c r="S587" t="s">
        <v>95</v>
      </c>
      <c r="T587" t="s">
        <v>759</v>
      </c>
      <c r="U587">
        <v>7640</v>
      </c>
      <c r="V587" t="s">
        <v>325</v>
      </c>
      <c r="W587" t="s">
        <v>326</v>
      </c>
      <c r="X587">
        <v>2021</v>
      </c>
      <c r="AE587" t="s">
        <v>996</v>
      </c>
      <c r="AF587" t="s">
        <v>333</v>
      </c>
      <c r="AG587">
        <v>2021</v>
      </c>
      <c r="AH587">
        <v>8</v>
      </c>
      <c r="AI587" t="s">
        <v>329</v>
      </c>
    </row>
    <row r="588" spans="1:35" x14ac:dyDescent="0.35">
      <c r="A588">
        <v>1476548</v>
      </c>
      <c r="B588">
        <v>1</v>
      </c>
      <c r="C588" t="s">
        <v>318</v>
      </c>
      <c r="D588">
        <v>0</v>
      </c>
      <c r="E588" t="s">
        <v>319</v>
      </c>
      <c r="F588" t="s">
        <v>320</v>
      </c>
      <c r="G588">
        <v>0</v>
      </c>
      <c r="H588" t="s">
        <v>321</v>
      </c>
      <c r="I588" t="s">
        <v>95</v>
      </c>
      <c r="J588" t="s">
        <v>319</v>
      </c>
      <c r="K588">
        <v>1</v>
      </c>
      <c r="L588" t="s">
        <v>330</v>
      </c>
      <c r="M588">
        <v>184892</v>
      </c>
      <c r="N588">
        <v>12</v>
      </c>
      <c r="O588" t="s">
        <v>323</v>
      </c>
      <c r="R588" t="s">
        <v>95</v>
      </c>
      <c r="S588" t="s">
        <v>95</v>
      </c>
      <c r="T588" t="s">
        <v>435</v>
      </c>
      <c r="U588">
        <v>7640</v>
      </c>
      <c r="V588" t="s">
        <v>325</v>
      </c>
      <c r="W588" t="s">
        <v>326</v>
      </c>
      <c r="X588">
        <v>2021</v>
      </c>
      <c r="AE588" t="s">
        <v>997</v>
      </c>
      <c r="AF588" t="s">
        <v>438</v>
      </c>
      <c r="AG588">
        <v>2021</v>
      </c>
      <c r="AH588">
        <v>8</v>
      </c>
      <c r="AI588" t="s">
        <v>329</v>
      </c>
    </row>
    <row r="589" spans="1:35" x14ac:dyDescent="0.35">
      <c r="A589">
        <v>1476549</v>
      </c>
      <c r="B589">
        <v>1</v>
      </c>
      <c r="C589" t="s">
        <v>318</v>
      </c>
      <c r="D589" t="s">
        <v>95</v>
      </c>
      <c r="E589" t="s">
        <v>345</v>
      </c>
      <c r="F589" t="s">
        <v>320</v>
      </c>
      <c r="G589">
        <v>0</v>
      </c>
      <c r="H589" t="s">
        <v>321</v>
      </c>
      <c r="I589" t="s">
        <v>95</v>
      </c>
      <c r="J589" t="s">
        <v>319</v>
      </c>
      <c r="K589">
        <v>1</v>
      </c>
      <c r="L589" t="s">
        <v>330</v>
      </c>
      <c r="M589">
        <v>184890</v>
      </c>
      <c r="N589">
        <v>12</v>
      </c>
      <c r="O589" t="s">
        <v>323</v>
      </c>
      <c r="R589" t="s">
        <v>95</v>
      </c>
      <c r="S589" t="s">
        <v>95</v>
      </c>
      <c r="T589" t="s">
        <v>897</v>
      </c>
      <c r="U589">
        <v>7640</v>
      </c>
      <c r="V589" t="s">
        <v>325</v>
      </c>
      <c r="W589" t="s">
        <v>326</v>
      </c>
      <c r="X589">
        <v>2021</v>
      </c>
      <c r="AE589" t="s">
        <v>998</v>
      </c>
      <c r="AF589" t="s">
        <v>438</v>
      </c>
      <c r="AG589">
        <v>2021</v>
      </c>
      <c r="AH589">
        <v>8</v>
      </c>
      <c r="AI589" t="s">
        <v>329</v>
      </c>
    </row>
    <row r="590" spans="1:35" x14ac:dyDescent="0.35">
      <c r="A590">
        <v>1476550</v>
      </c>
      <c r="B590">
        <v>1</v>
      </c>
      <c r="C590" t="s">
        <v>318</v>
      </c>
      <c r="D590">
        <v>0</v>
      </c>
      <c r="E590" t="s">
        <v>319</v>
      </c>
      <c r="F590" t="s">
        <v>320</v>
      </c>
      <c r="G590">
        <v>0</v>
      </c>
      <c r="H590" t="s">
        <v>321</v>
      </c>
      <c r="I590" t="s">
        <v>95</v>
      </c>
      <c r="J590" t="s">
        <v>319</v>
      </c>
      <c r="K590">
        <v>1</v>
      </c>
      <c r="L590" t="s">
        <v>330</v>
      </c>
      <c r="M590">
        <v>184893</v>
      </c>
      <c r="N590">
        <v>12</v>
      </c>
      <c r="O590" t="s">
        <v>323</v>
      </c>
      <c r="R590" t="s">
        <v>95</v>
      </c>
      <c r="S590" t="s">
        <v>95</v>
      </c>
      <c r="T590" t="s">
        <v>897</v>
      </c>
      <c r="U590">
        <v>7640</v>
      </c>
      <c r="V590" t="s">
        <v>325</v>
      </c>
      <c r="W590" t="s">
        <v>326</v>
      </c>
      <c r="X590">
        <v>2021</v>
      </c>
      <c r="AE590" t="s">
        <v>999</v>
      </c>
      <c r="AF590" t="s">
        <v>438</v>
      </c>
      <c r="AG590">
        <v>2021</v>
      </c>
      <c r="AH590">
        <v>8</v>
      </c>
      <c r="AI590" t="s">
        <v>329</v>
      </c>
    </row>
    <row r="591" spans="1:35" x14ac:dyDescent="0.35">
      <c r="A591">
        <v>1476551</v>
      </c>
      <c r="B591">
        <v>1</v>
      </c>
      <c r="C591" t="s">
        <v>318</v>
      </c>
      <c r="D591">
        <v>0</v>
      </c>
      <c r="E591" t="s">
        <v>319</v>
      </c>
      <c r="F591" t="s">
        <v>320</v>
      </c>
      <c r="G591">
        <v>0</v>
      </c>
      <c r="H591" t="s">
        <v>321</v>
      </c>
      <c r="I591" t="s">
        <v>95</v>
      </c>
      <c r="J591" t="s">
        <v>319</v>
      </c>
      <c r="K591">
        <v>1</v>
      </c>
      <c r="L591" t="s">
        <v>330</v>
      </c>
      <c r="M591">
        <v>184894</v>
      </c>
      <c r="N591">
        <v>12</v>
      </c>
      <c r="O591" t="s">
        <v>323</v>
      </c>
      <c r="R591" t="s">
        <v>95</v>
      </c>
      <c r="S591" t="s">
        <v>95</v>
      </c>
      <c r="T591" t="s">
        <v>897</v>
      </c>
      <c r="U591">
        <v>7640</v>
      </c>
      <c r="V591" t="s">
        <v>325</v>
      </c>
      <c r="W591" t="s">
        <v>326</v>
      </c>
      <c r="X591">
        <v>2021</v>
      </c>
      <c r="AE591" t="s">
        <v>1000</v>
      </c>
      <c r="AF591" t="s">
        <v>438</v>
      </c>
      <c r="AG591">
        <v>2021</v>
      </c>
      <c r="AH591">
        <v>8</v>
      </c>
      <c r="AI591" t="s">
        <v>329</v>
      </c>
    </row>
    <row r="592" spans="1:35" x14ac:dyDescent="0.35">
      <c r="A592">
        <v>1476552</v>
      </c>
      <c r="B592">
        <v>1</v>
      </c>
      <c r="C592" t="s">
        <v>318</v>
      </c>
      <c r="D592">
        <v>0</v>
      </c>
      <c r="E592" t="s">
        <v>319</v>
      </c>
      <c r="F592" t="s">
        <v>320</v>
      </c>
      <c r="G592">
        <v>0</v>
      </c>
      <c r="H592" t="s">
        <v>321</v>
      </c>
      <c r="I592" t="s">
        <v>95</v>
      </c>
      <c r="J592" t="s">
        <v>319</v>
      </c>
      <c r="K592">
        <v>1</v>
      </c>
      <c r="L592" t="s">
        <v>330</v>
      </c>
      <c r="M592">
        <v>185287</v>
      </c>
      <c r="N592">
        <v>12</v>
      </c>
      <c r="O592" t="s">
        <v>323</v>
      </c>
      <c r="R592" t="s">
        <v>95</v>
      </c>
      <c r="S592" t="s">
        <v>95</v>
      </c>
      <c r="T592" t="s">
        <v>897</v>
      </c>
      <c r="U592">
        <v>7640</v>
      </c>
      <c r="V592" t="s">
        <v>325</v>
      </c>
      <c r="W592" t="s">
        <v>326</v>
      </c>
      <c r="X592">
        <v>2021</v>
      </c>
      <c r="AE592" t="s">
        <v>1001</v>
      </c>
      <c r="AF592" t="s">
        <v>438</v>
      </c>
      <c r="AG592">
        <v>2021</v>
      </c>
      <c r="AH592">
        <v>8</v>
      </c>
      <c r="AI592" t="s">
        <v>329</v>
      </c>
    </row>
    <row r="593" spans="1:35" x14ac:dyDescent="0.35">
      <c r="A593">
        <v>1476553</v>
      </c>
      <c r="B593">
        <v>1</v>
      </c>
      <c r="C593" t="s">
        <v>318</v>
      </c>
      <c r="D593">
        <v>0</v>
      </c>
      <c r="E593" t="s">
        <v>319</v>
      </c>
      <c r="F593" t="s">
        <v>320</v>
      </c>
      <c r="G593">
        <v>0</v>
      </c>
      <c r="H593" t="s">
        <v>321</v>
      </c>
      <c r="I593" t="s">
        <v>95</v>
      </c>
      <c r="J593" t="s">
        <v>319</v>
      </c>
      <c r="K593">
        <v>1</v>
      </c>
      <c r="L593" t="s">
        <v>330</v>
      </c>
      <c r="M593">
        <v>185880</v>
      </c>
      <c r="N593">
        <v>12</v>
      </c>
      <c r="O593" t="s">
        <v>323</v>
      </c>
      <c r="R593" t="s">
        <v>95</v>
      </c>
      <c r="S593" t="s">
        <v>95</v>
      </c>
      <c r="T593" t="s">
        <v>897</v>
      </c>
      <c r="U593">
        <v>7640</v>
      </c>
      <c r="V593" t="s">
        <v>325</v>
      </c>
      <c r="W593" t="s">
        <v>326</v>
      </c>
      <c r="X593">
        <v>2021</v>
      </c>
      <c r="AE593" t="s">
        <v>1002</v>
      </c>
      <c r="AF593" t="s">
        <v>438</v>
      </c>
      <c r="AG593">
        <v>2021</v>
      </c>
      <c r="AH593">
        <v>8</v>
      </c>
      <c r="AI593" t="s">
        <v>329</v>
      </c>
    </row>
    <row r="594" spans="1:35" x14ac:dyDescent="0.35">
      <c r="A594">
        <v>1476554</v>
      </c>
      <c r="B594">
        <v>1</v>
      </c>
      <c r="C594" t="s">
        <v>318</v>
      </c>
      <c r="D594" t="s">
        <v>95</v>
      </c>
      <c r="E594" t="s">
        <v>345</v>
      </c>
      <c r="F594" t="s">
        <v>320</v>
      </c>
      <c r="G594">
        <v>0</v>
      </c>
      <c r="H594" t="s">
        <v>321</v>
      </c>
      <c r="I594" t="s">
        <v>95</v>
      </c>
      <c r="J594" t="s">
        <v>319</v>
      </c>
      <c r="K594">
        <v>1</v>
      </c>
      <c r="L594" t="s">
        <v>330</v>
      </c>
      <c r="M594">
        <v>185888</v>
      </c>
      <c r="N594">
        <v>12</v>
      </c>
      <c r="O594" t="s">
        <v>323</v>
      </c>
      <c r="R594" t="s">
        <v>95</v>
      </c>
      <c r="S594" t="s">
        <v>95</v>
      </c>
      <c r="T594" t="s">
        <v>435</v>
      </c>
      <c r="U594">
        <v>7640</v>
      </c>
      <c r="V594" t="s">
        <v>325</v>
      </c>
      <c r="W594" t="s">
        <v>326</v>
      </c>
      <c r="X594">
        <v>2021</v>
      </c>
      <c r="AE594" t="s">
        <v>1003</v>
      </c>
      <c r="AF594" t="s">
        <v>438</v>
      </c>
      <c r="AG594">
        <v>2021</v>
      </c>
      <c r="AH594">
        <v>8</v>
      </c>
      <c r="AI594" t="s">
        <v>329</v>
      </c>
    </row>
    <row r="595" spans="1:35" x14ac:dyDescent="0.35">
      <c r="A595">
        <v>1476555</v>
      </c>
      <c r="B595">
        <v>1</v>
      </c>
      <c r="C595" t="s">
        <v>318</v>
      </c>
      <c r="D595">
        <v>0</v>
      </c>
      <c r="E595" t="s">
        <v>319</v>
      </c>
      <c r="F595" t="s">
        <v>320</v>
      </c>
      <c r="G595">
        <v>0</v>
      </c>
      <c r="H595" t="s">
        <v>321</v>
      </c>
      <c r="I595" t="s">
        <v>95</v>
      </c>
      <c r="J595" t="s">
        <v>319</v>
      </c>
      <c r="K595">
        <v>1</v>
      </c>
      <c r="L595" t="s">
        <v>330</v>
      </c>
      <c r="M595">
        <v>184574</v>
      </c>
      <c r="N595">
        <v>12</v>
      </c>
      <c r="O595" t="s">
        <v>323</v>
      </c>
      <c r="R595" t="s">
        <v>95</v>
      </c>
      <c r="S595" t="s">
        <v>95</v>
      </c>
      <c r="T595" t="s">
        <v>897</v>
      </c>
      <c r="U595">
        <v>7640</v>
      </c>
      <c r="V595" t="s">
        <v>325</v>
      </c>
      <c r="W595" t="s">
        <v>326</v>
      </c>
      <c r="X595">
        <v>2021</v>
      </c>
      <c r="AE595" t="s">
        <v>1004</v>
      </c>
      <c r="AF595" t="s">
        <v>438</v>
      </c>
      <c r="AG595">
        <v>2021</v>
      </c>
      <c r="AH595">
        <v>8</v>
      </c>
      <c r="AI595" t="s">
        <v>329</v>
      </c>
    </row>
    <row r="596" spans="1:35" x14ac:dyDescent="0.35">
      <c r="A596">
        <v>1476556</v>
      </c>
      <c r="B596">
        <v>1</v>
      </c>
      <c r="C596" t="s">
        <v>318</v>
      </c>
      <c r="D596">
        <v>0</v>
      </c>
      <c r="E596" t="s">
        <v>319</v>
      </c>
      <c r="F596" t="s">
        <v>320</v>
      </c>
      <c r="G596">
        <v>0</v>
      </c>
      <c r="H596" t="s">
        <v>321</v>
      </c>
      <c r="I596" t="s">
        <v>95</v>
      </c>
      <c r="J596" t="s">
        <v>319</v>
      </c>
      <c r="K596">
        <v>1</v>
      </c>
      <c r="L596" t="s">
        <v>330</v>
      </c>
      <c r="M596">
        <v>185882</v>
      </c>
      <c r="N596">
        <v>12</v>
      </c>
      <c r="O596" t="s">
        <v>323</v>
      </c>
      <c r="R596" t="s">
        <v>95</v>
      </c>
      <c r="S596" t="s">
        <v>95</v>
      </c>
      <c r="T596" t="s">
        <v>897</v>
      </c>
      <c r="U596">
        <v>7640</v>
      </c>
      <c r="V596" t="s">
        <v>325</v>
      </c>
      <c r="W596" t="s">
        <v>326</v>
      </c>
      <c r="X596">
        <v>2021</v>
      </c>
      <c r="AE596" t="s">
        <v>1005</v>
      </c>
      <c r="AF596" t="s">
        <v>438</v>
      </c>
      <c r="AG596">
        <v>2021</v>
      </c>
      <c r="AH596">
        <v>8</v>
      </c>
      <c r="AI596" t="s">
        <v>329</v>
      </c>
    </row>
    <row r="597" spans="1:35" x14ac:dyDescent="0.35">
      <c r="A597">
        <v>1476557</v>
      </c>
      <c r="B597">
        <v>1</v>
      </c>
      <c r="C597" t="s">
        <v>318</v>
      </c>
      <c r="D597" t="s">
        <v>95</v>
      </c>
      <c r="E597" t="s">
        <v>345</v>
      </c>
      <c r="F597" t="s">
        <v>320</v>
      </c>
      <c r="G597">
        <v>0</v>
      </c>
      <c r="H597" t="s">
        <v>321</v>
      </c>
      <c r="I597" t="s">
        <v>95</v>
      </c>
      <c r="J597" t="s">
        <v>319</v>
      </c>
      <c r="K597">
        <v>1</v>
      </c>
      <c r="L597" t="s">
        <v>330</v>
      </c>
      <c r="M597">
        <v>185880</v>
      </c>
      <c r="N597">
        <v>12</v>
      </c>
      <c r="O597" t="s">
        <v>323</v>
      </c>
      <c r="R597" t="s">
        <v>95</v>
      </c>
      <c r="S597" t="s">
        <v>95</v>
      </c>
      <c r="T597" t="s">
        <v>897</v>
      </c>
      <c r="U597">
        <v>7640</v>
      </c>
      <c r="V597" t="s">
        <v>325</v>
      </c>
      <c r="W597" t="s">
        <v>326</v>
      </c>
      <c r="X597">
        <v>2021</v>
      </c>
      <c r="AE597" t="s">
        <v>1006</v>
      </c>
      <c r="AF597" t="s">
        <v>438</v>
      </c>
      <c r="AG597">
        <v>2021</v>
      </c>
      <c r="AH597">
        <v>8</v>
      </c>
      <c r="AI597" t="s">
        <v>329</v>
      </c>
    </row>
    <row r="598" spans="1:35" x14ac:dyDescent="0.35">
      <c r="A598">
        <v>1476558</v>
      </c>
      <c r="B598">
        <v>1</v>
      </c>
      <c r="C598" t="s">
        <v>318</v>
      </c>
      <c r="D598">
        <v>0</v>
      </c>
      <c r="E598" t="s">
        <v>319</v>
      </c>
      <c r="F598" t="s">
        <v>320</v>
      </c>
      <c r="G598">
        <v>0</v>
      </c>
      <c r="H598" t="s">
        <v>321</v>
      </c>
      <c r="I598" t="s">
        <v>95</v>
      </c>
      <c r="J598" t="s">
        <v>319</v>
      </c>
      <c r="K598">
        <v>1</v>
      </c>
      <c r="L598" t="s">
        <v>330</v>
      </c>
      <c r="M598">
        <v>185888</v>
      </c>
      <c r="N598">
        <v>12</v>
      </c>
      <c r="O598" t="s">
        <v>323</v>
      </c>
      <c r="R598" t="s">
        <v>95</v>
      </c>
      <c r="S598" t="s">
        <v>95</v>
      </c>
      <c r="T598" t="s">
        <v>897</v>
      </c>
      <c r="U598">
        <v>7640</v>
      </c>
      <c r="V598" t="s">
        <v>325</v>
      </c>
      <c r="W598" t="s">
        <v>326</v>
      </c>
      <c r="X598">
        <v>2021</v>
      </c>
      <c r="AE598" t="s">
        <v>1007</v>
      </c>
      <c r="AF598" t="s">
        <v>438</v>
      </c>
      <c r="AG598">
        <v>2021</v>
      </c>
      <c r="AH598">
        <v>8</v>
      </c>
      <c r="AI598" t="s">
        <v>329</v>
      </c>
    </row>
    <row r="599" spans="1:35" x14ac:dyDescent="0.35">
      <c r="A599">
        <v>1476559</v>
      </c>
      <c r="B599">
        <v>1</v>
      </c>
      <c r="C599" t="s">
        <v>318</v>
      </c>
      <c r="D599" t="s">
        <v>95</v>
      </c>
      <c r="E599" t="s">
        <v>345</v>
      </c>
      <c r="F599" t="s">
        <v>320</v>
      </c>
      <c r="G599">
        <v>0</v>
      </c>
      <c r="H599" t="s">
        <v>321</v>
      </c>
      <c r="I599" t="s">
        <v>95</v>
      </c>
      <c r="J599" t="s">
        <v>319</v>
      </c>
      <c r="K599">
        <v>1</v>
      </c>
      <c r="L599" t="s">
        <v>330</v>
      </c>
      <c r="M599">
        <v>185888</v>
      </c>
      <c r="N599">
        <v>12</v>
      </c>
      <c r="O599" t="s">
        <v>323</v>
      </c>
      <c r="R599" t="s">
        <v>95</v>
      </c>
      <c r="S599" t="s">
        <v>95</v>
      </c>
      <c r="T599" t="s">
        <v>435</v>
      </c>
      <c r="U599">
        <v>7640</v>
      </c>
      <c r="V599" t="s">
        <v>325</v>
      </c>
      <c r="W599" t="s">
        <v>326</v>
      </c>
      <c r="X599">
        <v>2021</v>
      </c>
      <c r="AE599" t="s">
        <v>1008</v>
      </c>
      <c r="AF599" t="s">
        <v>438</v>
      </c>
      <c r="AG599">
        <v>2021</v>
      </c>
      <c r="AH599">
        <v>8</v>
      </c>
      <c r="AI599" t="s">
        <v>329</v>
      </c>
    </row>
    <row r="600" spans="1:35" x14ac:dyDescent="0.35">
      <c r="A600">
        <v>1476560</v>
      </c>
      <c r="B600">
        <v>1</v>
      </c>
      <c r="C600" t="s">
        <v>318</v>
      </c>
      <c r="D600">
        <v>0</v>
      </c>
      <c r="E600" t="s">
        <v>319</v>
      </c>
      <c r="F600" t="s">
        <v>320</v>
      </c>
      <c r="G600">
        <v>0</v>
      </c>
      <c r="H600" t="s">
        <v>321</v>
      </c>
      <c r="I600" t="s">
        <v>95</v>
      </c>
      <c r="J600" t="s">
        <v>319</v>
      </c>
      <c r="K600">
        <v>1</v>
      </c>
      <c r="L600" t="s">
        <v>330</v>
      </c>
      <c r="M600">
        <v>185286</v>
      </c>
      <c r="N600">
        <v>12</v>
      </c>
      <c r="O600" t="s">
        <v>323</v>
      </c>
      <c r="R600" t="s">
        <v>95</v>
      </c>
      <c r="S600" t="s">
        <v>95</v>
      </c>
      <c r="T600" t="s">
        <v>759</v>
      </c>
      <c r="U600">
        <v>7640</v>
      </c>
      <c r="V600" t="s">
        <v>325</v>
      </c>
      <c r="W600" t="s">
        <v>326</v>
      </c>
      <c r="X600">
        <v>2021</v>
      </c>
      <c r="AE600" t="s">
        <v>1009</v>
      </c>
      <c r="AF600" t="s">
        <v>333</v>
      </c>
      <c r="AG600">
        <v>2021</v>
      </c>
      <c r="AH600">
        <v>8</v>
      </c>
      <c r="AI600" t="s">
        <v>329</v>
      </c>
    </row>
    <row r="601" spans="1:35" x14ac:dyDescent="0.35">
      <c r="A601">
        <v>1476561</v>
      </c>
      <c r="B601">
        <v>1</v>
      </c>
      <c r="C601" t="s">
        <v>318</v>
      </c>
      <c r="D601">
        <v>0</v>
      </c>
      <c r="E601" t="s">
        <v>319</v>
      </c>
      <c r="F601" t="s">
        <v>320</v>
      </c>
      <c r="G601">
        <v>0</v>
      </c>
      <c r="H601" t="s">
        <v>321</v>
      </c>
      <c r="I601" t="s">
        <v>95</v>
      </c>
      <c r="J601" t="s">
        <v>319</v>
      </c>
      <c r="K601">
        <v>1</v>
      </c>
      <c r="L601" t="s">
        <v>330</v>
      </c>
      <c r="M601">
        <v>184091</v>
      </c>
      <c r="N601">
        <v>12</v>
      </c>
      <c r="O601" t="s">
        <v>323</v>
      </c>
      <c r="R601" t="s">
        <v>95</v>
      </c>
      <c r="S601" t="s">
        <v>95</v>
      </c>
      <c r="T601" t="s">
        <v>897</v>
      </c>
      <c r="U601">
        <v>7640</v>
      </c>
      <c r="V601" t="s">
        <v>325</v>
      </c>
      <c r="W601" t="s">
        <v>326</v>
      </c>
      <c r="X601">
        <v>2021</v>
      </c>
      <c r="AE601" t="s">
        <v>1010</v>
      </c>
      <c r="AF601" t="s">
        <v>438</v>
      </c>
      <c r="AG601">
        <v>2021</v>
      </c>
      <c r="AH601">
        <v>8</v>
      </c>
      <c r="AI601" t="s">
        <v>329</v>
      </c>
    </row>
    <row r="602" spans="1:35" x14ac:dyDescent="0.35">
      <c r="A602">
        <v>1476562</v>
      </c>
      <c r="B602">
        <v>2</v>
      </c>
      <c r="C602" t="s">
        <v>348</v>
      </c>
      <c r="D602" t="s">
        <v>349</v>
      </c>
      <c r="E602" t="s">
        <v>321</v>
      </c>
      <c r="F602" t="s">
        <v>320</v>
      </c>
      <c r="G602">
        <v>0</v>
      </c>
      <c r="H602" t="s">
        <v>321</v>
      </c>
      <c r="I602" t="s">
        <v>349</v>
      </c>
      <c r="J602" t="s">
        <v>321</v>
      </c>
      <c r="K602">
        <v>1</v>
      </c>
      <c r="L602" t="s">
        <v>330</v>
      </c>
      <c r="M602" t="s">
        <v>350</v>
      </c>
      <c r="R602" t="s">
        <v>95</v>
      </c>
      <c r="S602" t="s">
        <v>95</v>
      </c>
      <c r="T602" t="s">
        <v>897</v>
      </c>
      <c r="U602">
        <v>7640</v>
      </c>
      <c r="V602" t="s">
        <v>325</v>
      </c>
      <c r="W602" t="s">
        <v>326</v>
      </c>
      <c r="X602">
        <v>2021</v>
      </c>
      <c r="AE602" t="s">
        <v>1011</v>
      </c>
      <c r="AF602" t="s">
        <v>438</v>
      </c>
      <c r="AG602">
        <v>2021</v>
      </c>
      <c r="AH602">
        <v>8</v>
      </c>
      <c r="AI602" t="s">
        <v>329</v>
      </c>
    </row>
    <row r="603" spans="1:35" x14ac:dyDescent="0.35">
      <c r="A603">
        <v>1476563</v>
      </c>
      <c r="B603">
        <v>1</v>
      </c>
      <c r="C603" t="s">
        <v>318</v>
      </c>
      <c r="D603" t="s">
        <v>95</v>
      </c>
      <c r="E603" t="s">
        <v>345</v>
      </c>
      <c r="F603" t="s">
        <v>320</v>
      </c>
      <c r="G603">
        <v>0</v>
      </c>
      <c r="H603" t="s">
        <v>321</v>
      </c>
      <c r="I603" t="s">
        <v>95</v>
      </c>
      <c r="J603" t="s">
        <v>319</v>
      </c>
      <c r="K603">
        <v>3</v>
      </c>
      <c r="L603" t="s">
        <v>370</v>
      </c>
      <c r="M603">
        <v>181387</v>
      </c>
      <c r="N603">
        <v>12</v>
      </c>
      <c r="O603" t="s">
        <v>323</v>
      </c>
      <c r="R603" t="s">
        <v>95</v>
      </c>
      <c r="S603" t="s">
        <v>95</v>
      </c>
      <c r="T603" t="s">
        <v>687</v>
      </c>
      <c r="U603">
        <v>7640</v>
      </c>
      <c r="V603" t="s">
        <v>325</v>
      </c>
      <c r="W603" t="s">
        <v>326</v>
      </c>
      <c r="X603">
        <v>2021</v>
      </c>
      <c r="AE603" t="s">
        <v>1012</v>
      </c>
      <c r="AF603" t="s">
        <v>333</v>
      </c>
      <c r="AG603">
        <v>2021</v>
      </c>
      <c r="AH603">
        <v>8</v>
      </c>
      <c r="AI603" t="s">
        <v>329</v>
      </c>
    </row>
    <row r="604" spans="1:35" x14ac:dyDescent="0.35">
      <c r="A604">
        <v>1476564</v>
      </c>
      <c r="B604">
        <v>1</v>
      </c>
      <c r="C604" t="s">
        <v>318</v>
      </c>
      <c r="D604">
        <v>0</v>
      </c>
      <c r="E604" t="s">
        <v>319</v>
      </c>
      <c r="F604" t="s">
        <v>320</v>
      </c>
      <c r="G604">
        <v>0</v>
      </c>
      <c r="H604" t="s">
        <v>321</v>
      </c>
      <c r="I604" t="s">
        <v>95</v>
      </c>
      <c r="J604" t="s">
        <v>319</v>
      </c>
      <c r="K604">
        <v>1</v>
      </c>
      <c r="L604" t="s">
        <v>330</v>
      </c>
      <c r="M604">
        <v>182776</v>
      </c>
      <c r="N604">
        <v>12</v>
      </c>
      <c r="O604" t="s">
        <v>323</v>
      </c>
      <c r="R604" t="s">
        <v>95</v>
      </c>
      <c r="S604" t="s">
        <v>95</v>
      </c>
      <c r="T604" t="s">
        <v>759</v>
      </c>
      <c r="U604">
        <v>7640</v>
      </c>
      <c r="V604" t="s">
        <v>325</v>
      </c>
      <c r="W604" t="s">
        <v>326</v>
      </c>
      <c r="X604">
        <v>2021</v>
      </c>
      <c r="AE604" t="s">
        <v>1013</v>
      </c>
      <c r="AF604" t="s">
        <v>333</v>
      </c>
      <c r="AG604">
        <v>2021</v>
      </c>
      <c r="AH604">
        <v>8</v>
      </c>
      <c r="AI604" t="s">
        <v>329</v>
      </c>
    </row>
    <row r="605" spans="1:35" x14ac:dyDescent="0.35">
      <c r="A605">
        <v>1476565</v>
      </c>
      <c r="B605">
        <v>1</v>
      </c>
      <c r="C605" t="s">
        <v>318</v>
      </c>
      <c r="D605">
        <v>0</v>
      </c>
      <c r="E605" t="s">
        <v>319</v>
      </c>
      <c r="F605" t="s">
        <v>320</v>
      </c>
      <c r="G605">
        <v>0</v>
      </c>
      <c r="H605" t="s">
        <v>321</v>
      </c>
      <c r="I605" t="s">
        <v>95</v>
      </c>
      <c r="J605" t="s">
        <v>319</v>
      </c>
      <c r="K605">
        <v>1</v>
      </c>
      <c r="L605" t="s">
        <v>330</v>
      </c>
      <c r="M605">
        <v>184891</v>
      </c>
      <c r="N605">
        <v>12</v>
      </c>
      <c r="O605" t="s">
        <v>323</v>
      </c>
      <c r="R605" t="s">
        <v>95</v>
      </c>
      <c r="S605" t="s">
        <v>95</v>
      </c>
      <c r="T605" t="s">
        <v>759</v>
      </c>
      <c r="U605">
        <v>7640</v>
      </c>
      <c r="V605" t="s">
        <v>325</v>
      </c>
      <c r="W605" t="s">
        <v>326</v>
      </c>
      <c r="X605">
        <v>2021</v>
      </c>
      <c r="AE605" t="s">
        <v>1014</v>
      </c>
      <c r="AF605" t="s">
        <v>333</v>
      </c>
      <c r="AG605">
        <v>2021</v>
      </c>
      <c r="AH605">
        <v>8</v>
      </c>
      <c r="AI605" t="s">
        <v>329</v>
      </c>
    </row>
    <row r="606" spans="1:35" x14ac:dyDescent="0.35">
      <c r="A606">
        <v>1476566</v>
      </c>
      <c r="B606">
        <v>1</v>
      </c>
      <c r="C606" t="s">
        <v>318</v>
      </c>
      <c r="D606" t="s">
        <v>95</v>
      </c>
      <c r="E606" t="s">
        <v>345</v>
      </c>
      <c r="F606" t="s">
        <v>320</v>
      </c>
      <c r="G606">
        <v>0</v>
      </c>
      <c r="H606" t="s">
        <v>321</v>
      </c>
      <c r="I606" t="s">
        <v>95</v>
      </c>
      <c r="J606" t="s">
        <v>319</v>
      </c>
      <c r="K606">
        <v>1</v>
      </c>
      <c r="L606" t="s">
        <v>330</v>
      </c>
      <c r="M606">
        <v>184699</v>
      </c>
      <c r="N606">
        <v>12</v>
      </c>
      <c r="O606" t="s">
        <v>323</v>
      </c>
      <c r="R606" t="s">
        <v>95</v>
      </c>
      <c r="S606" t="s">
        <v>95</v>
      </c>
      <c r="T606" t="s">
        <v>1015</v>
      </c>
      <c r="U606">
        <v>7640</v>
      </c>
      <c r="V606" t="s">
        <v>325</v>
      </c>
      <c r="W606" t="s">
        <v>326</v>
      </c>
      <c r="X606">
        <v>2021</v>
      </c>
      <c r="AE606" t="s">
        <v>1016</v>
      </c>
      <c r="AF606" t="s">
        <v>333</v>
      </c>
      <c r="AG606">
        <v>2021</v>
      </c>
      <c r="AH606">
        <v>8</v>
      </c>
      <c r="AI606" t="s">
        <v>329</v>
      </c>
    </row>
    <row r="607" spans="1:35" x14ac:dyDescent="0.35">
      <c r="A607">
        <v>1476567</v>
      </c>
      <c r="B607">
        <v>1</v>
      </c>
      <c r="C607" t="s">
        <v>318</v>
      </c>
      <c r="D607" t="s">
        <v>95</v>
      </c>
      <c r="E607" t="s">
        <v>345</v>
      </c>
      <c r="F607" t="s">
        <v>320</v>
      </c>
      <c r="G607">
        <v>0</v>
      </c>
      <c r="H607" t="s">
        <v>321</v>
      </c>
      <c r="I607" t="s">
        <v>95</v>
      </c>
      <c r="J607" t="s">
        <v>319</v>
      </c>
      <c r="K607">
        <v>1</v>
      </c>
      <c r="L607" t="s">
        <v>330</v>
      </c>
      <c r="M607">
        <v>183679</v>
      </c>
      <c r="N607">
        <v>12</v>
      </c>
      <c r="O607" t="s">
        <v>323</v>
      </c>
      <c r="R607" t="s">
        <v>95</v>
      </c>
      <c r="S607" t="s">
        <v>95</v>
      </c>
      <c r="T607" t="s">
        <v>1017</v>
      </c>
      <c r="U607">
        <v>7640</v>
      </c>
      <c r="V607" t="s">
        <v>325</v>
      </c>
      <c r="W607" t="s">
        <v>326</v>
      </c>
      <c r="X607">
        <v>2021</v>
      </c>
      <c r="AE607" t="s">
        <v>1018</v>
      </c>
      <c r="AF607" t="s">
        <v>337</v>
      </c>
      <c r="AG607">
        <v>2021</v>
      </c>
      <c r="AH607">
        <v>8</v>
      </c>
      <c r="AI607" t="s">
        <v>329</v>
      </c>
    </row>
    <row r="608" spans="1:35" x14ac:dyDescent="0.35">
      <c r="A608">
        <v>1476568</v>
      </c>
      <c r="B608">
        <v>1</v>
      </c>
      <c r="C608" t="s">
        <v>318</v>
      </c>
      <c r="D608">
        <v>0</v>
      </c>
      <c r="E608" t="s">
        <v>319</v>
      </c>
      <c r="F608" t="s">
        <v>320</v>
      </c>
      <c r="G608">
        <v>0</v>
      </c>
      <c r="H608" t="s">
        <v>321</v>
      </c>
      <c r="I608" t="s">
        <v>95</v>
      </c>
      <c r="J608" t="s">
        <v>319</v>
      </c>
      <c r="K608">
        <v>1</v>
      </c>
      <c r="L608" t="s">
        <v>330</v>
      </c>
      <c r="M608">
        <v>185094</v>
      </c>
      <c r="N608">
        <v>12</v>
      </c>
      <c r="O608" t="s">
        <v>323</v>
      </c>
      <c r="R608" t="s">
        <v>95</v>
      </c>
      <c r="S608" t="s">
        <v>95</v>
      </c>
      <c r="T608" t="s">
        <v>1017</v>
      </c>
      <c r="U608">
        <v>7640</v>
      </c>
      <c r="V608" t="s">
        <v>325</v>
      </c>
      <c r="W608" t="s">
        <v>326</v>
      </c>
      <c r="X608">
        <v>2021</v>
      </c>
      <c r="AE608" t="s">
        <v>1019</v>
      </c>
      <c r="AF608" t="s">
        <v>337</v>
      </c>
      <c r="AG608">
        <v>2021</v>
      </c>
      <c r="AH608">
        <v>8</v>
      </c>
      <c r="AI608" t="s">
        <v>329</v>
      </c>
    </row>
    <row r="609" spans="1:35" x14ac:dyDescent="0.35">
      <c r="A609">
        <v>1476569</v>
      </c>
      <c r="B609">
        <v>1</v>
      </c>
      <c r="C609" t="s">
        <v>318</v>
      </c>
      <c r="D609" t="s">
        <v>95</v>
      </c>
      <c r="E609" t="s">
        <v>345</v>
      </c>
      <c r="F609" t="s">
        <v>320</v>
      </c>
      <c r="G609">
        <v>0</v>
      </c>
      <c r="H609" t="s">
        <v>321</v>
      </c>
      <c r="I609" t="s">
        <v>95</v>
      </c>
      <c r="J609" t="s">
        <v>319</v>
      </c>
      <c r="K609">
        <v>1</v>
      </c>
      <c r="L609" t="s">
        <v>330</v>
      </c>
      <c r="M609">
        <v>183679</v>
      </c>
      <c r="N609">
        <v>12</v>
      </c>
      <c r="O609" t="s">
        <v>323</v>
      </c>
      <c r="R609" t="s">
        <v>95</v>
      </c>
      <c r="S609" t="s">
        <v>95</v>
      </c>
      <c r="T609" t="s">
        <v>1015</v>
      </c>
      <c r="U609">
        <v>7640</v>
      </c>
      <c r="V609" t="s">
        <v>325</v>
      </c>
      <c r="W609" t="s">
        <v>326</v>
      </c>
      <c r="X609">
        <v>2021</v>
      </c>
      <c r="AE609" t="s">
        <v>1020</v>
      </c>
      <c r="AF609" t="s">
        <v>333</v>
      </c>
      <c r="AG609">
        <v>2021</v>
      </c>
      <c r="AH609">
        <v>8</v>
      </c>
      <c r="AI609" t="s">
        <v>329</v>
      </c>
    </row>
    <row r="610" spans="1:35" x14ac:dyDescent="0.35">
      <c r="A610">
        <v>1476570</v>
      </c>
      <c r="B610">
        <v>1</v>
      </c>
      <c r="C610" t="s">
        <v>318</v>
      </c>
      <c r="D610" t="s">
        <v>95</v>
      </c>
      <c r="E610" t="s">
        <v>345</v>
      </c>
      <c r="F610" t="s">
        <v>320</v>
      </c>
      <c r="G610">
        <v>0</v>
      </c>
      <c r="H610" t="s">
        <v>321</v>
      </c>
      <c r="I610" t="s">
        <v>95</v>
      </c>
      <c r="J610" t="s">
        <v>319</v>
      </c>
      <c r="K610">
        <v>1</v>
      </c>
      <c r="L610" t="s">
        <v>330</v>
      </c>
      <c r="M610">
        <v>185286</v>
      </c>
      <c r="N610">
        <v>12</v>
      </c>
      <c r="O610" t="s">
        <v>323</v>
      </c>
      <c r="R610" t="s">
        <v>95</v>
      </c>
      <c r="S610" t="s">
        <v>95</v>
      </c>
      <c r="T610" t="s">
        <v>1021</v>
      </c>
      <c r="U610">
        <v>7640</v>
      </c>
      <c r="V610" t="s">
        <v>325</v>
      </c>
      <c r="W610" t="s">
        <v>326</v>
      </c>
      <c r="X610">
        <v>2021</v>
      </c>
      <c r="AE610" t="s">
        <v>1022</v>
      </c>
      <c r="AF610" t="s">
        <v>333</v>
      </c>
      <c r="AG610">
        <v>2021</v>
      </c>
      <c r="AH610">
        <v>8</v>
      </c>
      <c r="AI610" t="s">
        <v>329</v>
      </c>
    </row>
    <row r="611" spans="1:35" x14ac:dyDescent="0.35">
      <c r="A611">
        <v>1476571</v>
      </c>
      <c r="B611">
        <v>1</v>
      </c>
      <c r="C611" t="s">
        <v>318</v>
      </c>
      <c r="D611" t="s">
        <v>95</v>
      </c>
      <c r="E611" t="s">
        <v>345</v>
      </c>
      <c r="F611" t="s">
        <v>320</v>
      </c>
      <c r="G611">
        <v>0</v>
      </c>
      <c r="H611" t="s">
        <v>321</v>
      </c>
      <c r="I611" t="s">
        <v>95</v>
      </c>
      <c r="J611" t="s">
        <v>319</v>
      </c>
      <c r="K611">
        <v>1</v>
      </c>
      <c r="L611" t="s">
        <v>330</v>
      </c>
      <c r="M611">
        <v>184091</v>
      </c>
      <c r="N611">
        <v>12</v>
      </c>
      <c r="O611" t="s">
        <v>323</v>
      </c>
      <c r="R611" t="s">
        <v>95</v>
      </c>
      <c r="S611" t="s">
        <v>95</v>
      </c>
      <c r="T611" t="s">
        <v>1021</v>
      </c>
      <c r="U611">
        <v>7640</v>
      </c>
      <c r="V611" t="s">
        <v>325</v>
      </c>
      <c r="W611" t="s">
        <v>326</v>
      </c>
      <c r="X611">
        <v>2021</v>
      </c>
      <c r="AE611" t="s">
        <v>1023</v>
      </c>
      <c r="AF611" t="s">
        <v>333</v>
      </c>
      <c r="AG611">
        <v>2021</v>
      </c>
      <c r="AH611">
        <v>8</v>
      </c>
      <c r="AI611" t="s">
        <v>329</v>
      </c>
    </row>
    <row r="612" spans="1:35" x14ac:dyDescent="0.35">
      <c r="A612">
        <v>1476572</v>
      </c>
      <c r="B612">
        <v>1</v>
      </c>
      <c r="C612" t="s">
        <v>318</v>
      </c>
      <c r="D612">
        <v>0</v>
      </c>
      <c r="E612" t="s">
        <v>319</v>
      </c>
      <c r="F612" t="s">
        <v>320</v>
      </c>
      <c r="G612">
        <v>0</v>
      </c>
      <c r="H612" t="s">
        <v>321</v>
      </c>
      <c r="I612" t="s">
        <v>95</v>
      </c>
      <c r="J612" t="s">
        <v>319</v>
      </c>
      <c r="K612">
        <v>1</v>
      </c>
      <c r="L612" t="s">
        <v>330</v>
      </c>
      <c r="M612">
        <v>185881</v>
      </c>
      <c r="N612">
        <v>12</v>
      </c>
      <c r="O612" t="s">
        <v>323</v>
      </c>
      <c r="R612" t="s">
        <v>95</v>
      </c>
      <c r="S612" t="s">
        <v>95</v>
      </c>
      <c r="T612" t="s">
        <v>1017</v>
      </c>
      <c r="U612">
        <v>7640</v>
      </c>
      <c r="V612" t="s">
        <v>325</v>
      </c>
      <c r="W612" t="s">
        <v>326</v>
      </c>
      <c r="X612">
        <v>2021</v>
      </c>
      <c r="AE612" t="s">
        <v>1024</v>
      </c>
      <c r="AF612" t="s">
        <v>337</v>
      </c>
      <c r="AG612">
        <v>2021</v>
      </c>
      <c r="AH612">
        <v>8</v>
      </c>
      <c r="AI612" t="s">
        <v>329</v>
      </c>
    </row>
    <row r="613" spans="1:35" x14ac:dyDescent="0.35">
      <c r="A613">
        <v>1476573</v>
      </c>
      <c r="B613">
        <v>1</v>
      </c>
      <c r="C613" t="s">
        <v>318</v>
      </c>
      <c r="D613">
        <v>0</v>
      </c>
      <c r="E613" t="s">
        <v>319</v>
      </c>
      <c r="F613" t="s">
        <v>320</v>
      </c>
      <c r="G613">
        <v>0</v>
      </c>
      <c r="H613" t="s">
        <v>321</v>
      </c>
      <c r="I613" t="s">
        <v>95</v>
      </c>
      <c r="J613" t="s">
        <v>319</v>
      </c>
      <c r="K613">
        <v>1</v>
      </c>
      <c r="L613" t="s">
        <v>330</v>
      </c>
      <c r="M613">
        <v>182191</v>
      </c>
      <c r="N613">
        <v>12</v>
      </c>
      <c r="O613" t="s">
        <v>323</v>
      </c>
      <c r="R613" t="s">
        <v>95</v>
      </c>
      <c r="S613" t="s">
        <v>95</v>
      </c>
      <c r="T613" t="s">
        <v>1017</v>
      </c>
      <c r="U613">
        <v>7640</v>
      </c>
      <c r="V613" t="s">
        <v>325</v>
      </c>
      <c r="W613" t="s">
        <v>326</v>
      </c>
      <c r="X613">
        <v>2021</v>
      </c>
      <c r="AE613" t="s">
        <v>1025</v>
      </c>
      <c r="AF613" t="s">
        <v>337</v>
      </c>
      <c r="AG613">
        <v>2021</v>
      </c>
      <c r="AH613">
        <v>8</v>
      </c>
      <c r="AI613" t="s">
        <v>329</v>
      </c>
    </row>
    <row r="614" spans="1:35" x14ac:dyDescent="0.35">
      <c r="A614">
        <v>1476574</v>
      </c>
      <c r="B614">
        <v>1</v>
      </c>
      <c r="C614" t="s">
        <v>318</v>
      </c>
      <c r="D614">
        <v>0</v>
      </c>
      <c r="E614" t="s">
        <v>319</v>
      </c>
      <c r="F614" t="s">
        <v>320</v>
      </c>
      <c r="G614">
        <v>0</v>
      </c>
      <c r="H614" t="s">
        <v>321</v>
      </c>
      <c r="I614" t="s">
        <v>95</v>
      </c>
      <c r="J614" t="s">
        <v>319</v>
      </c>
      <c r="K614">
        <v>1</v>
      </c>
      <c r="L614" t="s">
        <v>330</v>
      </c>
      <c r="M614">
        <v>184091</v>
      </c>
      <c r="N614">
        <v>12</v>
      </c>
      <c r="O614" t="s">
        <v>323</v>
      </c>
      <c r="R614" t="s">
        <v>95</v>
      </c>
      <c r="S614" t="s">
        <v>95</v>
      </c>
      <c r="T614" t="s">
        <v>1021</v>
      </c>
      <c r="U614">
        <v>7640</v>
      </c>
      <c r="V614" t="s">
        <v>325</v>
      </c>
      <c r="W614" t="s">
        <v>326</v>
      </c>
      <c r="X614">
        <v>2021</v>
      </c>
      <c r="AE614" t="s">
        <v>1026</v>
      </c>
      <c r="AF614" t="s">
        <v>333</v>
      </c>
      <c r="AG614">
        <v>2021</v>
      </c>
      <c r="AH614">
        <v>8</v>
      </c>
      <c r="AI614" t="s">
        <v>329</v>
      </c>
    </row>
    <row r="615" spans="1:35" x14ac:dyDescent="0.35">
      <c r="A615">
        <v>1476575</v>
      </c>
      <c r="B615">
        <v>1</v>
      </c>
      <c r="C615" t="s">
        <v>318</v>
      </c>
      <c r="D615">
        <v>0</v>
      </c>
      <c r="E615" t="s">
        <v>319</v>
      </c>
      <c r="F615" t="s">
        <v>320</v>
      </c>
      <c r="G615">
        <v>0</v>
      </c>
      <c r="H615" t="s">
        <v>321</v>
      </c>
      <c r="I615" t="s">
        <v>95</v>
      </c>
      <c r="J615" t="s">
        <v>319</v>
      </c>
      <c r="K615">
        <v>1</v>
      </c>
      <c r="L615" t="s">
        <v>330</v>
      </c>
      <c r="M615">
        <v>184891</v>
      </c>
      <c r="N615">
        <v>12</v>
      </c>
      <c r="O615" t="s">
        <v>323</v>
      </c>
      <c r="R615" t="s">
        <v>95</v>
      </c>
      <c r="S615" t="s">
        <v>95</v>
      </c>
      <c r="T615" t="s">
        <v>1021</v>
      </c>
      <c r="U615">
        <v>7640</v>
      </c>
      <c r="V615" t="s">
        <v>325</v>
      </c>
      <c r="W615" t="s">
        <v>326</v>
      </c>
      <c r="X615">
        <v>2021</v>
      </c>
      <c r="AE615" t="s">
        <v>1027</v>
      </c>
      <c r="AF615" t="s">
        <v>333</v>
      </c>
      <c r="AG615">
        <v>2021</v>
      </c>
      <c r="AH615">
        <v>8</v>
      </c>
      <c r="AI615" t="s">
        <v>329</v>
      </c>
    </row>
    <row r="616" spans="1:35" x14ac:dyDescent="0.35">
      <c r="A616">
        <v>1476576</v>
      </c>
      <c r="B616">
        <v>1</v>
      </c>
      <c r="C616" t="s">
        <v>318</v>
      </c>
      <c r="D616">
        <v>0</v>
      </c>
      <c r="E616" t="s">
        <v>319</v>
      </c>
      <c r="F616" t="s">
        <v>320</v>
      </c>
      <c r="G616">
        <v>0</v>
      </c>
      <c r="H616" t="s">
        <v>321</v>
      </c>
      <c r="I616" t="s">
        <v>360</v>
      </c>
      <c r="J616" t="s">
        <v>361</v>
      </c>
      <c r="K616">
        <v>1</v>
      </c>
      <c r="L616" t="s">
        <v>330</v>
      </c>
      <c r="M616">
        <v>185287</v>
      </c>
      <c r="N616">
        <v>12</v>
      </c>
      <c r="O616" t="s">
        <v>323</v>
      </c>
      <c r="R616" t="s">
        <v>95</v>
      </c>
      <c r="S616" t="s">
        <v>95</v>
      </c>
      <c r="T616" t="s">
        <v>1021</v>
      </c>
      <c r="U616">
        <v>7640</v>
      </c>
      <c r="V616" t="s">
        <v>325</v>
      </c>
      <c r="W616" t="s">
        <v>326</v>
      </c>
      <c r="X616">
        <v>2021</v>
      </c>
      <c r="AE616" t="s">
        <v>1028</v>
      </c>
      <c r="AF616" t="s">
        <v>333</v>
      </c>
      <c r="AG616">
        <v>2021</v>
      </c>
      <c r="AH616">
        <v>8</v>
      </c>
      <c r="AI616" t="s">
        <v>329</v>
      </c>
    </row>
    <row r="617" spans="1:35" x14ac:dyDescent="0.35">
      <c r="A617">
        <v>1476577</v>
      </c>
      <c r="B617">
        <v>1</v>
      </c>
      <c r="C617" t="s">
        <v>318</v>
      </c>
      <c r="D617">
        <v>0</v>
      </c>
      <c r="E617" t="s">
        <v>319</v>
      </c>
      <c r="F617" t="s">
        <v>320</v>
      </c>
      <c r="G617">
        <v>0</v>
      </c>
      <c r="H617" t="s">
        <v>321</v>
      </c>
      <c r="I617" t="s">
        <v>95</v>
      </c>
      <c r="J617" t="s">
        <v>319</v>
      </c>
      <c r="K617">
        <v>1</v>
      </c>
      <c r="L617" t="s">
        <v>330</v>
      </c>
      <c r="M617">
        <v>185295</v>
      </c>
      <c r="N617">
        <v>12</v>
      </c>
      <c r="O617" t="s">
        <v>323</v>
      </c>
      <c r="R617" t="s">
        <v>95</v>
      </c>
      <c r="S617" t="s">
        <v>95</v>
      </c>
      <c r="T617" t="s">
        <v>1021</v>
      </c>
      <c r="U617">
        <v>7640</v>
      </c>
      <c r="V617" t="s">
        <v>325</v>
      </c>
      <c r="W617" t="s">
        <v>326</v>
      </c>
      <c r="X617">
        <v>2021</v>
      </c>
      <c r="AE617" t="s">
        <v>1029</v>
      </c>
      <c r="AF617" t="s">
        <v>333</v>
      </c>
      <c r="AG617">
        <v>2021</v>
      </c>
      <c r="AH617">
        <v>8</v>
      </c>
      <c r="AI617" t="s">
        <v>329</v>
      </c>
    </row>
    <row r="618" spans="1:35" x14ac:dyDescent="0.35">
      <c r="A618">
        <v>1476578</v>
      </c>
      <c r="B618">
        <v>1</v>
      </c>
      <c r="C618" t="s">
        <v>318</v>
      </c>
      <c r="D618">
        <v>0</v>
      </c>
      <c r="E618" t="s">
        <v>319</v>
      </c>
      <c r="F618" t="s">
        <v>320</v>
      </c>
      <c r="G618">
        <v>0</v>
      </c>
      <c r="H618" t="s">
        <v>321</v>
      </c>
      <c r="I618" t="s">
        <v>95</v>
      </c>
      <c r="J618" t="s">
        <v>319</v>
      </c>
      <c r="K618">
        <v>1</v>
      </c>
      <c r="L618" t="s">
        <v>330</v>
      </c>
      <c r="M618">
        <v>184890</v>
      </c>
      <c r="N618">
        <v>12</v>
      </c>
      <c r="O618" t="s">
        <v>323</v>
      </c>
      <c r="R618" t="s">
        <v>95</v>
      </c>
      <c r="S618" t="s">
        <v>95</v>
      </c>
      <c r="T618" t="s">
        <v>1021</v>
      </c>
      <c r="U618">
        <v>7640</v>
      </c>
      <c r="V618" t="s">
        <v>325</v>
      </c>
      <c r="W618" t="s">
        <v>326</v>
      </c>
      <c r="X618">
        <v>2021</v>
      </c>
      <c r="AE618" t="s">
        <v>1030</v>
      </c>
      <c r="AF618" t="s">
        <v>333</v>
      </c>
      <c r="AG618">
        <v>2021</v>
      </c>
      <c r="AH618">
        <v>8</v>
      </c>
      <c r="AI618" t="s">
        <v>329</v>
      </c>
    </row>
    <row r="619" spans="1:35" x14ac:dyDescent="0.35">
      <c r="A619">
        <v>1476579</v>
      </c>
      <c r="B619">
        <v>1</v>
      </c>
      <c r="C619" t="s">
        <v>318</v>
      </c>
      <c r="D619" t="s">
        <v>95</v>
      </c>
      <c r="E619" t="s">
        <v>345</v>
      </c>
      <c r="F619" t="s">
        <v>320</v>
      </c>
      <c r="G619">
        <v>0</v>
      </c>
      <c r="H619" t="s">
        <v>321</v>
      </c>
      <c r="I619" t="s">
        <v>95</v>
      </c>
      <c r="J619" t="s">
        <v>319</v>
      </c>
      <c r="K619">
        <v>1</v>
      </c>
      <c r="L619" t="s">
        <v>330</v>
      </c>
      <c r="M619">
        <v>184883</v>
      </c>
      <c r="N619">
        <v>12</v>
      </c>
      <c r="O619" t="s">
        <v>323</v>
      </c>
      <c r="R619" t="s">
        <v>95</v>
      </c>
      <c r="S619" t="s">
        <v>95</v>
      </c>
      <c r="T619" t="s">
        <v>1015</v>
      </c>
      <c r="U619">
        <v>7640</v>
      </c>
      <c r="V619" t="s">
        <v>325</v>
      </c>
      <c r="W619" t="s">
        <v>326</v>
      </c>
      <c r="X619">
        <v>2021</v>
      </c>
      <c r="AE619" t="s">
        <v>1031</v>
      </c>
      <c r="AF619" t="s">
        <v>333</v>
      </c>
      <c r="AG619">
        <v>2021</v>
      </c>
      <c r="AH619">
        <v>8</v>
      </c>
      <c r="AI619" t="s">
        <v>329</v>
      </c>
    </row>
    <row r="620" spans="1:35" x14ac:dyDescent="0.35">
      <c r="A620">
        <v>1476580</v>
      </c>
      <c r="B620">
        <v>1</v>
      </c>
      <c r="C620" t="s">
        <v>318</v>
      </c>
      <c r="D620">
        <v>0</v>
      </c>
      <c r="E620" t="s">
        <v>319</v>
      </c>
      <c r="F620" t="s">
        <v>320</v>
      </c>
      <c r="G620">
        <v>0</v>
      </c>
      <c r="H620" t="s">
        <v>321</v>
      </c>
      <c r="I620" t="s">
        <v>95</v>
      </c>
      <c r="J620" t="s">
        <v>319</v>
      </c>
      <c r="K620">
        <v>1</v>
      </c>
      <c r="L620" t="s">
        <v>330</v>
      </c>
      <c r="M620">
        <v>185888</v>
      </c>
      <c r="N620">
        <v>12</v>
      </c>
      <c r="O620" t="s">
        <v>323</v>
      </c>
      <c r="R620" t="s">
        <v>95</v>
      </c>
      <c r="S620" t="s">
        <v>95</v>
      </c>
      <c r="T620" t="s">
        <v>1017</v>
      </c>
      <c r="U620">
        <v>7640</v>
      </c>
      <c r="V620" t="s">
        <v>325</v>
      </c>
      <c r="W620" t="s">
        <v>326</v>
      </c>
      <c r="X620">
        <v>2021</v>
      </c>
      <c r="AE620" t="s">
        <v>1032</v>
      </c>
      <c r="AF620" t="s">
        <v>337</v>
      </c>
      <c r="AG620">
        <v>2021</v>
      </c>
      <c r="AH620">
        <v>8</v>
      </c>
      <c r="AI620" t="s">
        <v>329</v>
      </c>
    </row>
    <row r="621" spans="1:35" x14ac:dyDescent="0.35">
      <c r="A621">
        <v>1476581</v>
      </c>
      <c r="B621">
        <v>1</v>
      </c>
      <c r="C621" t="s">
        <v>318</v>
      </c>
      <c r="D621" t="s">
        <v>95</v>
      </c>
      <c r="E621" t="s">
        <v>345</v>
      </c>
      <c r="F621" t="s">
        <v>320</v>
      </c>
      <c r="G621">
        <v>0</v>
      </c>
      <c r="H621" t="s">
        <v>321</v>
      </c>
      <c r="I621" t="s">
        <v>95</v>
      </c>
      <c r="J621" t="s">
        <v>319</v>
      </c>
      <c r="K621">
        <v>1</v>
      </c>
      <c r="L621" t="s">
        <v>330</v>
      </c>
      <c r="M621">
        <v>183980</v>
      </c>
      <c r="N621">
        <v>12</v>
      </c>
      <c r="O621" t="s">
        <v>323</v>
      </c>
      <c r="R621" t="s">
        <v>95</v>
      </c>
      <c r="S621" t="s">
        <v>95</v>
      </c>
      <c r="T621" t="s">
        <v>1021</v>
      </c>
      <c r="U621">
        <v>7640</v>
      </c>
      <c r="V621" t="s">
        <v>325</v>
      </c>
      <c r="W621" t="s">
        <v>326</v>
      </c>
      <c r="X621">
        <v>2021</v>
      </c>
      <c r="AE621" t="s">
        <v>1033</v>
      </c>
      <c r="AF621" t="s">
        <v>333</v>
      </c>
      <c r="AG621">
        <v>2021</v>
      </c>
      <c r="AH621">
        <v>8</v>
      </c>
      <c r="AI621" t="s">
        <v>329</v>
      </c>
    </row>
    <row r="622" spans="1:35" x14ac:dyDescent="0.35">
      <c r="A622">
        <v>1476582</v>
      </c>
      <c r="B622">
        <v>1</v>
      </c>
      <c r="C622" t="s">
        <v>318</v>
      </c>
      <c r="D622">
        <v>0</v>
      </c>
      <c r="E622" t="s">
        <v>319</v>
      </c>
      <c r="F622" t="s">
        <v>320</v>
      </c>
      <c r="G622">
        <v>0</v>
      </c>
      <c r="H622" t="s">
        <v>321</v>
      </c>
      <c r="I622" t="s">
        <v>95</v>
      </c>
      <c r="J622" t="s">
        <v>319</v>
      </c>
      <c r="K622">
        <v>1</v>
      </c>
      <c r="L622" t="s">
        <v>330</v>
      </c>
      <c r="M622">
        <v>185880</v>
      </c>
      <c r="N622">
        <v>12</v>
      </c>
      <c r="O622" t="s">
        <v>323</v>
      </c>
      <c r="R622" t="s">
        <v>95</v>
      </c>
      <c r="S622" t="s">
        <v>95</v>
      </c>
      <c r="T622" t="s">
        <v>1021</v>
      </c>
      <c r="U622">
        <v>7640</v>
      </c>
      <c r="V622" t="s">
        <v>325</v>
      </c>
      <c r="W622" t="s">
        <v>326</v>
      </c>
      <c r="X622">
        <v>2021</v>
      </c>
      <c r="AE622" t="s">
        <v>1034</v>
      </c>
      <c r="AF622" t="s">
        <v>333</v>
      </c>
      <c r="AG622">
        <v>2021</v>
      </c>
      <c r="AH622">
        <v>8</v>
      </c>
      <c r="AI622" t="s">
        <v>329</v>
      </c>
    </row>
    <row r="623" spans="1:35" x14ac:dyDescent="0.35">
      <c r="A623">
        <v>1476583</v>
      </c>
      <c r="B623">
        <v>1</v>
      </c>
      <c r="C623" t="s">
        <v>318</v>
      </c>
      <c r="D623">
        <v>0</v>
      </c>
      <c r="E623" t="s">
        <v>319</v>
      </c>
      <c r="F623" t="s">
        <v>320</v>
      </c>
      <c r="G623">
        <v>0</v>
      </c>
      <c r="H623" t="s">
        <v>321</v>
      </c>
      <c r="I623" t="s">
        <v>95</v>
      </c>
      <c r="J623" t="s">
        <v>319</v>
      </c>
      <c r="K623">
        <v>1</v>
      </c>
      <c r="L623" t="s">
        <v>330</v>
      </c>
      <c r="M623">
        <v>185294</v>
      </c>
      <c r="N623">
        <v>12</v>
      </c>
      <c r="O623" t="s">
        <v>323</v>
      </c>
      <c r="R623" t="s">
        <v>95</v>
      </c>
      <c r="S623" t="s">
        <v>95</v>
      </c>
      <c r="T623" t="s">
        <v>1017</v>
      </c>
      <c r="U623">
        <v>7640</v>
      </c>
      <c r="V623" t="s">
        <v>325</v>
      </c>
      <c r="W623" t="s">
        <v>326</v>
      </c>
      <c r="X623">
        <v>2021</v>
      </c>
      <c r="AE623" t="s">
        <v>1035</v>
      </c>
      <c r="AF623" t="s">
        <v>337</v>
      </c>
      <c r="AG623">
        <v>2021</v>
      </c>
      <c r="AH623">
        <v>8</v>
      </c>
      <c r="AI623" t="s">
        <v>329</v>
      </c>
    </row>
    <row r="624" spans="1:35" x14ac:dyDescent="0.35">
      <c r="A624">
        <v>1476584</v>
      </c>
      <c r="B624">
        <v>1</v>
      </c>
      <c r="C624" t="s">
        <v>318</v>
      </c>
      <c r="D624">
        <v>0</v>
      </c>
      <c r="E624" t="s">
        <v>319</v>
      </c>
      <c r="F624" t="s">
        <v>320</v>
      </c>
      <c r="G624">
        <v>0</v>
      </c>
      <c r="H624" t="s">
        <v>321</v>
      </c>
      <c r="I624" t="s">
        <v>95</v>
      </c>
      <c r="J624" t="s">
        <v>319</v>
      </c>
      <c r="K624">
        <v>1</v>
      </c>
      <c r="L624" t="s">
        <v>330</v>
      </c>
      <c r="M624">
        <v>184091</v>
      </c>
      <c r="N624">
        <v>12</v>
      </c>
      <c r="O624" t="s">
        <v>323</v>
      </c>
      <c r="R624" t="s">
        <v>95</v>
      </c>
      <c r="S624" t="s">
        <v>95</v>
      </c>
      <c r="T624" t="s">
        <v>1017</v>
      </c>
      <c r="U624">
        <v>7640</v>
      </c>
      <c r="V624" t="s">
        <v>325</v>
      </c>
      <c r="W624" t="s">
        <v>326</v>
      </c>
      <c r="X624">
        <v>2021</v>
      </c>
      <c r="AE624" t="s">
        <v>1036</v>
      </c>
      <c r="AF624" t="s">
        <v>337</v>
      </c>
      <c r="AG624">
        <v>2021</v>
      </c>
      <c r="AH624">
        <v>8</v>
      </c>
      <c r="AI624" t="s">
        <v>329</v>
      </c>
    </row>
    <row r="625" spans="1:35" x14ac:dyDescent="0.35">
      <c r="A625">
        <v>1476585</v>
      </c>
      <c r="B625">
        <v>2</v>
      </c>
      <c r="C625" t="s">
        <v>348</v>
      </c>
      <c r="D625" t="s">
        <v>349</v>
      </c>
      <c r="E625" t="s">
        <v>321</v>
      </c>
      <c r="F625" t="s">
        <v>320</v>
      </c>
      <c r="G625">
        <v>0</v>
      </c>
      <c r="H625" t="s">
        <v>321</v>
      </c>
      <c r="I625" t="s">
        <v>349</v>
      </c>
      <c r="J625" t="s">
        <v>321</v>
      </c>
      <c r="K625">
        <v>1</v>
      </c>
      <c r="L625" t="s">
        <v>330</v>
      </c>
      <c r="M625" t="s">
        <v>350</v>
      </c>
      <c r="R625" t="s">
        <v>95</v>
      </c>
      <c r="S625" t="s">
        <v>95</v>
      </c>
      <c r="T625" t="s">
        <v>1015</v>
      </c>
      <c r="U625">
        <v>7640</v>
      </c>
      <c r="V625" t="s">
        <v>325</v>
      </c>
      <c r="W625" t="s">
        <v>326</v>
      </c>
      <c r="X625">
        <v>2021</v>
      </c>
      <c r="AE625" t="s">
        <v>1037</v>
      </c>
      <c r="AF625" t="s">
        <v>333</v>
      </c>
      <c r="AG625">
        <v>2021</v>
      </c>
      <c r="AH625">
        <v>8</v>
      </c>
      <c r="AI625" t="s">
        <v>329</v>
      </c>
    </row>
    <row r="626" spans="1:35" x14ac:dyDescent="0.35">
      <c r="A626">
        <v>1476586</v>
      </c>
      <c r="B626">
        <v>1</v>
      </c>
      <c r="C626" t="s">
        <v>318</v>
      </c>
      <c r="D626">
        <v>0</v>
      </c>
      <c r="E626" t="s">
        <v>319</v>
      </c>
      <c r="F626" t="s">
        <v>320</v>
      </c>
      <c r="G626">
        <v>0</v>
      </c>
      <c r="H626" t="s">
        <v>321</v>
      </c>
      <c r="I626" t="s">
        <v>95</v>
      </c>
      <c r="J626" t="s">
        <v>319</v>
      </c>
      <c r="K626">
        <v>1</v>
      </c>
      <c r="L626" t="s">
        <v>330</v>
      </c>
      <c r="M626">
        <v>184892</v>
      </c>
      <c r="N626">
        <v>12</v>
      </c>
      <c r="O626" t="s">
        <v>323</v>
      </c>
      <c r="R626" t="s">
        <v>95</v>
      </c>
      <c r="S626" t="s">
        <v>95</v>
      </c>
      <c r="T626" t="s">
        <v>1017</v>
      </c>
      <c r="U626">
        <v>7640</v>
      </c>
      <c r="V626" t="s">
        <v>325</v>
      </c>
      <c r="W626" t="s">
        <v>326</v>
      </c>
      <c r="X626">
        <v>2021</v>
      </c>
      <c r="AE626" t="s">
        <v>1038</v>
      </c>
      <c r="AF626" t="s">
        <v>337</v>
      </c>
      <c r="AG626">
        <v>2021</v>
      </c>
      <c r="AH626">
        <v>8</v>
      </c>
      <c r="AI626" t="s">
        <v>329</v>
      </c>
    </row>
    <row r="627" spans="1:35" x14ac:dyDescent="0.35">
      <c r="A627">
        <v>1476587</v>
      </c>
      <c r="B627">
        <v>1</v>
      </c>
      <c r="C627" t="s">
        <v>318</v>
      </c>
      <c r="D627">
        <v>0</v>
      </c>
      <c r="E627" t="s">
        <v>319</v>
      </c>
      <c r="F627" t="s">
        <v>320</v>
      </c>
      <c r="G627">
        <v>0</v>
      </c>
      <c r="H627" t="s">
        <v>321</v>
      </c>
      <c r="I627" t="s">
        <v>95</v>
      </c>
      <c r="J627" t="s">
        <v>319</v>
      </c>
      <c r="K627">
        <v>1</v>
      </c>
      <c r="L627" t="s">
        <v>330</v>
      </c>
      <c r="M627">
        <v>184574</v>
      </c>
      <c r="N627">
        <v>12</v>
      </c>
      <c r="O627" t="s">
        <v>323</v>
      </c>
      <c r="R627" t="s">
        <v>95</v>
      </c>
      <c r="S627" t="s">
        <v>95</v>
      </c>
      <c r="T627" t="s">
        <v>1021</v>
      </c>
      <c r="U627">
        <v>7640</v>
      </c>
      <c r="V627" t="s">
        <v>325</v>
      </c>
      <c r="W627" t="s">
        <v>326</v>
      </c>
      <c r="X627">
        <v>2021</v>
      </c>
      <c r="AE627" t="s">
        <v>1039</v>
      </c>
      <c r="AF627" t="s">
        <v>333</v>
      </c>
      <c r="AG627">
        <v>2021</v>
      </c>
      <c r="AH627">
        <v>8</v>
      </c>
      <c r="AI627" t="s">
        <v>329</v>
      </c>
    </row>
    <row r="628" spans="1:35" x14ac:dyDescent="0.35">
      <c r="A628">
        <v>1476588</v>
      </c>
      <c r="B628">
        <v>1</v>
      </c>
      <c r="C628" t="s">
        <v>318</v>
      </c>
      <c r="D628">
        <v>0</v>
      </c>
      <c r="E628" t="s">
        <v>319</v>
      </c>
      <c r="F628" t="s">
        <v>320</v>
      </c>
      <c r="G628">
        <v>0</v>
      </c>
      <c r="H628" t="s">
        <v>321</v>
      </c>
      <c r="I628" t="s">
        <v>95</v>
      </c>
      <c r="J628" t="s">
        <v>319</v>
      </c>
      <c r="K628">
        <v>1</v>
      </c>
      <c r="L628" t="s">
        <v>330</v>
      </c>
      <c r="M628">
        <v>185095</v>
      </c>
      <c r="N628">
        <v>12</v>
      </c>
      <c r="O628" t="s">
        <v>323</v>
      </c>
      <c r="R628" t="s">
        <v>95</v>
      </c>
      <c r="S628" t="s">
        <v>95</v>
      </c>
      <c r="T628" t="s">
        <v>1015</v>
      </c>
      <c r="U628">
        <v>7640</v>
      </c>
      <c r="V628" t="s">
        <v>325</v>
      </c>
      <c r="W628" t="s">
        <v>326</v>
      </c>
      <c r="X628">
        <v>2021</v>
      </c>
      <c r="AE628" t="s">
        <v>1040</v>
      </c>
      <c r="AF628" t="s">
        <v>333</v>
      </c>
      <c r="AG628">
        <v>2021</v>
      </c>
      <c r="AH628">
        <v>8</v>
      </c>
      <c r="AI628" t="s">
        <v>329</v>
      </c>
    </row>
    <row r="629" spans="1:35" x14ac:dyDescent="0.35">
      <c r="A629">
        <v>1476589</v>
      </c>
      <c r="B629">
        <v>1</v>
      </c>
      <c r="C629" t="s">
        <v>318</v>
      </c>
      <c r="D629">
        <v>0</v>
      </c>
      <c r="E629" t="s">
        <v>319</v>
      </c>
      <c r="F629" t="s">
        <v>320</v>
      </c>
      <c r="G629">
        <v>0</v>
      </c>
      <c r="H629" t="s">
        <v>321</v>
      </c>
      <c r="I629" t="s">
        <v>95</v>
      </c>
      <c r="J629" t="s">
        <v>319</v>
      </c>
      <c r="K629">
        <v>1</v>
      </c>
      <c r="L629" t="s">
        <v>330</v>
      </c>
      <c r="M629">
        <v>184893</v>
      </c>
      <c r="N629">
        <v>12</v>
      </c>
      <c r="O629" t="s">
        <v>323</v>
      </c>
      <c r="R629" t="s">
        <v>95</v>
      </c>
      <c r="S629" t="s">
        <v>95</v>
      </c>
      <c r="T629" t="s">
        <v>1015</v>
      </c>
      <c r="U629">
        <v>7640</v>
      </c>
      <c r="V629" t="s">
        <v>325</v>
      </c>
      <c r="W629" t="s">
        <v>326</v>
      </c>
      <c r="X629">
        <v>2021</v>
      </c>
      <c r="AE629" t="s">
        <v>1041</v>
      </c>
      <c r="AF629" t="s">
        <v>333</v>
      </c>
      <c r="AG629">
        <v>2021</v>
      </c>
      <c r="AH629">
        <v>8</v>
      </c>
      <c r="AI629" t="s">
        <v>329</v>
      </c>
    </row>
    <row r="630" spans="1:35" x14ac:dyDescent="0.35">
      <c r="A630">
        <v>1476590</v>
      </c>
      <c r="B630">
        <v>1</v>
      </c>
      <c r="C630" t="s">
        <v>318</v>
      </c>
      <c r="D630">
        <v>0</v>
      </c>
      <c r="E630" t="s">
        <v>319</v>
      </c>
      <c r="F630" t="s">
        <v>320</v>
      </c>
      <c r="G630">
        <v>0</v>
      </c>
      <c r="H630" t="s">
        <v>321</v>
      </c>
      <c r="I630" t="s">
        <v>95</v>
      </c>
      <c r="J630" t="s">
        <v>319</v>
      </c>
      <c r="K630">
        <v>1</v>
      </c>
      <c r="L630" t="s">
        <v>330</v>
      </c>
      <c r="M630">
        <v>185294</v>
      </c>
      <c r="N630">
        <v>12</v>
      </c>
      <c r="O630" t="s">
        <v>323</v>
      </c>
      <c r="R630" t="s">
        <v>95</v>
      </c>
      <c r="S630" t="s">
        <v>95</v>
      </c>
      <c r="T630" t="s">
        <v>1021</v>
      </c>
      <c r="U630">
        <v>7640</v>
      </c>
      <c r="V630" t="s">
        <v>325</v>
      </c>
      <c r="W630" t="s">
        <v>326</v>
      </c>
      <c r="X630">
        <v>2021</v>
      </c>
      <c r="AE630" t="s">
        <v>1042</v>
      </c>
      <c r="AF630" t="s">
        <v>333</v>
      </c>
      <c r="AG630">
        <v>2021</v>
      </c>
      <c r="AH630">
        <v>8</v>
      </c>
      <c r="AI630" t="s">
        <v>329</v>
      </c>
    </row>
    <row r="631" spans="1:35" x14ac:dyDescent="0.35">
      <c r="A631">
        <v>1476591</v>
      </c>
      <c r="B631">
        <v>1</v>
      </c>
      <c r="C631" t="s">
        <v>318</v>
      </c>
      <c r="D631">
        <v>0</v>
      </c>
      <c r="E631" t="s">
        <v>319</v>
      </c>
      <c r="F631" t="s">
        <v>320</v>
      </c>
      <c r="G631">
        <v>0</v>
      </c>
      <c r="H631" t="s">
        <v>321</v>
      </c>
      <c r="I631" t="s">
        <v>95</v>
      </c>
      <c r="J631" t="s">
        <v>319</v>
      </c>
      <c r="K631">
        <v>1</v>
      </c>
      <c r="L631" t="s">
        <v>330</v>
      </c>
      <c r="M631">
        <v>185287</v>
      </c>
      <c r="N631">
        <v>12</v>
      </c>
      <c r="O631" t="s">
        <v>323</v>
      </c>
      <c r="R631" t="s">
        <v>95</v>
      </c>
      <c r="S631" t="s">
        <v>95</v>
      </c>
      <c r="T631" t="s">
        <v>1017</v>
      </c>
      <c r="U631">
        <v>7640</v>
      </c>
      <c r="V631" t="s">
        <v>325</v>
      </c>
      <c r="W631" t="s">
        <v>326</v>
      </c>
      <c r="X631">
        <v>2021</v>
      </c>
      <c r="Y631" t="s">
        <v>1043</v>
      </c>
      <c r="AE631" t="s">
        <v>1044</v>
      </c>
      <c r="AF631" t="s">
        <v>337</v>
      </c>
      <c r="AG631">
        <v>2021</v>
      </c>
      <c r="AH631">
        <v>8</v>
      </c>
      <c r="AI631" t="s">
        <v>329</v>
      </c>
    </row>
    <row r="632" spans="1:35" x14ac:dyDescent="0.35">
      <c r="A632">
        <v>1476592</v>
      </c>
      <c r="B632">
        <v>2</v>
      </c>
      <c r="C632" t="s">
        <v>348</v>
      </c>
      <c r="D632" t="s">
        <v>349</v>
      </c>
      <c r="E632" t="s">
        <v>321</v>
      </c>
      <c r="F632" t="s">
        <v>320</v>
      </c>
      <c r="G632">
        <v>0</v>
      </c>
      <c r="H632" t="s">
        <v>321</v>
      </c>
      <c r="I632" t="s">
        <v>349</v>
      </c>
      <c r="J632" t="s">
        <v>321</v>
      </c>
      <c r="K632">
        <v>1</v>
      </c>
      <c r="L632" t="s">
        <v>330</v>
      </c>
      <c r="M632" t="s">
        <v>350</v>
      </c>
      <c r="R632" t="s">
        <v>95</v>
      </c>
      <c r="S632" t="s">
        <v>95</v>
      </c>
      <c r="T632" t="s">
        <v>1015</v>
      </c>
      <c r="U632">
        <v>7640</v>
      </c>
      <c r="V632" t="s">
        <v>325</v>
      </c>
      <c r="W632" t="s">
        <v>326</v>
      </c>
      <c r="X632">
        <v>2021</v>
      </c>
      <c r="AE632" t="s">
        <v>1045</v>
      </c>
      <c r="AF632" t="s">
        <v>333</v>
      </c>
      <c r="AG632">
        <v>2021</v>
      </c>
      <c r="AH632">
        <v>8</v>
      </c>
      <c r="AI632" t="s">
        <v>329</v>
      </c>
    </row>
    <row r="633" spans="1:35" x14ac:dyDescent="0.35">
      <c r="A633">
        <v>1476593</v>
      </c>
      <c r="B633">
        <v>1</v>
      </c>
      <c r="C633" t="s">
        <v>318</v>
      </c>
      <c r="D633">
        <v>0</v>
      </c>
      <c r="E633" t="s">
        <v>319</v>
      </c>
      <c r="F633" t="s">
        <v>320</v>
      </c>
      <c r="G633">
        <v>0</v>
      </c>
      <c r="H633" t="s">
        <v>321</v>
      </c>
      <c r="I633" t="s">
        <v>95</v>
      </c>
      <c r="J633" t="s">
        <v>319</v>
      </c>
      <c r="K633">
        <v>1</v>
      </c>
      <c r="L633" t="s">
        <v>330</v>
      </c>
      <c r="M633">
        <v>182191</v>
      </c>
      <c r="N633">
        <v>12</v>
      </c>
      <c r="O633" t="s">
        <v>323</v>
      </c>
      <c r="R633" t="s">
        <v>95</v>
      </c>
      <c r="S633" t="s">
        <v>95</v>
      </c>
      <c r="T633" t="s">
        <v>1017</v>
      </c>
      <c r="U633">
        <v>7640</v>
      </c>
      <c r="V633" t="s">
        <v>325</v>
      </c>
      <c r="W633" t="s">
        <v>326</v>
      </c>
      <c r="X633">
        <v>2021</v>
      </c>
      <c r="AE633" t="s">
        <v>1046</v>
      </c>
      <c r="AF633" t="s">
        <v>337</v>
      </c>
      <c r="AG633">
        <v>2021</v>
      </c>
      <c r="AH633">
        <v>8</v>
      </c>
      <c r="AI633" t="s">
        <v>329</v>
      </c>
    </row>
    <row r="634" spans="1:35" x14ac:dyDescent="0.35">
      <c r="A634">
        <v>1476594</v>
      </c>
      <c r="B634">
        <v>2</v>
      </c>
      <c r="C634" t="s">
        <v>348</v>
      </c>
      <c r="D634" t="s">
        <v>349</v>
      </c>
      <c r="E634" t="s">
        <v>321</v>
      </c>
      <c r="F634" t="s">
        <v>320</v>
      </c>
      <c r="G634">
        <v>0</v>
      </c>
      <c r="H634" t="s">
        <v>321</v>
      </c>
      <c r="I634" t="s">
        <v>349</v>
      </c>
      <c r="J634" t="s">
        <v>321</v>
      </c>
      <c r="K634">
        <v>1</v>
      </c>
      <c r="L634" t="s">
        <v>330</v>
      </c>
      <c r="M634" t="s">
        <v>350</v>
      </c>
      <c r="R634" t="s">
        <v>95</v>
      </c>
      <c r="S634" t="s">
        <v>95</v>
      </c>
      <c r="T634" t="s">
        <v>1021</v>
      </c>
      <c r="U634">
        <v>7640</v>
      </c>
      <c r="V634" t="s">
        <v>325</v>
      </c>
      <c r="W634" t="s">
        <v>326</v>
      </c>
      <c r="X634">
        <v>2021</v>
      </c>
      <c r="AE634" t="s">
        <v>1047</v>
      </c>
      <c r="AF634" t="s">
        <v>333</v>
      </c>
      <c r="AG634">
        <v>2021</v>
      </c>
      <c r="AH634">
        <v>8</v>
      </c>
      <c r="AI634" t="s">
        <v>329</v>
      </c>
    </row>
    <row r="635" spans="1:35" x14ac:dyDescent="0.35">
      <c r="A635">
        <v>1476595</v>
      </c>
      <c r="B635">
        <v>1</v>
      </c>
      <c r="C635" t="s">
        <v>318</v>
      </c>
      <c r="D635">
        <v>0</v>
      </c>
      <c r="E635" t="s">
        <v>319</v>
      </c>
      <c r="F635" t="s">
        <v>320</v>
      </c>
      <c r="G635">
        <v>0</v>
      </c>
      <c r="H635" t="s">
        <v>321</v>
      </c>
      <c r="I635" t="s">
        <v>95</v>
      </c>
      <c r="J635" t="s">
        <v>319</v>
      </c>
      <c r="K635">
        <v>1</v>
      </c>
      <c r="L635" t="s">
        <v>330</v>
      </c>
      <c r="M635">
        <v>183679</v>
      </c>
      <c r="N635">
        <v>12</v>
      </c>
      <c r="O635" t="s">
        <v>323</v>
      </c>
      <c r="R635" t="s">
        <v>95</v>
      </c>
      <c r="S635" t="s">
        <v>95</v>
      </c>
      <c r="T635" t="s">
        <v>1017</v>
      </c>
      <c r="U635">
        <v>7640</v>
      </c>
      <c r="V635" t="s">
        <v>325</v>
      </c>
      <c r="W635" t="s">
        <v>326</v>
      </c>
      <c r="X635">
        <v>2021</v>
      </c>
      <c r="AE635" t="s">
        <v>1048</v>
      </c>
      <c r="AF635" t="s">
        <v>337</v>
      </c>
      <c r="AG635">
        <v>2021</v>
      </c>
      <c r="AH635">
        <v>8</v>
      </c>
      <c r="AI635" t="s">
        <v>329</v>
      </c>
    </row>
    <row r="636" spans="1:35" x14ac:dyDescent="0.35">
      <c r="A636">
        <v>1476596</v>
      </c>
      <c r="B636">
        <v>1</v>
      </c>
      <c r="C636" t="s">
        <v>318</v>
      </c>
      <c r="D636">
        <v>0</v>
      </c>
      <c r="E636" t="s">
        <v>319</v>
      </c>
      <c r="F636" t="s">
        <v>320</v>
      </c>
      <c r="G636">
        <v>0</v>
      </c>
      <c r="H636" t="s">
        <v>321</v>
      </c>
      <c r="I636" t="s">
        <v>95</v>
      </c>
      <c r="J636" t="s">
        <v>319</v>
      </c>
      <c r="K636">
        <v>1</v>
      </c>
      <c r="L636" t="s">
        <v>330</v>
      </c>
      <c r="M636">
        <v>185097</v>
      </c>
      <c r="N636">
        <v>12</v>
      </c>
      <c r="O636" t="s">
        <v>323</v>
      </c>
      <c r="R636" t="s">
        <v>95</v>
      </c>
      <c r="S636" t="s">
        <v>95</v>
      </c>
      <c r="T636" t="s">
        <v>1021</v>
      </c>
      <c r="U636">
        <v>7640</v>
      </c>
      <c r="V636" t="s">
        <v>325</v>
      </c>
      <c r="W636" t="s">
        <v>326</v>
      </c>
      <c r="X636">
        <v>2021</v>
      </c>
      <c r="AE636" t="s">
        <v>1049</v>
      </c>
      <c r="AF636" t="s">
        <v>333</v>
      </c>
      <c r="AG636">
        <v>2021</v>
      </c>
      <c r="AH636">
        <v>8</v>
      </c>
      <c r="AI636" t="s">
        <v>329</v>
      </c>
    </row>
    <row r="637" spans="1:35" x14ac:dyDescent="0.35">
      <c r="A637">
        <v>1476597</v>
      </c>
      <c r="B637">
        <v>1</v>
      </c>
      <c r="C637" t="s">
        <v>318</v>
      </c>
      <c r="D637">
        <v>0</v>
      </c>
      <c r="E637" t="s">
        <v>319</v>
      </c>
      <c r="F637" t="s">
        <v>320</v>
      </c>
      <c r="G637">
        <v>0</v>
      </c>
      <c r="H637" t="s">
        <v>321</v>
      </c>
      <c r="I637" t="s">
        <v>95</v>
      </c>
      <c r="J637" t="s">
        <v>319</v>
      </c>
      <c r="K637">
        <v>1</v>
      </c>
      <c r="L637" t="s">
        <v>330</v>
      </c>
      <c r="M637">
        <v>185096</v>
      </c>
      <c r="N637">
        <v>12</v>
      </c>
      <c r="O637" t="s">
        <v>323</v>
      </c>
      <c r="R637" t="s">
        <v>95</v>
      </c>
      <c r="S637" t="s">
        <v>95</v>
      </c>
      <c r="T637" t="s">
        <v>1015</v>
      </c>
      <c r="U637">
        <v>7640</v>
      </c>
      <c r="V637" t="s">
        <v>325</v>
      </c>
      <c r="W637" t="s">
        <v>326</v>
      </c>
      <c r="X637">
        <v>2021</v>
      </c>
      <c r="AE637" t="s">
        <v>1050</v>
      </c>
      <c r="AF637" t="s">
        <v>333</v>
      </c>
      <c r="AG637">
        <v>2021</v>
      </c>
      <c r="AH637">
        <v>8</v>
      </c>
      <c r="AI637" t="s">
        <v>329</v>
      </c>
    </row>
    <row r="638" spans="1:35" x14ac:dyDescent="0.35">
      <c r="A638">
        <v>1476598</v>
      </c>
      <c r="B638">
        <v>1</v>
      </c>
      <c r="C638" t="s">
        <v>318</v>
      </c>
      <c r="D638">
        <v>0</v>
      </c>
      <c r="E638" t="s">
        <v>319</v>
      </c>
      <c r="F638" t="s">
        <v>320</v>
      </c>
      <c r="G638">
        <v>0</v>
      </c>
      <c r="H638" t="s">
        <v>321</v>
      </c>
      <c r="I638" t="s">
        <v>95</v>
      </c>
      <c r="J638" t="s">
        <v>319</v>
      </c>
      <c r="K638">
        <v>1</v>
      </c>
      <c r="L638" t="s">
        <v>330</v>
      </c>
      <c r="M638">
        <v>185097</v>
      </c>
      <c r="N638">
        <v>12</v>
      </c>
      <c r="O638" t="s">
        <v>323</v>
      </c>
      <c r="R638" t="s">
        <v>95</v>
      </c>
      <c r="S638" t="s">
        <v>95</v>
      </c>
      <c r="T638" t="s">
        <v>1017</v>
      </c>
      <c r="U638">
        <v>7640</v>
      </c>
      <c r="V638" t="s">
        <v>325</v>
      </c>
      <c r="W638" t="s">
        <v>326</v>
      </c>
      <c r="X638">
        <v>2021</v>
      </c>
      <c r="AE638" t="s">
        <v>1051</v>
      </c>
      <c r="AF638" t="s">
        <v>337</v>
      </c>
      <c r="AG638">
        <v>2021</v>
      </c>
      <c r="AH638">
        <v>8</v>
      </c>
      <c r="AI638" t="s">
        <v>329</v>
      </c>
    </row>
    <row r="639" spans="1:35" x14ac:dyDescent="0.35">
      <c r="A639">
        <v>1476599</v>
      </c>
      <c r="B639">
        <v>1</v>
      </c>
      <c r="C639" t="s">
        <v>318</v>
      </c>
      <c r="D639">
        <v>0</v>
      </c>
      <c r="E639" t="s">
        <v>319</v>
      </c>
      <c r="F639" t="s">
        <v>320</v>
      </c>
      <c r="G639">
        <v>0</v>
      </c>
      <c r="H639" t="s">
        <v>321</v>
      </c>
      <c r="I639" t="s">
        <v>95</v>
      </c>
      <c r="J639" t="s">
        <v>319</v>
      </c>
      <c r="K639">
        <v>1</v>
      </c>
      <c r="L639" t="s">
        <v>330</v>
      </c>
      <c r="M639">
        <v>185095</v>
      </c>
      <c r="N639">
        <v>12</v>
      </c>
      <c r="O639" t="s">
        <v>323</v>
      </c>
      <c r="R639" t="s">
        <v>95</v>
      </c>
      <c r="S639" t="s">
        <v>95</v>
      </c>
      <c r="T639" t="s">
        <v>1017</v>
      </c>
      <c r="U639">
        <v>7640</v>
      </c>
      <c r="V639" t="s">
        <v>325</v>
      </c>
      <c r="W639" t="s">
        <v>326</v>
      </c>
      <c r="X639">
        <v>2021</v>
      </c>
      <c r="AE639" t="s">
        <v>1052</v>
      </c>
      <c r="AF639" t="s">
        <v>337</v>
      </c>
      <c r="AG639">
        <v>2021</v>
      </c>
      <c r="AH639">
        <v>8</v>
      </c>
      <c r="AI639" t="s">
        <v>329</v>
      </c>
    </row>
    <row r="640" spans="1:35" x14ac:dyDescent="0.35">
      <c r="A640">
        <v>1476600</v>
      </c>
      <c r="B640">
        <v>1</v>
      </c>
      <c r="C640" t="s">
        <v>318</v>
      </c>
      <c r="D640">
        <v>0</v>
      </c>
      <c r="E640" t="s">
        <v>319</v>
      </c>
      <c r="F640" t="s">
        <v>320</v>
      </c>
      <c r="G640">
        <v>0</v>
      </c>
      <c r="H640" t="s">
        <v>321</v>
      </c>
      <c r="I640" t="s">
        <v>95</v>
      </c>
      <c r="J640" t="s">
        <v>319</v>
      </c>
      <c r="K640">
        <v>1</v>
      </c>
      <c r="L640" t="s">
        <v>330</v>
      </c>
      <c r="M640">
        <v>184891</v>
      </c>
      <c r="N640">
        <v>12</v>
      </c>
      <c r="O640" t="s">
        <v>323</v>
      </c>
      <c r="R640" t="s">
        <v>95</v>
      </c>
      <c r="S640" t="s">
        <v>95</v>
      </c>
      <c r="T640" t="s">
        <v>1015</v>
      </c>
      <c r="U640">
        <v>7640</v>
      </c>
      <c r="V640" t="s">
        <v>325</v>
      </c>
      <c r="W640" t="s">
        <v>326</v>
      </c>
      <c r="X640">
        <v>2021</v>
      </c>
      <c r="AE640" t="s">
        <v>1053</v>
      </c>
      <c r="AF640" t="s">
        <v>333</v>
      </c>
      <c r="AG640">
        <v>2021</v>
      </c>
      <c r="AH640">
        <v>8</v>
      </c>
      <c r="AI640" t="s">
        <v>329</v>
      </c>
    </row>
    <row r="641" spans="1:35" x14ac:dyDescent="0.35">
      <c r="A641">
        <v>1476601</v>
      </c>
      <c r="B641">
        <v>1</v>
      </c>
      <c r="C641" t="s">
        <v>318</v>
      </c>
      <c r="D641">
        <v>0</v>
      </c>
      <c r="E641" t="s">
        <v>319</v>
      </c>
      <c r="F641" t="s">
        <v>320</v>
      </c>
      <c r="G641">
        <v>0</v>
      </c>
      <c r="H641" t="s">
        <v>321</v>
      </c>
      <c r="I641" t="s">
        <v>95</v>
      </c>
      <c r="J641" t="s">
        <v>319</v>
      </c>
      <c r="K641">
        <v>1</v>
      </c>
      <c r="L641" t="s">
        <v>330</v>
      </c>
      <c r="M641">
        <v>185881</v>
      </c>
      <c r="N641">
        <v>12</v>
      </c>
      <c r="O641" t="s">
        <v>323</v>
      </c>
      <c r="R641" t="s">
        <v>95</v>
      </c>
      <c r="S641" t="s">
        <v>95</v>
      </c>
      <c r="T641" t="s">
        <v>1021</v>
      </c>
      <c r="U641">
        <v>7640</v>
      </c>
      <c r="V641" t="s">
        <v>325</v>
      </c>
      <c r="W641" t="s">
        <v>326</v>
      </c>
      <c r="X641">
        <v>2021</v>
      </c>
      <c r="AE641" t="s">
        <v>1054</v>
      </c>
      <c r="AF641" t="s">
        <v>333</v>
      </c>
      <c r="AG641">
        <v>2021</v>
      </c>
      <c r="AH641">
        <v>8</v>
      </c>
      <c r="AI641" t="s">
        <v>329</v>
      </c>
    </row>
    <row r="642" spans="1:35" x14ac:dyDescent="0.35">
      <c r="A642">
        <v>1476602</v>
      </c>
      <c r="B642">
        <v>1</v>
      </c>
      <c r="C642" t="s">
        <v>318</v>
      </c>
      <c r="D642" t="s">
        <v>95</v>
      </c>
      <c r="E642" t="s">
        <v>345</v>
      </c>
      <c r="F642" t="s">
        <v>320</v>
      </c>
      <c r="G642">
        <v>0</v>
      </c>
      <c r="H642" t="s">
        <v>321</v>
      </c>
      <c r="I642" t="s">
        <v>95</v>
      </c>
      <c r="J642" t="s">
        <v>319</v>
      </c>
      <c r="K642">
        <v>1</v>
      </c>
      <c r="L642" t="s">
        <v>330</v>
      </c>
      <c r="M642">
        <v>185881</v>
      </c>
      <c r="N642">
        <v>12</v>
      </c>
      <c r="O642" t="s">
        <v>323</v>
      </c>
      <c r="R642" t="s">
        <v>95</v>
      </c>
      <c r="S642" t="s">
        <v>95</v>
      </c>
      <c r="T642" t="s">
        <v>1017</v>
      </c>
      <c r="U642">
        <v>7640</v>
      </c>
      <c r="V642" t="s">
        <v>325</v>
      </c>
      <c r="W642" t="s">
        <v>326</v>
      </c>
      <c r="X642">
        <v>2021</v>
      </c>
      <c r="AE642" t="s">
        <v>1055</v>
      </c>
      <c r="AF642" t="s">
        <v>337</v>
      </c>
      <c r="AG642">
        <v>2021</v>
      </c>
      <c r="AH642">
        <v>8</v>
      </c>
      <c r="AI642" t="s">
        <v>329</v>
      </c>
    </row>
    <row r="643" spans="1:35" x14ac:dyDescent="0.35">
      <c r="A643">
        <v>1476603</v>
      </c>
      <c r="B643">
        <v>1</v>
      </c>
      <c r="C643" t="s">
        <v>318</v>
      </c>
      <c r="D643">
        <v>0</v>
      </c>
      <c r="E643" t="s">
        <v>319</v>
      </c>
      <c r="F643" t="s">
        <v>320</v>
      </c>
      <c r="G643">
        <v>0</v>
      </c>
      <c r="H643" t="s">
        <v>321</v>
      </c>
      <c r="I643" t="s">
        <v>95</v>
      </c>
      <c r="J643" t="s">
        <v>319</v>
      </c>
      <c r="K643">
        <v>1</v>
      </c>
      <c r="L643" t="s">
        <v>330</v>
      </c>
      <c r="M643">
        <v>185874</v>
      </c>
      <c r="N643">
        <v>12</v>
      </c>
      <c r="O643" t="s">
        <v>323</v>
      </c>
      <c r="R643" t="s">
        <v>95</v>
      </c>
      <c r="S643" t="s">
        <v>95</v>
      </c>
      <c r="T643" t="s">
        <v>1015</v>
      </c>
      <c r="U643">
        <v>7640</v>
      </c>
      <c r="V643" t="s">
        <v>325</v>
      </c>
      <c r="W643" t="s">
        <v>326</v>
      </c>
      <c r="X643">
        <v>2021</v>
      </c>
      <c r="AE643" t="s">
        <v>1056</v>
      </c>
      <c r="AF643" t="s">
        <v>333</v>
      </c>
      <c r="AG643">
        <v>2021</v>
      </c>
      <c r="AH643">
        <v>8</v>
      </c>
      <c r="AI643" t="s">
        <v>329</v>
      </c>
    </row>
    <row r="644" spans="1:35" x14ac:dyDescent="0.35">
      <c r="A644">
        <v>1476604</v>
      </c>
      <c r="B644">
        <v>1</v>
      </c>
      <c r="C644" t="s">
        <v>318</v>
      </c>
      <c r="D644">
        <v>0</v>
      </c>
      <c r="E644" t="s">
        <v>319</v>
      </c>
      <c r="F644" t="s">
        <v>320</v>
      </c>
      <c r="G644">
        <v>0</v>
      </c>
      <c r="H644" t="s">
        <v>321</v>
      </c>
      <c r="I644" t="s">
        <v>95</v>
      </c>
      <c r="J644" t="s">
        <v>319</v>
      </c>
      <c r="K644">
        <v>1</v>
      </c>
      <c r="L644" t="s">
        <v>330</v>
      </c>
      <c r="M644">
        <v>185294</v>
      </c>
      <c r="N644">
        <v>12</v>
      </c>
      <c r="O644" t="s">
        <v>323</v>
      </c>
      <c r="R644" t="s">
        <v>95</v>
      </c>
      <c r="S644" t="s">
        <v>95</v>
      </c>
      <c r="T644" t="s">
        <v>1017</v>
      </c>
      <c r="U644">
        <v>7640</v>
      </c>
      <c r="V644" t="s">
        <v>325</v>
      </c>
      <c r="W644" t="s">
        <v>326</v>
      </c>
      <c r="X644">
        <v>2021</v>
      </c>
      <c r="AE644" t="s">
        <v>1057</v>
      </c>
      <c r="AF644" t="s">
        <v>337</v>
      </c>
      <c r="AG644">
        <v>2021</v>
      </c>
      <c r="AH644">
        <v>8</v>
      </c>
      <c r="AI644" t="s">
        <v>329</v>
      </c>
    </row>
    <row r="645" spans="1:35" x14ac:dyDescent="0.35">
      <c r="A645">
        <v>1476605</v>
      </c>
      <c r="B645">
        <v>1</v>
      </c>
      <c r="C645" t="s">
        <v>318</v>
      </c>
      <c r="D645">
        <v>0</v>
      </c>
      <c r="E645" t="s">
        <v>319</v>
      </c>
      <c r="F645" t="s">
        <v>320</v>
      </c>
      <c r="G645">
        <v>0</v>
      </c>
      <c r="H645" t="s">
        <v>321</v>
      </c>
      <c r="I645" t="s">
        <v>95</v>
      </c>
      <c r="J645" t="s">
        <v>319</v>
      </c>
      <c r="K645">
        <v>1</v>
      </c>
      <c r="L645" t="s">
        <v>330</v>
      </c>
      <c r="M645">
        <v>183980</v>
      </c>
      <c r="N645">
        <v>12</v>
      </c>
      <c r="O645" t="s">
        <v>323</v>
      </c>
      <c r="R645" t="s">
        <v>95</v>
      </c>
      <c r="S645" t="s">
        <v>95</v>
      </c>
      <c r="T645" t="s">
        <v>1015</v>
      </c>
      <c r="U645">
        <v>7640</v>
      </c>
      <c r="V645" t="s">
        <v>325</v>
      </c>
      <c r="W645" t="s">
        <v>326</v>
      </c>
      <c r="X645">
        <v>2021</v>
      </c>
      <c r="AE645" t="s">
        <v>1058</v>
      </c>
      <c r="AF645" t="s">
        <v>333</v>
      </c>
      <c r="AG645">
        <v>2021</v>
      </c>
      <c r="AH645">
        <v>8</v>
      </c>
      <c r="AI645" t="s">
        <v>329</v>
      </c>
    </row>
    <row r="646" spans="1:35" x14ac:dyDescent="0.35">
      <c r="A646">
        <v>1476606</v>
      </c>
      <c r="B646">
        <v>1</v>
      </c>
      <c r="C646" t="s">
        <v>318</v>
      </c>
      <c r="D646">
        <v>0</v>
      </c>
      <c r="E646" t="s">
        <v>319</v>
      </c>
      <c r="F646" t="s">
        <v>320</v>
      </c>
      <c r="G646">
        <v>0</v>
      </c>
      <c r="H646" t="s">
        <v>321</v>
      </c>
      <c r="I646" t="s">
        <v>95</v>
      </c>
      <c r="J646" t="s">
        <v>319</v>
      </c>
      <c r="K646">
        <v>1</v>
      </c>
      <c r="L646" t="s">
        <v>330</v>
      </c>
      <c r="M646">
        <v>185286</v>
      </c>
      <c r="N646">
        <v>12</v>
      </c>
      <c r="O646" t="s">
        <v>323</v>
      </c>
      <c r="R646" t="s">
        <v>95</v>
      </c>
      <c r="S646" t="s">
        <v>95</v>
      </c>
      <c r="T646" t="s">
        <v>1017</v>
      </c>
      <c r="U646">
        <v>7640</v>
      </c>
      <c r="V646" t="s">
        <v>325</v>
      </c>
      <c r="W646" t="s">
        <v>326</v>
      </c>
      <c r="X646">
        <v>2021</v>
      </c>
      <c r="AE646" t="s">
        <v>1059</v>
      </c>
      <c r="AF646" t="s">
        <v>337</v>
      </c>
      <c r="AG646">
        <v>2021</v>
      </c>
      <c r="AH646">
        <v>8</v>
      </c>
      <c r="AI646" t="s">
        <v>329</v>
      </c>
    </row>
    <row r="647" spans="1:35" x14ac:dyDescent="0.35">
      <c r="A647">
        <v>1476607</v>
      </c>
      <c r="B647">
        <v>1</v>
      </c>
      <c r="C647" t="s">
        <v>318</v>
      </c>
      <c r="D647">
        <v>0</v>
      </c>
      <c r="E647" t="s">
        <v>319</v>
      </c>
      <c r="F647" t="s">
        <v>320</v>
      </c>
      <c r="G647">
        <v>0</v>
      </c>
      <c r="H647" t="s">
        <v>321</v>
      </c>
      <c r="I647" t="s">
        <v>95</v>
      </c>
      <c r="J647" t="s">
        <v>319</v>
      </c>
      <c r="K647">
        <v>1</v>
      </c>
      <c r="L647" t="s">
        <v>330</v>
      </c>
      <c r="M647">
        <v>185287</v>
      </c>
      <c r="N647">
        <v>12</v>
      </c>
      <c r="O647" t="s">
        <v>323</v>
      </c>
      <c r="R647" t="s">
        <v>95</v>
      </c>
      <c r="S647" t="s">
        <v>95</v>
      </c>
      <c r="T647" t="s">
        <v>1015</v>
      </c>
      <c r="U647">
        <v>7640</v>
      </c>
      <c r="V647" t="s">
        <v>325</v>
      </c>
      <c r="W647" t="s">
        <v>326</v>
      </c>
      <c r="X647">
        <v>2021</v>
      </c>
      <c r="AE647" t="s">
        <v>1060</v>
      </c>
      <c r="AF647" t="s">
        <v>333</v>
      </c>
      <c r="AG647">
        <v>2021</v>
      </c>
      <c r="AH647">
        <v>8</v>
      </c>
      <c r="AI647" t="s">
        <v>329</v>
      </c>
    </row>
    <row r="648" spans="1:35" x14ac:dyDescent="0.35">
      <c r="A648">
        <v>1476608</v>
      </c>
      <c r="B648">
        <v>1</v>
      </c>
      <c r="C648" t="s">
        <v>318</v>
      </c>
      <c r="D648">
        <v>0</v>
      </c>
      <c r="E648" t="s">
        <v>319</v>
      </c>
      <c r="F648" t="s">
        <v>320</v>
      </c>
      <c r="G648">
        <v>0</v>
      </c>
      <c r="H648" t="s">
        <v>321</v>
      </c>
      <c r="I648" t="s">
        <v>95</v>
      </c>
      <c r="J648" t="s">
        <v>319</v>
      </c>
      <c r="K648">
        <v>1</v>
      </c>
      <c r="L648" t="s">
        <v>330</v>
      </c>
      <c r="M648">
        <v>184891</v>
      </c>
      <c r="N648">
        <v>12</v>
      </c>
      <c r="O648" t="s">
        <v>323</v>
      </c>
      <c r="R648" t="s">
        <v>95</v>
      </c>
      <c r="S648" t="s">
        <v>95</v>
      </c>
      <c r="T648" t="s">
        <v>1017</v>
      </c>
      <c r="U648">
        <v>7640</v>
      </c>
      <c r="V648" t="s">
        <v>325</v>
      </c>
      <c r="W648" t="s">
        <v>326</v>
      </c>
      <c r="X648">
        <v>2021</v>
      </c>
      <c r="AE648" t="s">
        <v>1061</v>
      </c>
      <c r="AF648" t="s">
        <v>337</v>
      </c>
      <c r="AG648">
        <v>2021</v>
      </c>
      <c r="AH648">
        <v>8</v>
      </c>
      <c r="AI648" t="s">
        <v>329</v>
      </c>
    </row>
    <row r="649" spans="1:35" x14ac:dyDescent="0.35">
      <c r="A649">
        <v>1476609</v>
      </c>
      <c r="B649">
        <v>1</v>
      </c>
      <c r="C649" t="s">
        <v>318</v>
      </c>
      <c r="D649">
        <v>0</v>
      </c>
      <c r="E649" t="s">
        <v>319</v>
      </c>
      <c r="F649" t="s">
        <v>320</v>
      </c>
      <c r="G649">
        <v>0</v>
      </c>
      <c r="H649" t="s">
        <v>321</v>
      </c>
      <c r="I649" t="s">
        <v>95</v>
      </c>
      <c r="J649" t="s">
        <v>319</v>
      </c>
      <c r="K649">
        <v>1</v>
      </c>
      <c r="L649" t="s">
        <v>330</v>
      </c>
      <c r="M649">
        <v>183980</v>
      </c>
      <c r="N649">
        <v>12</v>
      </c>
      <c r="O649" t="s">
        <v>323</v>
      </c>
      <c r="R649" t="s">
        <v>95</v>
      </c>
      <c r="S649" t="s">
        <v>95</v>
      </c>
      <c r="T649" t="s">
        <v>1021</v>
      </c>
      <c r="U649">
        <v>7640</v>
      </c>
      <c r="V649" t="s">
        <v>325</v>
      </c>
      <c r="W649" t="s">
        <v>326</v>
      </c>
      <c r="X649">
        <v>2021</v>
      </c>
      <c r="AE649" t="s">
        <v>1062</v>
      </c>
      <c r="AF649" t="s">
        <v>333</v>
      </c>
      <c r="AG649">
        <v>2021</v>
      </c>
      <c r="AH649">
        <v>8</v>
      </c>
      <c r="AI649" t="s">
        <v>329</v>
      </c>
    </row>
    <row r="650" spans="1:35" x14ac:dyDescent="0.35">
      <c r="A650">
        <v>1476610</v>
      </c>
      <c r="B650">
        <v>1</v>
      </c>
      <c r="C650" t="s">
        <v>318</v>
      </c>
      <c r="D650" t="s">
        <v>95</v>
      </c>
      <c r="E650" t="s">
        <v>345</v>
      </c>
      <c r="F650" t="s">
        <v>320</v>
      </c>
      <c r="G650">
        <v>0</v>
      </c>
      <c r="H650" t="s">
        <v>321</v>
      </c>
      <c r="I650" t="s">
        <v>95</v>
      </c>
      <c r="J650" t="s">
        <v>319</v>
      </c>
      <c r="K650">
        <v>1</v>
      </c>
      <c r="L650" t="s">
        <v>330</v>
      </c>
      <c r="M650">
        <v>185882</v>
      </c>
      <c r="N650">
        <v>12</v>
      </c>
      <c r="O650" t="s">
        <v>323</v>
      </c>
      <c r="R650" t="s">
        <v>95</v>
      </c>
      <c r="S650" t="s">
        <v>95</v>
      </c>
      <c r="T650" t="s">
        <v>1015</v>
      </c>
      <c r="U650">
        <v>7640</v>
      </c>
      <c r="V650" t="s">
        <v>325</v>
      </c>
      <c r="W650" t="s">
        <v>326</v>
      </c>
      <c r="X650">
        <v>2021</v>
      </c>
      <c r="AE650" t="s">
        <v>1063</v>
      </c>
      <c r="AF650" t="s">
        <v>333</v>
      </c>
      <c r="AG650">
        <v>2021</v>
      </c>
      <c r="AH650">
        <v>8</v>
      </c>
      <c r="AI650" t="s">
        <v>329</v>
      </c>
    </row>
    <row r="651" spans="1:35" x14ac:dyDescent="0.35">
      <c r="A651">
        <v>1476611</v>
      </c>
      <c r="B651">
        <v>1</v>
      </c>
      <c r="C651" t="s">
        <v>318</v>
      </c>
      <c r="D651">
        <v>0</v>
      </c>
      <c r="E651" t="s">
        <v>319</v>
      </c>
      <c r="F651" t="s">
        <v>320</v>
      </c>
      <c r="G651">
        <v>0</v>
      </c>
      <c r="H651" t="s">
        <v>321</v>
      </c>
      <c r="I651" t="s">
        <v>95</v>
      </c>
      <c r="J651" t="s">
        <v>319</v>
      </c>
      <c r="K651">
        <v>1</v>
      </c>
      <c r="L651" t="s">
        <v>330</v>
      </c>
      <c r="M651">
        <v>184890</v>
      </c>
      <c r="N651">
        <v>12</v>
      </c>
      <c r="O651" t="s">
        <v>323</v>
      </c>
      <c r="R651" t="s">
        <v>95</v>
      </c>
      <c r="S651" t="s">
        <v>95</v>
      </c>
      <c r="T651" t="s">
        <v>1015</v>
      </c>
      <c r="U651">
        <v>7640</v>
      </c>
      <c r="V651" t="s">
        <v>325</v>
      </c>
      <c r="W651" t="s">
        <v>326</v>
      </c>
      <c r="X651">
        <v>2021</v>
      </c>
      <c r="AE651" t="s">
        <v>1064</v>
      </c>
      <c r="AF651" t="s">
        <v>333</v>
      </c>
      <c r="AG651">
        <v>2021</v>
      </c>
      <c r="AH651">
        <v>8</v>
      </c>
      <c r="AI651" t="s">
        <v>329</v>
      </c>
    </row>
    <row r="652" spans="1:35" x14ac:dyDescent="0.35">
      <c r="A652">
        <v>1476612</v>
      </c>
      <c r="B652">
        <v>1</v>
      </c>
      <c r="C652" t="s">
        <v>318</v>
      </c>
      <c r="D652">
        <v>0</v>
      </c>
      <c r="E652" t="s">
        <v>319</v>
      </c>
      <c r="F652" t="s">
        <v>320</v>
      </c>
      <c r="G652">
        <v>0</v>
      </c>
      <c r="H652" t="s">
        <v>321</v>
      </c>
      <c r="I652" t="s">
        <v>95</v>
      </c>
      <c r="J652" t="s">
        <v>319</v>
      </c>
      <c r="K652">
        <v>1</v>
      </c>
      <c r="L652" t="s">
        <v>330</v>
      </c>
      <c r="M652">
        <v>183980</v>
      </c>
      <c r="N652">
        <v>12</v>
      </c>
      <c r="O652" t="s">
        <v>323</v>
      </c>
      <c r="R652" t="s">
        <v>95</v>
      </c>
      <c r="S652" t="s">
        <v>95</v>
      </c>
      <c r="T652" t="s">
        <v>1065</v>
      </c>
      <c r="U652">
        <v>7640</v>
      </c>
      <c r="V652" t="s">
        <v>325</v>
      </c>
      <c r="W652" t="s">
        <v>326</v>
      </c>
      <c r="X652">
        <v>2021</v>
      </c>
      <c r="AE652" t="s">
        <v>1066</v>
      </c>
      <c r="AF652" t="s">
        <v>438</v>
      </c>
      <c r="AG652">
        <v>2021</v>
      </c>
      <c r="AH652">
        <v>8</v>
      </c>
      <c r="AI652" t="s">
        <v>329</v>
      </c>
    </row>
    <row r="653" spans="1:35" x14ac:dyDescent="0.35">
      <c r="A653">
        <v>1476613</v>
      </c>
      <c r="B653">
        <v>1</v>
      </c>
      <c r="C653" t="s">
        <v>318</v>
      </c>
      <c r="D653" t="s">
        <v>95</v>
      </c>
      <c r="E653" t="s">
        <v>345</v>
      </c>
      <c r="F653" t="s">
        <v>320</v>
      </c>
      <c r="G653">
        <v>0</v>
      </c>
      <c r="H653" t="s">
        <v>321</v>
      </c>
      <c r="I653" t="s">
        <v>95</v>
      </c>
      <c r="J653" t="s">
        <v>319</v>
      </c>
      <c r="K653">
        <v>1</v>
      </c>
      <c r="L653" t="s">
        <v>330</v>
      </c>
      <c r="M653">
        <v>184895</v>
      </c>
      <c r="N653">
        <v>12</v>
      </c>
      <c r="O653" t="s">
        <v>323</v>
      </c>
      <c r="R653" t="s">
        <v>95</v>
      </c>
      <c r="S653" t="s">
        <v>95</v>
      </c>
      <c r="T653" t="s">
        <v>1065</v>
      </c>
      <c r="U653">
        <v>7640</v>
      </c>
      <c r="V653" t="s">
        <v>325</v>
      </c>
      <c r="W653" t="s">
        <v>326</v>
      </c>
      <c r="X653">
        <v>2021</v>
      </c>
      <c r="AE653" t="s">
        <v>1067</v>
      </c>
      <c r="AF653" t="s">
        <v>438</v>
      </c>
      <c r="AG653">
        <v>2021</v>
      </c>
      <c r="AH653">
        <v>8</v>
      </c>
      <c r="AI653" t="s">
        <v>329</v>
      </c>
    </row>
    <row r="654" spans="1:35" x14ac:dyDescent="0.35">
      <c r="A654">
        <v>1476614</v>
      </c>
      <c r="B654">
        <v>1</v>
      </c>
      <c r="C654" t="s">
        <v>318</v>
      </c>
      <c r="D654">
        <v>0</v>
      </c>
      <c r="E654" t="s">
        <v>319</v>
      </c>
      <c r="F654" t="s">
        <v>320</v>
      </c>
      <c r="G654">
        <v>0</v>
      </c>
      <c r="H654" t="s">
        <v>321</v>
      </c>
      <c r="I654" t="s">
        <v>95</v>
      </c>
      <c r="J654" t="s">
        <v>319</v>
      </c>
      <c r="K654">
        <v>1</v>
      </c>
      <c r="L654" t="s">
        <v>330</v>
      </c>
      <c r="M654">
        <v>185286</v>
      </c>
      <c r="N654">
        <v>12</v>
      </c>
      <c r="O654" t="s">
        <v>323</v>
      </c>
      <c r="R654" t="s">
        <v>95</v>
      </c>
      <c r="S654" t="s">
        <v>95</v>
      </c>
      <c r="T654" t="s">
        <v>1017</v>
      </c>
      <c r="U654">
        <v>7640</v>
      </c>
      <c r="V654" t="s">
        <v>325</v>
      </c>
      <c r="W654" t="s">
        <v>326</v>
      </c>
      <c r="X654">
        <v>2021</v>
      </c>
      <c r="AE654" t="s">
        <v>1068</v>
      </c>
      <c r="AF654" t="s">
        <v>337</v>
      </c>
      <c r="AG654">
        <v>2021</v>
      </c>
      <c r="AH654">
        <v>8</v>
      </c>
      <c r="AI654" t="s">
        <v>329</v>
      </c>
    </row>
    <row r="655" spans="1:35" x14ac:dyDescent="0.35">
      <c r="A655">
        <v>1476615</v>
      </c>
      <c r="B655">
        <v>1</v>
      </c>
      <c r="C655" t="s">
        <v>318</v>
      </c>
      <c r="D655" t="s">
        <v>95</v>
      </c>
      <c r="E655" t="s">
        <v>345</v>
      </c>
      <c r="F655" t="s">
        <v>320</v>
      </c>
      <c r="G655">
        <v>0</v>
      </c>
      <c r="H655" t="s">
        <v>321</v>
      </c>
      <c r="I655" t="s">
        <v>95</v>
      </c>
      <c r="J655" t="s">
        <v>319</v>
      </c>
      <c r="K655">
        <v>1</v>
      </c>
      <c r="L655" t="s">
        <v>330</v>
      </c>
      <c r="M655">
        <v>184894</v>
      </c>
      <c r="N655">
        <v>12</v>
      </c>
      <c r="O655" t="s">
        <v>323</v>
      </c>
      <c r="R655" t="s">
        <v>95</v>
      </c>
      <c r="S655" t="s">
        <v>95</v>
      </c>
      <c r="T655" t="s">
        <v>1015</v>
      </c>
      <c r="U655">
        <v>7640</v>
      </c>
      <c r="V655" t="s">
        <v>325</v>
      </c>
      <c r="W655" t="s">
        <v>326</v>
      </c>
      <c r="X655">
        <v>2021</v>
      </c>
      <c r="AE655" t="s">
        <v>1069</v>
      </c>
      <c r="AF655" t="s">
        <v>333</v>
      </c>
      <c r="AG655">
        <v>2021</v>
      </c>
      <c r="AH655">
        <v>8</v>
      </c>
      <c r="AI655" t="s">
        <v>329</v>
      </c>
    </row>
    <row r="656" spans="1:35" x14ac:dyDescent="0.35">
      <c r="A656">
        <v>1476616</v>
      </c>
      <c r="B656">
        <v>1</v>
      </c>
      <c r="C656" t="s">
        <v>318</v>
      </c>
      <c r="D656">
        <v>0</v>
      </c>
      <c r="E656" t="s">
        <v>319</v>
      </c>
      <c r="F656" t="s">
        <v>320</v>
      </c>
      <c r="G656">
        <v>0</v>
      </c>
      <c r="H656" t="s">
        <v>321</v>
      </c>
      <c r="I656" t="s">
        <v>95</v>
      </c>
      <c r="J656" t="s">
        <v>319</v>
      </c>
      <c r="K656">
        <v>1</v>
      </c>
      <c r="L656" t="s">
        <v>330</v>
      </c>
      <c r="M656">
        <v>184892</v>
      </c>
      <c r="N656">
        <v>12</v>
      </c>
      <c r="O656" t="s">
        <v>323</v>
      </c>
      <c r="R656" t="s">
        <v>95</v>
      </c>
      <c r="S656" t="s">
        <v>95</v>
      </c>
      <c r="T656" t="s">
        <v>1017</v>
      </c>
      <c r="U656">
        <v>7640</v>
      </c>
      <c r="V656" t="s">
        <v>325</v>
      </c>
      <c r="W656" t="s">
        <v>326</v>
      </c>
      <c r="X656">
        <v>2021</v>
      </c>
      <c r="AE656" t="s">
        <v>1070</v>
      </c>
      <c r="AF656" t="s">
        <v>337</v>
      </c>
      <c r="AG656">
        <v>2021</v>
      </c>
      <c r="AH656">
        <v>8</v>
      </c>
      <c r="AI656" t="s">
        <v>329</v>
      </c>
    </row>
    <row r="657" spans="1:35" x14ac:dyDescent="0.35">
      <c r="A657">
        <v>1476617</v>
      </c>
      <c r="B657">
        <v>2</v>
      </c>
      <c r="C657" t="s">
        <v>348</v>
      </c>
      <c r="D657" t="s">
        <v>349</v>
      </c>
      <c r="E657" t="s">
        <v>321</v>
      </c>
      <c r="F657" t="s">
        <v>320</v>
      </c>
      <c r="G657">
        <v>0</v>
      </c>
      <c r="H657" t="s">
        <v>321</v>
      </c>
      <c r="I657" t="s">
        <v>349</v>
      </c>
      <c r="J657" t="s">
        <v>321</v>
      </c>
      <c r="K657">
        <v>1</v>
      </c>
      <c r="L657" t="s">
        <v>330</v>
      </c>
      <c r="M657" t="s">
        <v>350</v>
      </c>
      <c r="R657" t="s">
        <v>95</v>
      </c>
      <c r="S657" t="s">
        <v>95</v>
      </c>
      <c r="T657" t="s">
        <v>1065</v>
      </c>
      <c r="U657">
        <v>7640</v>
      </c>
      <c r="V657" t="s">
        <v>325</v>
      </c>
      <c r="W657" t="s">
        <v>326</v>
      </c>
      <c r="X657">
        <v>2021</v>
      </c>
      <c r="AE657" t="s">
        <v>1071</v>
      </c>
      <c r="AF657" t="s">
        <v>438</v>
      </c>
      <c r="AG657">
        <v>2021</v>
      </c>
      <c r="AH657">
        <v>8</v>
      </c>
      <c r="AI657" t="s">
        <v>329</v>
      </c>
    </row>
    <row r="658" spans="1:35" x14ac:dyDescent="0.35">
      <c r="A658">
        <v>1476618</v>
      </c>
      <c r="B658">
        <v>1</v>
      </c>
      <c r="C658" t="s">
        <v>318</v>
      </c>
      <c r="D658">
        <v>0</v>
      </c>
      <c r="E658" t="s">
        <v>319</v>
      </c>
      <c r="F658" t="s">
        <v>320</v>
      </c>
      <c r="G658">
        <v>0</v>
      </c>
      <c r="H658" t="s">
        <v>321</v>
      </c>
      <c r="I658" t="s">
        <v>95</v>
      </c>
      <c r="J658" t="s">
        <v>319</v>
      </c>
      <c r="K658">
        <v>1</v>
      </c>
      <c r="L658" t="s">
        <v>330</v>
      </c>
      <c r="M658">
        <v>181387</v>
      </c>
      <c r="N658">
        <v>12</v>
      </c>
      <c r="O658" t="s">
        <v>323</v>
      </c>
      <c r="R658" t="s">
        <v>95</v>
      </c>
      <c r="S658" t="s">
        <v>95</v>
      </c>
      <c r="T658" t="s">
        <v>1015</v>
      </c>
      <c r="U658">
        <v>7640</v>
      </c>
      <c r="V658" t="s">
        <v>325</v>
      </c>
      <c r="W658" t="s">
        <v>326</v>
      </c>
      <c r="X658">
        <v>2021</v>
      </c>
      <c r="AE658" t="s">
        <v>1072</v>
      </c>
      <c r="AF658" t="s">
        <v>333</v>
      </c>
      <c r="AG658">
        <v>2021</v>
      </c>
      <c r="AH658">
        <v>8</v>
      </c>
      <c r="AI658" t="s">
        <v>329</v>
      </c>
    </row>
    <row r="659" spans="1:35" x14ac:dyDescent="0.35">
      <c r="A659">
        <v>1476619</v>
      </c>
      <c r="B659">
        <v>1</v>
      </c>
      <c r="C659" t="s">
        <v>318</v>
      </c>
      <c r="D659" t="s">
        <v>95</v>
      </c>
      <c r="E659" t="s">
        <v>345</v>
      </c>
      <c r="F659" t="s">
        <v>320</v>
      </c>
      <c r="G659">
        <v>0</v>
      </c>
      <c r="H659" t="s">
        <v>321</v>
      </c>
      <c r="I659" t="s">
        <v>95</v>
      </c>
      <c r="J659" t="s">
        <v>319</v>
      </c>
      <c r="K659">
        <v>1</v>
      </c>
      <c r="L659" t="s">
        <v>330</v>
      </c>
      <c r="M659">
        <v>185888</v>
      </c>
      <c r="N659">
        <v>12</v>
      </c>
      <c r="O659" t="s">
        <v>323</v>
      </c>
      <c r="R659" t="s">
        <v>95</v>
      </c>
      <c r="S659" t="s">
        <v>95</v>
      </c>
      <c r="T659" t="s">
        <v>1021</v>
      </c>
      <c r="U659">
        <v>7640</v>
      </c>
      <c r="V659" t="s">
        <v>325</v>
      </c>
      <c r="W659" t="s">
        <v>326</v>
      </c>
      <c r="X659">
        <v>2021</v>
      </c>
      <c r="AE659" t="s">
        <v>1073</v>
      </c>
      <c r="AF659" t="s">
        <v>333</v>
      </c>
      <c r="AG659">
        <v>2021</v>
      </c>
      <c r="AH659">
        <v>8</v>
      </c>
      <c r="AI659" t="s">
        <v>329</v>
      </c>
    </row>
    <row r="660" spans="1:35" x14ac:dyDescent="0.35">
      <c r="A660">
        <v>1476620</v>
      </c>
      <c r="B660">
        <v>1</v>
      </c>
      <c r="C660" t="s">
        <v>318</v>
      </c>
      <c r="D660">
        <v>0</v>
      </c>
      <c r="E660" t="s">
        <v>319</v>
      </c>
      <c r="F660" t="s">
        <v>320</v>
      </c>
      <c r="G660">
        <v>0</v>
      </c>
      <c r="H660" t="s">
        <v>321</v>
      </c>
      <c r="I660" t="s">
        <v>95</v>
      </c>
      <c r="J660" t="s">
        <v>319</v>
      </c>
      <c r="K660">
        <v>1</v>
      </c>
      <c r="L660" t="s">
        <v>330</v>
      </c>
      <c r="M660">
        <v>184893</v>
      </c>
      <c r="N660">
        <v>12</v>
      </c>
      <c r="O660" t="s">
        <v>323</v>
      </c>
      <c r="R660" t="s">
        <v>95</v>
      </c>
      <c r="S660" t="s">
        <v>95</v>
      </c>
      <c r="T660" t="s">
        <v>1017</v>
      </c>
      <c r="U660">
        <v>7640</v>
      </c>
      <c r="V660" t="s">
        <v>325</v>
      </c>
      <c r="W660" t="s">
        <v>326</v>
      </c>
      <c r="X660">
        <v>2021</v>
      </c>
      <c r="AE660" t="s">
        <v>1074</v>
      </c>
      <c r="AF660" t="s">
        <v>337</v>
      </c>
      <c r="AG660">
        <v>2021</v>
      </c>
      <c r="AH660">
        <v>8</v>
      </c>
      <c r="AI660" t="s">
        <v>329</v>
      </c>
    </row>
    <row r="661" spans="1:35" x14ac:dyDescent="0.35">
      <c r="A661">
        <v>1476621</v>
      </c>
      <c r="B661">
        <v>2</v>
      </c>
      <c r="C661" t="s">
        <v>348</v>
      </c>
      <c r="D661" t="s">
        <v>349</v>
      </c>
      <c r="E661" t="s">
        <v>321</v>
      </c>
      <c r="F661" t="s">
        <v>320</v>
      </c>
      <c r="G661">
        <v>0</v>
      </c>
      <c r="H661" t="s">
        <v>321</v>
      </c>
      <c r="I661" t="s">
        <v>349</v>
      </c>
      <c r="J661" t="s">
        <v>321</v>
      </c>
      <c r="K661">
        <v>1</v>
      </c>
      <c r="L661" t="s">
        <v>330</v>
      </c>
      <c r="M661" t="s">
        <v>350</v>
      </c>
      <c r="R661" t="s">
        <v>95</v>
      </c>
      <c r="S661" t="s">
        <v>95</v>
      </c>
      <c r="T661" t="s">
        <v>1017</v>
      </c>
      <c r="U661">
        <v>7640</v>
      </c>
      <c r="V661" t="s">
        <v>325</v>
      </c>
      <c r="W661" t="s">
        <v>326</v>
      </c>
      <c r="X661">
        <v>2021</v>
      </c>
      <c r="AE661" t="s">
        <v>1075</v>
      </c>
      <c r="AF661" t="s">
        <v>337</v>
      </c>
      <c r="AG661">
        <v>2021</v>
      </c>
      <c r="AH661">
        <v>8</v>
      </c>
      <c r="AI661" t="s">
        <v>329</v>
      </c>
    </row>
    <row r="662" spans="1:35" x14ac:dyDescent="0.35">
      <c r="A662">
        <v>1476622</v>
      </c>
      <c r="B662">
        <v>1</v>
      </c>
      <c r="C662" t="s">
        <v>318</v>
      </c>
      <c r="D662">
        <v>0</v>
      </c>
      <c r="E662" t="s">
        <v>319</v>
      </c>
      <c r="F662" t="s">
        <v>320</v>
      </c>
      <c r="G662">
        <v>0</v>
      </c>
      <c r="H662" t="s">
        <v>321</v>
      </c>
      <c r="I662" t="s">
        <v>95</v>
      </c>
      <c r="J662" t="s">
        <v>319</v>
      </c>
      <c r="K662">
        <v>1</v>
      </c>
      <c r="L662" t="s">
        <v>330</v>
      </c>
      <c r="M662">
        <v>184891</v>
      </c>
      <c r="N662">
        <v>12</v>
      </c>
      <c r="O662" t="s">
        <v>323</v>
      </c>
      <c r="R662" t="s">
        <v>95</v>
      </c>
      <c r="S662" t="s">
        <v>95</v>
      </c>
      <c r="T662" t="s">
        <v>1017</v>
      </c>
      <c r="U662">
        <v>7640</v>
      </c>
      <c r="V662" t="s">
        <v>325</v>
      </c>
      <c r="W662" t="s">
        <v>326</v>
      </c>
      <c r="X662">
        <v>2021</v>
      </c>
      <c r="AE662" t="s">
        <v>1076</v>
      </c>
      <c r="AF662" t="s">
        <v>337</v>
      </c>
      <c r="AG662">
        <v>2021</v>
      </c>
      <c r="AH662">
        <v>8</v>
      </c>
      <c r="AI662" t="s">
        <v>329</v>
      </c>
    </row>
    <row r="663" spans="1:35" x14ac:dyDescent="0.35">
      <c r="A663">
        <v>1476623</v>
      </c>
      <c r="B663">
        <v>1</v>
      </c>
      <c r="C663" t="s">
        <v>318</v>
      </c>
      <c r="D663">
        <v>0</v>
      </c>
      <c r="E663" t="s">
        <v>319</v>
      </c>
      <c r="F663" t="s">
        <v>320</v>
      </c>
      <c r="G663">
        <v>0</v>
      </c>
      <c r="H663" t="s">
        <v>321</v>
      </c>
      <c r="I663" t="s">
        <v>95</v>
      </c>
      <c r="J663" t="s">
        <v>319</v>
      </c>
      <c r="K663">
        <v>1</v>
      </c>
      <c r="L663" t="s">
        <v>330</v>
      </c>
      <c r="M663">
        <v>184091</v>
      </c>
      <c r="N663">
        <v>12</v>
      </c>
      <c r="O663" t="s">
        <v>323</v>
      </c>
      <c r="R663" t="s">
        <v>95</v>
      </c>
      <c r="S663" t="s">
        <v>95</v>
      </c>
      <c r="T663" t="s">
        <v>1021</v>
      </c>
      <c r="U663">
        <v>7640</v>
      </c>
      <c r="V663" t="s">
        <v>325</v>
      </c>
      <c r="W663" t="s">
        <v>326</v>
      </c>
      <c r="X663">
        <v>2021</v>
      </c>
      <c r="AE663" t="s">
        <v>1077</v>
      </c>
      <c r="AF663" t="s">
        <v>333</v>
      </c>
      <c r="AG663">
        <v>2021</v>
      </c>
      <c r="AH663">
        <v>8</v>
      </c>
      <c r="AI663" t="s">
        <v>329</v>
      </c>
    </row>
    <row r="664" spans="1:35" x14ac:dyDescent="0.35">
      <c r="A664">
        <v>1476624</v>
      </c>
      <c r="B664">
        <v>1</v>
      </c>
      <c r="C664" t="s">
        <v>318</v>
      </c>
      <c r="D664">
        <v>0</v>
      </c>
      <c r="E664" t="s">
        <v>319</v>
      </c>
      <c r="F664" t="s">
        <v>320</v>
      </c>
      <c r="G664">
        <v>0</v>
      </c>
      <c r="H664" t="s">
        <v>321</v>
      </c>
      <c r="I664" t="s">
        <v>95</v>
      </c>
      <c r="J664" t="s">
        <v>319</v>
      </c>
      <c r="K664">
        <v>1</v>
      </c>
      <c r="L664" t="s">
        <v>330</v>
      </c>
      <c r="M664">
        <v>182776</v>
      </c>
      <c r="N664">
        <v>12</v>
      </c>
      <c r="O664" t="s">
        <v>323</v>
      </c>
      <c r="R664" t="s">
        <v>95</v>
      </c>
      <c r="S664" t="s">
        <v>95</v>
      </c>
      <c r="T664" t="s">
        <v>1021</v>
      </c>
      <c r="U664">
        <v>7640</v>
      </c>
      <c r="V664" t="s">
        <v>325</v>
      </c>
      <c r="W664" t="s">
        <v>326</v>
      </c>
      <c r="X664">
        <v>2021</v>
      </c>
      <c r="AE664" t="s">
        <v>1078</v>
      </c>
      <c r="AF664" t="s">
        <v>333</v>
      </c>
      <c r="AG664">
        <v>2021</v>
      </c>
      <c r="AH664">
        <v>8</v>
      </c>
      <c r="AI664" t="s">
        <v>329</v>
      </c>
    </row>
    <row r="665" spans="1:35" x14ac:dyDescent="0.35">
      <c r="A665">
        <v>1476625</v>
      </c>
      <c r="B665">
        <v>1</v>
      </c>
      <c r="C665" t="s">
        <v>318</v>
      </c>
      <c r="D665">
        <v>0</v>
      </c>
      <c r="E665" t="s">
        <v>319</v>
      </c>
      <c r="F665" t="s">
        <v>320</v>
      </c>
      <c r="G665">
        <v>0</v>
      </c>
      <c r="H665" t="s">
        <v>321</v>
      </c>
      <c r="I665" t="s">
        <v>95</v>
      </c>
      <c r="J665" t="s">
        <v>319</v>
      </c>
      <c r="K665">
        <v>1</v>
      </c>
      <c r="L665" t="s">
        <v>330</v>
      </c>
      <c r="M665">
        <v>185881</v>
      </c>
      <c r="N665">
        <v>12</v>
      </c>
      <c r="O665" t="s">
        <v>323</v>
      </c>
      <c r="R665" t="s">
        <v>95</v>
      </c>
      <c r="S665" t="s">
        <v>95</v>
      </c>
      <c r="T665" t="s">
        <v>1021</v>
      </c>
      <c r="U665">
        <v>7640</v>
      </c>
      <c r="V665" t="s">
        <v>325</v>
      </c>
      <c r="W665" t="s">
        <v>326</v>
      </c>
      <c r="X665">
        <v>2021</v>
      </c>
      <c r="AE665" t="s">
        <v>1079</v>
      </c>
      <c r="AF665" t="s">
        <v>333</v>
      </c>
      <c r="AG665">
        <v>2021</v>
      </c>
      <c r="AH665">
        <v>8</v>
      </c>
      <c r="AI665" t="s">
        <v>329</v>
      </c>
    </row>
    <row r="666" spans="1:35" x14ac:dyDescent="0.35">
      <c r="A666">
        <v>1476626</v>
      </c>
      <c r="B666">
        <v>1</v>
      </c>
      <c r="C666" t="s">
        <v>318</v>
      </c>
      <c r="D666">
        <v>0</v>
      </c>
      <c r="E666" t="s">
        <v>319</v>
      </c>
      <c r="F666" t="s">
        <v>320</v>
      </c>
      <c r="G666">
        <v>0</v>
      </c>
      <c r="H666" t="s">
        <v>321</v>
      </c>
      <c r="I666" t="s">
        <v>95</v>
      </c>
      <c r="J666" t="s">
        <v>319</v>
      </c>
      <c r="K666">
        <v>1</v>
      </c>
      <c r="L666" t="s">
        <v>330</v>
      </c>
      <c r="M666">
        <v>185880</v>
      </c>
      <c r="N666">
        <v>12</v>
      </c>
      <c r="O666" t="s">
        <v>323</v>
      </c>
      <c r="R666" t="s">
        <v>95</v>
      </c>
      <c r="S666" t="s">
        <v>95</v>
      </c>
      <c r="T666" t="s">
        <v>1021</v>
      </c>
      <c r="U666">
        <v>7640</v>
      </c>
      <c r="V666" t="s">
        <v>325</v>
      </c>
      <c r="W666" t="s">
        <v>326</v>
      </c>
      <c r="X666">
        <v>2021</v>
      </c>
      <c r="AE666" t="s">
        <v>1080</v>
      </c>
      <c r="AF666" t="s">
        <v>333</v>
      </c>
      <c r="AG666">
        <v>2021</v>
      </c>
      <c r="AH666">
        <v>8</v>
      </c>
      <c r="AI666" t="s">
        <v>329</v>
      </c>
    </row>
    <row r="667" spans="1:35" x14ac:dyDescent="0.35">
      <c r="A667">
        <v>1476627</v>
      </c>
      <c r="B667">
        <v>1</v>
      </c>
      <c r="C667" t="s">
        <v>318</v>
      </c>
      <c r="D667">
        <v>0</v>
      </c>
      <c r="E667" t="s">
        <v>319</v>
      </c>
      <c r="F667" t="s">
        <v>320</v>
      </c>
      <c r="G667">
        <v>0</v>
      </c>
      <c r="H667" t="s">
        <v>321</v>
      </c>
      <c r="I667" t="s">
        <v>95</v>
      </c>
      <c r="J667" t="s">
        <v>319</v>
      </c>
      <c r="K667">
        <v>1</v>
      </c>
      <c r="L667" t="s">
        <v>330</v>
      </c>
      <c r="M667">
        <v>185287</v>
      </c>
      <c r="N667">
        <v>12</v>
      </c>
      <c r="O667" t="s">
        <v>323</v>
      </c>
      <c r="R667" t="s">
        <v>95</v>
      </c>
      <c r="S667" t="s">
        <v>95</v>
      </c>
      <c r="T667" t="s">
        <v>1017</v>
      </c>
      <c r="U667">
        <v>7640</v>
      </c>
      <c r="V667" t="s">
        <v>325</v>
      </c>
      <c r="W667" t="s">
        <v>326</v>
      </c>
      <c r="X667">
        <v>2021</v>
      </c>
      <c r="AE667" t="s">
        <v>1081</v>
      </c>
      <c r="AF667" t="s">
        <v>337</v>
      </c>
      <c r="AG667">
        <v>2021</v>
      </c>
      <c r="AH667">
        <v>8</v>
      </c>
      <c r="AI667" t="s">
        <v>329</v>
      </c>
    </row>
    <row r="668" spans="1:35" x14ac:dyDescent="0.35">
      <c r="A668">
        <v>1476628</v>
      </c>
      <c r="B668">
        <v>1</v>
      </c>
      <c r="C668" t="s">
        <v>318</v>
      </c>
      <c r="D668" t="s">
        <v>95</v>
      </c>
      <c r="E668" t="s">
        <v>345</v>
      </c>
      <c r="F668" t="s">
        <v>320</v>
      </c>
      <c r="G668">
        <v>0</v>
      </c>
      <c r="H668" t="s">
        <v>321</v>
      </c>
      <c r="I668" t="s">
        <v>95</v>
      </c>
      <c r="J668" t="s">
        <v>319</v>
      </c>
      <c r="K668">
        <v>1</v>
      </c>
      <c r="L668" t="s">
        <v>330</v>
      </c>
      <c r="M668">
        <v>185881</v>
      </c>
      <c r="N668">
        <v>12</v>
      </c>
      <c r="O668" t="s">
        <v>323</v>
      </c>
      <c r="R668" t="s">
        <v>95</v>
      </c>
      <c r="S668" t="s">
        <v>95</v>
      </c>
      <c r="T668" t="s">
        <v>1017</v>
      </c>
      <c r="U668">
        <v>7640</v>
      </c>
      <c r="V668" t="s">
        <v>325</v>
      </c>
      <c r="W668" t="s">
        <v>326</v>
      </c>
      <c r="X668">
        <v>2021</v>
      </c>
      <c r="AE668" t="s">
        <v>1082</v>
      </c>
      <c r="AF668" t="s">
        <v>337</v>
      </c>
      <c r="AG668">
        <v>2021</v>
      </c>
      <c r="AH668">
        <v>8</v>
      </c>
      <c r="AI668" t="s">
        <v>329</v>
      </c>
    </row>
    <row r="669" spans="1:35" x14ac:dyDescent="0.35">
      <c r="A669">
        <v>1476629</v>
      </c>
      <c r="B669">
        <v>2</v>
      </c>
      <c r="C669" t="s">
        <v>348</v>
      </c>
      <c r="D669" t="s">
        <v>349</v>
      </c>
      <c r="E669" t="s">
        <v>321</v>
      </c>
      <c r="F669" t="s">
        <v>320</v>
      </c>
      <c r="G669">
        <v>0</v>
      </c>
      <c r="H669" t="s">
        <v>321</v>
      </c>
      <c r="I669" t="s">
        <v>349</v>
      </c>
      <c r="J669" t="s">
        <v>321</v>
      </c>
      <c r="K669">
        <v>1</v>
      </c>
      <c r="L669" t="s">
        <v>330</v>
      </c>
      <c r="M669" t="s">
        <v>350</v>
      </c>
      <c r="R669" t="s">
        <v>95</v>
      </c>
      <c r="S669" t="s">
        <v>95</v>
      </c>
      <c r="T669" t="s">
        <v>1015</v>
      </c>
      <c r="U669">
        <v>7640</v>
      </c>
      <c r="V669" t="s">
        <v>325</v>
      </c>
      <c r="W669" t="s">
        <v>326</v>
      </c>
      <c r="X669">
        <v>2021</v>
      </c>
      <c r="AE669" t="s">
        <v>1083</v>
      </c>
      <c r="AF669" t="s">
        <v>333</v>
      </c>
      <c r="AG669">
        <v>2021</v>
      </c>
      <c r="AH669">
        <v>8</v>
      </c>
      <c r="AI669" t="s">
        <v>329</v>
      </c>
    </row>
    <row r="670" spans="1:35" x14ac:dyDescent="0.35">
      <c r="A670">
        <v>1476630</v>
      </c>
      <c r="B670">
        <v>1</v>
      </c>
      <c r="C670" t="s">
        <v>318</v>
      </c>
      <c r="D670" t="s">
        <v>365</v>
      </c>
      <c r="E670" t="s">
        <v>366</v>
      </c>
      <c r="F670" t="s">
        <v>320</v>
      </c>
      <c r="G670">
        <v>0</v>
      </c>
      <c r="H670" t="s">
        <v>321</v>
      </c>
      <c r="I670" t="s">
        <v>95</v>
      </c>
      <c r="J670" t="s">
        <v>319</v>
      </c>
      <c r="K670">
        <v>1</v>
      </c>
      <c r="L670" t="s">
        <v>330</v>
      </c>
      <c r="M670">
        <v>184378</v>
      </c>
      <c r="N670">
        <v>12</v>
      </c>
      <c r="O670" t="s">
        <v>323</v>
      </c>
      <c r="R670" t="s">
        <v>95</v>
      </c>
      <c r="S670" t="s">
        <v>95</v>
      </c>
      <c r="T670" t="s">
        <v>1015</v>
      </c>
      <c r="U670">
        <v>7640</v>
      </c>
      <c r="V670" t="s">
        <v>325</v>
      </c>
      <c r="W670" t="s">
        <v>326</v>
      </c>
      <c r="X670">
        <v>2021</v>
      </c>
      <c r="AE670" t="s">
        <v>1084</v>
      </c>
      <c r="AF670" t="s">
        <v>333</v>
      </c>
      <c r="AG670">
        <v>2021</v>
      </c>
      <c r="AH670">
        <v>8</v>
      </c>
      <c r="AI670" t="s">
        <v>329</v>
      </c>
    </row>
    <row r="671" spans="1:35" x14ac:dyDescent="0.35">
      <c r="A671">
        <v>1476631</v>
      </c>
      <c r="B671">
        <v>1</v>
      </c>
      <c r="C671" t="s">
        <v>318</v>
      </c>
      <c r="D671">
        <v>0</v>
      </c>
      <c r="E671" t="s">
        <v>319</v>
      </c>
      <c r="F671" t="s">
        <v>320</v>
      </c>
      <c r="G671">
        <v>0</v>
      </c>
      <c r="H671" t="s">
        <v>321</v>
      </c>
      <c r="I671" t="s">
        <v>95</v>
      </c>
      <c r="J671" t="s">
        <v>319</v>
      </c>
      <c r="K671">
        <v>1</v>
      </c>
      <c r="L671" t="s">
        <v>330</v>
      </c>
      <c r="M671">
        <v>184884</v>
      </c>
      <c r="N671">
        <v>12</v>
      </c>
      <c r="O671" t="s">
        <v>323</v>
      </c>
      <c r="R671" t="s">
        <v>95</v>
      </c>
      <c r="S671" t="s">
        <v>95</v>
      </c>
      <c r="T671" t="s">
        <v>1015</v>
      </c>
      <c r="U671">
        <v>7640</v>
      </c>
      <c r="V671" t="s">
        <v>325</v>
      </c>
      <c r="W671" t="s">
        <v>326</v>
      </c>
      <c r="X671">
        <v>2021</v>
      </c>
      <c r="AE671" t="s">
        <v>1085</v>
      </c>
      <c r="AF671" t="s">
        <v>333</v>
      </c>
      <c r="AG671">
        <v>2021</v>
      </c>
      <c r="AH671">
        <v>8</v>
      </c>
      <c r="AI671" t="s">
        <v>329</v>
      </c>
    </row>
    <row r="672" spans="1:35" x14ac:dyDescent="0.35">
      <c r="A672">
        <v>1476632</v>
      </c>
      <c r="B672">
        <v>1</v>
      </c>
      <c r="C672" t="s">
        <v>318</v>
      </c>
      <c r="D672">
        <v>0</v>
      </c>
      <c r="E672" t="s">
        <v>319</v>
      </c>
      <c r="F672" t="s">
        <v>320</v>
      </c>
      <c r="G672">
        <v>0</v>
      </c>
      <c r="H672" t="s">
        <v>321</v>
      </c>
      <c r="I672" t="s">
        <v>95</v>
      </c>
      <c r="J672" t="s">
        <v>319</v>
      </c>
      <c r="K672">
        <v>1</v>
      </c>
      <c r="L672" t="s">
        <v>330</v>
      </c>
      <c r="M672">
        <v>183980</v>
      </c>
      <c r="N672">
        <v>12</v>
      </c>
      <c r="O672" t="s">
        <v>323</v>
      </c>
      <c r="R672" t="s">
        <v>95</v>
      </c>
      <c r="S672" t="s">
        <v>95</v>
      </c>
      <c r="T672" t="s">
        <v>1017</v>
      </c>
      <c r="U672">
        <v>7640</v>
      </c>
      <c r="V672" t="s">
        <v>325</v>
      </c>
      <c r="W672" t="s">
        <v>326</v>
      </c>
      <c r="X672">
        <v>2021</v>
      </c>
      <c r="AE672" t="s">
        <v>1086</v>
      </c>
      <c r="AF672" t="s">
        <v>337</v>
      </c>
      <c r="AG672">
        <v>2021</v>
      </c>
      <c r="AH672">
        <v>8</v>
      </c>
      <c r="AI672" t="s">
        <v>329</v>
      </c>
    </row>
    <row r="673" spans="1:35" x14ac:dyDescent="0.35">
      <c r="A673">
        <v>1476633</v>
      </c>
      <c r="B673">
        <v>1</v>
      </c>
      <c r="C673" t="s">
        <v>318</v>
      </c>
      <c r="D673" t="s">
        <v>95</v>
      </c>
      <c r="E673" t="s">
        <v>345</v>
      </c>
      <c r="F673" t="s">
        <v>320</v>
      </c>
      <c r="G673">
        <v>0</v>
      </c>
      <c r="H673" t="s">
        <v>321</v>
      </c>
      <c r="I673" t="s">
        <v>95</v>
      </c>
      <c r="J673" t="s">
        <v>319</v>
      </c>
      <c r="K673">
        <v>1</v>
      </c>
      <c r="L673" t="s">
        <v>330</v>
      </c>
      <c r="M673">
        <v>184894</v>
      </c>
      <c r="N673">
        <v>12</v>
      </c>
      <c r="O673" t="s">
        <v>323</v>
      </c>
      <c r="R673" t="s">
        <v>95</v>
      </c>
      <c r="S673" t="s">
        <v>95</v>
      </c>
      <c r="T673" t="s">
        <v>1065</v>
      </c>
      <c r="U673">
        <v>7640</v>
      </c>
      <c r="V673" t="s">
        <v>325</v>
      </c>
      <c r="W673" t="s">
        <v>326</v>
      </c>
      <c r="X673">
        <v>2021</v>
      </c>
      <c r="AE673" t="s">
        <v>1087</v>
      </c>
      <c r="AF673" t="s">
        <v>438</v>
      </c>
      <c r="AG673">
        <v>2021</v>
      </c>
      <c r="AH673">
        <v>8</v>
      </c>
      <c r="AI673" t="s">
        <v>329</v>
      </c>
    </row>
    <row r="674" spans="1:35" x14ac:dyDescent="0.35">
      <c r="A674">
        <v>1476634</v>
      </c>
      <c r="B674">
        <v>1</v>
      </c>
      <c r="C674" t="s">
        <v>318</v>
      </c>
      <c r="D674" t="s">
        <v>95</v>
      </c>
      <c r="E674" t="s">
        <v>345</v>
      </c>
      <c r="F674" t="s">
        <v>320</v>
      </c>
      <c r="G674">
        <v>0</v>
      </c>
      <c r="H674" t="s">
        <v>321</v>
      </c>
      <c r="I674" t="s">
        <v>95</v>
      </c>
      <c r="J674" t="s">
        <v>319</v>
      </c>
      <c r="K674">
        <v>1</v>
      </c>
      <c r="L674" t="s">
        <v>330</v>
      </c>
      <c r="M674">
        <v>184894</v>
      </c>
      <c r="N674">
        <v>12</v>
      </c>
      <c r="O674" t="s">
        <v>323</v>
      </c>
      <c r="R674" t="s">
        <v>95</v>
      </c>
      <c r="S674" t="s">
        <v>95</v>
      </c>
      <c r="T674" t="s">
        <v>1065</v>
      </c>
      <c r="U674">
        <v>7640</v>
      </c>
      <c r="V674" t="s">
        <v>325</v>
      </c>
      <c r="W674" t="s">
        <v>326</v>
      </c>
      <c r="X674">
        <v>2021</v>
      </c>
      <c r="AE674" t="s">
        <v>1088</v>
      </c>
      <c r="AF674" t="s">
        <v>438</v>
      </c>
      <c r="AG674">
        <v>2021</v>
      </c>
      <c r="AH674">
        <v>8</v>
      </c>
      <c r="AI674" t="s">
        <v>329</v>
      </c>
    </row>
    <row r="675" spans="1:35" x14ac:dyDescent="0.35">
      <c r="A675">
        <v>1476635</v>
      </c>
      <c r="B675">
        <v>1</v>
      </c>
      <c r="C675" t="s">
        <v>318</v>
      </c>
      <c r="D675">
        <v>0</v>
      </c>
      <c r="E675" t="s">
        <v>319</v>
      </c>
      <c r="F675" t="s">
        <v>320</v>
      </c>
      <c r="G675">
        <v>0</v>
      </c>
      <c r="H675" t="s">
        <v>321</v>
      </c>
      <c r="I675" t="s">
        <v>95</v>
      </c>
      <c r="J675" t="s">
        <v>319</v>
      </c>
      <c r="K675">
        <v>1</v>
      </c>
      <c r="L675" t="s">
        <v>330</v>
      </c>
      <c r="M675">
        <v>184883</v>
      </c>
      <c r="N675">
        <v>12</v>
      </c>
      <c r="O675" t="s">
        <v>323</v>
      </c>
      <c r="R675" t="s">
        <v>95</v>
      </c>
      <c r="S675" t="s">
        <v>95</v>
      </c>
      <c r="T675" t="s">
        <v>1089</v>
      </c>
      <c r="U675">
        <v>7640</v>
      </c>
      <c r="V675" t="s">
        <v>325</v>
      </c>
      <c r="W675" t="s">
        <v>326</v>
      </c>
      <c r="X675">
        <v>2021</v>
      </c>
      <c r="Y675" t="s">
        <v>1090</v>
      </c>
      <c r="AE675" t="s">
        <v>1091</v>
      </c>
      <c r="AF675" t="s">
        <v>337</v>
      </c>
      <c r="AG675">
        <v>2021</v>
      </c>
      <c r="AH675">
        <v>8</v>
      </c>
      <c r="AI675" t="s">
        <v>329</v>
      </c>
    </row>
    <row r="676" spans="1:35" x14ac:dyDescent="0.35">
      <c r="A676">
        <v>1476636</v>
      </c>
      <c r="B676">
        <v>1</v>
      </c>
      <c r="C676" t="s">
        <v>318</v>
      </c>
      <c r="D676">
        <v>0</v>
      </c>
      <c r="E676" t="s">
        <v>319</v>
      </c>
      <c r="F676" t="s">
        <v>320</v>
      </c>
      <c r="G676">
        <v>0</v>
      </c>
      <c r="H676" t="s">
        <v>321</v>
      </c>
      <c r="I676" t="s">
        <v>95</v>
      </c>
      <c r="J676" t="s">
        <v>319</v>
      </c>
      <c r="K676">
        <v>1</v>
      </c>
      <c r="L676" t="s">
        <v>330</v>
      </c>
      <c r="M676">
        <v>185880</v>
      </c>
      <c r="N676">
        <v>12</v>
      </c>
      <c r="O676" t="s">
        <v>323</v>
      </c>
      <c r="R676" t="s">
        <v>95</v>
      </c>
      <c r="S676" t="s">
        <v>95</v>
      </c>
      <c r="T676" t="s">
        <v>1089</v>
      </c>
      <c r="U676">
        <v>7640</v>
      </c>
      <c r="V676" t="s">
        <v>325</v>
      </c>
      <c r="W676" t="s">
        <v>326</v>
      </c>
      <c r="X676">
        <v>2021</v>
      </c>
      <c r="Y676" t="s">
        <v>1092</v>
      </c>
      <c r="AE676" t="s">
        <v>1093</v>
      </c>
      <c r="AF676" t="s">
        <v>337</v>
      </c>
      <c r="AG676">
        <v>2021</v>
      </c>
      <c r="AH676">
        <v>8</v>
      </c>
      <c r="AI676" t="s">
        <v>329</v>
      </c>
    </row>
    <row r="677" spans="1:35" x14ac:dyDescent="0.35">
      <c r="A677">
        <v>1476637</v>
      </c>
      <c r="B677">
        <v>1</v>
      </c>
      <c r="C677" t="s">
        <v>318</v>
      </c>
      <c r="D677">
        <v>0</v>
      </c>
      <c r="E677" t="s">
        <v>319</v>
      </c>
      <c r="F677" t="s">
        <v>320</v>
      </c>
      <c r="G677">
        <v>0</v>
      </c>
      <c r="H677" t="s">
        <v>321</v>
      </c>
      <c r="I677" t="s">
        <v>95</v>
      </c>
      <c r="J677" t="s">
        <v>319</v>
      </c>
      <c r="K677">
        <v>1</v>
      </c>
      <c r="L677" t="s">
        <v>330</v>
      </c>
      <c r="M677">
        <v>185287</v>
      </c>
      <c r="N677">
        <v>12</v>
      </c>
      <c r="O677" t="s">
        <v>323</v>
      </c>
      <c r="R677" t="s">
        <v>95</v>
      </c>
      <c r="S677" t="s">
        <v>95</v>
      </c>
      <c r="T677" t="s">
        <v>1021</v>
      </c>
      <c r="U677">
        <v>7640</v>
      </c>
      <c r="V677" t="s">
        <v>325</v>
      </c>
      <c r="W677" t="s">
        <v>326</v>
      </c>
      <c r="X677">
        <v>2021</v>
      </c>
      <c r="AE677" t="s">
        <v>1094</v>
      </c>
      <c r="AF677" t="s">
        <v>333</v>
      </c>
      <c r="AG677">
        <v>2021</v>
      </c>
      <c r="AH677">
        <v>8</v>
      </c>
      <c r="AI677" t="s">
        <v>329</v>
      </c>
    </row>
    <row r="678" spans="1:35" x14ac:dyDescent="0.35">
      <c r="A678">
        <v>1476638</v>
      </c>
      <c r="B678">
        <v>1</v>
      </c>
      <c r="C678" t="s">
        <v>318</v>
      </c>
      <c r="D678" t="s">
        <v>95</v>
      </c>
      <c r="E678" t="s">
        <v>345</v>
      </c>
      <c r="F678" t="s">
        <v>320</v>
      </c>
      <c r="G678">
        <v>0</v>
      </c>
      <c r="H678" t="s">
        <v>321</v>
      </c>
      <c r="I678" t="s">
        <v>95</v>
      </c>
      <c r="J678" t="s">
        <v>319</v>
      </c>
      <c r="K678">
        <v>1</v>
      </c>
      <c r="L678" t="s">
        <v>330</v>
      </c>
      <c r="M678">
        <v>184890</v>
      </c>
      <c r="N678">
        <v>12</v>
      </c>
      <c r="O678" t="s">
        <v>323</v>
      </c>
      <c r="R678" t="s">
        <v>95</v>
      </c>
      <c r="S678" t="s">
        <v>95</v>
      </c>
      <c r="T678" t="s">
        <v>1065</v>
      </c>
      <c r="U678">
        <v>7640</v>
      </c>
      <c r="V678" t="s">
        <v>325</v>
      </c>
      <c r="W678" t="s">
        <v>326</v>
      </c>
      <c r="X678">
        <v>2021</v>
      </c>
      <c r="AE678" t="s">
        <v>1095</v>
      </c>
      <c r="AF678" t="s">
        <v>438</v>
      </c>
      <c r="AG678">
        <v>2021</v>
      </c>
      <c r="AH678">
        <v>8</v>
      </c>
      <c r="AI678" t="s">
        <v>329</v>
      </c>
    </row>
    <row r="679" spans="1:35" x14ac:dyDescent="0.35">
      <c r="A679">
        <v>1476639</v>
      </c>
      <c r="B679">
        <v>1</v>
      </c>
      <c r="C679" t="s">
        <v>318</v>
      </c>
      <c r="D679">
        <v>0</v>
      </c>
      <c r="E679" t="s">
        <v>319</v>
      </c>
      <c r="F679" t="s">
        <v>320</v>
      </c>
      <c r="G679">
        <v>0</v>
      </c>
      <c r="H679" t="s">
        <v>321</v>
      </c>
      <c r="I679" t="s">
        <v>95</v>
      </c>
      <c r="J679" t="s">
        <v>319</v>
      </c>
      <c r="K679">
        <v>1</v>
      </c>
      <c r="L679" t="s">
        <v>330</v>
      </c>
      <c r="M679">
        <v>185272</v>
      </c>
      <c r="N679">
        <v>12</v>
      </c>
      <c r="O679" t="s">
        <v>323</v>
      </c>
      <c r="R679" t="s">
        <v>95</v>
      </c>
      <c r="S679" t="s">
        <v>95</v>
      </c>
      <c r="T679" t="s">
        <v>1015</v>
      </c>
      <c r="U679">
        <v>7640</v>
      </c>
      <c r="V679" t="s">
        <v>325</v>
      </c>
      <c r="W679" t="s">
        <v>326</v>
      </c>
      <c r="X679">
        <v>2021</v>
      </c>
      <c r="AE679" t="s">
        <v>1096</v>
      </c>
      <c r="AF679" t="s">
        <v>333</v>
      </c>
      <c r="AG679">
        <v>2021</v>
      </c>
      <c r="AH679">
        <v>8</v>
      </c>
      <c r="AI679" t="s">
        <v>329</v>
      </c>
    </row>
    <row r="680" spans="1:35" x14ac:dyDescent="0.35">
      <c r="A680">
        <v>1476640</v>
      </c>
      <c r="B680">
        <v>1</v>
      </c>
      <c r="C680" t="s">
        <v>318</v>
      </c>
      <c r="D680">
        <v>0</v>
      </c>
      <c r="E680" t="s">
        <v>319</v>
      </c>
      <c r="F680" t="s">
        <v>320</v>
      </c>
      <c r="G680">
        <v>0</v>
      </c>
      <c r="H680" t="s">
        <v>321</v>
      </c>
      <c r="I680" t="s">
        <v>95</v>
      </c>
      <c r="J680" t="s">
        <v>319</v>
      </c>
      <c r="K680">
        <v>1</v>
      </c>
      <c r="L680" t="s">
        <v>330</v>
      </c>
      <c r="M680">
        <v>184891</v>
      </c>
      <c r="N680">
        <v>12</v>
      </c>
      <c r="O680" t="s">
        <v>323</v>
      </c>
      <c r="R680" t="s">
        <v>95</v>
      </c>
      <c r="S680" t="s">
        <v>95</v>
      </c>
      <c r="T680" t="s">
        <v>1015</v>
      </c>
      <c r="U680">
        <v>7640</v>
      </c>
      <c r="V680" t="s">
        <v>325</v>
      </c>
      <c r="W680" t="s">
        <v>326</v>
      </c>
      <c r="X680">
        <v>2021</v>
      </c>
      <c r="AE680" t="s">
        <v>1097</v>
      </c>
      <c r="AF680" t="s">
        <v>333</v>
      </c>
      <c r="AG680">
        <v>2021</v>
      </c>
      <c r="AH680">
        <v>8</v>
      </c>
      <c r="AI680" t="s">
        <v>329</v>
      </c>
    </row>
    <row r="681" spans="1:35" x14ac:dyDescent="0.35">
      <c r="A681">
        <v>1476641</v>
      </c>
      <c r="B681">
        <v>1</v>
      </c>
      <c r="C681" t="s">
        <v>318</v>
      </c>
      <c r="D681">
        <v>0</v>
      </c>
      <c r="E681" t="s">
        <v>319</v>
      </c>
      <c r="F681" t="s">
        <v>320</v>
      </c>
      <c r="G681">
        <v>0</v>
      </c>
      <c r="H681" t="s">
        <v>321</v>
      </c>
      <c r="I681" t="s">
        <v>95</v>
      </c>
      <c r="J681" t="s">
        <v>319</v>
      </c>
      <c r="K681">
        <v>1</v>
      </c>
      <c r="L681" t="s">
        <v>330</v>
      </c>
      <c r="M681">
        <v>184885</v>
      </c>
      <c r="N681">
        <v>12</v>
      </c>
      <c r="O681" t="s">
        <v>323</v>
      </c>
      <c r="R681" t="s">
        <v>95</v>
      </c>
      <c r="S681" t="s">
        <v>95</v>
      </c>
      <c r="T681" t="s">
        <v>1017</v>
      </c>
      <c r="U681">
        <v>7640</v>
      </c>
      <c r="V681" t="s">
        <v>325</v>
      </c>
      <c r="W681" t="s">
        <v>326</v>
      </c>
      <c r="X681">
        <v>2021</v>
      </c>
      <c r="AE681" t="s">
        <v>1098</v>
      </c>
      <c r="AF681" t="s">
        <v>337</v>
      </c>
      <c r="AG681">
        <v>2021</v>
      </c>
      <c r="AH681">
        <v>8</v>
      </c>
      <c r="AI681" t="s">
        <v>329</v>
      </c>
    </row>
    <row r="682" spans="1:35" x14ac:dyDescent="0.35">
      <c r="A682">
        <v>1476642</v>
      </c>
      <c r="B682">
        <v>1</v>
      </c>
      <c r="C682" t="s">
        <v>318</v>
      </c>
      <c r="D682">
        <v>0</v>
      </c>
      <c r="E682" t="s">
        <v>319</v>
      </c>
      <c r="F682" t="s">
        <v>320</v>
      </c>
      <c r="G682">
        <v>0</v>
      </c>
      <c r="H682" t="s">
        <v>321</v>
      </c>
      <c r="I682" t="s">
        <v>95</v>
      </c>
      <c r="J682" t="s">
        <v>319</v>
      </c>
      <c r="K682">
        <v>1</v>
      </c>
      <c r="L682" t="s">
        <v>330</v>
      </c>
      <c r="M682">
        <v>185882</v>
      </c>
      <c r="N682">
        <v>12</v>
      </c>
      <c r="O682" t="s">
        <v>323</v>
      </c>
      <c r="R682" t="s">
        <v>95</v>
      </c>
      <c r="S682" t="s">
        <v>95</v>
      </c>
      <c r="T682" t="s">
        <v>1015</v>
      </c>
      <c r="U682">
        <v>7640</v>
      </c>
      <c r="V682" t="s">
        <v>325</v>
      </c>
      <c r="W682" t="s">
        <v>326</v>
      </c>
      <c r="X682">
        <v>2021</v>
      </c>
      <c r="AE682" t="s">
        <v>1099</v>
      </c>
      <c r="AF682" t="s">
        <v>333</v>
      </c>
      <c r="AG682">
        <v>2021</v>
      </c>
      <c r="AH682">
        <v>8</v>
      </c>
      <c r="AI682" t="s">
        <v>329</v>
      </c>
    </row>
    <row r="683" spans="1:35" x14ac:dyDescent="0.35">
      <c r="A683">
        <v>1476643</v>
      </c>
      <c r="B683">
        <v>1</v>
      </c>
      <c r="C683" t="s">
        <v>318</v>
      </c>
      <c r="D683">
        <v>0</v>
      </c>
      <c r="E683" t="s">
        <v>319</v>
      </c>
      <c r="F683" t="s">
        <v>320</v>
      </c>
      <c r="G683">
        <v>0</v>
      </c>
      <c r="H683" t="s">
        <v>321</v>
      </c>
      <c r="I683" t="s">
        <v>95</v>
      </c>
      <c r="J683" t="s">
        <v>319</v>
      </c>
      <c r="K683">
        <v>1</v>
      </c>
      <c r="L683" t="s">
        <v>330</v>
      </c>
      <c r="M683">
        <v>184091</v>
      </c>
      <c r="N683">
        <v>12</v>
      </c>
      <c r="O683" t="s">
        <v>323</v>
      </c>
      <c r="R683" t="s">
        <v>95</v>
      </c>
      <c r="S683" t="s">
        <v>95</v>
      </c>
      <c r="T683" t="s">
        <v>1021</v>
      </c>
      <c r="U683">
        <v>7640</v>
      </c>
      <c r="V683" t="s">
        <v>325</v>
      </c>
      <c r="W683" t="s">
        <v>326</v>
      </c>
      <c r="X683">
        <v>2021</v>
      </c>
      <c r="AE683" t="s">
        <v>1100</v>
      </c>
      <c r="AF683" t="s">
        <v>333</v>
      </c>
      <c r="AG683">
        <v>2021</v>
      </c>
      <c r="AH683">
        <v>8</v>
      </c>
      <c r="AI683" t="s">
        <v>329</v>
      </c>
    </row>
    <row r="684" spans="1:35" x14ac:dyDescent="0.35">
      <c r="A684">
        <v>1476644</v>
      </c>
      <c r="B684">
        <v>1</v>
      </c>
      <c r="C684" t="s">
        <v>318</v>
      </c>
      <c r="D684">
        <v>0</v>
      </c>
      <c r="E684" t="s">
        <v>319</v>
      </c>
      <c r="F684" t="s">
        <v>320</v>
      </c>
      <c r="G684">
        <v>0</v>
      </c>
      <c r="H684" t="s">
        <v>321</v>
      </c>
      <c r="I684" t="s">
        <v>95</v>
      </c>
      <c r="J684" t="s">
        <v>319</v>
      </c>
      <c r="K684">
        <v>1</v>
      </c>
      <c r="L684" t="s">
        <v>330</v>
      </c>
      <c r="M684">
        <v>184883</v>
      </c>
      <c r="N684">
        <v>12</v>
      </c>
      <c r="O684" t="s">
        <v>323</v>
      </c>
      <c r="R684" t="s">
        <v>95</v>
      </c>
      <c r="S684" t="s">
        <v>95</v>
      </c>
      <c r="T684" t="s">
        <v>1015</v>
      </c>
      <c r="U684">
        <v>7640</v>
      </c>
      <c r="V684" t="s">
        <v>325</v>
      </c>
      <c r="W684" t="s">
        <v>326</v>
      </c>
      <c r="X684">
        <v>2021</v>
      </c>
      <c r="AE684" t="s">
        <v>1101</v>
      </c>
      <c r="AF684" t="s">
        <v>333</v>
      </c>
      <c r="AG684">
        <v>2021</v>
      </c>
      <c r="AH684">
        <v>8</v>
      </c>
      <c r="AI684" t="s">
        <v>329</v>
      </c>
    </row>
    <row r="685" spans="1:35" x14ac:dyDescent="0.35">
      <c r="A685">
        <v>1476645</v>
      </c>
      <c r="B685">
        <v>1</v>
      </c>
      <c r="C685" t="s">
        <v>318</v>
      </c>
      <c r="D685">
        <v>0</v>
      </c>
      <c r="E685" t="s">
        <v>319</v>
      </c>
      <c r="F685" t="s">
        <v>320</v>
      </c>
      <c r="G685">
        <v>0</v>
      </c>
      <c r="H685" t="s">
        <v>321</v>
      </c>
      <c r="I685" t="s">
        <v>95</v>
      </c>
      <c r="J685" t="s">
        <v>319</v>
      </c>
      <c r="K685">
        <v>1</v>
      </c>
      <c r="L685" t="s">
        <v>330</v>
      </c>
      <c r="M685">
        <v>185880</v>
      </c>
      <c r="N685">
        <v>12</v>
      </c>
      <c r="O685" t="s">
        <v>323</v>
      </c>
      <c r="R685" t="s">
        <v>95</v>
      </c>
      <c r="S685" t="s">
        <v>95</v>
      </c>
      <c r="T685" t="s">
        <v>1017</v>
      </c>
      <c r="U685">
        <v>7640</v>
      </c>
      <c r="V685" t="s">
        <v>325</v>
      </c>
      <c r="W685" t="s">
        <v>326</v>
      </c>
      <c r="X685">
        <v>2021</v>
      </c>
      <c r="Y685" t="s">
        <v>1102</v>
      </c>
      <c r="AE685" t="s">
        <v>1103</v>
      </c>
      <c r="AF685" t="s">
        <v>337</v>
      </c>
      <c r="AG685">
        <v>2021</v>
      </c>
      <c r="AH685">
        <v>8</v>
      </c>
      <c r="AI685" t="s">
        <v>329</v>
      </c>
    </row>
    <row r="686" spans="1:35" x14ac:dyDescent="0.35">
      <c r="A686">
        <v>1476646</v>
      </c>
      <c r="B686">
        <v>1</v>
      </c>
      <c r="C686" t="s">
        <v>318</v>
      </c>
      <c r="D686">
        <v>0</v>
      </c>
      <c r="E686" t="s">
        <v>319</v>
      </c>
      <c r="F686" t="s">
        <v>320</v>
      </c>
      <c r="G686">
        <v>0</v>
      </c>
      <c r="H686" t="s">
        <v>321</v>
      </c>
      <c r="I686" t="s">
        <v>95</v>
      </c>
      <c r="J686" t="s">
        <v>319</v>
      </c>
      <c r="K686">
        <v>1</v>
      </c>
      <c r="L686" t="s">
        <v>330</v>
      </c>
      <c r="M686">
        <v>185295</v>
      </c>
      <c r="N686">
        <v>12</v>
      </c>
      <c r="O686" t="s">
        <v>323</v>
      </c>
      <c r="R686" t="s">
        <v>95</v>
      </c>
      <c r="S686" t="s">
        <v>95</v>
      </c>
      <c r="T686" t="s">
        <v>1015</v>
      </c>
      <c r="U686">
        <v>7640</v>
      </c>
      <c r="V686" t="s">
        <v>325</v>
      </c>
      <c r="W686" t="s">
        <v>326</v>
      </c>
      <c r="X686">
        <v>2021</v>
      </c>
      <c r="AE686" t="s">
        <v>1104</v>
      </c>
      <c r="AF686" t="s">
        <v>333</v>
      </c>
      <c r="AG686">
        <v>2021</v>
      </c>
      <c r="AH686">
        <v>8</v>
      </c>
      <c r="AI686" t="s">
        <v>329</v>
      </c>
    </row>
    <row r="687" spans="1:35" x14ac:dyDescent="0.35">
      <c r="A687">
        <v>1476647</v>
      </c>
      <c r="B687">
        <v>2</v>
      </c>
      <c r="C687" t="s">
        <v>348</v>
      </c>
      <c r="D687" t="s">
        <v>349</v>
      </c>
      <c r="E687" t="s">
        <v>321</v>
      </c>
      <c r="F687" t="s">
        <v>320</v>
      </c>
      <c r="G687">
        <v>0</v>
      </c>
      <c r="H687" t="s">
        <v>321</v>
      </c>
      <c r="I687" t="s">
        <v>349</v>
      </c>
      <c r="J687" t="s">
        <v>321</v>
      </c>
      <c r="K687">
        <v>1</v>
      </c>
      <c r="L687" t="s">
        <v>330</v>
      </c>
      <c r="M687" t="s">
        <v>350</v>
      </c>
      <c r="R687" t="s">
        <v>95</v>
      </c>
      <c r="S687" t="s">
        <v>95</v>
      </c>
      <c r="T687" t="s">
        <v>1065</v>
      </c>
      <c r="U687">
        <v>7640</v>
      </c>
      <c r="V687" t="s">
        <v>325</v>
      </c>
      <c r="W687" t="s">
        <v>326</v>
      </c>
      <c r="X687">
        <v>2021</v>
      </c>
      <c r="AE687" t="s">
        <v>1105</v>
      </c>
      <c r="AF687" t="s">
        <v>438</v>
      </c>
      <c r="AG687">
        <v>2021</v>
      </c>
      <c r="AH687">
        <v>8</v>
      </c>
      <c r="AI687" t="s">
        <v>329</v>
      </c>
    </row>
    <row r="688" spans="1:35" x14ac:dyDescent="0.35">
      <c r="A688">
        <v>1476648</v>
      </c>
      <c r="B688">
        <v>1</v>
      </c>
      <c r="C688" t="s">
        <v>318</v>
      </c>
      <c r="D688">
        <v>0</v>
      </c>
      <c r="E688" t="s">
        <v>319</v>
      </c>
      <c r="F688" t="s">
        <v>320</v>
      </c>
      <c r="G688">
        <v>0</v>
      </c>
      <c r="H688" t="s">
        <v>321</v>
      </c>
      <c r="I688" t="s">
        <v>95</v>
      </c>
      <c r="J688" t="s">
        <v>319</v>
      </c>
      <c r="K688">
        <v>1</v>
      </c>
      <c r="L688" t="s">
        <v>330</v>
      </c>
      <c r="M688">
        <v>184884</v>
      </c>
      <c r="N688">
        <v>12</v>
      </c>
      <c r="O688" t="s">
        <v>323</v>
      </c>
      <c r="R688" t="s">
        <v>95</v>
      </c>
      <c r="S688" t="s">
        <v>95</v>
      </c>
      <c r="T688" t="s">
        <v>1065</v>
      </c>
      <c r="U688">
        <v>7640</v>
      </c>
      <c r="V688" t="s">
        <v>325</v>
      </c>
      <c r="W688" t="s">
        <v>326</v>
      </c>
      <c r="X688">
        <v>2021</v>
      </c>
      <c r="AE688" t="s">
        <v>1106</v>
      </c>
      <c r="AF688" t="s">
        <v>438</v>
      </c>
      <c r="AG688">
        <v>2021</v>
      </c>
      <c r="AH688">
        <v>8</v>
      </c>
      <c r="AI688" t="s">
        <v>329</v>
      </c>
    </row>
    <row r="689" spans="1:35" x14ac:dyDescent="0.35">
      <c r="A689">
        <v>1476649</v>
      </c>
      <c r="B689">
        <v>1</v>
      </c>
      <c r="C689" t="s">
        <v>318</v>
      </c>
      <c r="D689">
        <v>0</v>
      </c>
      <c r="E689" t="s">
        <v>319</v>
      </c>
      <c r="F689" t="s">
        <v>320</v>
      </c>
      <c r="G689">
        <v>0</v>
      </c>
      <c r="H689" t="s">
        <v>321</v>
      </c>
      <c r="I689" t="s">
        <v>95</v>
      </c>
      <c r="J689" t="s">
        <v>319</v>
      </c>
      <c r="K689">
        <v>1</v>
      </c>
      <c r="L689" t="s">
        <v>330</v>
      </c>
      <c r="M689">
        <v>185881</v>
      </c>
      <c r="N689">
        <v>12</v>
      </c>
      <c r="O689" t="s">
        <v>323</v>
      </c>
      <c r="R689" t="s">
        <v>95</v>
      </c>
      <c r="S689" t="s">
        <v>95</v>
      </c>
      <c r="T689" t="s">
        <v>1065</v>
      </c>
      <c r="U689">
        <v>7640</v>
      </c>
      <c r="V689" t="s">
        <v>325</v>
      </c>
      <c r="W689" t="s">
        <v>326</v>
      </c>
      <c r="X689">
        <v>2021</v>
      </c>
      <c r="AE689" t="s">
        <v>1107</v>
      </c>
      <c r="AF689" t="s">
        <v>438</v>
      </c>
      <c r="AG689">
        <v>2021</v>
      </c>
      <c r="AH689">
        <v>8</v>
      </c>
      <c r="AI689" t="s">
        <v>329</v>
      </c>
    </row>
    <row r="690" spans="1:35" x14ac:dyDescent="0.35">
      <c r="A690">
        <v>1476650</v>
      </c>
      <c r="B690">
        <v>1</v>
      </c>
      <c r="C690" t="s">
        <v>318</v>
      </c>
      <c r="D690">
        <v>0</v>
      </c>
      <c r="E690" t="s">
        <v>319</v>
      </c>
      <c r="F690" t="s">
        <v>320</v>
      </c>
      <c r="G690">
        <v>0</v>
      </c>
      <c r="H690" t="s">
        <v>321</v>
      </c>
      <c r="I690" t="s">
        <v>95</v>
      </c>
      <c r="J690" t="s">
        <v>319</v>
      </c>
      <c r="K690">
        <v>1</v>
      </c>
      <c r="L690" t="s">
        <v>330</v>
      </c>
      <c r="M690">
        <v>185790</v>
      </c>
      <c r="N690">
        <v>12</v>
      </c>
      <c r="O690" t="s">
        <v>323</v>
      </c>
      <c r="R690" t="s">
        <v>95</v>
      </c>
      <c r="S690" t="s">
        <v>95</v>
      </c>
      <c r="T690" t="s">
        <v>1015</v>
      </c>
      <c r="U690">
        <v>7640</v>
      </c>
      <c r="V690" t="s">
        <v>325</v>
      </c>
      <c r="W690" t="s">
        <v>326</v>
      </c>
      <c r="X690">
        <v>2021</v>
      </c>
      <c r="AE690" t="s">
        <v>1108</v>
      </c>
      <c r="AF690" t="s">
        <v>333</v>
      </c>
      <c r="AG690">
        <v>2021</v>
      </c>
      <c r="AH690">
        <v>8</v>
      </c>
      <c r="AI690" t="s">
        <v>329</v>
      </c>
    </row>
    <row r="691" spans="1:35" x14ac:dyDescent="0.35">
      <c r="A691">
        <v>1476651</v>
      </c>
      <c r="B691">
        <v>1</v>
      </c>
      <c r="C691" t="s">
        <v>318</v>
      </c>
      <c r="D691">
        <v>0</v>
      </c>
      <c r="E691" t="s">
        <v>319</v>
      </c>
      <c r="F691" t="s">
        <v>320</v>
      </c>
      <c r="G691">
        <v>0</v>
      </c>
      <c r="H691" t="s">
        <v>321</v>
      </c>
      <c r="I691" t="s">
        <v>95</v>
      </c>
      <c r="J691" t="s">
        <v>319</v>
      </c>
      <c r="K691">
        <v>1</v>
      </c>
      <c r="L691" t="s">
        <v>330</v>
      </c>
      <c r="M691">
        <v>184892</v>
      </c>
      <c r="N691">
        <v>12</v>
      </c>
      <c r="O691" t="s">
        <v>323</v>
      </c>
      <c r="R691" t="s">
        <v>95</v>
      </c>
      <c r="S691" t="s">
        <v>95</v>
      </c>
      <c r="T691" t="s">
        <v>1021</v>
      </c>
      <c r="U691">
        <v>7640</v>
      </c>
      <c r="V691" t="s">
        <v>325</v>
      </c>
      <c r="W691" t="s">
        <v>326</v>
      </c>
      <c r="X691">
        <v>2021</v>
      </c>
      <c r="AE691" t="s">
        <v>1109</v>
      </c>
      <c r="AF691" t="s">
        <v>333</v>
      </c>
      <c r="AG691">
        <v>2021</v>
      </c>
      <c r="AH691">
        <v>8</v>
      </c>
      <c r="AI691" t="s">
        <v>329</v>
      </c>
    </row>
    <row r="692" spans="1:35" x14ac:dyDescent="0.35">
      <c r="A692">
        <v>1476652</v>
      </c>
      <c r="B692">
        <v>1</v>
      </c>
      <c r="C692" t="s">
        <v>318</v>
      </c>
      <c r="D692">
        <v>0</v>
      </c>
      <c r="E692" t="s">
        <v>319</v>
      </c>
      <c r="F692" t="s">
        <v>320</v>
      </c>
      <c r="G692">
        <v>0</v>
      </c>
      <c r="H692" t="s">
        <v>321</v>
      </c>
      <c r="I692" t="s">
        <v>95</v>
      </c>
      <c r="J692" t="s">
        <v>319</v>
      </c>
      <c r="K692">
        <v>1</v>
      </c>
      <c r="L692" t="s">
        <v>330</v>
      </c>
      <c r="M692">
        <v>185096</v>
      </c>
      <c r="N692">
        <v>12</v>
      </c>
      <c r="O692" t="s">
        <v>323</v>
      </c>
      <c r="R692" t="s">
        <v>95</v>
      </c>
      <c r="S692" t="s">
        <v>95</v>
      </c>
      <c r="T692" t="s">
        <v>1021</v>
      </c>
      <c r="U692">
        <v>7640</v>
      </c>
      <c r="V692" t="s">
        <v>325</v>
      </c>
      <c r="W692" t="s">
        <v>326</v>
      </c>
      <c r="X692">
        <v>2021</v>
      </c>
      <c r="AE692" t="s">
        <v>1110</v>
      </c>
      <c r="AF692" t="s">
        <v>333</v>
      </c>
      <c r="AG692">
        <v>2021</v>
      </c>
      <c r="AH692">
        <v>8</v>
      </c>
      <c r="AI692" t="s">
        <v>329</v>
      </c>
    </row>
    <row r="693" spans="1:35" x14ac:dyDescent="0.35">
      <c r="A693">
        <v>1476653</v>
      </c>
      <c r="B693">
        <v>1</v>
      </c>
      <c r="C693" t="s">
        <v>318</v>
      </c>
      <c r="D693">
        <v>0</v>
      </c>
      <c r="E693" t="s">
        <v>319</v>
      </c>
      <c r="F693" t="s">
        <v>320</v>
      </c>
      <c r="G693">
        <v>0</v>
      </c>
      <c r="H693" t="s">
        <v>321</v>
      </c>
      <c r="I693" t="s">
        <v>95</v>
      </c>
      <c r="J693" t="s">
        <v>319</v>
      </c>
      <c r="K693">
        <v>1</v>
      </c>
      <c r="L693" t="s">
        <v>330</v>
      </c>
      <c r="M693">
        <v>184891</v>
      </c>
      <c r="N693">
        <v>12</v>
      </c>
      <c r="O693" t="s">
        <v>323</v>
      </c>
      <c r="R693" t="s">
        <v>95</v>
      </c>
      <c r="S693" t="s">
        <v>95</v>
      </c>
      <c r="T693" t="s">
        <v>1021</v>
      </c>
      <c r="U693">
        <v>7640</v>
      </c>
      <c r="V693" t="s">
        <v>325</v>
      </c>
      <c r="W693" t="s">
        <v>326</v>
      </c>
      <c r="X693">
        <v>2021</v>
      </c>
      <c r="AE693" t="s">
        <v>1111</v>
      </c>
      <c r="AF693" t="s">
        <v>333</v>
      </c>
      <c r="AG693">
        <v>2021</v>
      </c>
      <c r="AH693">
        <v>8</v>
      </c>
      <c r="AI693" t="s">
        <v>329</v>
      </c>
    </row>
    <row r="694" spans="1:35" x14ac:dyDescent="0.35">
      <c r="A694">
        <v>1476654</v>
      </c>
      <c r="B694">
        <v>1</v>
      </c>
      <c r="C694" t="s">
        <v>318</v>
      </c>
      <c r="D694">
        <v>0</v>
      </c>
      <c r="E694" t="s">
        <v>319</v>
      </c>
      <c r="F694" t="s">
        <v>320</v>
      </c>
      <c r="G694">
        <v>0</v>
      </c>
      <c r="H694" t="s">
        <v>321</v>
      </c>
      <c r="I694" t="s">
        <v>95</v>
      </c>
      <c r="J694" t="s">
        <v>319</v>
      </c>
      <c r="K694">
        <v>1</v>
      </c>
      <c r="L694" t="s">
        <v>330</v>
      </c>
      <c r="M694">
        <v>182776</v>
      </c>
      <c r="N694">
        <v>12</v>
      </c>
      <c r="O694" t="s">
        <v>323</v>
      </c>
      <c r="R694" t="s">
        <v>95</v>
      </c>
      <c r="S694" t="s">
        <v>95</v>
      </c>
      <c r="T694" t="s">
        <v>1021</v>
      </c>
      <c r="U694">
        <v>7640</v>
      </c>
      <c r="V694" t="s">
        <v>325</v>
      </c>
      <c r="W694" t="s">
        <v>326</v>
      </c>
      <c r="X694">
        <v>2021</v>
      </c>
      <c r="AE694" t="s">
        <v>1112</v>
      </c>
      <c r="AF694" t="s">
        <v>333</v>
      </c>
      <c r="AG694">
        <v>2021</v>
      </c>
      <c r="AH694">
        <v>8</v>
      </c>
      <c r="AI694" t="s">
        <v>329</v>
      </c>
    </row>
    <row r="695" spans="1:35" x14ac:dyDescent="0.35">
      <c r="A695">
        <v>1476655</v>
      </c>
      <c r="B695">
        <v>1</v>
      </c>
      <c r="C695" t="s">
        <v>318</v>
      </c>
      <c r="D695">
        <v>0</v>
      </c>
      <c r="E695" t="s">
        <v>319</v>
      </c>
      <c r="F695" t="s">
        <v>320</v>
      </c>
      <c r="G695">
        <v>0</v>
      </c>
      <c r="H695" t="s">
        <v>321</v>
      </c>
      <c r="I695" t="s">
        <v>95</v>
      </c>
      <c r="J695" t="s">
        <v>319</v>
      </c>
      <c r="K695">
        <v>1</v>
      </c>
      <c r="L695" t="s">
        <v>330</v>
      </c>
      <c r="M695">
        <v>184091</v>
      </c>
      <c r="N695">
        <v>12</v>
      </c>
      <c r="O695" t="s">
        <v>323</v>
      </c>
      <c r="R695" t="s">
        <v>95</v>
      </c>
      <c r="S695" t="s">
        <v>95</v>
      </c>
      <c r="T695" t="s">
        <v>1015</v>
      </c>
      <c r="U695">
        <v>7640</v>
      </c>
      <c r="V695" t="s">
        <v>325</v>
      </c>
      <c r="W695" t="s">
        <v>326</v>
      </c>
      <c r="X695">
        <v>2021</v>
      </c>
      <c r="AE695" t="s">
        <v>1113</v>
      </c>
      <c r="AF695" t="s">
        <v>333</v>
      </c>
      <c r="AG695">
        <v>2021</v>
      </c>
      <c r="AH695">
        <v>8</v>
      </c>
      <c r="AI695" t="s">
        <v>329</v>
      </c>
    </row>
    <row r="696" spans="1:35" x14ac:dyDescent="0.35">
      <c r="A696">
        <v>1476656</v>
      </c>
      <c r="B696">
        <v>1</v>
      </c>
      <c r="C696" t="s">
        <v>318</v>
      </c>
      <c r="D696">
        <v>0</v>
      </c>
      <c r="E696" t="s">
        <v>319</v>
      </c>
      <c r="F696" t="s">
        <v>320</v>
      </c>
      <c r="G696">
        <v>0</v>
      </c>
      <c r="H696" t="s">
        <v>321</v>
      </c>
      <c r="I696" t="s">
        <v>95</v>
      </c>
      <c r="J696" t="s">
        <v>319</v>
      </c>
      <c r="K696">
        <v>1</v>
      </c>
      <c r="L696" t="s">
        <v>330</v>
      </c>
      <c r="M696">
        <v>185096</v>
      </c>
      <c r="N696">
        <v>12</v>
      </c>
      <c r="O696" t="s">
        <v>323</v>
      </c>
      <c r="R696" t="s">
        <v>95</v>
      </c>
      <c r="S696" t="s">
        <v>95</v>
      </c>
      <c r="T696" t="s">
        <v>1065</v>
      </c>
      <c r="U696">
        <v>7640</v>
      </c>
      <c r="V696" t="s">
        <v>325</v>
      </c>
      <c r="W696" t="s">
        <v>326</v>
      </c>
      <c r="X696">
        <v>2021</v>
      </c>
      <c r="AE696" t="s">
        <v>1114</v>
      </c>
      <c r="AF696" t="s">
        <v>438</v>
      </c>
      <c r="AG696">
        <v>2021</v>
      </c>
      <c r="AH696">
        <v>8</v>
      </c>
      <c r="AI696" t="s">
        <v>329</v>
      </c>
    </row>
    <row r="697" spans="1:35" x14ac:dyDescent="0.35">
      <c r="A697">
        <v>1476657</v>
      </c>
      <c r="B697">
        <v>1</v>
      </c>
      <c r="C697" t="s">
        <v>318</v>
      </c>
      <c r="D697" t="s">
        <v>356</v>
      </c>
      <c r="E697" t="s">
        <v>357</v>
      </c>
      <c r="F697" t="s">
        <v>320</v>
      </c>
      <c r="G697">
        <v>0</v>
      </c>
      <c r="H697" t="s">
        <v>321</v>
      </c>
      <c r="I697" t="s">
        <v>95</v>
      </c>
      <c r="J697" t="s">
        <v>319</v>
      </c>
      <c r="K697">
        <v>1</v>
      </c>
      <c r="L697" t="s">
        <v>330</v>
      </c>
      <c r="M697">
        <v>184893</v>
      </c>
      <c r="N697">
        <v>12</v>
      </c>
      <c r="O697" t="s">
        <v>323</v>
      </c>
      <c r="R697" t="s">
        <v>95</v>
      </c>
      <c r="S697" t="s">
        <v>95</v>
      </c>
      <c r="T697" t="s">
        <v>1065</v>
      </c>
      <c r="U697">
        <v>7640</v>
      </c>
      <c r="V697" t="s">
        <v>325</v>
      </c>
      <c r="W697" t="s">
        <v>326</v>
      </c>
      <c r="X697">
        <v>2021</v>
      </c>
      <c r="AE697" t="s">
        <v>1115</v>
      </c>
      <c r="AF697" t="s">
        <v>438</v>
      </c>
      <c r="AG697">
        <v>2021</v>
      </c>
      <c r="AH697">
        <v>8</v>
      </c>
      <c r="AI697" t="s">
        <v>329</v>
      </c>
    </row>
    <row r="698" spans="1:35" x14ac:dyDescent="0.35">
      <c r="A698">
        <v>1476658</v>
      </c>
      <c r="B698">
        <v>1</v>
      </c>
      <c r="C698" t="s">
        <v>318</v>
      </c>
      <c r="D698">
        <v>0</v>
      </c>
      <c r="E698" t="s">
        <v>319</v>
      </c>
      <c r="F698" t="s">
        <v>320</v>
      </c>
      <c r="G698">
        <v>0</v>
      </c>
      <c r="H698" t="s">
        <v>321</v>
      </c>
      <c r="I698" t="s">
        <v>95</v>
      </c>
      <c r="J698" t="s">
        <v>319</v>
      </c>
      <c r="K698">
        <v>1</v>
      </c>
      <c r="L698" t="s">
        <v>330</v>
      </c>
      <c r="M698">
        <v>183980</v>
      </c>
      <c r="N698">
        <v>12</v>
      </c>
      <c r="O698" t="s">
        <v>323</v>
      </c>
      <c r="R698" t="s">
        <v>95</v>
      </c>
      <c r="S698" t="s">
        <v>95</v>
      </c>
      <c r="T698" t="s">
        <v>1065</v>
      </c>
      <c r="U698">
        <v>7640</v>
      </c>
      <c r="V698" t="s">
        <v>325</v>
      </c>
      <c r="W698" t="s">
        <v>326</v>
      </c>
      <c r="X698">
        <v>2021</v>
      </c>
      <c r="AE698" t="s">
        <v>1116</v>
      </c>
      <c r="AF698" t="s">
        <v>438</v>
      </c>
      <c r="AG698">
        <v>2021</v>
      </c>
      <c r="AH698">
        <v>8</v>
      </c>
      <c r="AI698" t="s">
        <v>329</v>
      </c>
    </row>
    <row r="699" spans="1:35" x14ac:dyDescent="0.35">
      <c r="A699">
        <v>1476659</v>
      </c>
      <c r="B699">
        <v>1</v>
      </c>
      <c r="C699" t="s">
        <v>318</v>
      </c>
      <c r="D699">
        <v>0</v>
      </c>
      <c r="E699" t="s">
        <v>319</v>
      </c>
      <c r="F699" t="s">
        <v>320</v>
      </c>
      <c r="G699">
        <v>0</v>
      </c>
      <c r="H699" t="s">
        <v>321</v>
      </c>
      <c r="I699" t="s">
        <v>95</v>
      </c>
      <c r="J699" t="s">
        <v>319</v>
      </c>
      <c r="K699">
        <v>1</v>
      </c>
      <c r="L699" t="s">
        <v>330</v>
      </c>
      <c r="M699">
        <v>184890</v>
      </c>
      <c r="N699">
        <v>12</v>
      </c>
      <c r="O699" t="s">
        <v>323</v>
      </c>
      <c r="R699" t="s">
        <v>95</v>
      </c>
      <c r="S699" t="s">
        <v>95</v>
      </c>
      <c r="T699" t="s">
        <v>1065</v>
      </c>
      <c r="U699">
        <v>7640</v>
      </c>
      <c r="V699" t="s">
        <v>325</v>
      </c>
      <c r="W699" t="s">
        <v>326</v>
      </c>
      <c r="X699">
        <v>2021</v>
      </c>
      <c r="AE699" t="s">
        <v>1117</v>
      </c>
      <c r="AF699" t="s">
        <v>438</v>
      </c>
      <c r="AG699">
        <v>2021</v>
      </c>
      <c r="AH699">
        <v>8</v>
      </c>
      <c r="AI699" t="s">
        <v>329</v>
      </c>
    </row>
    <row r="700" spans="1:35" x14ac:dyDescent="0.35">
      <c r="A700">
        <v>1476660</v>
      </c>
      <c r="B700">
        <v>1</v>
      </c>
      <c r="C700" t="s">
        <v>318</v>
      </c>
      <c r="D700">
        <v>0</v>
      </c>
      <c r="E700" t="s">
        <v>319</v>
      </c>
      <c r="F700" t="s">
        <v>320</v>
      </c>
      <c r="G700">
        <v>0</v>
      </c>
      <c r="H700" t="s">
        <v>321</v>
      </c>
      <c r="I700" t="s">
        <v>95</v>
      </c>
      <c r="J700" t="s">
        <v>319</v>
      </c>
      <c r="K700">
        <v>1</v>
      </c>
      <c r="L700" t="s">
        <v>330</v>
      </c>
      <c r="M700">
        <v>184893</v>
      </c>
      <c r="N700">
        <v>12</v>
      </c>
      <c r="O700" t="s">
        <v>323</v>
      </c>
      <c r="R700" t="s">
        <v>95</v>
      </c>
      <c r="S700" t="s">
        <v>95</v>
      </c>
      <c r="T700" t="s">
        <v>1065</v>
      </c>
      <c r="U700">
        <v>7640</v>
      </c>
      <c r="V700" t="s">
        <v>325</v>
      </c>
      <c r="W700" t="s">
        <v>326</v>
      </c>
      <c r="X700">
        <v>2021</v>
      </c>
      <c r="AE700" t="s">
        <v>1118</v>
      </c>
      <c r="AF700" t="s">
        <v>438</v>
      </c>
      <c r="AG700">
        <v>2021</v>
      </c>
      <c r="AH700">
        <v>8</v>
      </c>
      <c r="AI700" t="s">
        <v>329</v>
      </c>
    </row>
    <row r="701" spans="1:35" x14ac:dyDescent="0.35">
      <c r="A701">
        <v>1476661</v>
      </c>
      <c r="B701">
        <v>1</v>
      </c>
      <c r="C701" t="s">
        <v>318</v>
      </c>
      <c r="D701">
        <v>0</v>
      </c>
      <c r="E701" t="s">
        <v>319</v>
      </c>
      <c r="F701" t="s">
        <v>320</v>
      </c>
      <c r="G701">
        <v>0</v>
      </c>
      <c r="H701" t="s">
        <v>321</v>
      </c>
      <c r="I701" t="s">
        <v>95</v>
      </c>
      <c r="J701" t="s">
        <v>319</v>
      </c>
      <c r="K701">
        <v>1</v>
      </c>
      <c r="L701" t="s">
        <v>330</v>
      </c>
      <c r="M701">
        <v>183980</v>
      </c>
      <c r="N701">
        <v>12</v>
      </c>
      <c r="O701" t="s">
        <v>323</v>
      </c>
      <c r="R701" t="s">
        <v>95</v>
      </c>
      <c r="S701" t="s">
        <v>95</v>
      </c>
      <c r="T701" t="s">
        <v>1065</v>
      </c>
      <c r="U701">
        <v>7640</v>
      </c>
      <c r="V701" t="s">
        <v>325</v>
      </c>
      <c r="W701" t="s">
        <v>326</v>
      </c>
      <c r="X701">
        <v>2021</v>
      </c>
      <c r="AE701" t="s">
        <v>1119</v>
      </c>
      <c r="AF701" t="s">
        <v>438</v>
      </c>
      <c r="AG701">
        <v>2021</v>
      </c>
      <c r="AH701">
        <v>8</v>
      </c>
      <c r="AI701" t="s">
        <v>329</v>
      </c>
    </row>
    <row r="702" spans="1:35" x14ac:dyDescent="0.35">
      <c r="A702">
        <v>1476662</v>
      </c>
      <c r="B702">
        <v>1</v>
      </c>
      <c r="C702" t="s">
        <v>318</v>
      </c>
      <c r="D702">
        <v>0</v>
      </c>
      <c r="E702" t="s">
        <v>319</v>
      </c>
      <c r="F702" t="s">
        <v>320</v>
      </c>
      <c r="G702">
        <v>0</v>
      </c>
      <c r="H702" t="s">
        <v>321</v>
      </c>
      <c r="I702" t="s">
        <v>95</v>
      </c>
      <c r="J702" t="s">
        <v>319</v>
      </c>
      <c r="K702">
        <v>1</v>
      </c>
      <c r="L702" t="s">
        <v>330</v>
      </c>
      <c r="M702">
        <v>184895</v>
      </c>
      <c r="N702">
        <v>12</v>
      </c>
      <c r="O702" t="s">
        <v>323</v>
      </c>
      <c r="R702" t="s">
        <v>95</v>
      </c>
      <c r="S702" t="s">
        <v>95</v>
      </c>
      <c r="T702" t="s">
        <v>1065</v>
      </c>
      <c r="U702">
        <v>7640</v>
      </c>
      <c r="V702" t="s">
        <v>325</v>
      </c>
      <c r="W702" t="s">
        <v>326</v>
      </c>
      <c r="X702">
        <v>2021</v>
      </c>
      <c r="AE702" t="s">
        <v>1120</v>
      </c>
      <c r="AF702" t="s">
        <v>438</v>
      </c>
      <c r="AG702">
        <v>2021</v>
      </c>
      <c r="AH702">
        <v>8</v>
      </c>
      <c r="AI702" t="s">
        <v>329</v>
      </c>
    </row>
    <row r="703" spans="1:35" x14ac:dyDescent="0.35">
      <c r="A703">
        <v>1476663</v>
      </c>
      <c r="B703">
        <v>1</v>
      </c>
      <c r="C703" t="s">
        <v>318</v>
      </c>
      <c r="D703" t="s">
        <v>95</v>
      </c>
      <c r="E703" t="s">
        <v>345</v>
      </c>
      <c r="F703" t="s">
        <v>320</v>
      </c>
      <c r="G703">
        <v>0</v>
      </c>
      <c r="H703" t="s">
        <v>321</v>
      </c>
      <c r="I703" t="s">
        <v>95</v>
      </c>
      <c r="J703" t="s">
        <v>319</v>
      </c>
      <c r="K703">
        <v>1</v>
      </c>
      <c r="L703" t="s">
        <v>330</v>
      </c>
      <c r="M703">
        <v>184574</v>
      </c>
      <c r="N703">
        <v>12</v>
      </c>
      <c r="O703" t="s">
        <v>323</v>
      </c>
      <c r="R703" t="s">
        <v>95</v>
      </c>
      <c r="S703" t="s">
        <v>95</v>
      </c>
      <c r="T703" t="s">
        <v>1065</v>
      </c>
      <c r="U703">
        <v>7640</v>
      </c>
      <c r="V703" t="s">
        <v>325</v>
      </c>
      <c r="W703" t="s">
        <v>326</v>
      </c>
      <c r="X703">
        <v>2021</v>
      </c>
      <c r="AE703" t="s">
        <v>1121</v>
      </c>
      <c r="AF703" t="s">
        <v>438</v>
      </c>
      <c r="AG703">
        <v>2021</v>
      </c>
      <c r="AH703">
        <v>8</v>
      </c>
      <c r="AI703" t="s">
        <v>329</v>
      </c>
    </row>
    <row r="704" spans="1:35" x14ac:dyDescent="0.35">
      <c r="A704">
        <v>1476664</v>
      </c>
      <c r="B704">
        <v>1</v>
      </c>
      <c r="C704" t="s">
        <v>318</v>
      </c>
      <c r="D704">
        <v>0</v>
      </c>
      <c r="E704" t="s">
        <v>319</v>
      </c>
      <c r="F704" t="s">
        <v>320</v>
      </c>
      <c r="G704">
        <v>0</v>
      </c>
      <c r="H704" t="s">
        <v>321</v>
      </c>
      <c r="I704" t="s">
        <v>95</v>
      </c>
      <c r="J704" t="s">
        <v>319</v>
      </c>
      <c r="K704">
        <v>1</v>
      </c>
      <c r="L704" t="s">
        <v>330</v>
      </c>
      <c r="M704">
        <v>185881</v>
      </c>
      <c r="N704">
        <v>12</v>
      </c>
      <c r="O704" t="s">
        <v>323</v>
      </c>
      <c r="R704" t="s">
        <v>95</v>
      </c>
      <c r="S704" t="s">
        <v>95</v>
      </c>
      <c r="T704" t="s">
        <v>1065</v>
      </c>
      <c r="U704">
        <v>7640</v>
      </c>
      <c r="V704" t="s">
        <v>325</v>
      </c>
      <c r="W704" t="s">
        <v>326</v>
      </c>
      <c r="X704">
        <v>2021</v>
      </c>
      <c r="AC704" t="s">
        <v>1122</v>
      </c>
      <c r="AD704" t="s">
        <v>438</v>
      </c>
      <c r="AE704" t="s">
        <v>1123</v>
      </c>
      <c r="AF704" t="s">
        <v>438</v>
      </c>
      <c r="AG704">
        <v>2021</v>
      </c>
      <c r="AH704">
        <v>8</v>
      </c>
      <c r="AI704" t="s">
        <v>329</v>
      </c>
    </row>
    <row r="705" spans="1:35" x14ac:dyDescent="0.35">
      <c r="A705">
        <v>1476665</v>
      </c>
      <c r="B705">
        <v>1</v>
      </c>
      <c r="C705" t="s">
        <v>318</v>
      </c>
      <c r="D705">
        <v>0</v>
      </c>
      <c r="E705" t="s">
        <v>319</v>
      </c>
      <c r="F705" t="s">
        <v>320</v>
      </c>
      <c r="G705">
        <v>0</v>
      </c>
      <c r="H705" t="s">
        <v>321</v>
      </c>
      <c r="I705" t="s">
        <v>95</v>
      </c>
      <c r="J705" t="s">
        <v>319</v>
      </c>
      <c r="K705">
        <v>1</v>
      </c>
      <c r="L705" t="s">
        <v>330</v>
      </c>
      <c r="M705">
        <v>184091</v>
      </c>
      <c r="N705">
        <v>12</v>
      </c>
      <c r="O705" t="s">
        <v>323</v>
      </c>
      <c r="R705" t="s">
        <v>95</v>
      </c>
      <c r="S705" t="s">
        <v>95</v>
      </c>
      <c r="T705" t="s">
        <v>1065</v>
      </c>
      <c r="U705">
        <v>7640</v>
      </c>
      <c r="V705" t="s">
        <v>325</v>
      </c>
      <c r="W705" t="s">
        <v>326</v>
      </c>
      <c r="X705">
        <v>2021</v>
      </c>
      <c r="AE705" t="s">
        <v>1124</v>
      </c>
      <c r="AF705" t="s">
        <v>438</v>
      </c>
      <c r="AG705">
        <v>2021</v>
      </c>
      <c r="AH705">
        <v>8</v>
      </c>
      <c r="AI705" t="s">
        <v>329</v>
      </c>
    </row>
    <row r="706" spans="1:35" x14ac:dyDescent="0.35">
      <c r="A706">
        <v>1476666</v>
      </c>
      <c r="B706">
        <v>1</v>
      </c>
      <c r="C706" t="s">
        <v>318</v>
      </c>
      <c r="D706">
        <v>0</v>
      </c>
      <c r="E706" t="s">
        <v>319</v>
      </c>
      <c r="F706" t="s">
        <v>320</v>
      </c>
      <c r="G706">
        <v>0</v>
      </c>
      <c r="H706" t="s">
        <v>321</v>
      </c>
      <c r="I706" t="s">
        <v>95</v>
      </c>
      <c r="J706" t="s">
        <v>319</v>
      </c>
      <c r="K706">
        <v>1</v>
      </c>
      <c r="L706" t="s">
        <v>330</v>
      </c>
      <c r="M706">
        <v>185096</v>
      </c>
      <c r="N706">
        <v>12</v>
      </c>
      <c r="O706" t="s">
        <v>323</v>
      </c>
      <c r="R706" t="s">
        <v>95</v>
      </c>
      <c r="S706" t="s">
        <v>95</v>
      </c>
      <c r="T706" t="s">
        <v>1065</v>
      </c>
      <c r="U706">
        <v>7640</v>
      </c>
      <c r="V706" t="s">
        <v>325</v>
      </c>
      <c r="W706" t="s">
        <v>326</v>
      </c>
      <c r="X706">
        <v>2021</v>
      </c>
      <c r="AE706" t="s">
        <v>1125</v>
      </c>
      <c r="AF706" t="s">
        <v>438</v>
      </c>
      <c r="AG706">
        <v>2021</v>
      </c>
      <c r="AH706">
        <v>8</v>
      </c>
      <c r="AI706" t="s">
        <v>329</v>
      </c>
    </row>
    <row r="707" spans="1:35" x14ac:dyDescent="0.35">
      <c r="A707">
        <v>1476667</v>
      </c>
      <c r="B707">
        <v>1</v>
      </c>
      <c r="C707" t="s">
        <v>318</v>
      </c>
      <c r="D707">
        <v>0</v>
      </c>
      <c r="E707" t="s">
        <v>319</v>
      </c>
      <c r="F707" t="s">
        <v>320</v>
      </c>
      <c r="G707">
        <v>0</v>
      </c>
      <c r="H707" t="s">
        <v>321</v>
      </c>
      <c r="I707" t="s">
        <v>95</v>
      </c>
      <c r="J707" t="s">
        <v>319</v>
      </c>
      <c r="K707">
        <v>1</v>
      </c>
      <c r="L707" t="s">
        <v>330</v>
      </c>
      <c r="M707">
        <v>185287</v>
      </c>
      <c r="N707">
        <v>12</v>
      </c>
      <c r="O707" t="s">
        <v>323</v>
      </c>
      <c r="R707" t="s">
        <v>95</v>
      </c>
      <c r="S707" t="s">
        <v>95</v>
      </c>
      <c r="T707" t="s">
        <v>1065</v>
      </c>
      <c r="U707">
        <v>7640</v>
      </c>
      <c r="V707" t="s">
        <v>325</v>
      </c>
      <c r="W707" t="s">
        <v>326</v>
      </c>
      <c r="X707">
        <v>2021</v>
      </c>
      <c r="AE707" t="s">
        <v>1126</v>
      </c>
      <c r="AF707" t="s">
        <v>438</v>
      </c>
      <c r="AG707">
        <v>2021</v>
      </c>
      <c r="AH707">
        <v>8</v>
      </c>
      <c r="AI707" t="s">
        <v>329</v>
      </c>
    </row>
    <row r="708" spans="1:35" x14ac:dyDescent="0.35">
      <c r="A708">
        <v>1476668</v>
      </c>
      <c r="B708">
        <v>1</v>
      </c>
      <c r="C708" t="s">
        <v>318</v>
      </c>
      <c r="D708" t="s">
        <v>95</v>
      </c>
      <c r="E708" t="s">
        <v>345</v>
      </c>
      <c r="F708" t="s">
        <v>320</v>
      </c>
      <c r="G708">
        <v>0</v>
      </c>
      <c r="H708" t="s">
        <v>321</v>
      </c>
      <c r="I708" t="s">
        <v>95</v>
      </c>
      <c r="J708" t="s">
        <v>319</v>
      </c>
      <c r="K708">
        <v>1</v>
      </c>
      <c r="L708" t="s">
        <v>330</v>
      </c>
      <c r="M708">
        <v>185881</v>
      </c>
      <c r="N708">
        <v>12</v>
      </c>
      <c r="O708" t="s">
        <v>323</v>
      </c>
      <c r="R708" t="s">
        <v>95</v>
      </c>
      <c r="S708" t="s">
        <v>95</v>
      </c>
      <c r="T708" t="s">
        <v>1065</v>
      </c>
      <c r="U708">
        <v>7640</v>
      </c>
      <c r="V708" t="s">
        <v>325</v>
      </c>
      <c r="W708" t="s">
        <v>326</v>
      </c>
      <c r="X708">
        <v>2021</v>
      </c>
      <c r="AE708" t="s">
        <v>1127</v>
      </c>
      <c r="AF708" t="s">
        <v>438</v>
      </c>
      <c r="AG708">
        <v>2021</v>
      </c>
      <c r="AH708">
        <v>8</v>
      </c>
      <c r="AI708" t="s">
        <v>329</v>
      </c>
    </row>
    <row r="709" spans="1:35" x14ac:dyDescent="0.35">
      <c r="A709">
        <v>1476669</v>
      </c>
      <c r="B709">
        <v>1</v>
      </c>
      <c r="C709" t="s">
        <v>318</v>
      </c>
      <c r="D709">
        <v>0</v>
      </c>
      <c r="E709" t="s">
        <v>319</v>
      </c>
      <c r="F709" t="s">
        <v>320</v>
      </c>
      <c r="G709">
        <v>0</v>
      </c>
      <c r="H709" t="s">
        <v>321</v>
      </c>
      <c r="I709" t="s">
        <v>95</v>
      </c>
      <c r="J709" t="s">
        <v>319</v>
      </c>
      <c r="K709">
        <v>1</v>
      </c>
      <c r="L709" t="s">
        <v>330</v>
      </c>
      <c r="M709">
        <v>184895</v>
      </c>
      <c r="N709">
        <v>12</v>
      </c>
      <c r="O709" t="s">
        <v>323</v>
      </c>
      <c r="R709" t="s">
        <v>95</v>
      </c>
      <c r="S709" t="s">
        <v>95</v>
      </c>
      <c r="T709" t="s">
        <v>1065</v>
      </c>
      <c r="U709">
        <v>7640</v>
      </c>
      <c r="V709" t="s">
        <v>325</v>
      </c>
      <c r="W709" t="s">
        <v>326</v>
      </c>
      <c r="X709">
        <v>2021</v>
      </c>
      <c r="AE709" t="s">
        <v>1128</v>
      </c>
      <c r="AF709" t="s">
        <v>438</v>
      </c>
      <c r="AG709">
        <v>2021</v>
      </c>
      <c r="AH709">
        <v>8</v>
      </c>
      <c r="AI709" t="s">
        <v>329</v>
      </c>
    </row>
    <row r="710" spans="1:35" x14ac:dyDescent="0.35">
      <c r="A710">
        <v>1476670</v>
      </c>
      <c r="B710">
        <v>1</v>
      </c>
      <c r="C710" t="s">
        <v>318</v>
      </c>
      <c r="D710">
        <v>0</v>
      </c>
      <c r="E710" t="s">
        <v>319</v>
      </c>
      <c r="F710" t="s">
        <v>320</v>
      </c>
      <c r="G710">
        <v>0</v>
      </c>
      <c r="H710" t="s">
        <v>321</v>
      </c>
      <c r="I710" t="s">
        <v>95</v>
      </c>
      <c r="J710" t="s">
        <v>319</v>
      </c>
      <c r="K710">
        <v>1</v>
      </c>
      <c r="L710" t="s">
        <v>330</v>
      </c>
      <c r="M710">
        <v>185888</v>
      </c>
      <c r="N710">
        <v>12</v>
      </c>
      <c r="O710" t="s">
        <v>323</v>
      </c>
      <c r="R710" t="s">
        <v>95</v>
      </c>
      <c r="S710" t="s">
        <v>95</v>
      </c>
      <c r="T710" t="s">
        <v>1065</v>
      </c>
      <c r="U710">
        <v>7640</v>
      </c>
      <c r="V710" t="s">
        <v>325</v>
      </c>
      <c r="W710" t="s">
        <v>326</v>
      </c>
      <c r="X710">
        <v>2021</v>
      </c>
      <c r="AE710" t="s">
        <v>1129</v>
      </c>
      <c r="AF710" t="s">
        <v>438</v>
      </c>
      <c r="AG710">
        <v>2021</v>
      </c>
      <c r="AH710">
        <v>8</v>
      </c>
      <c r="AI710" t="s">
        <v>329</v>
      </c>
    </row>
    <row r="711" spans="1:35" x14ac:dyDescent="0.35">
      <c r="A711">
        <v>1476671</v>
      </c>
      <c r="B711">
        <v>1</v>
      </c>
      <c r="C711" t="s">
        <v>318</v>
      </c>
      <c r="D711" t="s">
        <v>95</v>
      </c>
      <c r="E711" t="s">
        <v>345</v>
      </c>
      <c r="F711" t="s">
        <v>320</v>
      </c>
      <c r="G711">
        <v>0</v>
      </c>
      <c r="H711" t="s">
        <v>321</v>
      </c>
      <c r="I711" t="s">
        <v>95</v>
      </c>
      <c r="J711" t="s">
        <v>319</v>
      </c>
      <c r="K711">
        <v>1</v>
      </c>
      <c r="L711" t="s">
        <v>330</v>
      </c>
      <c r="M711">
        <v>185874</v>
      </c>
      <c r="N711">
        <v>12</v>
      </c>
      <c r="O711" t="s">
        <v>323</v>
      </c>
      <c r="R711" t="s">
        <v>95</v>
      </c>
      <c r="S711" t="s">
        <v>95</v>
      </c>
      <c r="T711" t="s">
        <v>1065</v>
      </c>
      <c r="U711">
        <v>7640</v>
      </c>
      <c r="V711" t="s">
        <v>325</v>
      </c>
      <c r="W711" t="s">
        <v>326</v>
      </c>
      <c r="X711">
        <v>2021</v>
      </c>
      <c r="AE711" t="s">
        <v>1130</v>
      </c>
      <c r="AF711" t="s">
        <v>438</v>
      </c>
      <c r="AG711">
        <v>2021</v>
      </c>
      <c r="AH711">
        <v>8</v>
      </c>
      <c r="AI711" t="s">
        <v>329</v>
      </c>
    </row>
    <row r="712" spans="1:35" x14ac:dyDescent="0.35">
      <c r="A712">
        <v>1476672</v>
      </c>
      <c r="B712">
        <v>1</v>
      </c>
      <c r="C712" t="s">
        <v>318</v>
      </c>
      <c r="D712">
        <v>0</v>
      </c>
      <c r="E712" t="s">
        <v>319</v>
      </c>
      <c r="F712" t="s">
        <v>320</v>
      </c>
      <c r="G712">
        <v>0</v>
      </c>
      <c r="H712" t="s">
        <v>321</v>
      </c>
      <c r="I712" t="s">
        <v>95</v>
      </c>
      <c r="J712" t="s">
        <v>319</v>
      </c>
      <c r="K712">
        <v>1</v>
      </c>
      <c r="L712" t="s">
        <v>330</v>
      </c>
      <c r="M712">
        <v>185096</v>
      </c>
      <c r="N712">
        <v>12</v>
      </c>
      <c r="O712" t="s">
        <v>323</v>
      </c>
      <c r="R712" t="s">
        <v>95</v>
      </c>
      <c r="S712" t="s">
        <v>95</v>
      </c>
      <c r="T712" t="s">
        <v>1065</v>
      </c>
      <c r="U712">
        <v>7640</v>
      </c>
      <c r="V712" t="s">
        <v>325</v>
      </c>
      <c r="W712" t="s">
        <v>326</v>
      </c>
      <c r="X712">
        <v>2021</v>
      </c>
      <c r="AE712" t="s">
        <v>1131</v>
      </c>
      <c r="AF712" t="s">
        <v>438</v>
      </c>
      <c r="AG712">
        <v>2021</v>
      </c>
      <c r="AH712">
        <v>8</v>
      </c>
      <c r="AI712" t="s">
        <v>329</v>
      </c>
    </row>
    <row r="713" spans="1:35" x14ac:dyDescent="0.35">
      <c r="A713">
        <v>1476673</v>
      </c>
      <c r="B713">
        <v>1</v>
      </c>
      <c r="C713" t="s">
        <v>318</v>
      </c>
      <c r="D713">
        <v>0</v>
      </c>
      <c r="E713" t="s">
        <v>319</v>
      </c>
      <c r="F713" t="s">
        <v>320</v>
      </c>
      <c r="G713">
        <v>0</v>
      </c>
      <c r="H713" t="s">
        <v>321</v>
      </c>
      <c r="I713" t="s">
        <v>95</v>
      </c>
      <c r="J713" t="s">
        <v>319</v>
      </c>
      <c r="K713">
        <v>1</v>
      </c>
      <c r="L713" t="s">
        <v>330</v>
      </c>
      <c r="M713">
        <v>183679</v>
      </c>
      <c r="N713">
        <v>12</v>
      </c>
      <c r="O713" t="s">
        <v>323</v>
      </c>
      <c r="R713" t="s">
        <v>95</v>
      </c>
      <c r="S713" t="s">
        <v>95</v>
      </c>
      <c r="T713" t="s">
        <v>1065</v>
      </c>
      <c r="U713">
        <v>7640</v>
      </c>
      <c r="V713" t="s">
        <v>325</v>
      </c>
      <c r="W713" t="s">
        <v>326</v>
      </c>
      <c r="X713">
        <v>2021</v>
      </c>
      <c r="AE713" t="s">
        <v>1132</v>
      </c>
      <c r="AF713" t="s">
        <v>438</v>
      </c>
      <c r="AG713">
        <v>2021</v>
      </c>
      <c r="AH713">
        <v>8</v>
      </c>
      <c r="AI713" t="s">
        <v>329</v>
      </c>
    </row>
    <row r="714" spans="1:35" x14ac:dyDescent="0.35">
      <c r="A714">
        <v>1476674</v>
      </c>
      <c r="B714">
        <v>1</v>
      </c>
      <c r="C714" t="s">
        <v>318</v>
      </c>
      <c r="D714">
        <v>0</v>
      </c>
      <c r="E714" t="s">
        <v>319</v>
      </c>
      <c r="F714" t="s">
        <v>320</v>
      </c>
      <c r="G714">
        <v>0</v>
      </c>
      <c r="H714" t="s">
        <v>321</v>
      </c>
      <c r="I714" t="s">
        <v>95</v>
      </c>
      <c r="J714" t="s">
        <v>319</v>
      </c>
      <c r="K714">
        <v>1</v>
      </c>
      <c r="L714" t="s">
        <v>330</v>
      </c>
      <c r="M714">
        <v>185097</v>
      </c>
      <c r="N714">
        <v>12</v>
      </c>
      <c r="O714" t="s">
        <v>323</v>
      </c>
      <c r="R714" t="s">
        <v>95</v>
      </c>
      <c r="S714" t="s">
        <v>95</v>
      </c>
      <c r="T714" t="s">
        <v>1065</v>
      </c>
      <c r="U714">
        <v>7640</v>
      </c>
      <c r="V714" t="s">
        <v>325</v>
      </c>
      <c r="W714" t="s">
        <v>326</v>
      </c>
      <c r="X714">
        <v>2021</v>
      </c>
      <c r="AE714" t="s">
        <v>1133</v>
      </c>
      <c r="AF714" t="s">
        <v>438</v>
      </c>
      <c r="AG714">
        <v>2021</v>
      </c>
      <c r="AH714">
        <v>8</v>
      </c>
      <c r="AI714" t="s">
        <v>329</v>
      </c>
    </row>
    <row r="715" spans="1:35" x14ac:dyDescent="0.35">
      <c r="A715">
        <v>1476675</v>
      </c>
      <c r="B715">
        <v>1</v>
      </c>
      <c r="C715" t="s">
        <v>318</v>
      </c>
      <c r="D715">
        <v>0</v>
      </c>
      <c r="E715" t="s">
        <v>319</v>
      </c>
      <c r="F715" t="s">
        <v>320</v>
      </c>
      <c r="G715">
        <v>0</v>
      </c>
      <c r="H715" t="s">
        <v>321</v>
      </c>
      <c r="I715" t="s">
        <v>95</v>
      </c>
      <c r="J715" t="s">
        <v>319</v>
      </c>
      <c r="K715">
        <v>1</v>
      </c>
      <c r="L715" t="s">
        <v>330</v>
      </c>
      <c r="M715">
        <v>181881</v>
      </c>
      <c r="N715">
        <v>12</v>
      </c>
      <c r="O715" t="s">
        <v>323</v>
      </c>
      <c r="R715" t="s">
        <v>95</v>
      </c>
      <c r="S715" t="s">
        <v>95</v>
      </c>
      <c r="T715" t="s">
        <v>1065</v>
      </c>
      <c r="U715">
        <v>7640</v>
      </c>
      <c r="V715" t="s">
        <v>325</v>
      </c>
      <c r="W715" t="s">
        <v>326</v>
      </c>
      <c r="X715">
        <v>2021</v>
      </c>
      <c r="AE715" t="s">
        <v>1134</v>
      </c>
      <c r="AF715" t="s">
        <v>438</v>
      </c>
      <c r="AG715">
        <v>2021</v>
      </c>
      <c r="AH715">
        <v>8</v>
      </c>
      <c r="AI715" t="s">
        <v>329</v>
      </c>
    </row>
    <row r="716" spans="1:35" x14ac:dyDescent="0.35">
      <c r="A716">
        <v>1476676</v>
      </c>
      <c r="B716">
        <v>1</v>
      </c>
      <c r="C716" t="s">
        <v>318</v>
      </c>
      <c r="D716" t="s">
        <v>95</v>
      </c>
      <c r="E716" t="s">
        <v>345</v>
      </c>
      <c r="F716" t="s">
        <v>320</v>
      </c>
      <c r="G716">
        <v>0</v>
      </c>
      <c r="H716" t="s">
        <v>321</v>
      </c>
      <c r="I716" t="s">
        <v>95</v>
      </c>
      <c r="J716" t="s">
        <v>319</v>
      </c>
      <c r="K716">
        <v>1</v>
      </c>
      <c r="L716" t="s">
        <v>330</v>
      </c>
      <c r="M716">
        <v>183679</v>
      </c>
      <c r="N716">
        <v>12</v>
      </c>
      <c r="O716" t="s">
        <v>323</v>
      </c>
      <c r="R716" t="s">
        <v>95</v>
      </c>
      <c r="S716" t="s">
        <v>95</v>
      </c>
      <c r="T716" t="s">
        <v>1065</v>
      </c>
      <c r="U716">
        <v>7640</v>
      </c>
      <c r="V716" t="s">
        <v>325</v>
      </c>
      <c r="W716" t="s">
        <v>326</v>
      </c>
      <c r="X716">
        <v>2021</v>
      </c>
      <c r="AE716" t="s">
        <v>1135</v>
      </c>
      <c r="AF716" t="s">
        <v>438</v>
      </c>
      <c r="AG716">
        <v>2021</v>
      </c>
      <c r="AH716">
        <v>8</v>
      </c>
      <c r="AI716" t="s">
        <v>329</v>
      </c>
    </row>
    <row r="717" spans="1:35" x14ac:dyDescent="0.35">
      <c r="A717">
        <v>1476677</v>
      </c>
      <c r="B717">
        <v>1</v>
      </c>
      <c r="C717" t="s">
        <v>318</v>
      </c>
      <c r="D717">
        <v>0</v>
      </c>
      <c r="E717" t="s">
        <v>319</v>
      </c>
      <c r="F717" t="s">
        <v>320</v>
      </c>
      <c r="G717">
        <v>0</v>
      </c>
      <c r="H717" t="s">
        <v>321</v>
      </c>
      <c r="I717" t="s">
        <v>95</v>
      </c>
      <c r="J717" t="s">
        <v>319</v>
      </c>
      <c r="K717">
        <v>1</v>
      </c>
      <c r="L717" t="s">
        <v>330</v>
      </c>
      <c r="M717">
        <v>183980</v>
      </c>
      <c r="N717">
        <v>12</v>
      </c>
      <c r="O717" t="s">
        <v>323</v>
      </c>
      <c r="R717" t="s">
        <v>95</v>
      </c>
      <c r="S717" t="s">
        <v>95</v>
      </c>
      <c r="T717" t="s">
        <v>1065</v>
      </c>
      <c r="U717">
        <v>7640</v>
      </c>
      <c r="V717" t="s">
        <v>325</v>
      </c>
      <c r="W717" t="s">
        <v>326</v>
      </c>
      <c r="X717">
        <v>2021</v>
      </c>
      <c r="AE717" t="s">
        <v>1136</v>
      </c>
      <c r="AF717" t="s">
        <v>438</v>
      </c>
      <c r="AG717">
        <v>2021</v>
      </c>
      <c r="AH717">
        <v>8</v>
      </c>
      <c r="AI717" t="s">
        <v>329</v>
      </c>
    </row>
    <row r="718" spans="1:35" x14ac:dyDescent="0.35">
      <c r="A718">
        <v>1476678</v>
      </c>
      <c r="B718">
        <v>1</v>
      </c>
      <c r="C718" t="s">
        <v>318</v>
      </c>
      <c r="D718">
        <v>0</v>
      </c>
      <c r="E718" t="s">
        <v>319</v>
      </c>
      <c r="F718" t="s">
        <v>320</v>
      </c>
      <c r="G718">
        <v>0</v>
      </c>
      <c r="H718" t="s">
        <v>321</v>
      </c>
      <c r="I718" t="s">
        <v>95</v>
      </c>
      <c r="J718" t="s">
        <v>319</v>
      </c>
      <c r="K718">
        <v>1</v>
      </c>
      <c r="L718" t="s">
        <v>330</v>
      </c>
      <c r="M718">
        <v>184882</v>
      </c>
      <c r="N718">
        <v>12</v>
      </c>
      <c r="O718" t="s">
        <v>323</v>
      </c>
      <c r="R718" t="s">
        <v>95</v>
      </c>
      <c r="S718" t="s">
        <v>95</v>
      </c>
      <c r="T718" t="s">
        <v>1017</v>
      </c>
      <c r="U718">
        <v>7640</v>
      </c>
      <c r="V718" t="s">
        <v>325</v>
      </c>
      <c r="W718" t="s">
        <v>326</v>
      </c>
      <c r="X718">
        <v>2021</v>
      </c>
      <c r="AE718" t="s">
        <v>1137</v>
      </c>
      <c r="AF718" t="s">
        <v>337</v>
      </c>
      <c r="AG718">
        <v>2021</v>
      </c>
      <c r="AH718">
        <v>8</v>
      </c>
      <c r="AI718" t="s">
        <v>329</v>
      </c>
    </row>
    <row r="719" spans="1:35" x14ac:dyDescent="0.35">
      <c r="A719">
        <v>1476679</v>
      </c>
      <c r="B719">
        <v>1</v>
      </c>
      <c r="C719" t="s">
        <v>318</v>
      </c>
      <c r="D719">
        <v>0</v>
      </c>
      <c r="E719" t="s">
        <v>319</v>
      </c>
      <c r="F719" t="s">
        <v>320</v>
      </c>
      <c r="G719">
        <v>0</v>
      </c>
      <c r="H719" t="s">
        <v>321</v>
      </c>
      <c r="I719" t="s">
        <v>95</v>
      </c>
      <c r="J719" t="s">
        <v>319</v>
      </c>
      <c r="K719">
        <v>1</v>
      </c>
      <c r="L719" t="s">
        <v>330</v>
      </c>
      <c r="M719">
        <v>185888</v>
      </c>
      <c r="N719">
        <v>12</v>
      </c>
      <c r="O719" t="s">
        <v>323</v>
      </c>
      <c r="R719" t="s">
        <v>95</v>
      </c>
      <c r="S719" t="s">
        <v>95</v>
      </c>
      <c r="T719" t="s">
        <v>1021</v>
      </c>
      <c r="U719">
        <v>7640</v>
      </c>
      <c r="V719" t="s">
        <v>325</v>
      </c>
      <c r="W719" t="s">
        <v>326</v>
      </c>
      <c r="X719">
        <v>2021</v>
      </c>
      <c r="AE719" t="s">
        <v>1138</v>
      </c>
      <c r="AF719" t="s">
        <v>333</v>
      </c>
      <c r="AG719">
        <v>2021</v>
      </c>
      <c r="AH719">
        <v>8</v>
      </c>
      <c r="AI719" t="s">
        <v>329</v>
      </c>
    </row>
    <row r="720" spans="1:35" x14ac:dyDescent="0.35">
      <c r="A720">
        <v>1476680</v>
      </c>
      <c r="B720">
        <v>1</v>
      </c>
      <c r="C720" t="s">
        <v>318</v>
      </c>
      <c r="D720">
        <v>0</v>
      </c>
      <c r="E720" t="s">
        <v>319</v>
      </c>
      <c r="F720" t="s">
        <v>320</v>
      </c>
      <c r="G720">
        <v>0</v>
      </c>
      <c r="H720" t="s">
        <v>321</v>
      </c>
      <c r="I720" t="s">
        <v>95</v>
      </c>
      <c r="J720" t="s">
        <v>319</v>
      </c>
      <c r="K720">
        <v>1</v>
      </c>
      <c r="L720" t="s">
        <v>330</v>
      </c>
      <c r="M720">
        <v>184892</v>
      </c>
      <c r="N720">
        <v>12</v>
      </c>
      <c r="O720" t="s">
        <v>323</v>
      </c>
      <c r="R720" t="s">
        <v>95</v>
      </c>
      <c r="S720" t="s">
        <v>95</v>
      </c>
      <c r="T720" t="s">
        <v>1021</v>
      </c>
      <c r="U720">
        <v>7640</v>
      </c>
      <c r="V720" t="s">
        <v>325</v>
      </c>
      <c r="W720" t="s">
        <v>326</v>
      </c>
      <c r="X720">
        <v>2021</v>
      </c>
      <c r="AE720" t="s">
        <v>1139</v>
      </c>
      <c r="AF720" t="s">
        <v>333</v>
      </c>
      <c r="AG720">
        <v>2021</v>
      </c>
      <c r="AH720">
        <v>8</v>
      </c>
      <c r="AI720" t="s">
        <v>329</v>
      </c>
    </row>
    <row r="721" spans="1:35" x14ac:dyDescent="0.35">
      <c r="A721">
        <v>1476681</v>
      </c>
      <c r="B721">
        <v>1</v>
      </c>
      <c r="C721" t="s">
        <v>318</v>
      </c>
      <c r="D721">
        <v>0</v>
      </c>
      <c r="E721" t="s">
        <v>319</v>
      </c>
      <c r="F721" t="s">
        <v>320</v>
      </c>
      <c r="G721">
        <v>0</v>
      </c>
      <c r="H721" t="s">
        <v>321</v>
      </c>
      <c r="I721" t="s">
        <v>95</v>
      </c>
      <c r="J721" t="s">
        <v>319</v>
      </c>
      <c r="K721">
        <v>1</v>
      </c>
      <c r="L721" t="s">
        <v>330</v>
      </c>
      <c r="M721">
        <v>182776</v>
      </c>
      <c r="N721">
        <v>12</v>
      </c>
      <c r="O721" t="s">
        <v>323</v>
      </c>
      <c r="R721" t="s">
        <v>95</v>
      </c>
      <c r="S721" t="s">
        <v>95</v>
      </c>
      <c r="T721" t="s">
        <v>1015</v>
      </c>
      <c r="U721">
        <v>7640</v>
      </c>
      <c r="V721" t="s">
        <v>325</v>
      </c>
      <c r="W721" t="s">
        <v>326</v>
      </c>
      <c r="X721">
        <v>2021</v>
      </c>
      <c r="AE721" t="s">
        <v>1140</v>
      </c>
      <c r="AF721" t="s">
        <v>333</v>
      </c>
      <c r="AG721">
        <v>2021</v>
      </c>
      <c r="AH721">
        <v>8</v>
      </c>
      <c r="AI721" t="s">
        <v>329</v>
      </c>
    </row>
    <row r="722" spans="1:35" x14ac:dyDescent="0.35">
      <c r="A722">
        <v>1476682</v>
      </c>
      <c r="B722">
        <v>1</v>
      </c>
      <c r="C722" t="s">
        <v>318</v>
      </c>
      <c r="D722" t="s">
        <v>95</v>
      </c>
      <c r="E722" t="s">
        <v>345</v>
      </c>
      <c r="F722" t="s">
        <v>320</v>
      </c>
      <c r="G722">
        <v>0</v>
      </c>
      <c r="H722" t="s">
        <v>321</v>
      </c>
      <c r="I722" t="s">
        <v>95</v>
      </c>
      <c r="J722" t="s">
        <v>319</v>
      </c>
      <c r="K722">
        <v>1</v>
      </c>
      <c r="L722" t="s">
        <v>330</v>
      </c>
      <c r="M722">
        <v>185874</v>
      </c>
      <c r="N722">
        <v>12</v>
      </c>
      <c r="O722" t="s">
        <v>323</v>
      </c>
      <c r="R722" t="s">
        <v>95</v>
      </c>
      <c r="S722" t="s">
        <v>95</v>
      </c>
      <c r="T722" t="s">
        <v>1015</v>
      </c>
      <c r="U722">
        <v>7640</v>
      </c>
      <c r="V722" t="s">
        <v>325</v>
      </c>
      <c r="W722" t="s">
        <v>326</v>
      </c>
      <c r="X722">
        <v>2021</v>
      </c>
      <c r="AE722" t="s">
        <v>1141</v>
      </c>
      <c r="AF722" t="s">
        <v>333</v>
      </c>
      <c r="AG722">
        <v>2021</v>
      </c>
      <c r="AH722">
        <v>8</v>
      </c>
      <c r="AI722" t="s">
        <v>329</v>
      </c>
    </row>
    <row r="723" spans="1:35" x14ac:dyDescent="0.35">
      <c r="A723">
        <v>1476683</v>
      </c>
      <c r="B723">
        <v>2</v>
      </c>
      <c r="C723" t="s">
        <v>348</v>
      </c>
      <c r="D723" t="s">
        <v>349</v>
      </c>
      <c r="E723" t="s">
        <v>321</v>
      </c>
      <c r="F723" t="s">
        <v>320</v>
      </c>
      <c r="G723">
        <v>0</v>
      </c>
      <c r="H723" t="s">
        <v>321</v>
      </c>
      <c r="I723" t="s">
        <v>349</v>
      </c>
      <c r="J723" t="s">
        <v>321</v>
      </c>
      <c r="K723">
        <v>1</v>
      </c>
      <c r="L723" t="s">
        <v>330</v>
      </c>
      <c r="M723" t="s">
        <v>350</v>
      </c>
      <c r="R723" t="s">
        <v>95</v>
      </c>
      <c r="S723" t="s">
        <v>95</v>
      </c>
      <c r="T723" t="s">
        <v>1089</v>
      </c>
      <c r="U723">
        <v>7640</v>
      </c>
      <c r="V723" t="s">
        <v>325</v>
      </c>
      <c r="W723" t="s">
        <v>326</v>
      </c>
      <c r="X723">
        <v>2021</v>
      </c>
      <c r="AE723" t="s">
        <v>1142</v>
      </c>
      <c r="AF723" t="s">
        <v>337</v>
      </c>
      <c r="AG723">
        <v>2021</v>
      </c>
      <c r="AH723">
        <v>8</v>
      </c>
      <c r="AI723" t="s">
        <v>329</v>
      </c>
    </row>
    <row r="724" spans="1:35" x14ac:dyDescent="0.35">
      <c r="A724">
        <v>1476684</v>
      </c>
      <c r="B724">
        <v>1</v>
      </c>
      <c r="C724" t="s">
        <v>318</v>
      </c>
      <c r="D724">
        <v>0</v>
      </c>
      <c r="E724" t="s">
        <v>319</v>
      </c>
      <c r="F724" t="s">
        <v>320</v>
      </c>
      <c r="G724">
        <v>0</v>
      </c>
      <c r="H724" t="s">
        <v>321</v>
      </c>
      <c r="I724" t="s">
        <v>95</v>
      </c>
      <c r="J724" t="s">
        <v>319</v>
      </c>
      <c r="K724">
        <v>1</v>
      </c>
      <c r="L724" t="s">
        <v>330</v>
      </c>
      <c r="M724">
        <v>182776</v>
      </c>
      <c r="N724">
        <v>12</v>
      </c>
      <c r="O724" t="s">
        <v>323</v>
      </c>
      <c r="R724" t="s">
        <v>95</v>
      </c>
      <c r="S724" t="s">
        <v>95</v>
      </c>
      <c r="T724" t="s">
        <v>1089</v>
      </c>
      <c r="U724">
        <v>7640</v>
      </c>
      <c r="V724" t="s">
        <v>325</v>
      </c>
      <c r="W724" t="s">
        <v>326</v>
      </c>
      <c r="X724">
        <v>2021</v>
      </c>
      <c r="AE724" t="s">
        <v>1143</v>
      </c>
      <c r="AF724" t="s">
        <v>337</v>
      </c>
      <c r="AG724">
        <v>2021</v>
      </c>
      <c r="AH724">
        <v>8</v>
      </c>
      <c r="AI724" t="s">
        <v>329</v>
      </c>
    </row>
    <row r="725" spans="1:35" x14ac:dyDescent="0.35">
      <c r="A725">
        <v>1476685</v>
      </c>
      <c r="B725">
        <v>1</v>
      </c>
      <c r="C725" t="s">
        <v>318</v>
      </c>
      <c r="D725">
        <v>0</v>
      </c>
      <c r="E725" t="s">
        <v>319</v>
      </c>
      <c r="F725" t="s">
        <v>320</v>
      </c>
      <c r="G725">
        <v>0</v>
      </c>
      <c r="H725" t="s">
        <v>321</v>
      </c>
      <c r="I725" t="s">
        <v>360</v>
      </c>
      <c r="J725" t="s">
        <v>361</v>
      </c>
      <c r="K725">
        <v>1</v>
      </c>
      <c r="L725" t="s">
        <v>330</v>
      </c>
      <c r="M725">
        <v>182776</v>
      </c>
      <c r="N725">
        <v>12</v>
      </c>
      <c r="O725" t="s">
        <v>323</v>
      </c>
      <c r="R725" t="s">
        <v>95</v>
      </c>
      <c r="S725" t="s">
        <v>95</v>
      </c>
      <c r="T725" t="s">
        <v>1089</v>
      </c>
      <c r="U725">
        <v>7640</v>
      </c>
      <c r="V725" t="s">
        <v>325</v>
      </c>
      <c r="W725" t="s">
        <v>326</v>
      </c>
      <c r="X725">
        <v>2021</v>
      </c>
      <c r="AE725" t="s">
        <v>1144</v>
      </c>
      <c r="AF725" t="s">
        <v>337</v>
      </c>
      <c r="AG725">
        <v>2021</v>
      </c>
      <c r="AH725">
        <v>8</v>
      </c>
      <c r="AI725" t="s">
        <v>329</v>
      </c>
    </row>
    <row r="726" spans="1:35" x14ac:dyDescent="0.35">
      <c r="A726">
        <v>1476686</v>
      </c>
      <c r="B726">
        <v>1</v>
      </c>
      <c r="C726" t="s">
        <v>318</v>
      </c>
      <c r="D726">
        <v>0</v>
      </c>
      <c r="E726" t="s">
        <v>319</v>
      </c>
      <c r="F726" t="s">
        <v>320</v>
      </c>
      <c r="G726">
        <v>0</v>
      </c>
      <c r="H726" t="s">
        <v>321</v>
      </c>
      <c r="I726" t="s">
        <v>95</v>
      </c>
      <c r="J726" t="s">
        <v>319</v>
      </c>
      <c r="K726">
        <v>1</v>
      </c>
      <c r="L726" t="s">
        <v>330</v>
      </c>
      <c r="M726">
        <v>181387</v>
      </c>
      <c r="N726">
        <v>12</v>
      </c>
      <c r="O726" t="s">
        <v>323</v>
      </c>
      <c r="R726" t="s">
        <v>95</v>
      </c>
      <c r="S726" t="s">
        <v>95</v>
      </c>
      <c r="T726" t="s">
        <v>335</v>
      </c>
      <c r="U726">
        <v>7640</v>
      </c>
      <c r="V726" t="s">
        <v>325</v>
      </c>
      <c r="W726" t="s">
        <v>326</v>
      </c>
      <c r="X726">
        <v>2021</v>
      </c>
      <c r="AC726" t="s">
        <v>1145</v>
      </c>
      <c r="AD726" t="s">
        <v>438</v>
      </c>
      <c r="AE726" t="s">
        <v>1146</v>
      </c>
      <c r="AF726" t="s">
        <v>337</v>
      </c>
      <c r="AG726">
        <v>2021</v>
      </c>
      <c r="AH726">
        <v>8</v>
      </c>
      <c r="AI726" t="s">
        <v>329</v>
      </c>
    </row>
    <row r="727" spans="1:35" x14ac:dyDescent="0.35">
      <c r="A727">
        <v>1476687</v>
      </c>
      <c r="B727">
        <v>1</v>
      </c>
      <c r="C727" t="s">
        <v>318</v>
      </c>
      <c r="D727">
        <v>0</v>
      </c>
      <c r="E727" t="s">
        <v>319</v>
      </c>
      <c r="F727" t="s">
        <v>320</v>
      </c>
      <c r="G727">
        <v>0</v>
      </c>
      <c r="H727" t="s">
        <v>321</v>
      </c>
      <c r="I727" t="s">
        <v>95</v>
      </c>
      <c r="J727" t="s">
        <v>319</v>
      </c>
      <c r="K727">
        <v>1</v>
      </c>
      <c r="L727" t="s">
        <v>330</v>
      </c>
      <c r="M727">
        <v>185790</v>
      </c>
      <c r="N727">
        <v>12</v>
      </c>
      <c r="O727" t="s">
        <v>323</v>
      </c>
      <c r="R727" t="s">
        <v>95</v>
      </c>
      <c r="S727" t="s">
        <v>95</v>
      </c>
      <c r="T727" t="s">
        <v>335</v>
      </c>
      <c r="U727">
        <v>7640</v>
      </c>
      <c r="V727" t="s">
        <v>325</v>
      </c>
      <c r="W727" t="s">
        <v>326</v>
      </c>
      <c r="X727">
        <v>2021</v>
      </c>
      <c r="AE727" t="s">
        <v>1147</v>
      </c>
      <c r="AF727" t="s">
        <v>337</v>
      </c>
      <c r="AG727">
        <v>2021</v>
      </c>
      <c r="AH727">
        <v>8</v>
      </c>
      <c r="AI727" t="s">
        <v>329</v>
      </c>
    </row>
    <row r="728" spans="1:35" x14ac:dyDescent="0.35">
      <c r="A728">
        <v>1476688</v>
      </c>
      <c r="B728">
        <v>1</v>
      </c>
      <c r="C728" t="s">
        <v>318</v>
      </c>
      <c r="D728">
        <v>0</v>
      </c>
      <c r="E728" t="s">
        <v>319</v>
      </c>
      <c r="F728" t="s">
        <v>320</v>
      </c>
      <c r="G728">
        <v>0</v>
      </c>
      <c r="H728" t="s">
        <v>321</v>
      </c>
      <c r="I728" t="s">
        <v>95</v>
      </c>
      <c r="J728" t="s">
        <v>319</v>
      </c>
      <c r="K728">
        <v>1</v>
      </c>
      <c r="L728" t="s">
        <v>330</v>
      </c>
      <c r="M728">
        <v>184895</v>
      </c>
      <c r="N728">
        <v>12</v>
      </c>
      <c r="O728" t="s">
        <v>323</v>
      </c>
      <c r="R728" t="s">
        <v>95</v>
      </c>
      <c r="S728" t="s">
        <v>95</v>
      </c>
      <c r="T728" t="s">
        <v>335</v>
      </c>
      <c r="U728">
        <v>7640</v>
      </c>
      <c r="V728" t="s">
        <v>325</v>
      </c>
      <c r="W728" t="s">
        <v>326</v>
      </c>
      <c r="X728">
        <v>2021</v>
      </c>
      <c r="AE728" t="s">
        <v>1148</v>
      </c>
      <c r="AF728" t="s">
        <v>337</v>
      </c>
      <c r="AG728">
        <v>2021</v>
      </c>
      <c r="AH728">
        <v>8</v>
      </c>
      <c r="AI728" t="s">
        <v>329</v>
      </c>
    </row>
    <row r="729" spans="1:35" x14ac:dyDescent="0.35">
      <c r="A729">
        <v>1476689</v>
      </c>
      <c r="B729">
        <v>1</v>
      </c>
      <c r="C729" t="s">
        <v>318</v>
      </c>
      <c r="D729">
        <v>0</v>
      </c>
      <c r="E729" t="s">
        <v>319</v>
      </c>
      <c r="F729" t="s">
        <v>320</v>
      </c>
      <c r="G729">
        <v>0</v>
      </c>
      <c r="H729" t="s">
        <v>321</v>
      </c>
      <c r="I729" t="s">
        <v>95</v>
      </c>
      <c r="J729" t="s">
        <v>319</v>
      </c>
      <c r="K729">
        <v>1</v>
      </c>
      <c r="L729" t="s">
        <v>330</v>
      </c>
      <c r="M729">
        <v>185888</v>
      </c>
      <c r="N729">
        <v>12</v>
      </c>
      <c r="O729" t="s">
        <v>323</v>
      </c>
      <c r="R729" t="s">
        <v>95</v>
      </c>
      <c r="S729" t="s">
        <v>95</v>
      </c>
      <c r="T729" t="s">
        <v>335</v>
      </c>
      <c r="U729">
        <v>7640</v>
      </c>
      <c r="V729" t="s">
        <v>325</v>
      </c>
      <c r="W729" t="s">
        <v>326</v>
      </c>
      <c r="X729">
        <v>2021</v>
      </c>
      <c r="AE729" t="s">
        <v>1149</v>
      </c>
      <c r="AF729" t="s">
        <v>337</v>
      </c>
      <c r="AG729">
        <v>2021</v>
      </c>
      <c r="AH729">
        <v>8</v>
      </c>
      <c r="AI729" t="s">
        <v>329</v>
      </c>
    </row>
    <row r="730" spans="1:35" x14ac:dyDescent="0.35">
      <c r="A730">
        <v>1476690</v>
      </c>
      <c r="B730">
        <v>1</v>
      </c>
      <c r="C730" t="s">
        <v>318</v>
      </c>
      <c r="D730">
        <v>0</v>
      </c>
      <c r="E730" t="s">
        <v>319</v>
      </c>
      <c r="F730" t="s">
        <v>320</v>
      </c>
      <c r="G730">
        <v>0</v>
      </c>
      <c r="H730" t="s">
        <v>321</v>
      </c>
      <c r="I730" t="s">
        <v>95</v>
      </c>
      <c r="J730" t="s">
        <v>319</v>
      </c>
      <c r="K730">
        <v>1</v>
      </c>
      <c r="L730" t="s">
        <v>330</v>
      </c>
      <c r="M730">
        <v>183980</v>
      </c>
      <c r="N730">
        <v>12</v>
      </c>
      <c r="O730" t="s">
        <v>323</v>
      </c>
      <c r="R730" t="s">
        <v>95</v>
      </c>
      <c r="S730" t="s">
        <v>95</v>
      </c>
      <c r="T730" t="s">
        <v>1089</v>
      </c>
      <c r="U730">
        <v>7640</v>
      </c>
      <c r="V730" t="s">
        <v>325</v>
      </c>
      <c r="W730" t="s">
        <v>326</v>
      </c>
      <c r="X730">
        <v>2021</v>
      </c>
      <c r="AE730" t="s">
        <v>1150</v>
      </c>
      <c r="AF730" t="s">
        <v>337</v>
      </c>
      <c r="AG730">
        <v>2021</v>
      </c>
      <c r="AH730">
        <v>8</v>
      </c>
      <c r="AI730" t="s">
        <v>329</v>
      </c>
    </row>
    <row r="731" spans="1:35" x14ac:dyDescent="0.35">
      <c r="A731">
        <v>1476691</v>
      </c>
      <c r="B731">
        <v>1</v>
      </c>
      <c r="C731" t="s">
        <v>318</v>
      </c>
      <c r="D731">
        <v>0</v>
      </c>
      <c r="E731" t="s">
        <v>319</v>
      </c>
      <c r="F731" t="s">
        <v>320</v>
      </c>
      <c r="G731">
        <v>0</v>
      </c>
      <c r="H731" t="s">
        <v>321</v>
      </c>
      <c r="I731" t="s">
        <v>95</v>
      </c>
      <c r="J731" t="s">
        <v>319</v>
      </c>
      <c r="K731">
        <v>1</v>
      </c>
      <c r="L731" t="s">
        <v>330</v>
      </c>
      <c r="M731">
        <v>184891</v>
      </c>
      <c r="N731">
        <v>12</v>
      </c>
      <c r="O731" t="s">
        <v>323</v>
      </c>
      <c r="R731" t="s">
        <v>95</v>
      </c>
      <c r="S731" t="s">
        <v>95</v>
      </c>
      <c r="T731" t="s">
        <v>1089</v>
      </c>
      <c r="U731">
        <v>7640</v>
      </c>
      <c r="V731" t="s">
        <v>325</v>
      </c>
      <c r="W731" t="s">
        <v>326</v>
      </c>
      <c r="X731">
        <v>2021</v>
      </c>
      <c r="Y731" t="s">
        <v>1151</v>
      </c>
      <c r="AE731" t="s">
        <v>530</v>
      </c>
      <c r="AF731" t="s">
        <v>337</v>
      </c>
      <c r="AG731">
        <v>2021</v>
      </c>
      <c r="AH731">
        <v>8</v>
      </c>
      <c r="AI731" t="s">
        <v>329</v>
      </c>
    </row>
    <row r="732" spans="1:35" x14ac:dyDescent="0.35">
      <c r="A732">
        <v>1476692</v>
      </c>
      <c r="B732">
        <v>1</v>
      </c>
      <c r="C732" t="s">
        <v>318</v>
      </c>
      <c r="D732" t="s">
        <v>95</v>
      </c>
      <c r="E732" t="s">
        <v>345</v>
      </c>
      <c r="F732" t="s">
        <v>320</v>
      </c>
      <c r="G732">
        <v>0</v>
      </c>
      <c r="H732" t="s">
        <v>321</v>
      </c>
      <c r="I732" t="s">
        <v>95</v>
      </c>
      <c r="J732" t="s">
        <v>319</v>
      </c>
      <c r="K732">
        <v>1</v>
      </c>
      <c r="L732" t="s">
        <v>330</v>
      </c>
      <c r="M732">
        <v>184895</v>
      </c>
      <c r="N732">
        <v>12</v>
      </c>
      <c r="O732" t="s">
        <v>323</v>
      </c>
      <c r="R732" t="s">
        <v>95</v>
      </c>
      <c r="S732" t="s">
        <v>95</v>
      </c>
      <c r="T732" t="s">
        <v>1089</v>
      </c>
      <c r="U732">
        <v>7640</v>
      </c>
      <c r="V732" t="s">
        <v>325</v>
      </c>
      <c r="W732" t="s">
        <v>326</v>
      </c>
      <c r="X732">
        <v>2021</v>
      </c>
      <c r="AE732" t="s">
        <v>1152</v>
      </c>
      <c r="AF732" t="s">
        <v>337</v>
      </c>
      <c r="AG732">
        <v>2021</v>
      </c>
      <c r="AH732">
        <v>8</v>
      </c>
      <c r="AI732" t="s">
        <v>329</v>
      </c>
    </row>
    <row r="733" spans="1:35" x14ac:dyDescent="0.35">
      <c r="A733">
        <v>1476693</v>
      </c>
      <c r="B733">
        <v>1</v>
      </c>
      <c r="C733" t="s">
        <v>318</v>
      </c>
      <c r="D733" t="s">
        <v>95</v>
      </c>
      <c r="E733" t="s">
        <v>345</v>
      </c>
      <c r="F733" t="s">
        <v>320</v>
      </c>
      <c r="G733">
        <v>0</v>
      </c>
      <c r="H733" t="s">
        <v>321</v>
      </c>
      <c r="I733" t="s">
        <v>95</v>
      </c>
      <c r="J733" t="s">
        <v>319</v>
      </c>
      <c r="K733">
        <v>1</v>
      </c>
      <c r="L733" t="s">
        <v>330</v>
      </c>
      <c r="M733">
        <v>185881</v>
      </c>
      <c r="N733">
        <v>12</v>
      </c>
      <c r="O733" t="s">
        <v>323</v>
      </c>
      <c r="R733" t="s">
        <v>95</v>
      </c>
      <c r="S733" t="s">
        <v>95</v>
      </c>
      <c r="T733" t="s">
        <v>1089</v>
      </c>
      <c r="U733">
        <v>7640</v>
      </c>
      <c r="V733" t="s">
        <v>325</v>
      </c>
      <c r="W733" t="s">
        <v>326</v>
      </c>
      <c r="X733">
        <v>2021</v>
      </c>
      <c r="AE733" t="s">
        <v>1153</v>
      </c>
      <c r="AF733" t="s">
        <v>337</v>
      </c>
      <c r="AG733">
        <v>2021</v>
      </c>
      <c r="AH733">
        <v>8</v>
      </c>
      <c r="AI733" t="s">
        <v>329</v>
      </c>
    </row>
    <row r="734" spans="1:35" x14ac:dyDescent="0.35">
      <c r="A734">
        <v>1476694</v>
      </c>
      <c r="B734">
        <v>1</v>
      </c>
      <c r="C734" t="s">
        <v>318</v>
      </c>
      <c r="D734">
        <v>0</v>
      </c>
      <c r="E734" t="s">
        <v>319</v>
      </c>
      <c r="F734" t="s">
        <v>320</v>
      </c>
      <c r="G734">
        <v>0</v>
      </c>
      <c r="H734" t="s">
        <v>321</v>
      </c>
      <c r="I734" t="s">
        <v>95</v>
      </c>
      <c r="J734" t="s">
        <v>319</v>
      </c>
      <c r="K734">
        <v>1</v>
      </c>
      <c r="L734" t="s">
        <v>330</v>
      </c>
      <c r="M734">
        <v>184891</v>
      </c>
      <c r="N734">
        <v>12</v>
      </c>
      <c r="O734" t="s">
        <v>323</v>
      </c>
      <c r="R734" t="s">
        <v>95</v>
      </c>
      <c r="S734" t="s">
        <v>95</v>
      </c>
      <c r="T734" t="s">
        <v>1089</v>
      </c>
      <c r="U734">
        <v>7640</v>
      </c>
      <c r="V734" t="s">
        <v>325</v>
      </c>
      <c r="W734" t="s">
        <v>1154</v>
      </c>
      <c r="X734">
        <v>2021</v>
      </c>
      <c r="AC734" t="s">
        <v>1155</v>
      </c>
      <c r="AD734" t="s">
        <v>337</v>
      </c>
      <c r="AE734" t="s">
        <v>1156</v>
      </c>
      <c r="AF734" t="s">
        <v>337</v>
      </c>
      <c r="AG734">
        <v>2021</v>
      </c>
      <c r="AH734">
        <v>8</v>
      </c>
      <c r="AI734" t="s">
        <v>329</v>
      </c>
    </row>
    <row r="735" spans="1:35" x14ac:dyDescent="0.35">
      <c r="A735">
        <v>1476695</v>
      </c>
      <c r="B735">
        <v>1</v>
      </c>
      <c r="C735" t="s">
        <v>318</v>
      </c>
      <c r="D735">
        <v>0</v>
      </c>
      <c r="E735" t="s">
        <v>319</v>
      </c>
      <c r="F735" t="s">
        <v>320</v>
      </c>
      <c r="G735">
        <v>0</v>
      </c>
      <c r="H735" t="s">
        <v>321</v>
      </c>
      <c r="I735" t="s">
        <v>95</v>
      </c>
      <c r="J735" t="s">
        <v>319</v>
      </c>
      <c r="K735">
        <v>1</v>
      </c>
      <c r="L735" t="s">
        <v>330</v>
      </c>
      <c r="M735">
        <v>184894</v>
      </c>
      <c r="N735">
        <v>12</v>
      </c>
      <c r="O735" t="s">
        <v>323</v>
      </c>
      <c r="R735" t="s">
        <v>95</v>
      </c>
      <c r="S735" t="s">
        <v>95</v>
      </c>
      <c r="T735" t="s">
        <v>1089</v>
      </c>
      <c r="U735">
        <v>7640</v>
      </c>
      <c r="V735" t="s">
        <v>325</v>
      </c>
      <c r="W735" t="s">
        <v>326</v>
      </c>
      <c r="X735">
        <v>2021</v>
      </c>
      <c r="AE735" t="s">
        <v>1157</v>
      </c>
      <c r="AF735" t="s">
        <v>337</v>
      </c>
      <c r="AG735">
        <v>2021</v>
      </c>
      <c r="AH735">
        <v>8</v>
      </c>
      <c r="AI735" t="s">
        <v>329</v>
      </c>
    </row>
    <row r="736" spans="1:35" x14ac:dyDescent="0.35">
      <c r="A736">
        <v>1476696</v>
      </c>
      <c r="B736">
        <v>1</v>
      </c>
      <c r="C736" t="s">
        <v>318</v>
      </c>
      <c r="D736" t="s">
        <v>95</v>
      </c>
      <c r="E736" t="s">
        <v>345</v>
      </c>
      <c r="F736" t="s">
        <v>320</v>
      </c>
      <c r="G736">
        <v>0</v>
      </c>
      <c r="H736" t="s">
        <v>321</v>
      </c>
      <c r="I736" t="s">
        <v>95</v>
      </c>
      <c r="J736" t="s">
        <v>319</v>
      </c>
      <c r="K736">
        <v>1</v>
      </c>
      <c r="L736" t="s">
        <v>330</v>
      </c>
      <c r="M736">
        <v>184892</v>
      </c>
      <c r="N736">
        <v>12</v>
      </c>
      <c r="O736" t="s">
        <v>323</v>
      </c>
      <c r="R736" t="s">
        <v>95</v>
      </c>
      <c r="S736" t="s">
        <v>95</v>
      </c>
      <c r="T736" t="s">
        <v>1089</v>
      </c>
      <c r="U736">
        <v>7640</v>
      </c>
      <c r="V736" t="s">
        <v>325</v>
      </c>
      <c r="W736" t="s">
        <v>326</v>
      </c>
      <c r="X736">
        <v>2021</v>
      </c>
      <c r="AE736" t="s">
        <v>1158</v>
      </c>
      <c r="AF736" t="s">
        <v>337</v>
      </c>
      <c r="AG736">
        <v>2021</v>
      </c>
      <c r="AH736">
        <v>8</v>
      </c>
      <c r="AI736" t="s">
        <v>329</v>
      </c>
    </row>
    <row r="737" spans="1:35" x14ac:dyDescent="0.35">
      <c r="A737">
        <v>1476697</v>
      </c>
      <c r="B737">
        <v>1</v>
      </c>
      <c r="C737" t="s">
        <v>318</v>
      </c>
      <c r="D737">
        <v>0</v>
      </c>
      <c r="E737" t="s">
        <v>319</v>
      </c>
      <c r="F737" t="s">
        <v>320</v>
      </c>
      <c r="G737">
        <v>0</v>
      </c>
      <c r="H737" t="s">
        <v>321</v>
      </c>
      <c r="I737" t="s">
        <v>95</v>
      </c>
      <c r="J737" t="s">
        <v>319</v>
      </c>
      <c r="K737">
        <v>1</v>
      </c>
      <c r="L737" t="s">
        <v>330</v>
      </c>
      <c r="M737">
        <v>184895</v>
      </c>
      <c r="N737">
        <v>12</v>
      </c>
      <c r="O737" t="s">
        <v>323</v>
      </c>
      <c r="R737" t="s">
        <v>95</v>
      </c>
      <c r="S737" t="s">
        <v>95</v>
      </c>
      <c r="T737" t="s">
        <v>1089</v>
      </c>
      <c r="U737">
        <v>7640</v>
      </c>
      <c r="V737" t="s">
        <v>325</v>
      </c>
      <c r="W737" t="s">
        <v>326</v>
      </c>
      <c r="X737">
        <v>2021</v>
      </c>
      <c r="Y737" t="s">
        <v>1159</v>
      </c>
      <c r="AE737" t="s">
        <v>1160</v>
      </c>
      <c r="AF737" t="s">
        <v>337</v>
      </c>
      <c r="AG737">
        <v>2021</v>
      </c>
      <c r="AH737">
        <v>8</v>
      </c>
      <c r="AI737" t="s">
        <v>329</v>
      </c>
    </row>
    <row r="738" spans="1:35" x14ac:dyDescent="0.35">
      <c r="A738">
        <v>1476698</v>
      </c>
      <c r="B738">
        <v>1</v>
      </c>
      <c r="C738" t="s">
        <v>318</v>
      </c>
      <c r="D738">
        <v>0</v>
      </c>
      <c r="E738" t="s">
        <v>319</v>
      </c>
      <c r="F738" t="s">
        <v>320</v>
      </c>
      <c r="G738">
        <v>0</v>
      </c>
      <c r="H738" t="s">
        <v>321</v>
      </c>
      <c r="I738" t="s">
        <v>95</v>
      </c>
      <c r="J738" t="s">
        <v>319</v>
      </c>
      <c r="K738">
        <v>1</v>
      </c>
      <c r="L738" t="s">
        <v>330</v>
      </c>
      <c r="M738">
        <v>185880</v>
      </c>
      <c r="N738">
        <v>12</v>
      </c>
      <c r="O738" t="s">
        <v>323</v>
      </c>
      <c r="R738" t="s">
        <v>95</v>
      </c>
      <c r="S738" t="s">
        <v>95</v>
      </c>
      <c r="T738" t="s">
        <v>1089</v>
      </c>
      <c r="U738">
        <v>7640</v>
      </c>
      <c r="V738" t="s">
        <v>325</v>
      </c>
      <c r="W738" t="s">
        <v>326</v>
      </c>
      <c r="X738">
        <v>2021</v>
      </c>
      <c r="AE738" t="s">
        <v>1161</v>
      </c>
      <c r="AF738" t="s">
        <v>337</v>
      </c>
      <c r="AG738">
        <v>2021</v>
      </c>
      <c r="AH738">
        <v>8</v>
      </c>
      <c r="AI738" t="s">
        <v>329</v>
      </c>
    </row>
    <row r="739" spans="1:35" x14ac:dyDescent="0.35">
      <c r="A739">
        <v>1476699</v>
      </c>
      <c r="B739">
        <v>1</v>
      </c>
      <c r="C739" t="s">
        <v>318</v>
      </c>
      <c r="D739">
        <v>0</v>
      </c>
      <c r="E739" t="s">
        <v>319</v>
      </c>
      <c r="F739" t="s">
        <v>320</v>
      </c>
      <c r="G739">
        <v>0</v>
      </c>
      <c r="H739" t="s">
        <v>321</v>
      </c>
      <c r="I739" t="s">
        <v>95</v>
      </c>
      <c r="J739" t="s">
        <v>319</v>
      </c>
      <c r="K739">
        <v>1</v>
      </c>
      <c r="L739" t="s">
        <v>330</v>
      </c>
      <c r="M739">
        <v>182191</v>
      </c>
      <c r="N739">
        <v>12</v>
      </c>
      <c r="O739" t="s">
        <v>323</v>
      </c>
      <c r="R739" t="s">
        <v>95</v>
      </c>
      <c r="S739" t="s">
        <v>95</v>
      </c>
      <c r="T739" t="s">
        <v>335</v>
      </c>
      <c r="U739">
        <v>7640</v>
      </c>
      <c r="V739" t="s">
        <v>325</v>
      </c>
      <c r="W739" t="s">
        <v>326</v>
      </c>
      <c r="X739">
        <v>2021</v>
      </c>
      <c r="AE739" t="s">
        <v>1162</v>
      </c>
      <c r="AF739" t="s">
        <v>337</v>
      </c>
      <c r="AG739">
        <v>2021</v>
      </c>
      <c r="AH739">
        <v>8</v>
      </c>
      <c r="AI739" t="s">
        <v>329</v>
      </c>
    </row>
    <row r="740" spans="1:35" x14ac:dyDescent="0.35">
      <c r="A740">
        <v>1476700</v>
      </c>
      <c r="B740">
        <v>1</v>
      </c>
      <c r="C740" t="s">
        <v>318</v>
      </c>
      <c r="D740" t="s">
        <v>95</v>
      </c>
      <c r="E740" t="s">
        <v>345</v>
      </c>
      <c r="F740" t="s">
        <v>320</v>
      </c>
      <c r="G740">
        <v>0</v>
      </c>
      <c r="H740" t="s">
        <v>321</v>
      </c>
      <c r="I740" t="s">
        <v>95</v>
      </c>
      <c r="J740" t="s">
        <v>319</v>
      </c>
      <c r="K740">
        <v>1</v>
      </c>
      <c r="L740" t="s">
        <v>330</v>
      </c>
      <c r="M740">
        <v>185881</v>
      </c>
      <c r="N740">
        <v>12</v>
      </c>
      <c r="O740" t="s">
        <v>323</v>
      </c>
      <c r="R740" t="s">
        <v>95</v>
      </c>
      <c r="S740" t="s">
        <v>95</v>
      </c>
      <c r="T740" t="s">
        <v>335</v>
      </c>
      <c r="U740">
        <v>7640</v>
      </c>
      <c r="V740" t="s">
        <v>325</v>
      </c>
      <c r="W740" t="s">
        <v>326</v>
      </c>
      <c r="X740">
        <v>2021</v>
      </c>
      <c r="AE740" t="s">
        <v>1163</v>
      </c>
      <c r="AF740" t="s">
        <v>337</v>
      </c>
      <c r="AG740">
        <v>2021</v>
      </c>
      <c r="AH740">
        <v>8</v>
      </c>
      <c r="AI740" t="s">
        <v>329</v>
      </c>
    </row>
    <row r="741" spans="1:35" x14ac:dyDescent="0.35">
      <c r="A741">
        <v>1476801</v>
      </c>
      <c r="B741">
        <v>1</v>
      </c>
      <c r="C741" t="s">
        <v>318</v>
      </c>
      <c r="D741">
        <v>0</v>
      </c>
      <c r="E741" t="s">
        <v>319</v>
      </c>
      <c r="F741" t="s">
        <v>320</v>
      </c>
      <c r="G741">
        <v>0</v>
      </c>
      <c r="H741" t="s">
        <v>321</v>
      </c>
      <c r="I741" t="s">
        <v>95</v>
      </c>
      <c r="J741" t="s">
        <v>319</v>
      </c>
      <c r="K741">
        <v>1</v>
      </c>
      <c r="L741" t="s">
        <v>330</v>
      </c>
      <c r="M741">
        <v>182776</v>
      </c>
      <c r="N741">
        <v>12</v>
      </c>
      <c r="O741" t="s">
        <v>323</v>
      </c>
      <c r="R741" t="s">
        <v>95</v>
      </c>
      <c r="S741" t="s">
        <v>95</v>
      </c>
      <c r="T741" t="s">
        <v>1021</v>
      </c>
      <c r="U741">
        <v>7640</v>
      </c>
      <c r="V741" t="s">
        <v>325</v>
      </c>
      <c r="W741" t="s">
        <v>326</v>
      </c>
      <c r="X741">
        <v>2021</v>
      </c>
      <c r="AE741" t="s">
        <v>1164</v>
      </c>
      <c r="AF741" t="s">
        <v>333</v>
      </c>
      <c r="AG741">
        <v>2021</v>
      </c>
      <c r="AH741">
        <v>8</v>
      </c>
      <c r="AI741" t="s">
        <v>329</v>
      </c>
    </row>
    <row r="742" spans="1:35" x14ac:dyDescent="0.35">
      <c r="A742">
        <v>1476802</v>
      </c>
      <c r="B742">
        <v>1</v>
      </c>
      <c r="C742" t="s">
        <v>318</v>
      </c>
      <c r="D742">
        <v>0</v>
      </c>
      <c r="E742" t="s">
        <v>319</v>
      </c>
      <c r="F742" t="s">
        <v>320</v>
      </c>
      <c r="G742">
        <v>0</v>
      </c>
      <c r="H742" t="s">
        <v>321</v>
      </c>
      <c r="I742" t="s">
        <v>95</v>
      </c>
      <c r="J742" t="s">
        <v>319</v>
      </c>
      <c r="K742">
        <v>1</v>
      </c>
      <c r="L742" t="s">
        <v>330</v>
      </c>
      <c r="M742">
        <v>182776</v>
      </c>
      <c r="N742">
        <v>12</v>
      </c>
      <c r="O742" t="s">
        <v>323</v>
      </c>
      <c r="R742" t="s">
        <v>95</v>
      </c>
      <c r="S742" t="s">
        <v>95</v>
      </c>
      <c r="T742" t="s">
        <v>1021</v>
      </c>
      <c r="U742">
        <v>7640</v>
      </c>
      <c r="V742" t="s">
        <v>325</v>
      </c>
      <c r="W742" t="s">
        <v>326</v>
      </c>
      <c r="X742">
        <v>2021</v>
      </c>
      <c r="AE742" t="s">
        <v>1165</v>
      </c>
      <c r="AF742" t="s">
        <v>333</v>
      </c>
      <c r="AG742">
        <v>2021</v>
      </c>
      <c r="AH742">
        <v>8</v>
      </c>
      <c r="AI742" t="s">
        <v>329</v>
      </c>
    </row>
    <row r="743" spans="1:35" x14ac:dyDescent="0.35">
      <c r="A743">
        <v>1476803</v>
      </c>
      <c r="B743">
        <v>1</v>
      </c>
      <c r="C743" t="s">
        <v>318</v>
      </c>
      <c r="D743">
        <v>0</v>
      </c>
      <c r="E743" t="s">
        <v>319</v>
      </c>
      <c r="F743" t="s">
        <v>320</v>
      </c>
      <c r="G743">
        <v>0</v>
      </c>
      <c r="H743" t="s">
        <v>321</v>
      </c>
      <c r="I743" t="s">
        <v>95</v>
      </c>
      <c r="J743" t="s">
        <v>319</v>
      </c>
      <c r="K743">
        <v>1</v>
      </c>
      <c r="L743" t="s">
        <v>330</v>
      </c>
      <c r="M743">
        <v>182776</v>
      </c>
      <c r="N743">
        <v>12</v>
      </c>
      <c r="O743" t="s">
        <v>323</v>
      </c>
      <c r="R743" t="s">
        <v>95</v>
      </c>
      <c r="S743" t="s">
        <v>95</v>
      </c>
      <c r="T743" t="s">
        <v>1015</v>
      </c>
      <c r="U743">
        <v>7640</v>
      </c>
      <c r="V743" t="s">
        <v>325</v>
      </c>
      <c r="W743" t="s">
        <v>326</v>
      </c>
      <c r="X743">
        <v>2021</v>
      </c>
      <c r="AE743" t="s">
        <v>1166</v>
      </c>
      <c r="AF743" t="s">
        <v>333</v>
      </c>
      <c r="AG743">
        <v>2021</v>
      </c>
      <c r="AH743">
        <v>8</v>
      </c>
      <c r="AI743" t="s">
        <v>329</v>
      </c>
    </row>
    <row r="744" spans="1:35" x14ac:dyDescent="0.35">
      <c r="A744">
        <v>1476804</v>
      </c>
      <c r="B744">
        <v>1</v>
      </c>
      <c r="C744" t="s">
        <v>318</v>
      </c>
      <c r="D744">
        <v>0</v>
      </c>
      <c r="E744" t="s">
        <v>319</v>
      </c>
      <c r="F744" t="s">
        <v>320</v>
      </c>
      <c r="G744">
        <v>0</v>
      </c>
      <c r="H744" t="s">
        <v>321</v>
      </c>
      <c r="I744" t="s">
        <v>95</v>
      </c>
      <c r="J744" t="s">
        <v>319</v>
      </c>
      <c r="K744">
        <v>1</v>
      </c>
      <c r="L744" t="s">
        <v>330</v>
      </c>
      <c r="M744">
        <v>184893</v>
      </c>
      <c r="N744">
        <v>12</v>
      </c>
      <c r="O744" t="s">
        <v>323</v>
      </c>
      <c r="R744" t="s">
        <v>95</v>
      </c>
      <c r="S744" t="s">
        <v>95</v>
      </c>
      <c r="T744" t="s">
        <v>1015</v>
      </c>
      <c r="U744">
        <v>7640</v>
      </c>
      <c r="V744" t="s">
        <v>325</v>
      </c>
      <c r="W744" t="s">
        <v>326</v>
      </c>
      <c r="X744">
        <v>2021</v>
      </c>
      <c r="AE744" t="s">
        <v>1167</v>
      </c>
      <c r="AF744" t="s">
        <v>333</v>
      </c>
      <c r="AG744">
        <v>2021</v>
      </c>
      <c r="AH744">
        <v>8</v>
      </c>
      <c r="AI744" t="s">
        <v>329</v>
      </c>
    </row>
    <row r="745" spans="1:35" x14ac:dyDescent="0.35">
      <c r="A745">
        <v>1476805</v>
      </c>
      <c r="B745">
        <v>1</v>
      </c>
      <c r="C745" t="s">
        <v>318</v>
      </c>
      <c r="D745">
        <v>0</v>
      </c>
      <c r="E745" t="s">
        <v>319</v>
      </c>
      <c r="F745" t="s">
        <v>320</v>
      </c>
      <c r="G745">
        <v>0</v>
      </c>
      <c r="H745" t="s">
        <v>321</v>
      </c>
      <c r="I745" t="s">
        <v>95</v>
      </c>
      <c r="J745" t="s">
        <v>319</v>
      </c>
      <c r="K745">
        <v>1</v>
      </c>
      <c r="L745" t="s">
        <v>330</v>
      </c>
      <c r="M745">
        <v>182776</v>
      </c>
      <c r="N745">
        <v>12</v>
      </c>
      <c r="O745" t="s">
        <v>323</v>
      </c>
      <c r="R745" t="s">
        <v>95</v>
      </c>
      <c r="S745" t="s">
        <v>95</v>
      </c>
      <c r="T745" t="s">
        <v>1015</v>
      </c>
      <c r="U745">
        <v>7640</v>
      </c>
      <c r="V745" t="s">
        <v>325</v>
      </c>
      <c r="W745" t="s">
        <v>326</v>
      </c>
      <c r="X745">
        <v>2021</v>
      </c>
      <c r="AE745" t="s">
        <v>1168</v>
      </c>
      <c r="AF745" t="s">
        <v>333</v>
      </c>
      <c r="AG745">
        <v>2021</v>
      </c>
      <c r="AH745">
        <v>8</v>
      </c>
      <c r="AI745" t="s">
        <v>329</v>
      </c>
    </row>
    <row r="746" spans="1:35" x14ac:dyDescent="0.35">
      <c r="A746">
        <v>1476806</v>
      </c>
      <c r="B746">
        <v>1</v>
      </c>
      <c r="C746" t="s">
        <v>318</v>
      </c>
      <c r="D746">
        <v>0</v>
      </c>
      <c r="E746" t="s">
        <v>319</v>
      </c>
      <c r="F746" t="s">
        <v>320</v>
      </c>
      <c r="G746">
        <v>0</v>
      </c>
      <c r="H746" t="s">
        <v>321</v>
      </c>
      <c r="I746" t="s">
        <v>95</v>
      </c>
      <c r="J746" t="s">
        <v>319</v>
      </c>
      <c r="K746">
        <v>1</v>
      </c>
      <c r="L746" t="s">
        <v>330</v>
      </c>
      <c r="M746">
        <v>185880</v>
      </c>
      <c r="N746">
        <v>12</v>
      </c>
      <c r="O746" t="s">
        <v>323</v>
      </c>
      <c r="R746" t="s">
        <v>95</v>
      </c>
      <c r="S746" t="s">
        <v>95</v>
      </c>
      <c r="T746" t="s">
        <v>1089</v>
      </c>
      <c r="U746">
        <v>7640</v>
      </c>
      <c r="V746" t="s">
        <v>325</v>
      </c>
      <c r="W746" t="s">
        <v>326</v>
      </c>
      <c r="X746">
        <v>2021</v>
      </c>
      <c r="Y746" t="s">
        <v>1169</v>
      </c>
      <c r="AE746" t="s">
        <v>1170</v>
      </c>
      <c r="AF746" t="s">
        <v>337</v>
      </c>
      <c r="AG746">
        <v>2021</v>
      </c>
      <c r="AH746">
        <v>8</v>
      </c>
      <c r="AI746" t="s">
        <v>329</v>
      </c>
    </row>
    <row r="747" spans="1:35" x14ac:dyDescent="0.35">
      <c r="A747">
        <v>1476807</v>
      </c>
      <c r="B747">
        <v>1</v>
      </c>
      <c r="C747" t="s">
        <v>318</v>
      </c>
      <c r="D747">
        <v>0</v>
      </c>
      <c r="E747" t="s">
        <v>319</v>
      </c>
      <c r="F747" t="s">
        <v>320</v>
      </c>
      <c r="G747">
        <v>0</v>
      </c>
      <c r="H747" t="s">
        <v>321</v>
      </c>
      <c r="I747" t="s">
        <v>95</v>
      </c>
      <c r="J747" t="s">
        <v>319</v>
      </c>
      <c r="K747">
        <v>1</v>
      </c>
      <c r="L747" t="s">
        <v>330</v>
      </c>
      <c r="M747">
        <v>185095</v>
      </c>
      <c r="N747">
        <v>12</v>
      </c>
      <c r="O747" t="s">
        <v>323</v>
      </c>
      <c r="R747" t="s">
        <v>95</v>
      </c>
      <c r="S747" t="s">
        <v>95</v>
      </c>
      <c r="T747" t="s">
        <v>1089</v>
      </c>
      <c r="U747">
        <v>7640</v>
      </c>
      <c r="V747" t="s">
        <v>325</v>
      </c>
      <c r="W747" t="s">
        <v>326</v>
      </c>
      <c r="X747">
        <v>2021</v>
      </c>
      <c r="Y747" t="s">
        <v>1171</v>
      </c>
      <c r="AE747" t="s">
        <v>1172</v>
      </c>
      <c r="AF747" t="s">
        <v>337</v>
      </c>
      <c r="AG747">
        <v>2021</v>
      </c>
      <c r="AH747">
        <v>8</v>
      </c>
      <c r="AI747" t="s">
        <v>329</v>
      </c>
    </row>
    <row r="748" spans="1:35" x14ac:dyDescent="0.35">
      <c r="A748">
        <v>1476808</v>
      </c>
      <c r="B748">
        <v>1</v>
      </c>
      <c r="C748" t="s">
        <v>318</v>
      </c>
      <c r="D748">
        <v>0</v>
      </c>
      <c r="E748" t="s">
        <v>319</v>
      </c>
      <c r="F748" t="s">
        <v>320</v>
      </c>
      <c r="G748">
        <v>0</v>
      </c>
      <c r="H748" t="s">
        <v>321</v>
      </c>
      <c r="I748" t="s">
        <v>95</v>
      </c>
      <c r="J748" t="s">
        <v>319</v>
      </c>
      <c r="K748">
        <v>1</v>
      </c>
      <c r="L748" t="s">
        <v>330</v>
      </c>
      <c r="M748">
        <v>182776</v>
      </c>
      <c r="N748">
        <v>12</v>
      </c>
      <c r="O748" t="s">
        <v>323</v>
      </c>
      <c r="R748" t="s">
        <v>95</v>
      </c>
      <c r="S748" t="s">
        <v>95</v>
      </c>
      <c r="T748" t="s">
        <v>1089</v>
      </c>
      <c r="U748">
        <v>7640</v>
      </c>
      <c r="V748" t="s">
        <v>325</v>
      </c>
      <c r="W748" t="s">
        <v>326</v>
      </c>
      <c r="X748">
        <v>2021</v>
      </c>
      <c r="AE748" t="s">
        <v>1173</v>
      </c>
      <c r="AF748" t="s">
        <v>337</v>
      </c>
      <c r="AG748">
        <v>2021</v>
      </c>
      <c r="AH748">
        <v>8</v>
      </c>
      <c r="AI748" t="s">
        <v>329</v>
      </c>
    </row>
    <row r="749" spans="1:35" x14ac:dyDescent="0.35">
      <c r="A749">
        <v>1476809</v>
      </c>
      <c r="B749">
        <v>1</v>
      </c>
      <c r="C749" t="s">
        <v>318</v>
      </c>
      <c r="D749">
        <v>0</v>
      </c>
      <c r="E749" t="s">
        <v>319</v>
      </c>
      <c r="F749" t="s">
        <v>320</v>
      </c>
      <c r="G749">
        <v>0</v>
      </c>
      <c r="H749" t="s">
        <v>321</v>
      </c>
      <c r="I749" t="s">
        <v>95</v>
      </c>
      <c r="J749" t="s">
        <v>319</v>
      </c>
      <c r="K749">
        <v>1</v>
      </c>
      <c r="L749" t="s">
        <v>330</v>
      </c>
      <c r="M749">
        <v>185287</v>
      </c>
      <c r="N749">
        <v>12</v>
      </c>
      <c r="O749" t="s">
        <v>323</v>
      </c>
      <c r="R749" t="s">
        <v>95</v>
      </c>
      <c r="S749" t="s">
        <v>95</v>
      </c>
      <c r="T749" t="s">
        <v>335</v>
      </c>
      <c r="U749">
        <v>7640</v>
      </c>
      <c r="V749" t="s">
        <v>325</v>
      </c>
      <c r="W749" t="s">
        <v>326</v>
      </c>
      <c r="X749">
        <v>2021</v>
      </c>
      <c r="AE749" t="s">
        <v>1174</v>
      </c>
      <c r="AF749" t="s">
        <v>337</v>
      </c>
      <c r="AG749">
        <v>2021</v>
      </c>
      <c r="AH749">
        <v>8</v>
      </c>
      <c r="AI749" t="s">
        <v>329</v>
      </c>
    </row>
    <row r="750" spans="1:35" x14ac:dyDescent="0.35">
      <c r="A750">
        <v>1476810</v>
      </c>
      <c r="B750">
        <v>1</v>
      </c>
      <c r="C750" t="s">
        <v>318</v>
      </c>
      <c r="D750">
        <v>0</v>
      </c>
      <c r="E750" t="s">
        <v>319</v>
      </c>
      <c r="F750" t="s">
        <v>320</v>
      </c>
      <c r="G750">
        <v>0</v>
      </c>
      <c r="H750" t="s">
        <v>321</v>
      </c>
      <c r="I750" t="s">
        <v>95</v>
      </c>
      <c r="J750" t="s">
        <v>319</v>
      </c>
      <c r="K750">
        <v>1</v>
      </c>
      <c r="L750" t="s">
        <v>330</v>
      </c>
      <c r="M750">
        <v>185097</v>
      </c>
      <c r="N750">
        <v>12</v>
      </c>
      <c r="O750" t="s">
        <v>323</v>
      </c>
      <c r="R750" t="s">
        <v>95</v>
      </c>
      <c r="S750" t="s">
        <v>95</v>
      </c>
      <c r="T750" t="s">
        <v>1089</v>
      </c>
      <c r="U750">
        <v>7640</v>
      </c>
      <c r="V750" t="s">
        <v>325</v>
      </c>
      <c r="W750" t="s">
        <v>326</v>
      </c>
      <c r="X750">
        <v>2021</v>
      </c>
      <c r="AE750" t="s">
        <v>1175</v>
      </c>
      <c r="AF750" t="s">
        <v>337</v>
      </c>
      <c r="AG750">
        <v>2021</v>
      </c>
      <c r="AH750">
        <v>8</v>
      </c>
      <c r="AI750" t="s">
        <v>329</v>
      </c>
    </row>
    <row r="751" spans="1:35" x14ac:dyDescent="0.35">
      <c r="A751">
        <v>1476811</v>
      </c>
      <c r="B751">
        <v>1</v>
      </c>
      <c r="C751" t="s">
        <v>318</v>
      </c>
      <c r="D751" t="s">
        <v>95</v>
      </c>
      <c r="E751" t="s">
        <v>345</v>
      </c>
      <c r="F751" t="s">
        <v>320</v>
      </c>
      <c r="G751">
        <v>0</v>
      </c>
      <c r="H751" t="s">
        <v>321</v>
      </c>
      <c r="I751" t="s">
        <v>95</v>
      </c>
      <c r="J751" t="s">
        <v>319</v>
      </c>
      <c r="K751">
        <v>1</v>
      </c>
      <c r="L751" t="s">
        <v>330</v>
      </c>
      <c r="M751">
        <v>185272</v>
      </c>
      <c r="N751">
        <v>12</v>
      </c>
      <c r="O751" t="s">
        <v>323</v>
      </c>
      <c r="R751" t="s">
        <v>95</v>
      </c>
      <c r="S751" t="s">
        <v>95</v>
      </c>
      <c r="T751" t="s">
        <v>1089</v>
      </c>
      <c r="U751">
        <v>7640</v>
      </c>
      <c r="V751" t="s">
        <v>325</v>
      </c>
      <c r="W751" t="s">
        <v>326</v>
      </c>
      <c r="X751">
        <v>2021</v>
      </c>
      <c r="AE751" t="s">
        <v>1176</v>
      </c>
      <c r="AF751" t="s">
        <v>337</v>
      </c>
      <c r="AG751">
        <v>2021</v>
      </c>
      <c r="AH751">
        <v>8</v>
      </c>
      <c r="AI751" t="s">
        <v>329</v>
      </c>
    </row>
    <row r="752" spans="1:35" x14ac:dyDescent="0.35">
      <c r="A752">
        <v>1476812</v>
      </c>
      <c r="B752">
        <v>1</v>
      </c>
      <c r="C752" t="s">
        <v>318</v>
      </c>
      <c r="D752" t="s">
        <v>95</v>
      </c>
      <c r="E752" t="s">
        <v>345</v>
      </c>
      <c r="F752" t="s">
        <v>320</v>
      </c>
      <c r="G752">
        <v>0</v>
      </c>
      <c r="H752" t="s">
        <v>321</v>
      </c>
      <c r="I752" t="s">
        <v>95</v>
      </c>
      <c r="J752" t="s">
        <v>319</v>
      </c>
      <c r="K752">
        <v>1</v>
      </c>
      <c r="L752" t="s">
        <v>330</v>
      </c>
      <c r="M752">
        <v>184893</v>
      </c>
      <c r="N752">
        <v>12</v>
      </c>
      <c r="O752" t="s">
        <v>323</v>
      </c>
      <c r="R752" t="s">
        <v>95</v>
      </c>
      <c r="S752" t="s">
        <v>95</v>
      </c>
      <c r="T752" t="s">
        <v>1089</v>
      </c>
      <c r="U752">
        <v>7640</v>
      </c>
      <c r="V752" t="s">
        <v>325</v>
      </c>
      <c r="W752" t="s">
        <v>326</v>
      </c>
      <c r="X752">
        <v>2021</v>
      </c>
      <c r="AE752" t="s">
        <v>1177</v>
      </c>
      <c r="AF752" t="s">
        <v>337</v>
      </c>
      <c r="AG752">
        <v>2021</v>
      </c>
      <c r="AH752">
        <v>8</v>
      </c>
      <c r="AI752" t="s">
        <v>329</v>
      </c>
    </row>
    <row r="753" spans="1:35" x14ac:dyDescent="0.35">
      <c r="A753">
        <v>1476813</v>
      </c>
      <c r="B753">
        <v>1</v>
      </c>
      <c r="C753" t="s">
        <v>318</v>
      </c>
      <c r="D753">
        <v>0</v>
      </c>
      <c r="E753" t="s">
        <v>319</v>
      </c>
      <c r="F753" t="s">
        <v>320</v>
      </c>
      <c r="G753">
        <v>0</v>
      </c>
      <c r="H753" t="s">
        <v>321</v>
      </c>
      <c r="I753" t="s">
        <v>95</v>
      </c>
      <c r="J753" t="s">
        <v>319</v>
      </c>
      <c r="K753">
        <v>1</v>
      </c>
      <c r="L753" t="s">
        <v>330</v>
      </c>
      <c r="M753">
        <v>185272</v>
      </c>
      <c r="N753">
        <v>12</v>
      </c>
      <c r="O753" t="s">
        <v>323</v>
      </c>
      <c r="R753" t="s">
        <v>95</v>
      </c>
      <c r="S753" t="s">
        <v>95</v>
      </c>
      <c r="T753" t="s">
        <v>1089</v>
      </c>
      <c r="U753">
        <v>7640</v>
      </c>
      <c r="V753" t="s">
        <v>325</v>
      </c>
      <c r="W753" t="s">
        <v>326</v>
      </c>
      <c r="X753">
        <v>2021</v>
      </c>
      <c r="AE753" t="s">
        <v>1178</v>
      </c>
      <c r="AF753" t="s">
        <v>337</v>
      </c>
      <c r="AG753">
        <v>2021</v>
      </c>
      <c r="AH753">
        <v>8</v>
      </c>
      <c r="AI753" t="s">
        <v>329</v>
      </c>
    </row>
    <row r="754" spans="1:35" x14ac:dyDescent="0.35">
      <c r="A754">
        <v>1476814</v>
      </c>
      <c r="B754">
        <v>1</v>
      </c>
      <c r="C754" t="s">
        <v>318</v>
      </c>
      <c r="D754">
        <v>0</v>
      </c>
      <c r="E754" t="s">
        <v>319</v>
      </c>
      <c r="F754" t="s">
        <v>320</v>
      </c>
      <c r="G754">
        <v>0</v>
      </c>
      <c r="H754" t="s">
        <v>321</v>
      </c>
      <c r="I754" t="s">
        <v>95</v>
      </c>
      <c r="J754" t="s">
        <v>319</v>
      </c>
      <c r="K754">
        <v>1</v>
      </c>
      <c r="L754" t="s">
        <v>330</v>
      </c>
      <c r="M754">
        <v>184892</v>
      </c>
      <c r="N754">
        <v>12</v>
      </c>
      <c r="O754" t="s">
        <v>323</v>
      </c>
      <c r="R754" t="s">
        <v>95</v>
      </c>
      <c r="S754" t="s">
        <v>95</v>
      </c>
      <c r="T754" t="s">
        <v>1089</v>
      </c>
      <c r="U754">
        <v>7640</v>
      </c>
      <c r="V754" t="s">
        <v>325</v>
      </c>
      <c r="W754" t="s">
        <v>326</v>
      </c>
      <c r="X754">
        <v>2021</v>
      </c>
      <c r="Y754" t="s">
        <v>1179</v>
      </c>
      <c r="AE754" t="s">
        <v>1180</v>
      </c>
      <c r="AF754" t="s">
        <v>337</v>
      </c>
      <c r="AG754">
        <v>2021</v>
      </c>
      <c r="AH754">
        <v>8</v>
      </c>
      <c r="AI754" t="s">
        <v>329</v>
      </c>
    </row>
    <row r="755" spans="1:35" x14ac:dyDescent="0.35">
      <c r="A755">
        <v>1476815</v>
      </c>
      <c r="B755">
        <v>1</v>
      </c>
      <c r="C755" t="s">
        <v>318</v>
      </c>
      <c r="D755">
        <v>0</v>
      </c>
      <c r="E755" t="s">
        <v>319</v>
      </c>
      <c r="F755" t="s">
        <v>320</v>
      </c>
      <c r="G755">
        <v>0</v>
      </c>
      <c r="H755" t="s">
        <v>321</v>
      </c>
      <c r="I755" t="s">
        <v>95</v>
      </c>
      <c r="J755" t="s">
        <v>319</v>
      </c>
      <c r="K755">
        <v>1</v>
      </c>
      <c r="L755" t="s">
        <v>330</v>
      </c>
      <c r="M755">
        <v>185888</v>
      </c>
      <c r="N755">
        <v>12</v>
      </c>
      <c r="O755" t="s">
        <v>323</v>
      </c>
      <c r="R755" t="s">
        <v>95</v>
      </c>
      <c r="S755" t="s">
        <v>95</v>
      </c>
      <c r="T755" t="s">
        <v>335</v>
      </c>
      <c r="U755">
        <v>7640</v>
      </c>
      <c r="V755" t="s">
        <v>325</v>
      </c>
      <c r="W755" t="s">
        <v>326</v>
      </c>
      <c r="X755">
        <v>2021</v>
      </c>
      <c r="AE755" t="s">
        <v>1181</v>
      </c>
      <c r="AF755" t="s">
        <v>337</v>
      </c>
      <c r="AG755">
        <v>2021</v>
      </c>
      <c r="AH755">
        <v>8</v>
      </c>
      <c r="AI755" t="s">
        <v>329</v>
      </c>
    </row>
    <row r="756" spans="1:35" x14ac:dyDescent="0.35">
      <c r="A756">
        <v>1476816</v>
      </c>
      <c r="B756">
        <v>1</v>
      </c>
      <c r="C756" t="s">
        <v>318</v>
      </c>
      <c r="D756" t="s">
        <v>95</v>
      </c>
      <c r="E756" t="s">
        <v>345</v>
      </c>
      <c r="F756" t="s">
        <v>320</v>
      </c>
      <c r="G756">
        <v>0</v>
      </c>
      <c r="H756" t="s">
        <v>321</v>
      </c>
      <c r="I756" t="s">
        <v>95</v>
      </c>
      <c r="J756" t="s">
        <v>319</v>
      </c>
      <c r="K756">
        <v>1</v>
      </c>
      <c r="L756" t="s">
        <v>330</v>
      </c>
      <c r="M756">
        <v>184378</v>
      </c>
      <c r="N756">
        <v>12</v>
      </c>
      <c r="O756" t="s">
        <v>323</v>
      </c>
      <c r="R756" t="s">
        <v>95</v>
      </c>
      <c r="S756" t="s">
        <v>95</v>
      </c>
      <c r="T756" t="s">
        <v>1089</v>
      </c>
      <c r="U756">
        <v>7640</v>
      </c>
      <c r="V756" t="s">
        <v>325</v>
      </c>
      <c r="W756" t="s">
        <v>326</v>
      </c>
      <c r="X756">
        <v>2021</v>
      </c>
      <c r="AE756" t="s">
        <v>1182</v>
      </c>
      <c r="AF756" t="s">
        <v>337</v>
      </c>
      <c r="AG756">
        <v>2021</v>
      </c>
      <c r="AH756">
        <v>8</v>
      </c>
      <c r="AI756" t="s">
        <v>329</v>
      </c>
    </row>
    <row r="757" spans="1:35" x14ac:dyDescent="0.35">
      <c r="A757">
        <v>1476817</v>
      </c>
      <c r="B757">
        <v>1</v>
      </c>
      <c r="C757" t="s">
        <v>318</v>
      </c>
      <c r="D757">
        <v>0</v>
      </c>
      <c r="E757" t="s">
        <v>319</v>
      </c>
      <c r="F757" t="s">
        <v>320</v>
      </c>
      <c r="G757">
        <v>0</v>
      </c>
      <c r="H757" t="s">
        <v>321</v>
      </c>
      <c r="I757" t="s">
        <v>95</v>
      </c>
      <c r="J757" t="s">
        <v>319</v>
      </c>
      <c r="K757">
        <v>1</v>
      </c>
      <c r="L757" t="s">
        <v>330</v>
      </c>
      <c r="M757">
        <v>185888</v>
      </c>
      <c r="N757">
        <v>12</v>
      </c>
      <c r="O757" t="s">
        <v>323</v>
      </c>
      <c r="R757" t="s">
        <v>95</v>
      </c>
      <c r="S757" t="s">
        <v>95</v>
      </c>
      <c r="T757" t="s">
        <v>1089</v>
      </c>
      <c r="U757">
        <v>7640</v>
      </c>
      <c r="V757" t="s">
        <v>325</v>
      </c>
      <c r="W757" t="s">
        <v>326</v>
      </c>
      <c r="X757">
        <v>2021</v>
      </c>
      <c r="Y757" t="s">
        <v>1183</v>
      </c>
      <c r="AE757" t="s">
        <v>1184</v>
      </c>
      <c r="AF757" t="s">
        <v>337</v>
      </c>
      <c r="AG757">
        <v>2021</v>
      </c>
      <c r="AH757">
        <v>8</v>
      </c>
      <c r="AI757" t="s">
        <v>329</v>
      </c>
    </row>
    <row r="758" spans="1:35" x14ac:dyDescent="0.35">
      <c r="A758">
        <v>1476818</v>
      </c>
      <c r="B758">
        <v>1</v>
      </c>
      <c r="C758" t="s">
        <v>318</v>
      </c>
      <c r="D758">
        <v>0</v>
      </c>
      <c r="E758" t="s">
        <v>319</v>
      </c>
      <c r="F758" t="s">
        <v>320</v>
      </c>
      <c r="G758">
        <v>0</v>
      </c>
      <c r="H758" t="s">
        <v>321</v>
      </c>
      <c r="I758" t="s">
        <v>95</v>
      </c>
      <c r="J758" t="s">
        <v>319</v>
      </c>
      <c r="K758">
        <v>1</v>
      </c>
      <c r="L758" t="s">
        <v>330</v>
      </c>
      <c r="M758">
        <v>185286</v>
      </c>
      <c r="N758">
        <v>12</v>
      </c>
      <c r="O758" t="s">
        <v>323</v>
      </c>
      <c r="R758" t="s">
        <v>95</v>
      </c>
      <c r="S758" t="s">
        <v>95</v>
      </c>
      <c r="T758" t="s">
        <v>335</v>
      </c>
      <c r="U758">
        <v>7640</v>
      </c>
      <c r="V758" t="s">
        <v>325</v>
      </c>
      <c r="W758" t="s">
        <v>326</v>
      </c>
      <c r="X758">
        <v>2021</v>
      </c>
      <c r="AE758" t="s">
        <v>1185</v>
      </c>
      <c r="AF758" t="s">
        <v>337</v>
      </c>
      <c r="AG758">
        <v>2021</v>
      </c>
      <c r="AH758">
        <v>8</v>
      </c>
      <c r="AI758" t="s">
        <v>329</v>
      </c>
    </row>
    <row r="759" spans="1:35" x14ac:dyDescent="0.35">
      <c r="A759">
        <v>1476819</v>
      </c>
      <c r="B759">
        <v>1</v>
      </c>
      <c r="C759" t="s">
        <v>318</v>
      </c>
      <c r="D759">
        <v>0</v>
      </c>
      <c r="E759" t="s">
        <v>319</v>
      </c>
      <c r="F759" t="s">
        <v>320</v>
      </c>
      <c r="G759">
        <v>0</v>
      </c>
      <c r="H759" t="s">
        <v>321</v>
      </c>
      <c r="I759" t="s">
        <v>95</v>
      </c>
      <c r="J759" t="s">
        <v>319</v>
      </c>
      <c r="K759">
        <v>1</v>
      </c>
      <c r="L759" t="s">
        <v>330</v>
      </c>
      <c r="M759">
        <v>184892</v>
      </c>
      <c r="N759">
        <v>12</v>
      </c>
      <c r="O759" t="s">
        <v>323</v>
      </c>
      <c r="R759" t="s">
        <v>95</v>
      </c>
      <c r="S759" t="s">
        <v>95</v>
      </c>
      <c r="T759" t="s">
        <v>1089</v>
      </c>
      <c r="U759">
        <v>7640</v>
      </c>
      <c r="V759" t="s">
        <v>325</v>
      </c>
      <c r="W759" t="s">
        <v>326</v>
      </c>
      <c r="X759">
        <v>2021</v>
      </c>
      <c r="AE759" t="s">
        <v>1186</v>
      </c>
      <c r="AF759" t="s">
        <v>337</v>
      </c>
      <c r="AG759">
        <v>2021</v>
      </c>
      <c r="AH759">
        <v>8</v>
      </c>
      <c r="AI759" t="s">
        <v>329</v>
      </c>
    </row>
    <row r="760" spans="1:35" x14ac:dyDescent="0.35">
      <c r="A760">
        <v>1476820</v>
      </c>
      <c r="B760">
        <v>1</v>
      </c>
      <c r="C760" t="s">
        <v>318</v>
      </c>
      <c r="D760">
        <v>0</v>
      </c>
      <c r="E760" t="s">
        <v>319</v>
      </c>
      <c r="F760" t="s">
        <v>320</v>
      </c>
      <c r="G760">
        <v>0</v>
      </c>
      <c r="H760" t="s">
        <v>321</v>
      </c>
      <c r="I760" t="s">
        <v>95</v>
      </c>
      <c r="J760" t="s">
        <v>319</v>
      </c>
      <c r="K760">
        <v>1</v>
      </c>
      <c r="L760" t="s">
        <v>330</v>
      </c>
      <c r="M760">
        <v>184890</v>
      </c>
      <c r="N760">
        <v>12</v>
      </c>
      <c r="O760" t="s">
        <v>323</v>
      </c>
      <c r="R760" t="s">
        <v>95</v>
      </c>
      <c r="S760" t="s">
        <v>95</v>
      </c>
      <c r="T760" t="s">
        <v>335</v>
      </c>
      <c r="U760">
        <v>7640</v>
      </c>
      <c r="V760" t="s">
        <v>325</v>
      </c>
      <c r="W760" t="s">
        <v>326</v>
      </c>
      <c r="X760">
        <v>2021</v>
      </c>
      <c r="AE760" t="s">
        <v>1187</v>
      </c>
      <c r="AF760" t="s">
        <v>337</v>
      </c>
      <c r="AG760">
        <v>2021</v>
      </c>
      <c r="AH760">
        <v>8</v>
      </c>
      <c r="AI760" t="s">
        <v>329</v>
      </c>
    </row>
    <row r="761" spans="1:35" x14ac:dyDescent="0.35">
      <c r="A761">
        <v>1476821</v>
      </c>
      <c r="B761">
        <v>1</v>
      </c>
      <c r="C761" t="s">
        <v>318</v>
      </c>
      <c r="D761">
        <v>0</v>
      </c>
      <c r="E761" t="s">
        <v>319</v>
      </c>
      <c r="F761" t="s">
        <v>320</v>
      </c>
      <c r="G761">
        <v>0</v>
      </c>
      <c r="H761" t="s">
        <v>321</v>
      </c>
      <c r="I761" t="s">
        <v>95</v>
      </c>
      <c r="J761" t="s">
        <v>319</v>
      </c>
      <c r="K761">
        <v>1</v>
      </c>
      <c r="L761" t="s">
        <v>330</v>
      </c>
      <c r="M761">
        <v>184883</v>
      </c>
      <c r="N761">
        <v>12</v>
      </c>
      <c r="O761" t="s">
        <v>323</v>
      </c>
      <c r="R761" t="s">
        <v>95</v>
      </c>
      <c r="S761" t="s">
        <v>95</v>
      </c>
      <c r="T761" t="s">
        <v>335</v>
      </c>
      <c r="U761">
        <v>7640</v>
      </c>
      <c r="V761" t="s">
        <v>325</v>
      </c>
      <c r="W761" t="s">
        <v>326</v>
      </c>
      <c r="X761">
        <v>2021</v>
      </c>
      <c r="AE761" t="s">
        <v>1188</v>
      </c>
      <c r="AF761" t="s">
        <v>337</v>
      </c>
      <c r="AG761">
        <v>2021</v>
      </c>
      <c r="AH761">
        <v>8</v>
      </c>
      <c r="AI761" t="s">
        <v>329</v>
      </c>
    </row>
    <row r="762" spans="1:35" x14ac:dyDescent="0.35">
      <c r="A762">
        <v>1476822</v>
      </c>
      <c r="B762">
        <v>1</v>
      </c>
      <c r="C762" t="s">
        <v>318</v>
      </c>
      <c r="D762">
        <v>0</v>
      </c>
      <c r="E762" t="s">
        <v>319</v>
      </c>
      <c r="F762" t="s">
        <v>320</v>
      </c>
      <c r="G762">
        <v>0</v>
      </c>
      <c r="H762" t="s">
        <v>321</v>
      </c>
      <c r="I762" t="s">
        <v>95</v>
      </c>
      <c r="J762" t="s">
        <v>319</v>
      </c>
      <c r="K762">
        <v>1</v>
      </c>
      <c r="L762" t="s">
        <v>330</v>
      </c>
      <c r="M762">
        <v>181387</v>
      </c>
      <c r="N762">
        <v>12</v>
      </c>
      <c r="O762" t="s">
        <v>323</v>
      </c>
      <c r="R762" t="s">
        <v>95</v>
      </c>
      <c r="S762" t="s">
        <v>95</v>
      </c>
      <c r="T762" t="s">
        <v>335</v>
      </c>
      <c r="U762">
        <v>7640</v>
      </c>
      <c r="V762" t="s">
        <v>325</v>
      </c>
      <c r="W762" t="s">
        <v>326</v>
      </c>
      <c r="X762">
        <v>2021</v>
      </c>
      <c r="AE762" t="s">
        <v>1189</v>
      </c>
      <c r="AF762" t="s">
        <v>337</v>
      </c>
      <c r="AG762">
        <v>2021</v>
      </c>
      <c r="AH762">
        <v>8</v>
      </c>
      <c r="AI762" t="s">
        <v>329</v>
      </c>
    </row>
    <row r="763" spans="1:35" x14ac:dyDescent="0.35">
      <c r="A763">
        <v>1476823</v>
      </c>
      <c r="B763">
        <v>1</v>
      </c>
      <c r="C763" t="s">
        <v>318</v>
      </c>
      <c r="D763">
        <v>0</v>
      </c>
      <c r="E763" t="s">
        <v>319</v>
      </c>
      <c r="F763" t="s">
        <v>320</v>
      </c>
      <c r="G763">
        <v>0</v>
      </c>
      <c r="H763" t="s">
        <v>321</v>
      </c>
      <c r="I763" t="s">
        <v>95</v>
      </c>
      <c r="J763" t="s">
        <v>319</v>
      </c>
      <c r="K763">
        <v>1</v>
      </c>
      <c r="L763" t="s">
        <v>330</v>
      </c>
      <c r="M763">
        <v>185295</v>
      </c>
      <c r="N763">
        <v>12</v>
      </c>
      <c r="O763" t="s">
        <v>323</v>
      </c>
      <c r="R763" t="s">
        <v>95</v>
      </c>
      <c r="S763" t="s">
        <v>95</v>
      </c>
      <c r="T763" t="s">
        <v>1089</v>
      </c>
      <c r="U763">
        <v>7640</v>
      </c>
      <c r="V763" t="s">
        <v>325</v>
      </c>
      <c r="W763" t="s">
        <v>326</v>
      </c>
      <c r="X763">
        <v>2021</v>
      </c>
      <c r="AE763" t="s">
        <v>1190</v>
      </c>
      <c r="AF763" t="s">
        <v>337</v>
      </c>
      <c r="AG763">
        <v>2021</v>
      </c>
      <c r="AH763">
        <v>8</v>
      </c>
      <c r="AI763" t="s">
        <v>329</v>
      </c>
    </row>
    <row r="764" spans="1:35" x14ac:dyDescent="0.35">
      <c r="A764">
        <v>1476824</v>
      </c>
      <c r="B764">
        <v>1</v>
      </c>
      <c r="C764" t="s">
        <v>318</v>
      </c>
      <c r="D764">
        <v>0</v>
      </c>
      <c r="E764" t="s">
        <v>319</v>
      </c>
      <c r="F764" t="s">
        <v>320</v>
      </c>
      <c r="G764">
        <v>0</v>
      </c>
      <c r="H764" t="s">
        <v>321</v>
      </c>
      <c r="I764" t="s">
        <v>95</v>
      </c>
      <c r="J764" t="s">
        <v>319</v>
      </c>
      <c r="K764">
        <v>1</v>
      </c>
      <c r="L764" t="s">
        <v>330</v>
      </c>
      <c r="M764">
        <v>184895</v>
      </c>
      <c r="N764">
        <v>12</v>
      </c>
      <c r="O764" t="s">
        <v>323</v>
      </c>
      <c r="R764" t="s">
        <v>95</v>
      </c>
      <c r="S764" t="s">
        <v>95</v>
      </c>
      <c r="T764" t="s">
        <v>335</v>
      </c>
      <c r="U764">
        <v>7640</v>
      </c>
      <c r="V764" t="s">
        <v>325</v>
      </c>
      <c r="W764" t="s">
        <v>326</v>
      </c>
      <c r="X764">
        <v>2021</v>
      </c>
      <c r="AE764" t="s">
        <v>1191</v>
      </c>
      <c r="AF764" t="s">
        <v>337</v>
      </c>
      <c r="AG764">
        <v>2021</v>
      </c>
      <c r="AH764">
        <v>8</v>
      </c>
      <c r="AI764" t="s">
        <v>329</v>
      </c>
    </row>
    <row r="765" spans="1:35" x14ac:dyDescent="0.35">
      <c r="A765">
        <v>1476825</v>
      </c>
      <c r="B765">
        <v>1</v>
      </c>
      <c r="C765" t="s">
        <v>318</v>
      </c>
      <c r="D765" t="s">
        <v>95</v>
      </c>
      <c r="E765" t="s">
        <v>345</v>
      </c>
      <c r="F765" t="s">
        <v>320</v>
      </c>
      <c r="G765">
        <v>0</v>
      </c>
      <c r="H765" t="s">
        <v>321</v>
      </c>
      <c r="I765" t="s">
        <v>95</v>
      </c>
      <c r="J765" t="s">
        <v>319</v>
      </c>
      <c r="K765">
        <v>1</v>
      </c>
      <c r="L765" t="s">
        <v>330</v>
      </c>
      <c r="M765">
        <v>183679</v>
      </c>
      <c r="N765">
        <v>12</v>
      </c>
      <c r="O765" t="s">
        <v>323</v>
      </c>
      <c r="R765" t="s">
        <v>95</v>
      </c>
      <c r="S765" t="s">
        <v>95</v>
      </c>
      <c r="T765" t="s">
        <v>1089</v>
      </c>
      <c r="U765">
        <v>7640</v>
      </c>
      <c r="V765" t="s">
        <v>325</v>
      </c>
      <c r="W765" t="s">
        <v>326</v>
      </c>
      <c r="X765">
        <v>2021</v>
      </c>
      <c r="AE765" t="s">
        <v>1192</v>
      </c>
      <c r="AF765" t="s">
        <v>337</v>
      </c>
      <c r="AG765">
        <v>2021</v>
      </c>
      <c r="AH765">
        <v>8</v>
      </c>
      <c r="AI765" t="s">
        <v>329</v>
      </c>
    </row>
    <row r="766" spans="1:35" x14ac:dyDescent="0.35">
      <c r="A766">
        <v>1476826</v>
      </c>
      <c r="B766">
        <v>1</v>
      </c>
      <c r="C766" t="s">
        <v>318</v>
      </c>
      <c r="D766">
        <v>0</v>
      </c>
      <c r="E766" t="s">
        <v>319</v>
      </c>
      <c r="F766" t="s">
        <v>320</v>
      </c>
      <c r="G766">
        <v>0</v>
      </c>
      <c r="H766" t="s">
        <v>321</v>
      </c>
      <c r="I766" t="s">
        <v>95</v>
      </c>
      <c r="J766" t="s">
        <v>319</v>
      </c>
      <c r="K766">
        <v>1</v>
      </c>
      <c r="L766" t="s">
        <v>330</v>
      </c>
      <c r="M766">
        <v>185287</v>
      </c>
      <c r="N766">
        <v>12</v>
      </c>
      <c r="O766" t="s">
        <v>323</v>
      </c>
      <c r="R766" t="s">
        <v>95</v>
      </c>
      <c r="S766" t="s">
        <v>95</v>
      </c>
      <c r="T766" t="s">
        <v>1089</v>
      </c>
      <c r="U766">
        <v>7640</v>
      </c>
      <c r="V766" t="s">
        <v>325</v>
      </c>
      <c r="W766" t="s">
        <v>326</v>
      </c>
      <c r="X766">
        <v>2021</v>
      </c>
      <c r="AE766" t="s">
        <v>1193</v>
      </c>
      <c r="AF766" t="s">
        <v>337</v>
      </c>
      <c r="AG766">
        <v>2021</v>
      </c>
      <c r="AH766">
        <v>8</v>
      </c>
      <c r="AI766" t="s">
        <v>329</v>
      </c>
    </row>
    <row r="767" spans="1:35" x14ac:dyDescent="0.35">
      <c r="A767">
        <v>1476827</v>
      </c>
      <c r="B767">
        <v>1</v>
      </c>
      <c r="C767" t="s">
        <v>318</v>
      </c>
      <c r="D767">
        <v>0</v>
      </c>
      <c r="E767" t="s">
        <v>319</v>
      </c>
      <c r="F767" t="s">
        <v>320</v>
      </c>
      <c r="G767">
        <v>0</v>
      </c>
      <c r="H767" t="s">
        <v>321</v>
      </c>
      <c r="I767" t="s">
        <v>95</v>
      </c>
      <c r="J767" t="s">
        <v>319</v>
      </c>
      <c r="K767">
        <v>1</v>
      </c>
      <c r="L767" t="s">
        <v>330</v>
      </c>
      <c r="M767">
        <v>184894</v>
      </c>
      <c r="N767">
        <v>12</v>
      </c>
      <c r="O767" t="s">
        <v>323</v>
      </c>
      <c r="R767" t="s">
        <v>95</v>
      </c>
      <c r="S767" t="s">
        <v>95</v>
      </c>
      <c r="T767" t="s">
        <v>335</v>
      </c>
      <c r="U767">
        <v>7640</v>
      </c>
      <c r="V767" t="s">
        <v>325</v>
      </c>
      <c r="W767" t="s">
        <v>326</v>
      </c>
      <c r="X767">
        <v>2021</v>
      </c>
      <c r="AE767" t="s">
        <v>1194</v>
      </c>
      <c r="AF767" t="s">
        <v>337</v>
      </c>
      <c r="AG767">
        <v>2021</v>
      </c>
      <c r="AH767">
        <v>8</v>
      </c>
      <c r="AI767" t="s">
        <v>329</v>
      </c>
    </row>
    <row r="768" spans="1:35" x14ac:dyDescent="0.35">
      <c r="A768">
        <v>1476828</v>
      </c>
      <c r="B768">
        <v>1</v>
      </c>
      <c r="C768" t="s">
        <v>318</v>
      </c>
      <c r="D768">
        <v>0</v>
      </c>
      <c r="E768" t="s">
        <v>319</v>
      </c>
      <c r="F768" t="s">
        <v>320</v>
      </c>
      <c r="G768">
        <v>0</v>
      </c>
      <c r="H768" t="s">
        <v>321</v>
      </c>
      <c r="I768" t="s">
        <v>95</v>
      </c>
      <c r="J768" t="s">
        <v>319</v>
      </c>
      <c r="K768">
        <v>1</v>
      </c>
      <c r="L768" t="s">
        <v>330</v>
      </c>
      <c r="M768">
        <v>184091</v>
      </c>
      <c r="N768">
        <v>12</v>
      </c>
      <c r="O768" t="s">
        <v>323</v>
      </c>
      <c r="R768" t="s">
        <v>95</v>
      </c>
      <c r="S768" t="s">
        <v>95</v>
      </c>
      <c r="T768" t="s">
        <v>1089</v>
      </c>
      <c r="U768">
        <v>7640</v>
      </c>
      <c r="V768" t="s">
        <v>325</v>
      </c>
      <c r="W768" t="s">
        <v>326</v>
      </c>
      <c r="X768">
        <v>2021</v>
      </c>
      <c r="AE768" t="s">
        <v>1195</v>
      </c>
      <c r="AF768" t="s">
        <v>337</v>
      </c>
      <c r="AG768">
        <v>2021</v>
      </c>
      <c r="AH768">
        <v>8</v>
      </c>
      <c r="AI768" t="s">
        <v>329</v>
      </c>
    </row>
    <row r="769" spans="1:35" x14ac:dyDescent="0.35">
      <c r="A769">
        <v>1476829</v>
      </c>
      <c r="B769">
        <v>1</v>
      </c>
      <c r="C769" t="s">
        <v>318</v>
      </c>
      <c r="D769" t="s">
        <v>95</v>
      </c>
      <c r="E769" t="s">
        <v>345</v>
      </c>
      <c r="F769" t="s">
        <v>320</v>
      </c>
      <c r="G769">
        <v>0</v>
      </c>
      <c r="H769" t="s">
        <v>321</v>
      </c>
      <c r="I769" t="s">
        <v>95</v>
      </c>
      <c r="J769" t="s">
        <v>319</v>
      </c>
      <c r="K769">
        <v>1</v>
      </c>
      <c r="L769" t="s">
        <v>330</v>
      </c>
      <c r="M769">
        <v>185881</v>
      </c>
      <c r="N769">
        <v>12</v>
      </c>
      <c r="O769" t="s">
        <v>323</v>
      </c>
      <c r="R769" t="s">
        <v>95</v>
      </c>
      <c r="S769" t="s">
        <v>95</v>
      </c>
      <c r="T769" t="s">
        <v>1089</v>
      </c>
      <c r="U769">
        <v>7640</v>
      </c>
      <c r="V769" t="s">
        <v>325</v>
      </c>
      <c r="W769" t="s">
        <v>326</v>
      </c>
      <c r="X769">
        <v>2021</v>
      </c>
      <c r="AE769" t="s">
        <v>1196</v>
      </c>
      <c r="AF769" t="s">
        <v>337</v>
      </c>
      <c r="AG769">
        <v>2021</v>
      </c>
      <c r="AH769">
        <v>8</v>
      </c>
      <c r="AI769" t="s">
        <v>329</v>
      </c>
    </row>
    <row r="770" spans="1:35" x14ac:dyDescent="0.35">
      <c r="A770">
        <v>1476830</v>
      </c>
      <c r="B770">
        <v>1</v>
      </c>
      <c r="C770" t="s">
        <v>318</v>
      </c>
      <c r="D770" t="s">
        <v>95</v>
      </c>
      <c r="E770" t="s">
        <v>345</v>
      </c>
      <c r="F770" t="s">
        <v>320</v>
      </c>
      <c r="G770">
        <v>0</v>
      </c>
      <c r="H770" t="s">
        <v>321</v>
      </c>
      <c r="I770" t="s">
        <v>95</v>
      </c>
      <c r="J770" t="s">
        <v>319</v>
      </c>
      <c r="K770">
        <v>1</v>
      </c>
      <c r="L770" t="s">
        <v>330</v>
      </c>
      <c r="M770">
        <v>185881</v>
      </c>
      <c r="N770">
        <v>12</v>
      </c>
      <c r="O770" t="s">
        <v>323</v>
      </c>
      <c r="R770" t="s">
        <v>95</v>
      </c>
      <c r="S770" t="s">
        <v>95</v>
      </c>
      <c r="T770" t="s">
        <v>1089</v>
      </c>
      <c r="U770">
        <v>7640</v>
      </c>
      <c r="V770" t="s">
        <v>325</v>
      </c>
      <c r="W770" t="s">
        <v>326</v>
      </c>
      <c r="X770">
        <v>2021</v>
      </c>
      <c r="AE770" t="s">
        <v>1197</v>
      </c>
      <c r="AF770" t="s">
        <v>337</v>
      </c>
      <c r="AG770">
        <v>2021</v>
      </c>
      <c r="AH770">
        <v>8</v>
      </c>
      <c r="AI770" t="s">
        <v>329</v>
      </c>
    </row>
    <row r="771" spans="1:35" x14ac:dyDescent="0.35">
      <c r="A771">
        <v>1476831</v>
      </c>
      <c r="B771">
        <v>1</v>
      </c>
      <c r="C771" t="s">
        <v>318</v>
      </c>
      <c r="D771">
        <v>0</v>
      </c>
      <c r="E771" t="s">
        <v>319</v>
      </c>
      <c r="F771" t="s">
        <v>320</v>
      </c>
      <c r="G771">
        <v>0</v>
      </c>
      <c r="H771" t="s">
        <v>321</v>
      </c>
      <c r="I771" t="s">
        <v>95</v>
      </c>
      <c r="J771" t="s">
        <v>319</v>
      </c>
      <c r="K771">
        <v>1</v>
      </c>
      <c r="L771" t="s">
        <v>330</v>
      </c>
      <c r="M771">
        <v>185880</v>
      </c>
      <c r="N771">
        <v>12</v>
      </c>
      <c r="O771" t="s">
        <v>323</v>
      </c>
      <c r="R771" t="s">
        <v>95</v>
      </c>
      <c r="S771" t="s">
        <v>95</v>
      </c>
      <c r="T771" t="s">
        <v>1089</v>
      </c>
      <c r="U771">
        <v>7640</v>
      </c>
      <c r="V771" t="s">
        <v>325</v>
      </c>
      <c r="W771" t="s">
        <v>326</v>
      </c>
      <c r="X771">
        <v>2021</v>
      </c>
      <c r="AE771" t="s">
        <v>1198</v>
      </c>
      <c r="AF771" t="s">
        <v>337</v>
      </c>
      <c r="AG771">
        <v>2021</v>
      </c>
      <c r="AH771">
        <v>8</v>
      </c>
      <c r="AI771" t="s">
        <v>329</v>
      </c>
    </row>
    <row r="772" spans="1:35" x14ac:dyDescent="0.35">
      <c r="A772">
        <v>1476832</v>
      </c>
      <c r="B772">
        <v>1</v>
      </c>
      <c r="C772" t="s">
        <v>318</v>
      </c>
      <c r="D772" t="s">
        <v>95</v>
      </c>
      <c r="E772" t="s">
        <v>345</v>
      </c>
      <c r="F772" t="s">
        <v>320</v>
      </c>
      <c r="G772">
        <v>0</v>
      </c>
      <c r="H772" t="s">
        <v>321</v>
      </c>
      <c r="I772" t="s">
        <v>95</v>
      </c>
      <c r="J772" t="s">
        <v>319</v>
      </c>
      <c r="K772">
        <v>1</v>
      </c>
      <c r="L772" t="s">
        <v>330</v>
      </c>
      <c r="M772">
        <v>185888</v>
      </c>
      <c r="N772">
        <v>12</v>
      </c>
      <c r="O772" t="s">
        <v>323</v>
      </c>
      <c r="R772" t="s">
        <v>95</v>
      </c>
      <c r="S772" t="s">
        <v>95</v>
      </c>
      <c r="T772" t="s">
        <v>1089</v>
      </c>
      <c r="U772">
        <v>7640</v>
      </c>
      <c r="V772" t="s">
        <v>325</v>
      </c>
      <c r="W772" t="s">
        <v>326</v>
      </c>
      <c r="X772">
        <v>2021</v>
      </c>
      <c r="AE772" t="s">
        <v>1199</v>
      </c>
      <c r="AF772" t="s">
        <v>337</v>
      </c>
      <c r="AG772">
        <v>2021</v>
      </c>
      <c r="AH772">
        <v>8</v>
      </c>
      <c r="AI772" t="s">
        <v>329</v>
      </c>
    </row>
    <row r="773" spans="1:35" x14ac:dyDescent="0.35">
      <c r="A773">
        <v>1476833</v>
      </c>
      <c r="B773">
        <v>1</v>
      </c>
      <c r="C773" t="s">
        <v>318</v>
      </c>
      <c r="D773">
        <v>0</v>
      </c>
      <c r="E773" t="s">
        <v>319</v>
      </c>
      <c r="F773" t="s">
        <v>320</v>
      </c>
      <c r="G773">
        <v>0</v>
      </c>
      <c r="H773" t="s">
        <v>321</v>
      </c>
      <c r="I773" t="s">
        <v>95</v>
      </c>
      <c r="J773" t="s">
        <v>319</v>
      </c>
      <c r="K773">
        <v>1</v>
      </c>
      <c r="L773" t="s">
        <v>330</v>
      </c>
      <c r="M773">
        <v>185881</v>
      </c>
      <c r="N773">
        <v>12</v>
      </c>
      <c r="O773" t="s">
        <v>323</v>
      </c>
      <c r="R773" t="s">
        <v>95</v>
      </c>
      <c r="S773" t="s">
        <v>95</v>
      </c>
      <c r="T773" t="s">
        <v>1089</v>
      </c>
      <c r="U773">
        <v>7640</v>
      </c>
      <c r="V773" t="s">
        <v>325</v>
      </c>
      <c r="W773" t="s">
        <v>326</v>
      </c>
      <c r="X773">
        <v>2021</v>
      </c>
      <c r="AE773" t="s">
        <v>1200</v>
      </c>
      <c r="AF773" t="s">
        <v>337</v>
      </c>
      <c r="AG773">
        <v>2021</v>
      </c>
      <c r="AH773">
        <v>8</v>
      </c>
      <c r="AI773" t="s">
        <v>329</v>
      </c>
    </row>
    <row r="774" spans="1:35" x14ac:dyDescent="0.35">
      <c r="A774">
        <v>1476834</v>
      </c>
      <c r="B774">
        <v>1</v>
      </c>
      <c r="C774" t="s">
        <v>318</v>
      </c>
      <c r="D774" t="s">
        <v>95</v>
      </c>
      <c r="E774" t="s">
        <v>345</v>
      </c>
      <c r="F774" t="s">
        <v>320</v>
      </c>
      <c r="G774">
        <v>0</v>
      </c>
      <c r="H774" t="s">
        <v>321</v>
      </c>
      <c r="I774" t="s">
        <v>95</v>
      </c>
      <c r="J774" t="s">
        <v>319</v>
      </c>
      <c r="K774">
        <v>1</v>
      </c>
      <c r="L774" t="s">
        <v>330</v>
      </c>
      <c r="M774">
        <v>185286</v>
      </c>
      <c r="N774">
        <v>12</v>
      </c>
      <c r="O774" t="s">
        <v>323</v>
      </c>
      <c r="R774" t="s">
        <v>95</v>
      </c>
      <c r="S774" t="s">
        <v>95</v>
      </c>
      <c r="T774" t="s">
        <v>335</v>
      </c>
      <c r="U774">
        <v>7640</v>
      </c>
      <c r="V774" t="s">
        <v>325</v>
      </c>
      <c r="W774" t="s">
        <v>326</v>
      </c>
      <c r="X774">
        <v>2021</v>
      </c>
      <c r="AE774" t="s">
        <v>1201</v>
      </c>
      <c r="AF774" t="s">
        <v>337</v>
      </c>
      <c r="AG774">
        <v>2021</v>
      </c>
      <c r="AH774">
        <v>8</v>
      </c>
      <c r="AI774" t="s">
        <v>329</v>
      </c>
    </row>
    <row r="775" spans="1:35" x14ac:dyDescent="0.35">
      <c r="A775">
        <v>1476835</v>
      </c>
      <c r="B775">
        <v>0</v>
      </c>
      <c r="C775" t="s">
        <v>479</v>
      </c>
      <c r="D775" t="s">
        <v>349</v>
      </c>
      <c r="E775" t="s">
        <v>321</v>
      </c>
      <c r="F775" t="s">
        <v>321</v>
      </c>
      <c r="G775">
        <v>0</v>
      </c>
      <c r="H775" t="s">
        <v>321</v>
      </c>
      <c r="I775" t="s">
        <v>349</v>
      </c>
      <c r="J775" t="s">
        <v>321</v>
      </c>
      <c r="K775">
        <v>0</v>
      </c>
      <c r="L775" t="s">
        <v>321</v>
      </c>
      <c r="M775" t="s">
        <v>480</v>
      </c>
      <c r="R775" t="s">
        <v>95</v>
      </c>
      <c r="S775" t="s">
        <v>95</v>
      </c>
      <c r="T775" t="s">
        <v>335</v>
      </c>
      <c r="U775">
        <v>7640</v>
      </c>
      <c r="V775" t="s">
        <v>325</v>
      </c>
      <c r="W775" t="s">
        <v>326</v>
      </c>
      <c r="X775">
        <v>2021</v>
      </c>
      <c r="AE775" t="s">
        <v>1202</v>
      </c>
      <c r="AF775" t="s">
        <v>337</v>
      </c>
      <c r="AG775">
        <v>2021</v>
      </c>
      <c r="AH775">
        <v>8</v>
      </c>
      <c r="AI775" t="s">
        <v>329</v>
      </c>
    </row>
    <row r="776" spans="1:35" x14ac:dyDescent="0.35">
      <c r="A776">
        <v>1476836</v>
      </c>
      <c r="B776">
        <v>1</v>
      </c>
      <c r="C776" t="s">
        <v>318</v>
      </c>
      <c r="D776">
        <v>0</v>
      </c>
      <c r="E776" t="s">
        <v>319</v>
      </c>
      <c r="F776" t="s">
        <v>320</v>
      </c>
      <c r="G776">
        <v>0</v>
      </c>
      <c r="H776" t="s">
        <v>321</v>
      </c>
      <c r="I776" t="s">
        <v>95</v>
      </c>
      <c r="J776" t="s">
        <v>319</v>
      </c>
      <c r="K776">
        <v>1</v>
      </c>
      <c r="L776" t="s">
        <v>330</v>
      </c>
      <c r="M776">
        <v>185881</v>
      </c>
      <c r="N776">
        <v>12</v>
      </c>
      <c r="O776" t="s">
        <v>323</v>
      </c>
      <c r="R776" t="s">
        <v>95</v>
      </c>
      <c r="S776" t="s">
        <v>95</v>
      </c>
      <c r="T776" t="s">
        <v>335</v>
      </c>
      <c r="U776">
        <v>7640</v>
      </c>
      <c r="V776" t="s">
        <v>325</v>
      </c>
      <c r="W776" t="s">
        <v>326</v>
      </c>
      <c r="X776">
        <v>2021</v>
      </c>
      <c r="AE776" t="s">
        <v>1203</v>
      </c>
      <c r="AF776" t="s">
        <v>337</v>
      </c>
      <c r="AG776">
        <v>2021</v>
      </c>
      <c r="AH776">
        <v>8</v>
      </c>
      <c r="AI776" t="s">
        <v>329</v>
      </c>
    </row>
    <row r="777" spans="1:35" x14ac:dyDescent="0.35">
      <c r="A777">
        <v>1476837</v>
      </c>
      <c r="B777">
        <v>2</v>
      </c>
      <c r="C777" t="s">
        <v>348</v>
      </c>
      <c r="D777" t="s">
        <v>349</v>
      </c>
      <c r="E777" t="s">
        <v>321</v>
      </c>
      <c r="F777" t="s">
        <v>320</v>
      </c>
      <c r="G777">
        <v>0</v>
      </c>
      <c r="H777" t="s">
        <v>321</v>
      </c>
      <c r="I777" t="s">
        <v>349</v>
      </c>
      <c r="J777" t="s">
        <v>321</v>
      </c>
      <c r="K777">
        <v>1</v>
      </c>
      <c r="L777" t="s">
        <v>330</v>
      </c>
      <c r="M777" t="s">
        <v>350</v>
      </c>
      <c r="R777" t="s">
        <v>95</v>
      </c>
      <c r="S777" t="s">
        <v>95</v>
      </c>
      <c r="T777" t="s">
        <v>1204</v>
      </c>
      <c r="U777">
        <v>7640</v>
      </c>
      <c r="V777" t="s">
        <v>325</v>
      </c>
      <c r="W777" t="s">
        <v>326</v>
      </c>
      <c r="X777">
        <v>2021</v>
      </c>
      <c r="AE777" t="s">
        <v>1205</v>
      </c>
      <c r="AF777" t="s">
        <v>337</v>
      </c>
      <c r="AG777">
        <v>2021</v>
      </c>
      <c r="AH777">
        <v>8</v>
      </c>
      <c r="AI777" t="s">
        <v>329</v>
      </c>
    </row>
    <row r="778" spans="1:35" x14ac:dyDescent="0.35">
      <c r="A778">
        <v>1476838</v>
      </c>
      <c r="B778">
        <v>1</v>
      </c>
      <c r="C778" t="s">
        <v>318</v>
      </c>
      <c r="D778">
        <v>0</v>
      </c>
      <c r="E778" t="s">
        <v>319</v>
      </c>
      <c r="F778" t="s">
        <v>320</v>
      </c>
      <c r="G778">
        <v>0</v>
      </c>
      <c r="H778" t="s">
        <v>321</v>
      </c>
      <c r="I778" t="s">
        <v>95</v>
      </c>
      <c r="J778" t="s">
        <v>319</v>
      </c>
      <c r="K778">
        <v>1</v>
      </c>
      <c r="L778" t="s">
        <v>330</v>
      </c>
      <c r="M778">
        <v>184890</v>
      </c>
      <c r="N778">
        <v>12</v>
      </c>
      <c r="O778" t="s">
        <v>323</v>
      </c>
      <c r="R778" t="s">
        <v>95</v>
      </c>
      <c r="S778" t="s">
        <v>95</v>
      </c>
      <c r="T778" t="s">
        <v>335</v>
      </c>
      <c r="U778">
        <v>7640</v>
      </c>
      <c r="V778" t="s">
        <v>325</v>
      </c>
      <c r="W778" t="s">
        <v>326</v>
      </c>
      <c r="X778">
        <v>2021</v>
      </c>
      <c r="AE778" t="s">
        <v>1206</v>
      </c>
      <c r="AF778" t="s">
        <v>337</v>
      </c>
      <c r="AG778">
        <v>2021</v>
      </c>
      <c r="AH778">
        <v>8</v>
      </c>
      <c r="AI778" t="s">
        <v>329</v>
      </c>
    </row>
    <row r="779" spans="1:35" x14ac:dyDescent="0.35">
      <c r="A779">
        <v>1476839</v>
      </c>
      <c r="B779">
        <v>1</v>
      </c>
      <c r="C779" t="s">
        <v>318</v>
      </c>
      <c r="D779">
        <v>0</v>
      </c>
      <c r="E779" t="s">
        <v>319</v>
      </c>
      <c r="F779" t="s">
        <v>320</v>
      </c>
      <c r="G779">
        <v>0</v>
      </c>
      <c r="H779" t="s">
        <v>321</v>
      </c>
      <c r="I779" t="s">
        <v>95</v>
      </c>
      <c r="J779" t="s">
        <v>319</v>
      </c>
      <c r="K779">
        <v>1</v>
      </c>
      <c r="L779" t="s">
        <v>330</v>
      </c>
      <c r="M779">
        <v>181387</v>
      </c>
      <c r="N779">
        <v>12</v>
      </c>
      <c r="O779" t="s">
        <v>323</v>
      </c>
      <c r="R779" t="s">
        <v>95</v>
      </c>
      <c r="S779" t="s">
        <v>95</v>
      </c>
      <c r="T779" t="s">
        <v>1089</v>
      </c>
      <c r="U779">
        <v>7640</v>
      </c>
      <c r="V779" t="s">
        <v>325</v>
      </c>
      <c r="W779" t="s">
        <v>326</v>
      </c>
      <c r="X779">
        <v>2021</v>
      </c>
      <c r="Y779" t="s">
        <v>1207</v>
      </c>
      <c r="AE779" t="s">
        <v>1208</v>
      </c>
      <c r="AF779" t="s">
        <v>337</v>
      </c>
      <c r="AG779">
        <v>2021</v>
      </c>
      <c r="AH779">
        <v>8</v>
      </c>
      <c r="AI779" t="s">
        <v>329</v>
      </c>
    </row>
    <row r="780" spans="1:35" x14ac:dyDescent="0.35">
      <c r="A780">
        <v>1476840</v>
      </c>
      <c r="B780">
        <v>1</v>
      </c>
      <c r="C780" t="s">
        <v>318</v>
      </c>
      <c r="D780">
        <v>0</v>
      </c>
      <c r="E780" t="s">
        <v>319</v>
      </c>
      <c r="F780" t="s">
        <v>320</v>
      </c>
      <c r="G780">
        <v>0</v>
      </c>
      <c r="H780" t="s">
        <v>321</v>
      </c>
      <c r="I780" t="s">
        <v>95</v>
      </c>
      <c r="J780" t="s">
        <v>319</v>
      </c>
      <c r="K780">
        <v>1</v>
      </c>
      <c r="L780" t="s">
        <v>330</v>
      </c>
      <c r="M780">
        <v>185096</v>
      </c>
      <c r="N780">
        <v>12</v>
      </c>
      <c r="O780" t="s">
        <v>323</v>
      </c>
      <c r="R780" t="s">
        <v>95</v>
      </c>
      <c r="S780" t="s">
        <v>95</v>
      </c>
      <c r="T780" t="s">
        <v>335</v>
      </c>
      <c r="U780">
        <v>7640</v>
      </c>
      <c r="V780" t="s">
        <v>325</v>
      </c>
      <c r="W780" t="s">
        <v>326</v>
      </c>
      <c r="X780">
        <v>2021</v>
      </c>
      <c r="AE780" t="s">
        <v>1209</v>
      </c>
      <c r="AF780" t="s">
        <v>337</v>
      </c>
      <c r="AG780">
        <v>2021</v>
      </c>
      <c r="AH780">
        <v>8</v>
      </c>
      <c r="AI780" t="s">
        <v>329</v>
      </c>
    </row>
    <row r="781" spans="1:35" x14ac:dyDescent="0.35">
      <c r="A781">
        <v>1476841</v>
      </c>
      <c r="B781">
        <v>1</v>
      </c>
      <c r="C781" t="s">
        <v>318</v>
      </c>
      <c r="D781">
        <v>0</v>
      </c>
      <c r="E781" t="s">
        <v>319</v>
      </c>
      <c r="F781" t="s">
        <v>320</v>
      </c>
      <c r="G781">
        <v>0</v>
      </c>
      <c r="H781" t="s">
        <v>321</v>
      </c>
      <c r="I781" t="s">
        <v>95</v>
      </c>
      <c r="J781" t="s">
        <v>319</v>
      </c>
      <c r="K781">
        <v>1</v>
      </c>
      <c r="L781" t="s">
        <v>330</v>
      </c>
      <c r="M781">
        <v>184894</v>
      </c>
      <c r="N781">
        <v>12</v>
      </c>
      <c r="O781" t="s">
        <v>323</v>
      </c>
      <c r="R781" t="s">
        <v>95</v>
      </c>
      <c r="S781" t="s">
        <v>95</v>
      </c>
      <c r="T781" t="s">
        <v>1089</v>
      </c>
      <c r="U781">
        <v>7640</v>
      </c>
      <c r="V781" t="s">
        <v>325</v>
      </c>
      <c r="W781" t="s">
        <v>326</v>
      </c>
      <c r="X781">
        <v>2021</v>
      </c>
      <c r="AE781" t="s">
        <v>1210</v>
      </c>
      <c r="AF781" t="s">
        <v>337</v>
      </c>
      <c r="AG781">
        <v>2021</v>
      </c>
      <c r="AH781">
        <v>8</v>
      </c>
      <c r="AI781" t="s">
        <v>329</v>
      </c>
    </row>
    <row r="782" spans="1:35" x14ac:dyDescent="0.35">
      <c r="A782">
        <v>1476842</v>
      </c>
      <c r="B782">
        <v>1</v>
      </c>
      <c r="C782" t="s">
        <v>318</v>
      </c>
      <c r="D782">
        <v>0</v>
      </c>
      <c r="E782" t="s">
        <v>319</v>
      </c>
      <c r="F782" t="s">
        <v>320</v>
      </c>
      <c r="G782">
        <v>0</v>
      </c>
      <c r="H782" t="s">
        <v>321</v>
      </c>
      <c r="I782" t="s">
        <v>95</v>
      </c>
      <c r="J782" t="s">
        <v>319</v>
      </c>
      <c r="K782">
        <v>1</v>
      </c>
      <c r="L782" t="s">
        <v>330</v>
      </c>
      <c r="M782">
        <v>185888</v>
      </c>
      <c r="N782">
        <v>12</v>
      </c>
      <c r="O782" t="s">
        <v>323</v>
      </c>
      <c r="R782" t="s">
        <v>95</v>
      </c>
      <c r="S782" t="s">
        <v>95</v>
      </c>
      <c r="T782" t="s">
        <v>1211</v>
      </c>
      <c r="U782">
        <v>7640</v>
      </c>
      <c r="V782" t="s">
        <v>325</v>
      </c>
      <c r="W782" t="s">
        <v>326</v>
      </c>
      <c r="X782">
        <v>2021</v>
      </c>
      <c r="Y782" t="s">
        <v>1212</v>
      </c>
      <c r="AC782" t="s">
        <v>1213</v>
      </c>
      <c r="AD782" t="s">
        <v>438</v>
      </c>
      <c r="AE782" t="s">
        <v>1214</v>
      </c>
      <c r="AF782" t="s">
        <v>438</v>
      </c>
      <c r="AG782">
        <v>2021</v>
      </c>
      <c r="AH782">
        <v>8</v>
      </c>
      <c r="AI782" t="s">
        <v>329</v>
      </c>
    </row>
    <row r="783" spans="1:35" x14ac:dyDescent="0.35">
      <c r="A783">
        <v>1476843</v>
      </c>
      <c r="B783">
        <v>1</v>
      </c>
      <c r="C783" t="s">
        <v>318</v>
      </c>
      <c r="D783">
        <v>0</v>
      </c>
      <c r="E783" t="s">
        <v>319</v>
      </c>
      <c r="F783" t="s">
        <v>320</v>
      </c>
      <c r="G783">
        <v>0</v>
      </c>
      <c r="H783" t="s">
        <v>321</v>
      </c>
      <c r="I783" t="s">
        <v>95</v>
      </c>
      <c r="J783" t="s">
        <v>319</v>
      </c>
      <c r="K783">
        <v>1</v>
      </c>
      <c r="L783" t="s">
        <v>330</v>
      </c>
      <c r="M783">
        <v>184893</v>
      </c>
      <c r="N783">
        <v>12</v>
      </c>
      <c r="O783" t="s">
        <v>323</v>
      </c>
      <c r="R783" t="s">
        <v>95</v>
      </c>
      <c r="S783" t="s">
        <v>95</v>
      </c>
      <c r="T783" t="s">
        <v>335</v>
      </c>
      <c r="U783">
        <v>7640</v>
      </c>
      <c r="V783" t="s">
        <v>325</v>
      </c>
      <c r="W783" t="s">
        <v>326</v>
      </c>
      <c r="X783">
        <v>2021</v>
      </c>
      <c r="AE783" t="s">
        <v>1215</v>
      </c>
      <c r="AF783" t="s">
        <v>337</v>
      </c>
      <c r="AG783">
        <v>2021</v>
      </c>
      <c r="AH783">
        <v>8</v>
      </c>
      <c r="AI783" t="s">
        <v>329</v>
      </c>
    </row>
    <row r="784" spans="1:35" x14ac:dyDescent="0.35">
      <c r="A784">
        <v>1476844</v>
      </c>
      <c r="B784">
        <v>1</v>
      </c>
      <c r="C784" t="s">
        <v>318</v>
      </c>
      <c r="D784">
        <v>0</v>
      </c>
      <c r="E784" t="s">
        <v>319</v>
      </c>
      <c r="F784" t="s">
        <v>320</v>
      </c>
      <c r="G784">
        <v>0</v>
      </c>
      <c r="H784" t="s">
        <v>321</v>
      </c>
      <c r="I784" t="s">
        <v>95</v>
      </c>
      <c r="J784" t="s">
        <v>319</v>
      </c>
      <c r="K784">
        <v>1</v>
      </c>
      <c r="L784" t="s">
        <v>330</v>
      </c>
      <c r="M784">
        <v>185888</v>
      </c>
      <c r="N784">
        <v>12</v>
      </c>
      <c r="O784" t="s">
        <v>323</v>
      </c>
      <c r="R784" t="s">
        <v>95</v>
      </c>
      <c r="S784" t="s">
        <v>95</v>
      </c>
      <c r="T784" t="s">
        <v>1211</v>
      </c>
      <c r="U784">
        <v>7640</v>
      </c>
      <c r="V784" t="s">
        <v>325</v>
      </c>
      <c r="W784" t="s">
        <v>326</v>
      </c>
      <c r="X784">
        <v>2021</v>
      </c>
      <c r="AE784" t="s">
        <v>1216</v>
      </c>
      <c r="AF784" t="s">
        <v>438</v>
      </c>
      <c r="AG784">
        <v>2021</v>
      </c>
      <c r="AH784">
        <v>8</v>
      </c>
      <c r="AI784" t="s">
        <v>329</v>
      </c>
    </row>
    <row r="785" spans="1:35" x14ac:dyDescent="0.35">
      <c r="A785">
        <v>1476845</v>
      </c>
      <c r="B785">
        <v>1</v>
      </c>
      <c r="C785" t="s">
        <v>318</v>
      </c>
      <c r="D785">
        <v>0</v>
      </c>
      <c r="E785" t="s">
        <v>319</v>
      </c>
      <c r="F785" t="s">
        <v>320</v>
      </c>
      <c r="G785">
        <v>0</v>
      </c>
      <c r="H785" t="s">
        <v>321</v>
      </c>
      <c r="I785" t="s">
        <v>95</v>
      </c>
      <c r="J785" t="s">
        <v>319</v>
      </c>
      <c r="K785">
        <v>1</v>
      </c>
      <c r="L785" t="s">
        <v>330</v>
      </c>
      <c r="M785">
        <v>184895</v>
      </c>
      <c r="N785">
        <v>12</v>
      </c>
      <c r="O785" t="s">
        <v>323</v>
      </c>
      <c r="R785" t="s">
        <v>95</v>
      </c>
      <c r="S785" t="s">
        <v>95</v>
      </c>
      <c r="T785" t="s">
        <v>1204</v>
      </c>
      <c r="U785">
        <v>7640</v>
      </c>
      <c r="V785" t="s">
        <v>325</v>
      </c>
      <c r="W785" t="s">
        <v>326</v>
      </c>
      <c r="X785">
        <v>2021</v>
      </c>
      <c r="AE785" t="s">
        <v>1217</v>
      </c>
      <c r="AF785" t="s">
        <v>337</v>
      </c>
      <c r="AG785">
        <v>2021</v>
      </c>
      <c r="AH785">
        <v>8</v>
      </c>
      <c r="AI785" t="s">
        <v>329</v>
      </c>
    </row>
    <row r="786" spans="1:35" x14ac:dyDescent="0.35">
      <c r="A786">
        <v>1476846</v>
      </c>
      <c r="B786">
        <v>1</v>
      </c>
      <c r="C786" t="s">
        <v>318</v>
      </c>
      <c r="D786">
        <v>0</v>
      </c>
      <c r="E786" t="s">
        <v>319</v>
      </c>
      <c r="F786" t="s">
        <v>320</v>
      </c>
      <c r="G786">
        <v>0</v>
      </c>
      <c r="H786" t="s">
        <v>321</v>
      </c>
      <c r="I786" t="s">
        <v>95</v>
      </c>
      <c r="J786" t="s">
        <v>319</v>
      </c>
      <c r="K786">
        <v>1</v>
      </c>
      <c r="L786" t="s">
        <v>330</v>
      </c>
      <c r="M786">
        <v>185095</v>
      </c>
      <c r="N786">
        <v>12</v>
      </c>
      <c r="O786" t="s">
        <v>323</v>
      </c>
      <c r="R786" t="s">
        <v>95</v>
      </c>
      <c r="S786" t="s">
        <v>95</v>
      </c>
      <c r="T786" t="s">
        <v>335</v>
      </c>
      <c r="U786">
        <v>7640</v>
      </c>
      <c r="V786" t="s">
        <v>325</v>
      </c>
      <c r="W786" t="s">
        <v>326</v>
      </c>
      <c r="X786">
        <v>2021</v>
      </c>
      <c r="AE786" t="s">
        <v>1218</v>
      </c>
      <c r="AF786" t="s">
        <v>337</v>
      </c>
      <c r="AG786">
        <v>2021</v>
      </c>
      <c r="AH786">
        <v>8</v>
      </c>
      <c r="AI786" t="s">
        <v>329</v>
      </c>
    </row>
    <row r="787" spans="1:35" x14ac:dyDescent="0.35">
      <c r="A787">
        <v>1476847</v>
      </c>
      <c r="B787">
        <v>1</v>
      </c>
      <c r="C787" t="s">
        <v>318</v>
      </c>
      <c r="D787">
        <v>0</v>
      </c>
      <c r="E787" t="s">
        <v>319</v>
      </c>
      <c r="F787" t="s">
        <v>320</v>
      </c>
      <c r="G787">
        <v>0</v>
      </c>
      <c r="H787" t="s">
        <v>321</v>
      </c>
      <c r="I787" t="s">
        <v>95</v>
      </c>
      <c r="J787" t="s">
        <v>319</v>
      </c>
      <c r="K787">
        <v>1</v>
      </c>
      <c r="L787" t="s">
        <v>330</v>
      </c>
      <c r="M787">
        <v>183888</v>
      </c>
      <c r="N787">
        <v>12</v>
      </c>
      <c r="O787" t="s">
        <v>323</v>
      </c>
      <c r="R787" t="s">
        <v>95</v>
      </c>
      <c r="S787" t="s">
        <v>95</v>
      </c>
      <c r="T787" t="s">
        <v>1211</v>
      </c>
      <c r="U787">
        <v>7640</v>
      </c>
      <c r="V787" t="s">
        <v>325</v>
      </c>
      <c r="W787" t="s">
        <v>326</v>
      </c>
      <c r="X787">
        <v>2021</v>
      </c>
      <c r="Y787" t="s">
        <v>1219</v>
      </c>
      <c r="AC787" t="s">
        <v>1220</v>
      </c>
      <c r="AD787" t="s">
        <v>438</v>
      </c>
      <c r="AE787" t="s">
        <v>1221</v>
      </c>
      <c r="AF787" t="s">
        <v>438</v>
      </c>
      <c r="AG787">
        <v>2021</v>
      </c>
      <c r="AH787">
        <v>8</v>
      </c>
      <c r="AI787" t="s">
        <v>329</v>
      </c>
    </row>
    <row r="788" spans="1:35" x14ac:dyDescent="0.35">
      <c r="A788">
        <v>1476848</v>
      </c>
      <c r="B788">
        <v>1</v>
      </c>
      <c r="C788" t="s">
        <v>318</v>
      </c>
      <c r="D788">
        <v>0</v>
      </c>
      <c r="E788" t="s">
        <v>319</v>
      </c>
      <c r="F788" t="s">
        <v>320</v>
      </c>
      <c r="G788">
        <v>0</v>
      </c>
      <c r="H788" t="s">
        <v>321</v>
      </c>
      <c r="I788" t="s">
        <v>95</v>
      </c>
      <c r="J788" t="s">
        <v>319</v>
      </c>
      <c r="K788">
        <v>1</v>
      </c>
      <c r="L788" t="s">
        <v>330</v>
      </c>
      <c r="M788">
        <v>182776</v>
      </c>
      <c r="N788">
        <v>12</v>
      </c>
      <c r="O788" t="s">
        <v>323</v>
      </c>
      <c r="R788" t="s">
        <v>95</v>
      </c>
      <c r="S788" t="s">
        <v>95</v>
      </c>
      <c r="T788" t="s">
        <v>1204</v>
      </c>
      <c r="U788">
        <v>7640</v>
      </c>
      <c r="V788" t="s">
        <v>325</v>
      </c>
      <c r="W788" t="s">
        <v>326</v>
      </c>
      <c r="X788">
        <v>2021</v>
      </c>
      <c r="AE788" t="s">
        <v>1222</v>
      </c>
      <c r="AF788" t="s">
        <v>337</v>
      </c>
      <c r="AG788">
        <v>2021</v>
      </c>
      <c r="AH788">
        <v>8</v>
      </c>
      <c r="AI788" t="s">
        <v>329</v>
      </c>
    </row>
    <row r="789" spans="1:35" x14ac:dyDescent="0.35">
      <c r="A789">
        <v>1476849</v>
      </c>
      <c r="B789">
        <v>2</v>
      </c>
      <c r="C789" t="s">
        <v>348</v>
      </c>
      <c r="D789" t="s">
        <v>349</v>
      </c>
      <c r="E789" t="s">
        <v>321</v>
      </c>
      <c r="F789" t="s">
        <v>320</v>
      </c>
      <c r="G789">
        <v>0</v>
      </c>
      <c r="H789" t="s">
        <v>321</v>
      </c>
      <c r="I789" t="s">
        <v>349</v>
      </c>
      <c r="J789" t="s">
        <v>321</v>
      </c>
      <c r="K789">
        <v>1</v>
      </c>
      <c r="L789" t="s">
        <v>330</v>
      </c>
      <c r="M789" t="s">
        <v>350</v>
      </c>
      <c r="R789" t="s">
        <v>95</v>
      </c>
      <c r="S789" t="s">
        <v>95</v>
      </c>
      <c r="T789" t="s">
        <v>1204</v>
      </c>
      <c r="U789">
        <v>7640</v>
      </c>
      <c r="V789" t="s">
        <v>325</v>
      </c>
      <c r="W789" t="s">
        <v>326</v>
      </c>
      <c r="X789">
        <v>2021</v>
      </c>
      <c r="AE789" t="s">
        <v>1223</v>
      </c>
      <c r="AF789" t="s">
        <v>337</v>
      </c>
      <c r="AG789">
        <v>2021</v>
      </c>
      <c r="AH789">
        <v>8</v>
      </c>
      <c r="AI789" t="s">
        <v>329</v>
      </c>
    </row>
    <row r="790" spans="1:35" x14ac:dyDescent="0.35">
      <c r="A790">
        <v>1476850</v>
      </c>
      <c r="B790">
        <v>1</v>
      </c>
      <c r="C790" t="s">
        <v>318</v>
      </c>
      <c r="D790">
        <v>0</v>
      </c>
      <c r="E790" t="s">
        <v>319</v>
      </c>
      <c r="F790" t="s">
        <v>320</v>
      </c>
      <c r="G790">
        <v>0</v>
      </c>
      <c r="H790" t="s">
        <v>321</v>
      </c>
      <c r="I790" t="s">
        <v>95</v>
      </c>
      <c r="J790" t="s">
        <v>319</v>
      </c>
      <c r="K790">
        <v>1</v>
      </c>
      <c r="L790" t="s">
        <v>330</v>
      </c>
      <c r="M790">
        <v>185094</v>
      </c>
      <c r="N790">
        <v>12</v>
      </c>
      <c r="O790" t="s">
        <v>323</v>
      </c>
      <c r="R790" t="s">
        <v>95</v>
      </c>
      <c r="S790" t="s">
        <v>95</v>
      </c>
      <c r="T790" t="s">
        <v>335</v>
      </c>
      <c r="U790">
        <v>7640</v>
      </c>
      <c r="V790" t="s">
        <v>325</v>
      </c>
      <c r="W790" t="s">
        <v>326</v>
      </c>
      <c r="X790">
        <v>2021</v>
      </c>
      <c r="AE790" t="s">
        <v>1224</v>
      </c>
      <c r="AF790" t="s">
        <v>337</v>
      </c>
      <c r="AG790">
        <v>2021</v>
      </c>
      <c r="AH790">
        <v>8</v>
      </c>
      <c r="AI790" t="s">
        <v>329</v>
      </c>
    </row>
    <row r="791" spans="1:35" x14ac:dyDescent="0.35">
      <c r="A791">
        <v>1476851</v>
      </c>
      <c r="B791">
        <v>1</v>
      </c>
      <c r="C791" t="s">
        <v>318</v>
      </c>
      <c r="D791">
        <v>0</v>
      </c>
      <c r="E791" t="s">
        <v>319</v>
      </c>
      <c r="F791" t="s">
        <v>320</v>
      </c>
      <c r="G791">
        <v>0</v>
      </c>
      <c r="H791" t="s">
        <v>321</v>
      </c>
      <c r="I791" t="s">
        <v>95</v>
      </c>
      <c r="J791" t="s">
        <v>319</v>
      </c>
      <c r="K791">
        <v>1</v>
      </c>
      <c r="L791" t="s">
        <v>330</v>
      </c>
      <c r="M791">
        <v>183980</v>
      </c>
      <c r="N791">
        <v>12</v>
      </c>
      <c r="O791" t="s">
        <v>323</v>
      </c>
      <c r="R791" t="s">
        <v>95</v>
      </c>
      <c r="S791" t="s">
        <v>95</v>
      </c>
      <c r="T791" t="s">
        <v>1211</v>
      </c>
      <c r="U791">
        <v>7640</v>
      </c>
      <c r="V791" t="s">
        <v>325</v>
      </c>
      <c r="W791" t="s">
        <v>326</v>
      </c>
      <c r="X791">
        <v>2021</v>
      </c>
      <c r="AE791" t="s">
        <v>1225</v>
      </c>
      <c r="AF791" t="s">
        <v>438</v>
      </c>
      <c r="AG791">
        <v>2021</v>
      </c>
      <c r="AH791">
        <v>8</v>
      </c>
      <c r="AI791" t="s">
        <v>329</v>
      </c>
    </row>
    <row r="792" spans="1:35" x14ac:dyDescent="0.35">
      <c r="A792">
        <v>1476852</v>
      </c>
      <c r="B792">
        <v>1</v>
      </c>
      <c r="C792" t="s">
        <v>318</v>
      </c>
      <c r="D792">
        <v>0</v>
      </c>
      <c r="E792" t="s">
        <v>319</v>
      </c>
      <c r="F792" t="s">
        <v>320</v>
      </c>
      <c r="G792">
        <v>0</v>
      </c>
      <c r="H792" t="s">
        <v>321</v>
      </c>
      <c r="I792" t="s">
        <v>95</v>
      </c>
      <c r="J792" t="s">
        <v>319</v>
      </c>
      <c r="K792">
        <v>1</v>
      </c>
      <c r="L792" t="s">
        <v>330</v>
      </c>
      <c r="M792">
        <v>184892</v>
      </c>
      <c r="N792">
        <v>12</v>
      </c>
      <c r="O792" t="s">
        <v>323</v>
      </c>
      <c r="R792" t="s">
        <v>95</v>
      </c>
      <c r="S792" t="s">
        <v>95</v>
      </c>
      <c r="T792" t="s">
        <v>1204</v>
      </c>
      <c r="U792">
        <v>7640</v>
      </c>
      <c r="V792" t="s">
        <v>325</v>
      </c>
      <c r="W792" t="s">
        <v>326</v>
      </c>
      <c r="X792">
        <v>2021</v>
      </c>
      <c r="Y792" t="s">
        <v>1226</v>
      </c>
      <c r="AE792" t="s">
        <v>1227</v>
      </c>
      <c r="AF792" t="s">
        <v>337</v>
      </c>
      <c r="AG792">
        <v>2021</v>
      </c>
      <c r="AH792">
        <v>8</v>
      </c>
      <c r="AI792" t="s">
        <v>329</v>
      </c>
    </row>
    <row r="793" spans="1:35" x14ac:dyDescent="0.35">
      <c r="A793">
        <v>1476853</v>
      </c>
      <c r="B793">
        <v>1</v>
      </c>
      <c r="C793" t="s">
        <v>318</v>
      </c>
      <c r="D793">
        <v>0</v>
      </c>
      <c r="E793" t="s">
        <v>319</v>
      </c>
      <c r="F793" t="s">
        <v>320</v>
      </c>
      <c r="G793">
        <v>0</v>
      </c>
      <c r="H793" t="s">
        <v>321</v>
      </c>
      <c r="I793" t="s">
        <v>95</v>
      </c>
      <c r="J793" t="s">
        <v>319</v>
      </c>
      <c r="K793">
        <v>1</v>
      </c>
      <c r="L793" t="s">
        <v>330</v>
      </c>
      <c r="M793">
        <v>185874</v>
      </c>
      <c r="N793">
        <v>12</v>
      </c>
      <c r="O793" t="s">
        <v>323</v>
      </c>
      <c r="R793" t="s">
        <v>95</v>
      </c>
      <c r="S793" t="s">
        <v>95</v>
      </c>
      <c r="T793" t="s">
        <v>1204</v>
      </c>
      <c r="U793">
        <v>7640</v>
      </c>
      <c r="V793" t="s">
        <v>325</v>
      </c>
      <c r="W793" t="s">
        <v>326</v>
      </c>
      <c r="X793">
        <v>2021</v>
      </c>
      <c r="AE793" t="s">
        <v>1228</v>
      </c>
      <c r="AF793" t="s">
        <v>337</v>
      </c>
      <c r="AG793">
        <v>2021</v>
      </c>
      <c r="AH793">
        <v>8</v>
      </c>
      <c r="AI793" t="s">
        <v>329</v>
      </c>
    </row>
    <row r="794" spans="1:35" x14ac:dyDescent="0.35">
      <c r="A794">
        <v>1476854</v>
      </c>
      <c r="B794">
        <v>2</v>
      </c>
      <c r="C794" t="s">
        <v>348</v>
      </c>
      <c r="D794" t="s">
        <v>349</v>
      </c>
      <c r="E794" t="s">
        <v>321</v>
      </c>
      <c r="F794" t="s">
        <v>320</v>
      </c>
      <c r="G794">
        <v>0</v>
      </c>
      <c r="H794" t="s">
        <v>321</v>
      </c>
      <c r="I794" t="s">
        <v>349</v>
      </c>
      <c r="J794" t="s">
        <v>321</v>
      </c>
      <c r="K794">
        <v>1</v>
      </c>
      <c r="L794" t="s">
        <v>330</v>
      </c>
      <c r="M794" t="s">
        <v>350</v>
      </c>
      <c r="R794" t="s">
        <v>95</v>
      </c>
      <c r="S794" t="s">
        <v>95</v>
      </c>
      <c r="T794" t="s">
        <v>1204</v>
      </c>
      <c r="U794">
        <v>7640</v>
      </c>
      <c r="V794" t="s">
        <v>325</v>
      </c>
      <c r="W794" t="s">
        <v>326</v>
      </c>
      <c r="X794">
        <v>2021</v>
      </c>
      <c r="AE794" t="s">
        <v>1229</v>
      </c>
      <c r="AF794" t="s">
        <v>337</v>
      </c>
      <c r="AG794">
        <v>2021</v>
      </c>
      <c r="AH794">
        <v>8</v>
      </c>
      <c r="AI794" t="s">
        <v>329</v>
      </c>
    </row>
    <row r="795" spans="1:35" x14ac:dyDescent="0.35">
      <c r="A795">
        <v>1476855</v>
      </c>
      <c r="B795">
        <v>1</v>
      </c>
      <c r="C795" t="s">
        <v>318</v>
      </c>
      <c r="D795" t="s">
        <v>95</v>
      </c>
      <c r="E795" t="s">
        <v>345</v>
      </c>
      <c r="F795" t="s">
        <v>320</v>
      </c>
      <c r="G795">
        <v>0</v>
      </c>
      <c r="H795" t="s">
        <v>321</v>
      </c>
      <c r="I795" t="s">
        <v>95</v>
      </c>
      <c r="J795" t="s">
        <v>319</v>
      </c>
      <c r="K795">
        <v>1</v>
      </c>
      <c r="L795" t="s">
        <v>330</v>
      </c>
      <c r="M795">
        <v>185287</v>
      </c>
      <c r="N795">
        <v>12</v>
      </c>
      <c r="O795" t="s">
        <v>323</v>
      </c>
      <c r="R795" t="s">
        <v>95</v>
      </c>
      <c r="S795" t="s">
        <v>95</v>
      </c>
      <c r="T795" t="s">
        <v>1204</v>
      </c>
      <c r="U795">
        <v>7640</v>
      </c>
      <c r="V795" t="s">
        <v>325</v>
      </c>
      <c r="W795" t="s">
        <v>326</v>
      </c>
      <c r="X795">
        <v>2021</v>
      </c>
      <c r="AE795" t="s">
        <v>1230</v>
      </c>
      <c r="AF795" t="s">
        <v>337</v>
      </c>
      <c r="AG795">
        <v>2021</v>
      </c>
      <c r="AH795">
        <v>8</v>
      </c>
      <c r="AI795" t="s">
        <v>329</v>
      </c>
    </row>
    <row r="796" spans="1:35" x14ac:dyDescent="0.35">
      <c r="A796">
        <v>1476856</v>
      </c>
      <c r="B796">
        <v>1</v>
      </c>
      <c r="C796" t="s">
        <v>318</v>
      </c>
      <c r="D796">
        <v>0</v>
      </c>
      <c r="E796" t="s">
        <v>319</v>
      </c>
      <c r="F796" t="s">
        <v>320</v>
      </c>
      <c r="G796">
        <v>0</v>
      </c>
      <c r="H796" t="s">
        <v>321</v>
      </c>
      <c r="I796" t="s">
        <v>95</v>
      </c>
      <c r="J796" t="s">
        <v>319</v>
      </c>
      <c r="K796">
        <v>1</v>
      </c>
      <c r="L796" t="s">
        <v>330</v>
      </c>
      <c r="M796">
        <v>185295</v>
      </c>
      <c r="N796">
        <v>12</v>
      </c>
      <c r="O796" t="s">
        <v>323</v>
      </c>
      <c r="R796" t="s">
        <v>95</v>
      </c>
      <c r="S796" t="s">
        <v>95</v>
      </c>
      <c r="T796" t="s">
        <v>1211</v>
      </c>
      <c r="U796">
        <v>7640</v>
      </c>
      <c r="V796" t="s">
        <v>325</v>
      </c>
      <c r="W796" t="s">
        <v>326</v>
      </c>
      <c r="X796">
        <v>2021</v>
      </c>
      <c r="AE796" t="s">
        <v>1231</v>
      </c>
      <c r="AF796" t="s">
        <v>438</v>
      </c>
      <c r="AG796">
        <v>2021</v>
      </c>
      <c r="AH796">
        <v>8</v>
      </c>
      <c r="AI796" t="s">
        <v>329</v>
      </c>
    </row>
    <row r="797" spans="1:35" x14ac:dyDescent="0.35">
      <c r="A797">
        <v>1476857</v>
      </c>
      <c r="B797">
        <v>1</v>
      </c>
      <c r="C797" t="s">
        <v>318</v>
      </c>
      <c r="D797">
        <v>0</v>
      </c>
      <c r="E797" t="s">
        <v>319</v>
      </c>
      <c r="F797" t="s">
        <v>320</v>
      </c>
      <c r="G797">
        <v>0</v>
      </c>
      <c r="H797" t="s">
        <v>321</v>
      </c>
      <c r="I797" t="s">
        <v>95</v>
      </c>
      <c r="J797" t="s">
        <v>319</v>
      </c>
      <c r="K797">
        <v>1</v>
      </c>
      <c r="L797" t="s">
        <v>330</v>
      </c>
      <c r="M797">
        <v>184883</v>
      </c>
      <c r="N797">
        <v>12</v>
      </c>
      <c r="O797" t="s">
        <v>323</v>
      </c>
      <c r="R797" t="s">
        <v>95</v>
      </c>
      <c r="S797" t="s">
        <v>95</v>
      </c>
      <c r="T797" t="s">
        <v>1211</v>
      </c>
      <c r="U797">
        <v>7640</v>
      </c>
      <c r="V797" t="s">
        <v>325</v>
      </c>
      <c r="W797" t="s">
        <v>326</v>
      </c>
      <c r="X797">
        <v>2021</v>
      </c>
      <c r="Y797" t="s">
        <v>1232</v>
      </c>
      <c r="AC797" t="s">
        <v>1233</v>
      </c>
      <c r="AD797" t="s">
        <v>438</v>
      </c>
      <c r="AE797" t="s">
        <v>1234</v>
      </c>
      <c r="AF797" t="s">
        <v>438</v>
      </c>
      <c r="AG797">
        <v>2021</v>
      </c>
      <c r="AH797">
        <v>8</v>
      </c>
      <c r="AI797" t="s">
        <v>329</v>
      </c>
    </row>
    <row r="798" spans="1:35" x14ac:dyDescent="0.35">
      <c r="A798">
        <v>1476858</v>
      </c>
      <c r="B798">
        <v>1</v>
      </c>
      <c r="C798" t="s">
        <v>318</v>
      </c>
      <c r="D798" t="s">
        <v>95</v>
      </c>
      <c r="E798" t="s">
        <v>345</v>
      </c>
      <c r="F798" t="s">
        <v>320</v>
      </c>
      <c r="G798">
        <v>0</v>
      </c>
      <c r="H798" t="s">
        <v>321</v>
      </c>
      <c r="I798" t="s">
        <v>95</v>
      </c>
      <c r="J798" t="s">
        <v>319</v>
      </c>
      <c r="K798">
        <v>1</v>
      </c>
      <c r="L798" t="s">
        <v>330</v>
      </c>
      <c r="M798">
        <v>185881</v>
      </c>
      <c r="N798">
        <v>12</v>
      </c>
      <c r="O798" t="s">
        <v>323</v>
      </c>
      <c r="R798" t="s">
        <v>95</v>
      </c>
      <c r="S798" t="s">
        <v>95</v>
      </c>
      <c r="T798" t="s">
        <v>335</v>
      </c>
      <c r="U798">
        <v>7640</v>
      </c>
      <c r="V798" t="s">
        <v>325</v>
      </c>
      <c r="W798" t="s">
        <v>326</v>
      </c>
      <c r="X798">
        <v>2021</v>
      </c>
      <c r="AE798" t="s">
        <v>1235</v>
      </c>
      <c r="AF798" t="s">
        <v>337</v>
      </c>
      <c r="AG798">
        <v>2021</v>
      </c>
      <c r="AH798">
        <v>8</v>
      </c>
      <c r="AI798" t="s">
        <v>329</v>
      </c>
    </row>
    <row r="799" spans="1:35" x14ac:dyDescent="0.35">
      <c r="A799">
        <v>1476859</v>
      </c>
      <c r="B799">
        <v>1</v>
      </c>
      <c r="C799" t="s">
        <v>318</v>
      </c>
      <c r="D799" t="s">
        <v>95</v>
      </c>
      <c r="E799" t="s">
        <v>345</v>
      </c>
      <c r="F799" t="s">
        <v>320</v>
      </c>
      <c r="G799">
        <v>0</v>
      </c>
      <c r="H799" t="s">
        <v>321</v>
      </c>
      <c r="I799" t="s">
        <v>95</v>
      </c>
      <c r="J799" t="s">
        <v>319</v>
      </c>
      <c r="K799">
        <v>1</v>
      </c>
      <c r="L799" t="s">
        <v>330</v>
      </c>
      <c r="M799">
        <v>182191</v>
      </c>
      <c r="N799">
        <v>12</v>
      </c>
      <c r="O799" t="s">
        <v>323</v>
      </c>
      <c r="R799" t="s">
        <v>95</v>
      </c>
      <c r="S799" t="s">
        <v>95</v>
      </c>
      <c r="T799" t="s">
        <v>1204</v>
      </c>
      <c r="U799">
        <v>7640</v>
      </c>
      <c r="V799" t="s">
        <v>325</v>
      </c>
      <c r="W799" t="s">
        <v>326</v>
      </c>
      <c r="X799">
        <v>2021</v>
      </c>
      <c r="AE799" t="s">
        <v>1236</v>
      </c>
      <c r="AF799" t="s">
        <v>337</v>
      </c>
      <c r="AG799">
        <v>2021</v>
      </c>
      <c r="AH799">
        <v>8</v>
      </c>
      <c r="AI799" t="s">
        <v>329</v>
      </c>
    </row>
    <row r="800" spans="1:35" x14ac:dyDescent="0.35">
      <c r="A800">
        <v>1476860</v>
      </c>
      <c r="B800">
        <v>1</v>
      </c>
      <c r="C800" t="s">
        <v>318</v>
      </c>
      <c r="D800">
        <v>0</v>
      </c>
      <c r="E800" t="s">
        <v>319</v>
      </c>
      <c r="F800" t="s">
        <v>320</v>
      </c>
      <c r="G800">
        <v>0</v>
      </c>
      <c r="H800" t="s">
        <v>321</v>
      </c>
      <c r="I800" t="s">
        <v>95</v>
      </c>
      <c r="J800" t="s">
        <v>319</v>
      </c>
      <c r="K800">
        <v>1</v>
      </c>
      <c r="L800" t="s">
        <v>330</v>
      </c>
      <c r="M800">
        <v>184892</v>
      </c>
      <c r="N800">
        <v>12</v>
      </c>
      <c r="O800" t="s">
        <v>323</v>
      </c>
      <c r="R800" t="s">
        <v>95</v>
      </c>
      <c r="S800" t="s">
        <v>95</v>
      </c>
      <c r="T800" t="s">
        <v>1204</v>
      </c>
      <c r="U800">
        <v>7640</v>
      </c>
      <c r="V800" t="s">
        <v>325</v>
      </c>
      <c r="W800" t="s">
        <v>326</v>
      </c>
      <c r="X800">
        <v>2021</v>
      </c>
      <c r="AE800" t="s">
        <v>1237</v>
      </c>
      <c r="AF800" t="s">
        <v>337</v>
      </c>
      <c r="AG800">
        <v>2021</v>
      </c>
      <c r="AH800">
        <v>8</v>
      </c>
      <c r="AI800" t="s">
        <v>329</v>
      </c>
    </row>
    <row r="801" spans="1:35" x14ac:dyDescent="0.35">
      <c r="A801">
        <v>1476861</v>
      </c>
      <c r="B801">
        <v>1</v>
      </c>
      <c r="C801" t="s">
        <v>318</v>
      </c>
      <c r="D801">
        <v>0</v>
      </c>
      <c r="E801" t="s">
        <v>319</v>
      </c>
      <c r="F801" t="s">
        <v>320</v>
      </c>
      <c r="G801">
        <v>0</v>
      </c>
      <c r="H801" t="s">
        <v>321</v>
      </c>
      <c r="I801" t="s">
        <v>95</v>
      </c>
      <c r="J801" t="s">
        <v>319</v>
      </c>
      <c r="K801">
        <v>1</v>
      </c>
      <c r="L801" t="s">
        <v>330</v>
      </c>
      <c r="M801">
        <v>184893</v>
      </c>
      <c r="N801">
        <v>12</v>
      </c>
      <c r="O801" t="s">
        <v>323</v>
      </c>
      <c r="R801" t="s">
        <v>95</v>
      </c>
      <c r="S801" t="s">
        <v>95</v>
      </c>
      <c r="T801" t="s">
        <v>1211</v>
      </c>
      <c r="U801">
        <v>7640</v>
      </c>
      <c r="V801" t="s">
        <v>325</v>
      </c>
      <c r="W801" t="s">
        <v>326</v>
      </c>
      <c r="X801">
        <v>2021</v>
      </c>
      <c r="AE801" t="s">
        <v>1238</v>
      </c>
      <c r="AF801" t="s">
        <v>438</v>
      </c>
      <c r="AG801">
        <v>2021</v>
      </c>
      <c r="AH801">
        <v>8</v>
      </c>
      <c r="AI801" t="s">
        <v>329</v>
      </c>
    </row>
    <row r="802" spans="1:35" x14ac:dyDescent="0.35">
      <c r="A802">
        <v>1476862</v>
      </c>
      <c r="B802">
        <v>1</v>
      </c>
      <c r="C802" t="s">
        <v>318</v>
      </c>
      <c r="D802">
        <v>0</v>
      </c>
      <c r="E802" t="s">
        <v>319</v>
      </c>
      <c r="F802" t="s">
        <v>320</v>
      </c>
      <c r="G802">
        <v>0</v>
      </c>
      <c r="H802" t="s">
        <v>321</v>
      </c>
      <c r="I802" t="s">
        <v>95</v>
      </c>
      <c r="J802" t="s">
        <v>319</v>
      </c>
      <c r="K802">
        <v>1</v>
      </c>
      <c r="L802" t="s">
        <v>330</v>
      </c>
      <c r="M802">
        <v>185286</v>
      </c>
      <c r="N802">
        <v>12</v>
      </c>
      <c r="O802" t="s">
        <v>323</v>
      </c>
      <c r="R802" t="s">
        <v>95</v>
      </c>
      <c r="S802" t="s">
        <v>95</v>
      </c>
      <c r="T802" t="s">
        <v>335</v>
      </c>
      <c r="U802">
        <v>7640</v>
      </c>
      <c r="V802" t="s">
        <v>325</v>
      </c>
      <c r="W802" t="s">
        <v>326</v>
      </c>
      <c r="X802">
        <v>2021</v>
      </c>
      <c r="AE802" t="s">
        <v>1239</v>
      </c>
      <c r="AF802" t="s">
        <v>337</v>
      </c>
      <c r="AG802">
        <v>2021</v>
      </c>
      <c r="AH802">
        <v>8</v>
      </c>
      <c r="AI802" t="s">
        <v>329</v>
      </c>
    </row>
    <row r="803" spans="1:35" x14ac:dyDescent="0.35">
      <c r="A803">
        <v>1476863</v>
      </c>
      <c r="B803">
        <v>1</v>
      </c>
      <c r="C803" t="s">
        <v>318</v>
      </c>
      <c r="D803">
        <v>0</v>
      </c>
      <c r="E803" t="s">
        <v>319</v>
      </c>
      <c r="F803" t="s">
        <v>320</v>
      </c>
      <c r="G803">
        <v>0</v>
      </c>
      <c r="H803" t="s">
        <v>321</v>
      </c>
      <c r="I803" t="s">
        <v>95</v>
      </c>
      <c r="J803" t="s">
        <v>319</v>
      </c>
      <c r="K803">
        <v>1</v>
      </c>
      <c r="L803" t="s">
        <v>330</v>
      </c>
      <c r="M803">
        <v>184891</v>
      </c>
      <c r="N803">
        <v>12</v>
      </c>
      <c r="O803" t="s">
        <v>323</v>
      </c>
      <c r="R803" t="s">
        <v>95</v>
      </c>
      <c r="S803" t="s">
        <v>95</v>
      </c>
      <c r="T803" t="s">
        <v>1211</v>
      </c>
      <c r="U803">
        <v>7640</v>
      </c>
      <c r="V803" t="s">
        <v>325</v>
      </c>
      <c r="W803" t="s">
        <v>326</v>
      </c>
      <c r="X803">
        <v>2021</v>
      </c>
      <c r="Y803" t="s">
        <v>1240</v>
      </c>
      <c r="AC803" t="s">
        <v>1241</v>
      </c>
      <c r="AD803" t="s">
        <v>438</v>
      </c>
      <c r="AE803" t="s">
        <v>1242</v>
      </c>
      <c r="AF803" t="s">
        <v>438</v>
      </c>
      <c r="AG803">
        <v>2021</v>
      </c>
      <c r="AH803">
        <v>8</v>
      </c>
      <c r="AI803" t="s">
        <v>329</v>
      </c>
    </row>
    <row r="804" spans="1:35" x14ac:dyDescent="0.35">
      <c r="A804">
        <v>1476864</v>
      </c>
      <c r="B804">
        <v>2</v>
      </c>
      <c r="C804" t="s">
        <v>348</v>
      </c>
      <c r="D804" t="s">
        <v>349</v>
      </c>
      <c r="E804" t="s">
        <v>321</v>
      </c>
      <c r="F804" t="s">
        <v>320</v>
      </c>
      <c r="G804">
        <v>0</v>
      </c>
      <c r="H804" t="s">
        <v>321</v>
      </c>
      <c r="I804" t="s">
        <v>349</v>
      </c>
      <c r="J804" t="s">
        <v>321</v>
      </c>
      <c r="K804">
        <v>1</v>
      </c>
      <c r="L804" t="s">
        <v>330</v>
      </c>
      <c r="M804" t="s">
        <v>350</v>
      </c>
      <c r="R804" t="s">
        <v>95</v>
      </c>
      <c r="S804" t="s">
        <v>95</v>
      </c>
      <c r="T804" t="s">
        <v>1204</v>
      </c>
      <c r="U804">
        <v>7640</v>
      </c>
      <c r="V804" t="s">
        <v>325</v>
      </c>
      <c r="W804" t="s">
        <v>326</v>
      </c>
      <c r="X804">
        <v>2021</v>
      </c>
      <c r="AE804" t="s">
        <v>1243</v>
      </c>
      <c r="AF804" t="s">
        <v>337</v>
      </c>
      <c r="AG804">
        <v>2021</v>
      </c>
      <c r="AH804">
        <v>8</v>
      </c>
      <c r="AI804" t="s">
        <v>329</v>
      </c>
    </row>
    <row r="805" spans="1:35" x14ac:dyDescent="0.35">
      <c r="A805">
        <v>1476865</v>
      </c>
      <c r="B805">
        <v>1</v>
      </c>
      <c r="C805" t="s">
        <v>318</v>
      </c>
      <c r="D805">
        <v>0</v>
      </c>
      <c r="E805" t="s">
        <v>319</v>
      </c>
      <c r="F805" t="s">
        <v>320</v>
      </c>
      <c r="G805">
        <v>0</v>
      </c>
      <c r="H805" t="s">
        <v>321</v>
      </c>
      <c r="I805" t="s">
        <v>95</v>
      </c>
      <c r="J805" t="s">
        <v>319</v>
      </c>
      <c r="K805">
        <v>1</v>
      </c>
      <c r="L805" t="s">
        <v>330</v>
      </c>
      <c r="M805">
        <v>185096</v>
      </c>
      <c r="N805">
        <v>12</v>
      </c>
      <c r="O805" t="s">
        <v>323</v>
      </c>
      <c r="R805" t="s">
        <v>95</v>
      </c>
      <c r="S805" t="s">
        <v>95</v>
      </c>
      <c r="T805" t="s">
        <v>1204</v>
      </c>
      <c r="U805">
        <v>7640</v>
      </c>
      <c r="V805" t="s">
        <v>325</v>
      </c>
      <c r="W805" t="s">
        <v>326</v>
      </c>
      <c r="X805">
        <v>2021</v>
      </c>
      <c r="AE805" t="s">
        <v>1244</v>
      </c>
      <c r="AF805" t="s">
        <v>337</v>
      </c>
      <c r="AG805">
        <v>2021</v>
      </c>
      <c r="AH805">
        <v>8</v>
      </c>
      <c r="AI805" t="s">
        <v>329</v>
      </c>
    </row>
    <row r="806" spans="1:35" x14ac:dyDescent="0.35">
      <c r="A806">
        <v>1476866</v>
      </c>
      <c r="B806">
        <v>1</v>
      </c>
      <c r="C806" t="s">
        <v>318</v>
      </c>
      <c r="D806" t="s">
        <v>1245</v>
      </c>
      <c r="E806" t="s">
        <v>1246</v>
      </c>
      <c r="F806" t="s">
        <v>320</v>
      </c>
      <c r="G806">
        <v>0</v>
      </c>
      <c r="H806" t="s">
        <v>321</v>
      </c>
      <c r="I806" t="s">
        <v>95</v>
      </c>
      <c r="J806" t="s">
        <v>319</v>
      </c>
      <c r="K806">
        <v>1</v>
      </c>
      <c r="L806" t="s">
        <v>322</v>
      </c>
      <c r="M806">
        <v>185888</v>
      </c>
      <c r="N806">
        <v>12</v>
      </c>
      <c r="O806" t="s">
        <v>323</v>
      </c>
      <c r="R806" t="s">
        <v>95</v>
      </c>
      <c r="S806" t="s">
        <v>95</v>
      </c>
      <c r="T806" t="s">
        <v>335</v>
      </c>
      <c r="U806">
        <v>7640</v>
      </c>
      <c r="V806" t="s">
        <v>325</v>
      </c>
      <c r="W806" t="s">
        <v>326</v>
      </c>
      <c r="X806">
        <v>2021</v>
      </c>
      <c r="AE806" t="s">
        <v>1247</v>
      </c>
      <c r="AF806" t="s">
        <v>337</v>
      </c>
      <c r="AG806">
        <v>2021</v>
      </c>
      <c r="AH806">
        <v>8</v>
      </c>
      <c r="AI806" t="s">
        <v>329</v>
      </c>
    </row>
    <row r="807" spans="1:35" x14ac:dyDescent="0.35">
      <c r="A807">
        <v>1476867</v>
      </c>
      <c r="B807">
        <v>0</v>
      </c>
      <c r="C807" t="s">
        <v>479</v>
      </c>
      <c r="D807" t="s">
        <v>349</v>
      </c>
      <c r="E807" t="s">
        <v>321</v>
      </c>
      <c r="F807" t="s">
        <v>321</v>
      </c>
      <c r="G807">
        <v>0</v>
      </c>
      <c r="H807" t="s">
        <v>321</v>
      </c>
      <c r="I807" t="s">
        <v>349</v>
      </c>
      <c r="J807" t="s">
        <v>321</v>
      </c>
      <c r="K807">
        <v>0</v>
      </c>
      <c r="L807" t="s">
        <v>321</v>
      </c>
      <c r="M807" t="s">
        <v>480</v>
      </c>
      <c r="R807" t="s">
        <v>95</v>
      </c>
      <c r="S807" t="s">
        <v>95</v>
      </c>
      <c r="T807" t="s">
        <v>335</v>
      </c>
      <c r="U807">
        <v>7640</v>
      </c>
      <c r="V807" t="s">
        <v>325</v>
      </c>
      <c r="W807" t="s">
        <v>326</v>
      </c>
      <c r="X807">
        <v>2021</v>
      </c>
      <c r="AE807" t="s">
        <v>1248</v>
      </c>
      <c r="AF807" t="s">
        <v>337</v>
      </c>
      <c r="AG807">
        <v>2021</v>
      </c>
      <c r="AH807">
        <v>8</v>
      </c>
      <c r="AI807" t="s">
        <v>329</v>
      </c>
    </row>
    <row r="808" spans="1:35" x14ac:dyDescent="0.35">
      <c r="A808">
        <v>1476868</v>
      </c>
      <c r="B808">
        <v>1</v>
      </c>
      <c r="C808" t="s">
        <v>318</v>
      </c>
      <c r="D808">
        <v>0</v>
      </c>
      <c r="E808" t="s">
        <v>319</v>
      </c>
      <c r="F808" t="s">
        <v>320</v>
      </c>
      <c r="G808">
        <v>0</v>
      </c>
      <c r="H808" t="s">
        <v>321</v>
      </c>
      <c r="I808" t="s">
        <v>95</v>
      </c>
      <c r="J808" t="s">
        <v>319</v>
      </c>
      <c r="K808">
        <v>1</v>
      </c>
      <c r="L808" t="s">
        <v>330</v>
      </c>
      <c r="M808">
        <v>184892</v>
      </c>
      <c r="N808">
        <v>12</v>
      </c>
      <c r="O808" t="s">
        <v>323</v>
      </c>
      <c r="R808" t="s">
        <v>95</v>
      </c>
      <c r="S808" t="s">
        <v>95</v>
      </c>
      <c r="T808" t="s">
        <v>1204</v>
      </c>
      <c r="U808">
        <v>7640</v>
      </c>
      <c r="V808" t="s">
        <v>325</v>
      </c>
      <c r="W808" t="s">
        <v>326</v>
      </c>
      <c r="X808">
        <v>2021</v>
      </c>
      <c r="AE808" t="s">
        <v>1249</v>
      </c>
      <c r="AF808" t="s">
        <v>337</v>
      </c>
      <c r="AG808">
        <v>2021</v>
      </c>
      <c r="AH808">
        <v>8</v>
      </c>
      <c r="AI808" t="s">
        <v>329</v>
      </c>
    </row>
    <row r="809" spans="1:35" x14ac:dyDescent="0.35">
      <c r="A809">
        <v>1476869</v>
      </c>
      <c r="B809">
        <v>1</v>
      </c>
      <c r="C809" t="s">
        <v>318</v>
      </c>
      <c r="D809" t="s">
        <v>95</v>
      </c>
      <c r="E809" t="s">
        <v>345</v>
      </c>
      <c r="F809" t="s">
        <v>320</v>
      </c>
      <c r="G809">
        <v>0</v>
      </c>
      <c r="H809" t="s">
        <v>321</v>
      </c>
      <c r="I809" t="s">
        <v>95</v>
      </c>
      <c r="J809" t="s">
        <v>319</v>
      </c>
      <c r="K809">
        <v>1</v>
      </c>
      <c r="L809" t="s">
        <v>330</v>
      </c>
      <c r="M809">
        <v>183679</v>
      </c>
      <c r="N809">
        <v>12</v>
      </c>
      <c r="O809" t="s">
        <v>323</v>
      </c>
      <c r="R809" t="s">
        <v>95</v>
      </c>
      <c r="S809" t="s">
        <v>95</v>
      </c>
      <c r="T809" t="s">
        <v>1211</v>
      </c>
      <c r="U809">
        <v>7640</v>
      </c>
      <c r="V809" t="s">
        <v>325</v>
      </c>
      <c r="W809" t="s">
        <v>326</v>
      </c>
      <c r="X809">
        <v>2021</v>
      </c>
      <c r="AE809" t="s">
        <v>1250</v>
      </c>
      <c r="AF809" t="s">
        <v>438</v>
      </c>
      <c r="AG809">
        <v>2021</v>
      </c>
      <c r="AH809">
        <v>8</v>
      </c>
      <c r="AI809" t="s">
        <v>329</v>
      </c>
    </row>
    <row r="810" spans="1:35" x14ac:dyDescent="0.35">
      <c r="A810">
        <v>1476870</v>
      </c>
      <c r="B810">
        <v>1</v>
      </c>
      <c r="C810" t="s">
        <v>318</v>
      </c>
      <c r="D810" t="s">
        <v>356</v>
      </c>
      <c r="E810" t="s">
        <v>357</v>
      </c>
      <c r="F810" t="s">
        <v>320</v>
      </c>
      <c r="G810">
        <v>0</v>
      </c>
      <c r="H810" t="s">
        <v>321</v>
      </c>
      <c r="I810" t="s">
        <v>95</v>
      </c>
      <c r="J810" t="s">
        <v>319</v>
      </c>
      <c r="K810">
        <v>1</v>
      </c>
      <c r="L810" t="s">
        <v>330</v>
      </c>
      <c r="M810">
        <v>182191</v>
      </c>
      <c r="N810">
        <v>12</v>
      </c>
      <c r="O810" t="s">
        <v>323</v>
      </c>
      <c r="R810" t="s">
        <v>95</v>
      </c>
      <c r="S810" t="s">
        <v>95</v>
      </c>
      <c r="T810" t="s">
        <v>335</v>
      </c>
      <c r="U810">
        <v>7640</v>
      </c>
      <c r="V810" t="s">
        <v>325</v>
      </c>
      <c r="W810" t="s">
        <v>326</v>
      </c>
      <c r="X810">
        <v>2021</v>
      </c>
      <c r="AE810" t="s">
        <v>1251</v>
      </c>
      <c r="AF810" t="s">
        <v>337</v>
      </c>
      <c r="AG810">
        <v>2021</v>
      </c>
      <c r="AH810">
        <v>8</v>
      </c>
      <c r="AI810" t="s">
        <v>329</v>
      </c>
    </row>
    <row r="811" spans="1:35" x14ac:dyDescent="0.35">
      <c r="A811">
        <v>1476871</v>
      </c>
      <c r="B811">
        <v>1</v>
      </c>
      <c r="C811" t="s">
        <v>318</v>
      </c>
      <c r="D811" t="s">
        <v>95</v>
      </c>
      <c r="E811" t="s">
        <v>345</v>
      </c>
      <c r="F811" t="s">
        <v>320</v>
      </c>
      <c r="G811">
        <v>0</v>
      </c>
      <c r="H811" t="s">
        <v>321</v>
      </c>
      <c r="I811" t="s">
        <v>95</v>
      </c>
      <c r="J811" t="s">
        <v>319</v>
      </c>
      <c r="K811">
        <v>1</v>
      </c>
      <c r="L811" t="s">
        <v>330</v>
      </c>
      <c r="M811">
        <v>184091</v>
      </c>
      <c r="N811">
        <v>12</v>
      </c>
      <c r="O811" t="s">
        <v>323</v>
      </c>
      <c r="R811" t="s">
        <v>95</v>
      </c>
      <c r="S811" t="s">
        <v>95</v>
      </c>
      <c r="T811" t="s">
        <v>1089</v>
      </c>
      <c r="U811">
        <v>7640</v>
      </c>
      <c r="V811" t="s">
        <v>325</v>
      </c>
      <c r="W811" t="s">
        <v>326</v>
      </c>
      <c r="X811">
        <v>2021</v>
      </c>
      <c r="AE811" t="s">
        <v>1252</v>
      </c>
      <c r="AF811" t="s">
        <v>337</v>
      </c>
      <c r="AG811">
        <v>2021</v>
      </c>
      <c r="AH811">
        <v>8</v>
      </c>
      <c r="AI811" t="s">
        <v>329</v>
      </c>
    </row>
    <row r="812" spans="1:35" x14ac:dyDescent="0.35">
      <c r="A812">
        <v>1476872</v>
      </c>
      <c r="B812">
        <v>1</v>
      </c>
      <c r="C812" t="s">
        <v>318</v>
      </c>
      <c r="D812">
        <v>0</v>
      </c>
      <c r="E812" t="s">
        <v>319</v>
      </c>
      <c r="F812" t="s">
        <v>320</v>
      </c>
      <c r="G812">
        <v>0</v>
      </c>
      <c r="H812" t="s">
        <v>321</v>
      </c>
      <c r="I812" t="s">
        <v>95</v>
      </c>
      <c r="J812" t="s">
        <v>319</v>
      </c>
      <c r="K812">
        <v>1</v>
      </c>
      <c r="L812" t="s">
        <v>330</v>
      </c>
      <c r="M812">
        <v>185294</v>
      </c>
      <c r="N812">
        <v>12</v>
      </c>
      <c r="O812" t="s">
        <v>323</v>
      </c>
      <c r="R812" t="s">
        <v>95</v>
      </c>
      <c r="S812" t="s">
        <v>95</v>
      </c>
      <c r="T812" t="s">
        <v>1211</v>
      </c>
      <c r="U812">
        <v>7640</v>
      </c>
      <c r="V812" t="s">
        <v>325</v>
      </c>
      <c r="W812" t="s">
        <v>326</v>
      </c>
      <c r="X812">
        <v>2021</v>
      </c>
      <c r="Y812" t="s">
        <v>1253</v>
      </c>
      <c r="AE812" t="s">
        <v>1254</v>
      </c>
      <c r="AF812" t="s">
        <v>438</v>
      </c>
      <c r="AG812">
        <v>2021</v>
      </c>
      <c r="AH812">
        <v>8</v>
      </c>
      <c r="AI812" t="s">
        <v>329</v>
      </c>
    </row>
    <row r="813" spans="1:35" x14ac:dyDescent="0.35">
      <c r="A813">
        <v>1476873</v>
      </c>
      <c r="B813">
        <v>1</v>
      </c>
      <c r="C813" t="s">
        <v>318</v>
      </c>
      <c r="D813">
        <v>0</v>
      </c>
      <c r="E813" t="s">
        <v>319</v>
      </c>
      <c r="F813" t="s">
        <v>320</v>
      </c>
      <c r="G813">
        <v>0</v>
      </c>
      <c r="H813" t="s">
        <v>321</v>
      </c>
      <c r="I813" t="s">
        <v>95</v>
      </c>
      <c r="J813" t="s">
        <v>319</v>
      </c>
      <c r="K813">
        <v>1</v>
      </c>
      <c r="L813" t="s">
        <v>330</v>
      </c>
      <c r="M813">
        <v>184895</v>
      </c>
      <c r="N813">
        <v>12</v>
      </c>
      <c r="O813" t="s">
        <v>323</v>
      </c>
      <c r="R813" t="s">
        <v>95</v>
      </c>
      <c r="S813" t="s">
        <v>95</v>
      </c>
      <c r="T813" t="s">
        <v>1211</v>
      </c>
      <c r="U813">
        <v>7640</v>
      </c>
      <c r="V813" t="s">
        <v>325</v>
      </c>
      <c r="W813" t="s">
        <v>326</v>
      </c>
      <c r="X813">
        <v>2021</v>
      </c>
      <c r="Y813" t="s">
        <v>1255</v>
      </c>
      <c r="AC813" t="s">
        <v>1256</v>
      </c>
      <c r="AD813" t="s">
        <v>438</v>
      </c>
      <c r="AE813" t="s">
        <v>1257</v>
      </c>
      <c r="AF813" t="s">
        <v>438</v>
      </c>
      <c r="AG813">
        <v>2021</v>
      </c>
      <c r="AH813">
        <v>8</v>
      </c>
      <c r="AI813" t="s">
        <v>329</v>
      </c>
    </row>
    <row r="814" spans="1:35" x14ac:dyDescent="0.35">
      <c r="A814">
        <v>1476874</v>
      </c>
      <c r="B814">
        <v>1</v>
      </c>
      <c r="C814" t="s">
        <v>318</v>
      </c>
      <c r="D814">
        <v>0</v>
      </c>
      <c r="E814" t="s">
        <v>319</v>
      </c>
      <c r="F814" t="s">
        <v>320</v>
      </c>
      <c r="G814">
        <v>0</v>
      </c>
      <c r="H814" t="s">
        <v>321</v>
      </c>
      <c r="I814" t="s">
        <v>95</v>
      </c>
      <c r="J814" t="s">
        <v>319</v>
      </c>
      <c r="K814">
        <v>1</v>
      </c>
      <c r="L814" t="s">
        <v>330</v>
      </c>
      <c r="M814">
        <v>184091</v>
      </c>
      <c r="N814">
        <v>12</v>
      </c>
      <c r="O814" t="s">
        <v>323</v>
      </c>
      <c r="R814" t="s">
        <v>95</v>
      </c>
      <c r="S814" t="s">
        <v>95</v>
      </c>
      <c r="T814" t="s">
        <v>1211</v>
      </c>
      <c r="U814">
        <v>7640</v>
      </c>
      <c r="V814" t="s">
        <v>325</v>
      </c>
      <c r="W814" t="s">
        <v>326</v>
      </c>
      <c r="X814">
        <v>2021</v>
      </c>
      <c r="AE814" t="s">
        <v>1258</v>
      </c>
      <c r="AF814" t="s">
        <v>438</v>
      </c>
      <c r="AG814">
        <v>2021</v>
      </c>
      <c r="AH814">
        <v>8</v>
      </c>
      <c r="AI814" t="s">
        <v>329</v>
      </c>
    </row>
    <row r="815" spans="1:35" x14ac:dyDescent="0.35">
      <c r="A815">
        <v>1476875</v>
      </c>
      <c r="B815">
        <v>1</v>
      </c>
      <c r="C815" t="s">
        <v>318</v>
      </c>
      <c r="D815">
        <v>0</v>
      </c>
      <c r="E815" t="s">
        <v>319</v>
      </c>
      <c r="F815" t="s">
        <v>320</v>
      </c>
      <c r="G815">
        <v>0</v>
      </c>
      <c r="H815" t="s">
        <v>321</v>
      </c>
      <c r="I815" t="s">
        <v>360</v>
      </c>
      <c r="J815" t="s">
        <v>361</v>
      </c>
      <c r="K815">
        <v>1</v>
      </c>
      <c r="L815" t="s">
        <v>330</v>
      </c>
      <c r="M815">
        <v>183980</v>
      </c>
      <c r="N815">
        <v>12</v>
      </c>
      <c r="O815" t="s">
        <v>323</v>
      </c>
      <c r="R815" t="s">
        <v>95</v>
      </c>
      <c r="S815" t="s">
        <v>95</v>
      </c>
      <c r="T815" t="s">
        <v>1211</v>
      </c>
      <c r="U815">
        <v>7640</v>
      </c>
      <c r="V815" t="s">
        <v>325</v>
      </c>
      <c r="W815" t="s">
        <v>326</v>
      </c>
      <c r="X815">
        <v>2021</v>
      </c>
      <c r="AE815" t="s">
        <v>1259</v>
      </c>
      <c r="AF815" t="s">
        <v>438</v>
      </c>
      <c r="AG815">
        <v>2021</v>
      </c>
      <c r="AH815">
        <v>8</v>
      </c>
      <c r="AI815" t="s">
        <v>329</v>
      </c>
    </row>
    <row r="816" spans="1:35" x14ac:dyDescent="0.35">
      <c r="A816">
        <v>1476876</v>
      </c>
      <c r="B816">
        <v>1</v>
      </c>
      <c r="C816" t="s">
        <v>318</v>
      </c>
      <c r="D816">
        <v>0</v>
      </c>
      <c r="E816" t="s">
        <v>319</v>
      </c>
      <c r="F816" t="s">
        <v>320</v>
      </c>
      <c r="G816">
        <v>0</v>
      </c>
      <c r="H816" t="s">
        <v>321</v>
      </c>
      <c r="I816" t="s">
        <v>95</v>
      </c>
      <c r="J816" t="s">
        <v>319</v>
      </c>
      <c r="K816">
        <v>1</v>
      </c>
      <c r="L816" t="s">
        <v>330</v>
      </c>
      <c r="M816">
        <v>185294</v>
      </c>
      <c r="N816">
        <v>12</v>
      </c>
      <c r="O816" t="s">
        <v>323</v>
      </c>
      <c r="R816" t="s">
        <v>95</v>
      </c>
      <c r="S816" t="s">
        <v>95</v>
      </c>
      <c r="T816" t="s">
        <v>335</v>
      </c>
      <c r="U816">
        <v>7640</v>
      </c>
      <c r="V816" t="s">
        <v>325</v>
      </c>
      <c r="W816" t="s">
        <v>326</v>
      </c>
      <c r="X816">
        <v>2021</v>
      </c>
      <c r="AE816" t="s">
        <v>1260</v>
      </c>
      <c r="AF816" t="s">
        <v>337</v>
      </c>
      <c r="AG816">
        <v>2021</v>
      </c>
      <c r="AH816">
        <v>8</v>
      </c>
      <c r="AI816" t="s">
        <v>329</v>
      </c>
    </row>
    <row r="817" spans="1:35" x14ac:dyDescent="0.35">
      <c r="A817">
        <v>1476877</v>
      </c>
      <c r="B817">
        <v>1</v>
      </c>
      <c r="C817" t="s">
        <v>318</v>
      </c>
      <c r="D817">
        <v>0</v>
      </c>
      <c r="E817" t="s">
        <v>319</v>
      </c>
      <c r="F817" t="s">
        <v>320</v>
      </c>
      <c r="G817">
        <v>0</v>
      </c>
      <c r="H817" t="s">
        <v>321</v>
      </c>
      <c r="I817" t="s">
        <v>95</v>
      </c>
      <c r="J817" t="s">
        <v>319</v>
      </c>
      <c r="K817">
        <v>1</v>
      </c>
      <c r="L817" t="s">
        <v>330</v>
      </c>
      <c r="M817">
        <v>185888</v>
      </c>
      <c r="N817">
        <v>12</v>
      </c>
      <c r="O817" t="s">
        <v>323</v>
      </c>
      <c r="R817" t="s">
        <v>95</v>
      </c>
      <c r="S817" t="s">
        <v>95</v>
      </c>
      <c r="T817" t="s">
        <v>1211</v>
      </c>
      <c r="U817">
        <v>7640</v>
      </c>
      <c r="V817" t="s">
        <v>325</v>
      </c>
      <c r="W817" t="s">
        <v>326</v>
      </c>
      <c r="X817">
        <v>2021</v>
      </c>
      <c r="Y817" t="s">
        <v>1261</v>
      </c>
      <c r="AE817" t="s">
        <v>1262</v>
      </c>
      <c r="AF817" t="s">
        <v>438</v>
      </c>
      <c r="AG817">
        <v>2021</v>
      </c>
      <c r="AH817">
        <v>8</v>
      </c>
      <c r="AI817" t="s">
        <v>329</v>
      </c>
    </row>
    <row r="818" spans="1:35" x14ac:dyDescent="0.35">
      <c r="A818">
        <v>1476878</v>
      </c>
      <c r="B818">
        <v>1</v>
      </c>
      <c r="C818" t="s">
        <v>318</v>
      </c>
      <c r="D818">
        <v>0</v>
      </c>
      <c r="E818" t="s">
        <v>319</v>
      </c>
      <c r="F818" t="s">
        <v>320</v>
      </c>
      <c r="G818">
        <v>0</v>
      </c>
      <c r="H818" t="s">
        <v>321</v>
      </c>
      <c r="I818" t="s">
        <v>95</v>
      </c>
      <c r="J818" t="s">
        <v>319</v>
      </c>
      <c r="K818">
        <v>1</v>
      </c>
      <c r="L818" t="s">
        <v>330</v>
      </c>
      <c r="M818">
        <v>184884</v>
      </c>
      <c r="N818">
        <v>12</v>
      </c>
      <c r="O818" t="s">
        <v>323</v>
      </c>
      <c r="R818" t="s">
        <v>95</v>
      </c>
      <c r="S818" t="s">
        <v>95</v>
      </c>
      <c r="T818" t="s">
        <v>1211</v>
      </c>
      <c r="U818">
        <v>7640</v>
      </c>
      <c r="V818" t="s">
        <v>325</v>
      </c>
      <c r="W818" t="s">
        <v>326</v>
      </c>
      <c r="X818">
        <v>2021</v>
      </c>
      <c r="AE818" t="s">
        <v>1263</v>
      </c>
      <c r="AF818" t="s">
        <v>438</v>
      </c>
      <c r="AG818">
        <v>2021</v>
      </c>
      <c r="AH818">
        <v>8</v>
      </c>
      <c r="AI818" t="s">
        <v>329</v>
      </c>
    </row>
    <row r="819" spans="1:35" x14ac:dyDescent="0.35">
      <c r="A819">
        <v>1476879</v>
      </c>
      <c r="B819">
        <v>1</v>
      </c>
      <c r="C819" t="s">
        <v>318</v>
      </c>
      <c r="D819">
        <v>0</v>
      </c>
      <c r="E819" t="s">
        <v>319</v>
      </c>
      <c r="F819" t="s">
        <v>320</v>
      </c>
      <c r="G819">
        <v>0</v>
      </c>
      <c r="H819" t="s">
        <v>321</v>
      </c>
      <c r="I819" t="s">
        <v>95</v>
      </c>
      <c r="J819" t="s">
        <v>319</v>
      </c>
      <c r="K819">
        <v>1</v>
      </c>
      <c r="L819" t="s">
        <v>330</v>
      </c>
      <c r="M819">
        <v>182191</v>
      </c>
      <c r="N819">
        <v>12</v>
      </c>
      <c r="O819" t="s">
        <v>323</v>
      </c>
      <c r="R819" t="s">
        <v>95</v>
      </c>
      <c r="S819" t="s">
        <v>95</v>
      </c>
      <c r="T819" t="s">
        <v>1204</v>
      </c>
      <c r="U819">
        <v>7640</v>
      </c>
      <c r="V819" t="s">
        <v>325</v>
      </c>
      <c r="W819" t="s">
        <v>326</v>
      </c>
      <c r="X819">
        <v>2021</v>
      </c>
      <c r="AE819" t="s">
        <v>1264</v>
      </c>
      <c r="AF819" t="s">
        <v>337</v>
      </c>
      <c r="AG819">
        <v>2021</v>
      </c>
      <c r="AH819">
        <v>8</v>
      </c>
      <c r="AI819" t="s">
        <v>329</v>
      </c>
    </row>
    <row r="820" spans="1:35" x14ac:dyDescent="0.35">
      <c r="A820">
        <v>1476880</v>
      </c>
      <c r="B820">
        <v>1</v>
      </c>
      <c r="C820" t="s">
        <v>318</v>
      </c>
      <c r="D820" t="s">
        <v>95</v>
      </c>
      <c r="E820" t="s">
        <v>345</v>
      </c>
      <c r="F820" t="s">
        <v>320</v>
      </c>
      <c r="G820">
        <v>0</v>
      </c>
      <c r="H820" t="s">
        <v>321</v>
      </c>
      <c r="I820" t="s">
        <v>95</v>
      </c>
      <c r="J820" t="s">
        <v>319</v>
      </c>
      <c r="K820">
        <v>1</v>
      </c>
      <c r="L820" t="s">
        <v>330</v>
      </c>
      <c r="M820">
        <v>185094</v>
      </c>
      <c r="N820">
        <v>12</v>
      </c>
      <c r="O820" t="s">
        <v>323</v>
      </c>
      <c r="R820" t="s">
        <v>95</v>
      </c>
      <c r="S820" t="s">
        <v>95</v>
      </c>
      <c r="T820" t="s">
        <v>1211</v>
      </c>
      <c r="U820">
        <v>7640</v>
      </c>
      <c r="V820" t="s">
        <v>325</v>
      </c>
      <c r="W820" t="s">
        <v>326</v>
      </c>
      <c r="X820">
        <v>2021</v>
      </c>
      <c r="Y820" t="s">
        <v>1265</v>
      </c>
      <c r="AC820" t="s">
        <v>1266</v>
      </c>
      <c r="AD820" t="s">
        <v>438</v>
      </c>
      <c r="AE820" t="s">
        <v>1267</v>
      </c>
      <c r="AF820" t="s">
        <v>438</v>
      </c>
      <c r="AG820">
        <v>2021</v>
      </c>
      <c r="AH820">
        <v>8</v>
      </c>
      <c r="AI820" t="s">
        <v>329</v>
      </c>
    </row>
    <row r="821" spans="1:35" x14ac:dyDescent="0.35">
      <c r="A821">
        <v>1476881</v>
      </c>
      <c r="B821">
        <v>1</v>
      </c>
      <c r="C821" t="s">
        <v>318</v>
      </c>
      <c r="D821" t="s">
        <v>95</v>
      </c>
      <c r="E821" t="s">
        <v>345</v>
      </c>
      <c r="F821" t="s">
        <v>320</v>
      </c>
      <c r="G821">
        <v>0</v>
      </c>
      <c r="H821" t="s">
        <v>321</v>
      </c>
      <c r="I821" t="s">
        <v>95</v>
      </c>
      <c r="J821" t="s">
        <v>319</v>
      </c>
      <c r="K821">
        <v>1</v>
      </c>
      <c r="L821" t="s">
        <v>330</v>
      </c>
      <c r="M821">
        <v>185881</v>
      </c>
      <c r="N821">
        <v>12</v>
      </c>
      <c r="O821" t="s">
        <v>323</v>
      </c>
      <c r="R821" t="s">
        <v>95</v>
      </c>
      <c r="S821" t="s">
        <v>95</v>
      </c>
      <c r="T821" t="s">
        <v>1211</v>
      </c>
      <c r="U821">
        <v>7640</v>
      </c>
      <c r="V821" t="s">
        <v>325</v>
      </c>
      <c r="W821" t="s">
        <v>326</v>
      </c>
      <c r="X821">
        <v>2021</v>
      </c>
      <c r="Y821" t="s">
        <v>1268</v>
      </c>
      <c r="AC821" t="s">
        <v>1269</v>
      </c>
      <c r="AD821" t="s">
        <v>438</v>
      </c>
      <c r="AE821" t="s">
        <v>1270</v>
      </c>
      <c r="AF821" t="s">
        <v>438</v>
      </c>
      <c r="AG821">
        <v>2021</v>
      </c>
      <c r="AH821">
        <v>8</v>
      </c>
      <c r="AI821" t="s">
        <v>329</v>
      </c>
    </row>
    <row r="822" spans="1:35" x14ac:dyDescent="0.35">
      <c r="A822">
        <v>1476882</v>
      </c>
      <c r="B822">
        <v>1</v>
      </c>
      <c r="C822" t="s">
        <v>318</v>
      </c>
      <c r="D822">
        <v>0</v>
      </c>
      <c r="E822" t="s">
        <v>319</v>
      </c>
      <c r="F822" t="s">
        <v>320</v>
      </c>
      <c r="G822">
        <v>0</v>
      </c>
      <c r="H822" t="s">
        <v>321</v>
      </c>
      <c r="I822" t="s">
        <v>95</v>
      </c>
      <c r="J822" t="s">
        <v>319</v>
      </c>
      <c r="K822">
        <v>1</v>
      </c>
      <c r="L822" t="s">
        <v>330</v>
      </c>
      <c r="M822">
        <v>185874</v>
      </c>
      <c r="N822">
        <v>12</v>
      </c>
      <c r="O822" t="s">
        <v>323</v>
      </c>
      <c r="R822" t="s">
        <v>95</v>
      </c>
      <c r="S822" t="s">
        <v>95</v>
      </c>
      <c r="T822" t="s">
        <v>1211</v>
      </c>
      <c r="U822">
        <v>7640</v>
      </c>
      <c r="V822" t="s">
        <v>325</v>
      </c>
      <c r="W822" t="s">
        <v>326</v>
      </c>
      <c r="X822">
        <v>2021</v>
      </c>
      <c r="Y822" t="s">
        <v>1271</v>
      </c>
      <c r="AE822" t="s">
        <v>1272</v>
      </c>
      <c r="AF822" t="s">
        <v>438</v>
      </c>
      <c r="AG822">
        <v>2021</v>
      </c>
      <c r="AH822">
        <v>8</v>
      </c>
      <c r="AI822" t="s">
        <v>329</v>
      </c>
    </row>
    <row r="823" spans="1:35" x14ac:dyDescent="0.35">
      <c r="A823">
        <v>1476883</v>
      </c>
      <c r="B823">
        <v>1</v>
      </c>
      <c r="C823" t="s">
        <v>318</v>
      </c>
      <c r="D823" t="s">
        <v>365</v>
      </c>
      <c r="E823" t="s">
        <v>366</v>
      </c>
      <c r="F823" t="s">
        <v>320</v>
      </c>
      <c r="G823">
        <v>0</v>
      </c>
      <c r="H823" t="s">
        <v>321</v>
      </c>
      <c r="I823" t="s">
        <v>95</v>
      </c>
      <c r="J823" t="s">
        <v>319</v>
      </c>
      <c r="K823">
        <v>1</v>
      </c>
      <c r="L823" t="s">
        <v>330</v>
      </c>
      <c r="M823">
        <v>184890</v>
      </c>
      <c r="N823">
        <v>12</v>
      </c>
      <c r="O823" t="s">
        <v>323</v>
      </c>
      <c r="R823" t="s">
        <v>95</v>
      </c>
      <c r="S823" t="s">
        <v>95</v>
      </c>
      <c r="T823" t="s">
        <v>1211</v>
      </c>
      <c r="U823">
        <v>7640</v>
      </c>
      <c r="V823" t="s">
        <v>325</v>
      </c>
      <c r="W823" t="s">
        <v>326</v>
      </c>
      <c r="X823">
        <v>2021</v>
      </c>
      <c r="AE823" t="s">
        <v>1273</v>
      </c>
      <c r="AF823" t="s">
        <v>438</v>
      </c>
      <c r="AG823">
        <v>2021</v>
      </c>
      <c r="AH823">
        <v>8</v>
      </c>
      <c r="AI823" t="s">
        <v>329</v>
      </c>
    </row>
    <row r="824" spans="1:35" x14ac:dyDescent="0.35">
      <c r="A824">
        <v>1476884</v>
      </c>
      <c r="B824">
        <v>1</v>
      </c>
      <c r="C824" t="s">
        <v>318</v>
      </c>
      <c r="D824">
        <v>0</v>
      </c>
      <c r="E824" t="s">
        <v>319</v>
      </c>
      <c r="F824" t="s">
        <v>320</v>
      </c>
      <c r="G824">
        <v>0</v>
      </c>
      <c r="H824" t="s">
        <v>321</v>
      </c>
      <c r="I824" t="s">
        <v>95</v>
      </c>
      <c r="J824" t="s">
        <v>319</v>
      </c>
      <c r="K824">
        <v>1</v>
      </c>
      <c r="L824" t="s">
        <v>330</v>
      </c>
      <c r="M824">
        <v>183980</v>
      </c>
      <c r="N824">
        <v>12</v>
      </c>
      <c r="O824" t="s">
        <v>323</v>
      </c>
      <c r="R824" t="s">
        <v>95</v>
      </c>
      <c r="S824" t="s">
        <v>95</v>
      </c>
      <c r="T824" t="s">
        <v>1204</v>
      </c>
      <c r="U824">
        <v>7640</v>
      </c>
      <c r="V824" t="s">
        <v>325</v>
      </c>
      <c r="W824" t="s">
        <v>326</v>
      </c>
      <c r="X824">
        <v>2021</v>
      </c>
      <c r="AE824" t="s">
        <v>1274</v>
      </c>
      <c r="AF824" t="s">
        <v>337</v>
      </c>
      <c r="AG824">
        <v>2021</v>
      </c>
      <c r="AH824">
        <v>8</v>
      </c>
      <c r="AI824" t="s">
        <v>329</v>
      </c>
    </row>
    <row r="825" spans="1:35" x14ac:dyDescent="0.35">
      <c r="A825">
        <v>1476885</v>
      </c>
      <c r="B825">
        <v>1</v>
      </c>
      <c r="C825" t="s">
        <v>318</v>
      </c>
      <c r="D825">
        <v>0</v>
      </c>
      <c r="E825" t="s">
        <v>319</v>
      </c>
      <c r="F825" t="s">
        <v>320</v>
      </c>
      <c r="G825">
        <v>0</v>
      </c>
      <c r="H825" t="s">
        <v>321</v>
      </c>
      <c r="I825" t="s">
        <v>95</v>
      </c>
      <c r="J825" t="s">
        <v>319</v>
      </c>
      <c r="K825">
        <v>1</v>
      </c>
      <c r="L825" t="s">
        <v>330</v>
      </c>
      <c r="M825">
        <v>184091</v>
      </c>
      <c r="N825">
        <v>12</v>
      </c>
      <c r="O825" t="s">
        <v>323</v>
      </c>
      <c r="R825" t="s">
        <v>95</v>
      </c>
      <c r="S825" t="s">
        <v>95</v>
      </c>
      <c r="T825" t="s">
        <v>1204</v>
      </c>
      <c r="U825">
        <v>7640</v>
      </c>
      <c r="V825" t="s">
        <v>325</v>
      </c>
      <c r="W825" t="s">
        <v>326</v>
      </c>
      <c r="X825">
        <v>2021</v>
      </c>
      <c r="AE825" t="s">
        <v>1275</v>
      </c>
      <c r="AF825" t="s">
        <v>337</v>
      </c>
      <c r="AG825">
        <v>2021</v>
      </c>
      <c r="AH825">
        <v>8</v>
      </c>
      <c r="AI825" t="s">
        <v>329</v>
      </c>
    </row>
    <row r="826" spans="1:35" x14ac:dyDescent="0.35">
      <c r="A826">
        <v>1476886</v>
      </c>
      <c r="B826">
        <v>1</v>
      </c>
      <c r="C826" t="s">
        <v>318</v>
      </c>
      <c r="D826" t="s">
        <v>95</v>
      </c>
      <c r="E826" t="s">
        <v>345</v>
      </c>
      <c r="F826" t="s">
        <v>320</v>
      </c>
      <c r="G826">
        <v>0</v>
      </c>
      <c r="H826" t="s">
        <v>321</v>
      </c>
      <c r="I826" t="s">
        <v>95</v>
      </c>
      <c r="J826" t="s">
        <v>319</v>
      </c>
      <c r="K826">
        <v>1</v>
      </c>
      <c r="L826" t="s">
        <v>330</v>
      </c>
      <c r="M826">
        <v>185881</v>
      </c>
      <c r="N826">
        <v>12</v>
      </c>
      <c r="O826" t="s">
        <v>323</v>
      </c>
      <c r="R826" t="s">
        <v>95</v>
      </c>
      <c r="S826" t="s">
        <v>95</v>
      </c>
      <c r="T826" t="s">
        <v>335</v>
      </c>
      <c r="U826">
        <v>7640</v>
      </c>
      <c r="V826" t="s">
        <v>325</v>
      </c>
      <c r="W826" t="s">
        <v>326</v>
      </c>
      <c r="X826">
        <v>2021</v>
      </c>
      <c r="AE826" t="s">
        <v>1276</v>
      </c>
      <c r="AF826" t="s">
        <v>337</v>
      </c>
      <c r="AG826">
        <v>2021</v>
      </c>
      <c r="AH826">
        <v>8</v>
      </c>
      <c r="AI826" t="s">
        <v>329</v>
      </c>
    </row>
    <row r="827" spans="1:35" x14ac:dyDescent="0.35">
      <c r="A827">
        <v>1476887</v>
      </c>
      <c r="B827">
        <v>1</v>
      </c>
      <c r="C827" t="s">
        <v>318</v>
      </c>
      <c r="D827">
        <v>0</v>
      </c>
      <c r="E827" t="s">
        <v>319</v>
      </c>
      <c r="F827" t="s">
        <v>320</v>
      </c>
      <c r="G827">
        <v>0</v>
      </c>
      <c r="H827" t="s">
        <v>321</v>
      </c>
      <c r="I827" t="s">
        <v>95</v>
      </c>
      <c r="J827" t="s">
        <v>319</v>
      </c>
      <c r="K827">
        <v>1</v>
      </c>
      <c r="L827" t="s">
        <v>330</v>
      </c>
      <c r="M827">
        <v>184891</v>
      </c>
      <c r="N827">
        <v>12</v>
      </c>
      <c r="O827" t="s">
        <v>323</v>
      </c>
      <c r="R827" t="s">
        <v>95</v>
      </c>
      <c r="S827" t="s">
        <v>95</v>
      </c>
      <c r="T827" t="s">
        <v>1204</v>
      </c>
      <c r="U827">
        <v>7640</v>
      </c>
      <c r="V827" t="s">
        <v>325</v>
      </c>
      <c r="W827" t="s">
        <v>326</v>
      </c>
      <c r="X827">
        <v>2021</v>
      </c>
      <c r="AE827" t="s">
        <v>1277</v>
      </c>
      <c r="AF827" t="s">
        <v>337</v>
      </c>
      <c r="AG827">
        <v>2021</v>
      </c>
      <c r="AH827">
        <v>8</v>
      </c>
      <c r="AI827" t="s">
        <v>329</v>
      </c>
    </row>
    <row r="828" spans="1:35" x14ac:dyDescent="0.35">
      <c r="A828">
        <v>1476888</v>
      </c>
      <c r="B828">
        <v>1</v>
      </c>
      <c r="C828" t="s">
        <v>318</v>
      </c>
      <c r="D828">
        <v>0</v>
      </c>
      <c r="E828" t="s">
        <v>319</v>
      </c>
      <c r="F828" t="s">
        <v>320</v>
      </c>
      <c r="G828">
        <v>0</v>
      </c>
      <c r="H828" t="s">
        <v>321</v>
      </c>
      <c r="I828" t="s">
        <v>95</v>
      </c>
      <c r="J828" t="s">
        <v>319</v>
      </c>
      <c r="K828">
        <v>1</v>
      </c>
      <c r="L828" t="s">
        <v>330</v>
      </c>
      <c r="M828">
        <v>185287</v>
      </c>
      <c r="N828">
        <v>12</v>
      </c>
      <c r="O828" t="s">
        <v>323</v>
      </c>
      <c r="R828" t="s">
        <v>95</v>
      </c>
      <c r="S828" t="s">
        <v>95</v>
      </c>
      <c r="T828" t="s">
        <v>1204</v>
      </c>
      <c r="U828">
        <v>7640</v>
      </c>
      <c r="V828" t="s">
        <v>325</v>
      </c>
      <c r="W828" t="s">
        <v>326</v>
      </c>
      <c r="X828">
        <v>2021</v>
      </c>
      <c r="AE828" t="s">
        <v>1278</v>
      </c>
      <c r="AF828" t="s">
        <v>337</v>
      </c>
      <c r="AG828">
        <v>2021</v>
      </c>
      <c r="AH828">
        <v>8</v>
      </c>
      <c r="AI828" t="s">
        <v>329</v>
      </c>
    </row>
    <row r="829" spans="1:35" x14ac:dyDescent="0.35">
      <c r="A829">
        <v>1476889</v>
      </c>
      <c r="B829">
        <v>1</v>
      </c>
      <c r="C829" t="s">
        <v>318</v>
      </c>
      <c r="D829" t="s">
        <v>95</v>
      </c>
      <c r="E829" t="s">
        <v>345</v>
      </c>
      <c r="F829" t="s">
        <v>320</v>
      </c>
      <c r="G829">
        <v>0</v>
      </c>
      <c r="H829" t="s">
        <v>321</v>
      </c>
      <c r="I829" t="s">
        <v>95</v>
      </c>
      <c r="J829" t="s">
        <v>319</v>
      </c>
      <c r="K829">
        <v>1</v>
      </c>
      <c r="L829" t="s">
        <v>330</v>
      </c>
      <c r="M829">
        <v>183980</v>
      </c>
      <c r="N829">
        <v>12</v>
      </c>
      <c r="O829" t="s">
        <v>323</v>
      </c>
      <c r="R829" t="s">
        <v>95</v>
      </c>
      <c r="S829" t="s">
        <v>95</v>
      </c>
      <c r="T829" t="s">
        <v>1204</v>
      </c>
      <c r="U829">
        <v>7640</v>
      </c>
      <c r="V829" t="s">
        <v>325</v>
      </c>
      <c r="W829" t="s">
        <v>326</v>
      </c>
      <c r="X829">
        <v>2021</v>
      </c>
      <c r="AE829" t="s">
        <v>1279</v>
      </c>
      <c r="AF829" t="s">
        <v>337</v>
      </c>
      <c r="AG829">
        <v>2021</v>
      </c>
      <c r="AH829">
        <v>8</v>
      </c>
      <c r="AI829" t="s">
        <v>329</v>
      </c>
    </row>
    <row r="830" spans="1:35" x14ac:dyDescent="0.35">
      <c r="A830">
        <v>1476890</v>
      </c>
      <c r="B830">
        <v>1</v>
      </c>
      <c r="C830" t="s">
        <v>318</v>
      </c>
      <c r="D830" t="s">
        <v>95</v>
      </c>
      <c r="E830" t="s">
        <v>345</v>
      </c>
      <c r="F830" t="s">
        <v>320</v>
      </c>
      <c r="G830">
        <v>0</v>
      </c>
      <c r="H830" t="s">
        <v>321</v>
      </c>
      <c r="I830" t="s">
        <v>95</v>
      </c>
      <c r="J830" t="s">
        <v>319</v>
      </c>
      <c r="K830">
        <v>1</v>
      </c>
      <c r="L830" t="s">
        <v>330</v>
      </c>
      <c r="M830">
        <v>185790</v>
      </c>
      <c r="N830">
        <v>12</v>
      </c>
      <c r="O830" t="s">
        <v>323</v>
      </c>
      <c r="R830" t="s">
        <v>95</v>
      </c>
      <c r="S830" t="s">
        <v>95</v>
      </c>
      <c r="T830" t="s">
        <v>1204</v>
      </c>
      <c r="U830">
        <v>7640</v>
      </c>
      <c r="V830" t="s">
        <v>325</v>
      </c>
      <c r="W830" t="s">
        <v>326</v>
      </c>
      <c r="X830">
        <v>2021</v>
      </c>
      <c r="AE830" t="s">
        <v>1280</v>
      </c>
      <c r="AF830" t="s">
        <v>337</v>
      </c>
      <c r="AG830">
        <v>2021</v>
      </c>
      <c r="AH830">
        <v>8</v>
      </c>
      <c r="AI830" t="s">
        <v>329</v>
      </c>
    </row>
    <row r="831" spans="1:35" x14ac:dyDescent="0.35">
      <c r="A831">
        <v>1476891</v>
      </c>
      <c r="B831">
        <v>1</v>
      </c>
      <c r="C831" t="s">
        <v>318</v>
      </c>
      <c r="D831">
        <v>0</v>
      </c>
      <c r="E831" t="s">
        <v>319</v>
      </c>
      <c r="F831" t="s">
        <v>320</v>
      </c>
      <c r="G831">
        <v>0</v>
      </c>
      <c r="H831" t="s">
        <v>321</v>
      </c>
      <c r="I831" t="s">
        <v>95</v>
      </c>
      <c r="J831" t="s">
        <v>319</v>
      </c>
      <c r="K831">
        <v>1</v>
      </c>
      <c r="L831" t="s">
        <v>330</v>
      </c>
      <c r="M831">
        <v>184890</v>
      </c>
      <c r="N831">
        <v>12</v>
      </c>
      <c r="O831" t="s">
        <v>323</v>
      </c>
      <c r="R831" t="s">
        <v>95</v>
      </c>
      <c r="S831" t="s">
        <v>95</v>
      </c>
      <c r="T831" t="s">
        <v>1204</v>
      </c>
      <c r="U831">
        <v>7640</v>
      </c>
      <c r="V831" t="s">
        <v>325</v>
      </c>
      <c r="W831" t="s">
        <v>326</v>
      </c>
      <c r="X831">
        <v>2021</v>
      </c>
      <c r="AE831" t="s">
        <v>1281</v>
      </c>
      <c r="AF831" t="s">
        <v>337</v>
      </c>
      <c r="AG831">
        <v>2021</v>
      </c>
      <c r="AH831">
        <v>8</v>
      </c>
      <c r="AI831" t="s">
        <v>329</v>
      </c>
    </row>
    <row r="832" spans="1:35" x14ac:dyDescent="0.35">
      <c r="A832">
        <v>1476892</v>
      </c>
      <c r="B832">
        <v>1</v>
      </c>
      <c r="C832" t="s">
        <v>318</v>
      </c>
      <c r="D832" t="s">
        <v>95</v>
      </c>
      <c r="E832" t="s">
        <v>345</v>
      </c>
      <c r="F832" t="s">
        <v>320</v>
      </c>
      <c r="G832">
        <v>0</v>
      </c>
      <c r="H832" t="s">
        <v>321</v>
      </c>
      <c r="I832" t="s">
        <v>95</v>
      </c>
      <c r="J832" t="s">
        <v>319</v>
      </c>
      <c r="K832">
        <v>1</v>
      </c>
      <c r="L832" t="s">
        <v>330</v>
      </c>
      <c r="M832">
        <v>185286</v>
      </c>
      <c r="N832">
        <v>12</v>
      </c>
      <c r="O832" t="s">
        <v>323</v>
      </c>
      <c r="R832" t="s">
        <v>95</v>
      </c>
      <c r="S832" t="s">
        <v>95</v>
      </c>
      <c r="T832" t="s">
        <v>1211</v>
      </c>
      <c r="U832">
        <v>7640</v>
      </c>
      <c r="V832" t="s">
        <v>325</v>
      </c>
      <c r="W832" t="s">
        <v>326</v>
      </c>
      <c r="X832">
        <v>2021</v>
      </c>
      <c r="AE832" t="s">
        <v>1282</v>
      </c>
      <c r="AF832" t="s">
        <v>438</v>
      </c>
      <c r="AG832">
        <v>2021</v>
      </c>
      <c r="AH832">
        <v>8</v>
      </c>
      <c r="AI832" t="s">
        <v>329</v>
      </c>
    </row>
    <row r="833" spans="1:35" x14ac:dyDescent="0.35">
      <c r="A833">
        <v>1476893</v>
      </c>
      <c r="B833">
        <v>1</v>
      </c>
      <c r="C833" t="s">
        <v>318</v>
      </c>
      <c r="D833" t="s">
        <v>95</v>
      </c>
      <c r="E833" t="s">
        <v>345</v>
      </c>
      <c r="F833" t="s">
        <v>320</v>
      </c>
      <c r="G833">
        <v>0</v>
      </c>
      <c r="H833" t="s">
        <v>321</v>
      </c>
      <c r="I833" t="s">
        <v>95</v>
      </c>
      <c r="J833" t="s">
        <v>319</v>
      </c>
      <c r="K833">
        <v>1</v>
      </c>
      <c r="L833" t="s">
        <v>330</v>
      </c>
      <c r="M833">
        <v>181387</v>
      </c>
      <c r="N833">
        <v>12</v>
      </c>
      <c r="O833" t="s">
        <v>323</v>
      </c>
      <c r="R833" t="s">
        <v>95</v>
      </c>
      <c r="S833" t="s">
        <v>95</v>
      </c>
      <c r="T833" t="s">
        <v>1204</v>
      </c>
      <c r="U833">
        <v>7640</v>
      </c>
      <c r="V833" t="s">
        <v>325</v>
      </c>
      <c r="W833" t="s">
        <v>326</v>
      </c>
      <c r="X833">
        <v>2021</v>
      </c>
      <c r="AE833" t="s">
        <v>1283</v>
      </c>
      <c r="AF833" t="s">
        <v>337</v>
      </c>
      <c r="AG833">
        <v>2021</v>
      </c>
      <c r="AH833">
        <v>8</v>
      </c>
      <c r="AI833" t="s">
        <v>329</v>
      </c>
    </row>
    <row r="834" spans="1:35" x14ac:dyDescent="0.35">
      <c r="A834">
        <v>1476894</v>
      </c>
      <c r="B834">
        <v>1</v>
      </c>
      <c r="C834" t="s">
        <v>318</v>
      </c>
      <c r="D834">
        <v>0</v>
      </c>
      <c r="E834" t="s">
        <v>319</v>
      </c>
      <c r="F834" t="s">
        <v>320</v>
      </c>
      <c r="G834">
        <v>0</v>
      </c>
      <c r="H834" t="s">
        <v>321</v>
      </c>
      <c r="I834" t="s">
        <v>95</v>
      </c>
      <c r="J834" t="s">
        <v>319</v>
      </c>
      <c r="K834">
        <v>1</v>
      </c>
      <c r="L834" t="s">
        <v>330</v>
      </c>
      <c r="M834">
        <v>183888</v>
      </c>
      <c r="N834">
        <v>12</v>
      </c>
      <c r="O834" t="s">
        <v>323</v>
      </c>
      <c r="R834" t="s">
        <v>95</v>
      </c>
      <c r="S834" t="s">
        <v>95</v>
      </c>
      <c r="T834" t="s">
        <v>1211</v>
      </c>
      <c r="U834">
        <v>7640</v>
      </c>
      <c r="V834" t="s">
        <v>325</v>
      </c>
      <c r="W834" t="s">
        <v>326</v>
      </c>
      <c r="X834">
        <v>2021</v>
      </c>
      <c r="AE834" t="s">
        <v>1284</v>
      </c>
      <c r="AF834" t="s">
        <v>438</v>
      </c>
      <c r="AG834">
        <v>2021</v>
      </c>
      <c r="AH834">
        <v>8</v>
      </c>
      <c r="AI834" t="s">
        <v>329</v>
      </c>
    </row>
    <row r="835" spans="1:35" x14ac:dyDescent="0.35">
      <c r="A835">
        <v>1476895</v>
      </c>
      <c r="B835">
        <v>1</v>
      </c>
      <c r="C835" t="s">
        <v>318</v>
      </c>
      <c r="D835">
        <v>0</v>
      </c>
      <c r="E835" t="s">
        <v>319</v>
      </c>
      <c r="F835" t="s">
        <v>320</v>
      </c>
      <c r="G835">
        <v>0</v>
      </c>
      <c r="H835" t="s">
        <v>321</v>
      </c>
      <c r="I835" t="s">
        <v>95</v>
      </c>
      <c r="J835" t="s">
        <v>319</v>
      </c>
      <c r="K835">
        <v>1</v>
      </c>
      <c r="L835" t="s">
        <v>330</v>
      </c>
      <c r="M835">
        <v>183887</v>
      </c>
      <c r="N835">
        <v>12</v>
      </c>
      <c r="O835" t="s">
        <v>323</v>
      </c>
      <c r="R835" t="s">
        <v>95</v>
      </c>
      <c r="S835" t="s">
        <v>95</v>
      </c>
      <c r="T835" t="s">
        <v>1211</v>
      </c>
      <c r="U835">
        <v>7640</v>
      </c>
      <c r="V835" t="s">
        <v>325</v>
      </c>
      <c r="W835" t="s">
        <v>326</v>
      </c>
      <c r="X835">
        <v>2021</v>
      </c>
      <c r="Y835" t="s">
        <v>1285</v>
      </c>
      <c r="AC835" t="s">
        <v>1286</v>
      </c>
      <c r="AD835" t="s">
        <v>438</v>
      </c>
      <c r="AE835" t="s">
        <v>1287</v>
      </c>
      <c r="AF835" t="s">
        <v>438</v>
      </c>
      <c r="AG835">
        <v>2021</v>
      </c>
      <c r="AH835">
        <v>8</v>
      </c>
      <c r="AI835" t="s">
        <v>329</v>
      </c>
    </row>
    <row r="836" spans="1:35" x14ac:dyDescent="0.35">
      <c r="A836">
        <v>1476896</v>
      </c>
      <c r="B836">
        <v>2</v>
      </c>
      <c r="C836" t="s">
        <v>348</v>
      </c>
      <c r="D836" t="s">
        <v>349</v>
      </c>
      <c r="E836" t="s">
        <v>321</v>
      </c>
      <c r="F836" t="s">
        <v>320</v>
      </c>
      <c r="G836">
        <v>0</v>
      </c>
      <c r="H836" t="s">
        <v>321</v>
      </c>
      <c r="I836" t="s">
        <v>349</v>
      </c>
      <c r="J836" t="s">
        <v>321</v>
      </c>
      <c r="K836">
        <v>1</v>
      </c>
      <c r="L836" t="s">
        <v>330</v>
      </c>
      <c r="M836" t="s">
        <v>350</v>
      </c>
      <c r="R836" t="s">
        <v>95</v>
      </c>
      <c r="S836" t="s">
        <v>95</v>
      </c>
      <c r="T836" t="s">
        <v>335</v>
      </c>
      <c r="U836">
        <v>7640</v>
      </c>
      <c r="V836" t="s">
        <v>325</v>
      </c>
      <c r="W836" t="s">
        <v>326</v>
      </c>
      <c r="X836">
        <v>2021</v>
      </c>
      <c r="AE836" t="s">
        <v>1288</v>
      </c>
      <c r="AF836" t="s">
        <v>337</v>
      </c>
      <c r="AG836">
        <v>2021</v>
      </c>
      <c r="AH836">
        <v>8</v>
      </c>
      <c r="AI836" t="s">
        <v>329</v>
      </c>
    </row>
    <row r="837" spans="1:35" x14ac:dyDescent="0.35">
      <c r="A837">
        <v>1476897</v>
      </c>
      <c r="B837">
        <v>1</v>
      </c>
      <c r="C837" t="s">
        <v>318</v>
      </c>
      <c r="D837">
        <v>0</v>
      </c>
      <c r="E837" t="s">
        <v>319</v>
      </c>
      <c r="F837" t="s">
        <v>320</v>
      </c>
      <c r="G837">
        <v>0</v>
      </c>
      <c r="H837" t="s">
        <v>321</v>
      </c>
      <c r="I837" t="s">
        <v>95</v>
      </c>
      <c r="J837" t="s">
        <v>319</v>
      </c>
      <c r="K837">
        <v>1</v>
      </c>
      <c r="L837" t="s">
        <v>330</v>
      </c>
      <c r="M837">
        <v>184091</v>
      </c>
      <c r="N837">
        <v>12</v>
      </c>
      <c r="O837" t="s">
        <v>323</v>
      </c>
      <c r="R837" t="s">
        <v>95</v>
      </c>
      <c r="S837" t="s">
        <v>95</v>
      </c>
      <c r="T837" t="s">
        <v>1204</v>
      </c>
      <c r="U837">
        <v>7640</v>
      </c>
      <c r="V837" t="s">
        <v>325</v>
      </c>
      <c r="W837" t="s">
        <v>326</v>
      </c>
      <c r="X837">
        <v>2021</v>
      </c>
      <c r="AE837" t="s">
        <v>1289</v>
      </c>
      <c r="AF837" t="s">
        <v>337</v>
      </c>
      <c r="AG837">
        <v>2021</v>
      </c>
      <c r="AH837">
        <v>8</v>
      </c>
      <c r="AI837" t="s">
        <v>329</v>
      </c>
    </row>
    <row r="838" spans="1:35" x14ac:dyDescent="0.35">
      <c r="A838">
        <v>1476898</v>
      </c>
      <c r="B838">
        <v>1</v>
      </c>
      <c r="C838" t="s">
        <v>318</v>
      </c>
      <c r="D838">
        <v>0</v>
      </c>
      <c r="E838" t="s">
        <v>319</v>
      </c>
      <c r="F838" t="s">
        <v>320</v>
      </c>
      <c r="G838">
        <v>0</v>
      </c>
      <c r="H838" t="s">
        <v>321</v>
      </c>
      <c r="I838" t="s">
        <v>95</v>
      </c>
      <c r="J838" t="s">
        <v>319</v>
      </c>
      <c r="K838">
        <v>1</v>
      </c>
      <c r="L838" t="s">
        <v>330</v>
      </c>
      <c r="M838">
        <v>185272</v>
      </c>
      <c r="N838">
        <v>12</v>
      </c>
      <c r="O838" t="s">
        <v>323</v>
      </c>
      <c r="R838" t="s">
        <v>95</v>
      </c>
      <c r="S838" t="s">
        <v>95</v>
      </c>
      <c r="T838" t="s">
        <v>335</v>
      </c>
      <c r="U838">
        <v>7640</v>
      </c>
      <c r="V838" t="s">
        <v>325</v>
      </c>
      <c r="W838" t="s">
        <v>326</v>
      </c>
      <c r="X838">
        <v>2021</v>
      </c>
      <c r="AC838" t="s">
        <v>1290</v>
      </c>
      <c r="AD838" t="s">
        <v>337</v>
      </c>
      <c r="AE838" t="s">
        <v>1291</v>
      </c>
      <c r="AF838" t="s">
        <v>337</v>
      </c>
      <c r="AG838">
        <v>2021</v>
      </c>
      <c r="AH838">
        <v>8</v>
      </c>
      <c r="AI838" t="s">
        <v>329</v>
      </c>
    </row>
    <row r="839" spans="1:35" x14ac:dyDescent="0.35">
      <c r="A839">
        <v>1476899</v>
      </c>
      <c r="B839">
        <v>1</v>
      </c>
      <c r="C839" t="s">
        <v>318</v>
      </c>
      <c r="D839">
        <v>0</v>
      </c>
      <c r="E839" t="s">
        <v>319</v>
      </c>
      <c r="F839" t="s">
        <v>320</v>
      </c>
      <c r="G839">
        <v>0</v>
      </c>
      <c r="H839" t="s">
        <v>321</v>
      </c>
      <c r="I839" t="s">
        <v>95</v>
      </c>
      <c r="J839" t="s">
        <v>319</v>
      </c>
      <c r="K839">
        <v>1</v>
      </c>
      <c r="L839" t="s">
        <v>330</v>
      </c>
      <c r="M839">
        <v>184890</v>
      </c>
      <c r="N839">
        <v>12</v>
      </c>
      <c r="O839" t="s">
        <v>323</v>
      </c>
      <c r="R839" t="s">
        <v>95</v>
      </c>
      <c r="S839" t="s">
        <v>95</v>
      </c>
      <c r="T839" t="s">
        <v>1204</v>
      </c>
      <c r="U839">
        <v>7640</v>
      </c>
      <c r="V839" t="s">
        <v>325</v>
      </c>
      <c r="W839" t="s">
        <v>326</v>
      </c>
      <c r="X839">
        <v>2021</v>
      </c>
      <c r="AE839" t="s">
        <v>1292</v>
      </c>
      <c r="AF839" t="s">
        <v>337</v>
      </c>
      <c r="AG839">
        <v>2021</v>
      </c>
      <c r="AH839">
        <v>8</v>
      </c>
      <c r="AI839" t="s">
        <v>329</v>
      </c>
    </row>
    <row r="840" spans="1:35" x14ac:dyDescent="0.35">
      <c r="A840">
        <v>1476900</v>
      </c>
      <c r="B840">
        <v>1</v>
      </c>
      <c r="C840" t="s">
        <v>318</v>
      </c>
      <c r="D840">
        <v>0</v>
      </c>
      <c r="E840" t="s">
        <v>319</v>
      </c>
      <c r="F840" t="s">
        <v>320</v>
      </c>
      <c r="G840">
        <v>0</v>
      </c>
      <c r="H840" t="s">
        <v>321</v>
      </c>
      <c r="I840" t="s">
        <v>95</v>
      </c>
      <c r="J840" t="s">
        <v>319</v>
      </c>
      <c r="K840">
        <v>1</v>
      </c>
      <c r="L840" t="s">
        <v>330</v>
      </c>
      <c r="M840">
        <v>184890</v>
      </c>
      <c r="N840">
        <v>12</v>
      </c>
      <c r="O840" t="s">
        <v>323</v>
      </c>
      <c r="R840" t="s">
        <v>95</v>
      </c>
      <c r="S840" t="s">
        <v>95</v>
      </c>
      <c r="T840" t="s">
        <v>1204</v>
      </c>
      <c r="U840">
        <v>7640</v>
      </c>
      <c r="V840" t="s">
        <v>325</v>
      </c>
      <c r="W840" t="s">
        <v>326</v>
      </c>
      <c r="X840">
        <v>2021</v>
      </c>
      <c r="AE840" t="s">
        <v>1293</v>
      </c>
      <c r="AF840" t="s">
        <v>337</v>
      </c>
      <c r="AG840">
        <v>2021</v>
      </c>
      <c r="AH840">
        <v>8</v>
      </c>
      <c r="AI840" t="s">
        <v>329</v>
      </c>
    </row>
    <row r="841" spans="1:35" x14ac:dyDescent="0.35">
      <c r="A841">
        <v>1476901</v>
      </c>
      <c r="B841">
        <v>1</v>
      </c>
      <c r="C841" t="s">
        <v>318</v>
      </c>
      <c r="D841">
        <v>0</v>
      </c>
      <c r="E841" t="s">
        <v>319</v>
      </c>
      <c r="F841" t="s">
        <v>320</v>
      </c>
      <c r="G841">
        <v>0</v>
      </c>
      <c r="H841" t="s">
        <v>321</v>
      </c>
      <c r="I841" t="s">
        <v>95</v>
      </c>
      <c r="J841" t="s">
        <v>319</v>
      </c>
      <c r="K841">
        <v>1</v>
      </c>
      <c r="L841" t="s">
        <v>330</v>
      </c>
      <c r="M841">
        <v>185287</v>
      </c>
      <c r="N841">
        <v>12</v>
      </c>
      <c r="O841" t="s">
        <v>323</v>
      </c>
      <c r="R841" t="s">
        <v>95</v>
      </c>
      <c r="S841" t="s">
        <v>95</v>
      </c>
      <c r="T841" t="s">
        <v>335</v>
      </c>
      <c r="U841">
        <v>7640</v>
      </c>
      <c r="V841" t="s">
        <v>325</v>
      </c>
      <c r="W841" t="s">
        <v>326</v>
      </c>
      <c r="X841">
        <v>2021</v>
      </c>
      <c r="AE841" t="s">
        <v>1294</v>
      </c>
      <c r="AF841" t="s">
        <v>337</v>
      </c>
      <c r="AG841">
        <v>2021</v>
      </c>
      <c r="AH841">
        <v>8</v>
      </c>
      <c r="AI841" t="s">
        <v>329</v>
      </c>
    </row>
    <row r="842" spans="1:35" x14ac:dyDescent="0.35">
      <c r="A842">
        <v>1476902</v>
      </c>
      <c r="B842">
        <v>1</v>
      </c>
      <c r="C842" t="s">
        <v>318</v>
      </c>
      <c r="D842">
        <v>0</v>
      </c>
      <c r="E842" t="s">
        <v>319</v>
      </c>
      <c r="F842" t="s">
        <v>320</v>
      </c>
      <c r="G842">
        <v>0</v>
      </c>
      <c r="H842" t="s">
        <v>321</v>
      </c>
      <c r="I842" t="s">
        <v>95</v>
      </c>
      <c r="J842" t="s">
        <v>319</v>
      </c>
      <c r="K842">
        <v>1</v>
      </c>
      <c r="L842" t="s">
        <v>330</v>
      </c>
      <c r="M842">
        <v>185888</v>
      </c>
      <c r="N842">
        <v>12</v>
      </c>
      <c r="O842" t="s">
        <v>323</v>
      </c>
      <c r="R842" t="s">
        <v>95</v>
      </c>
      <c r="S842" t="s">
        <v>95</v>
      </c>
      <c r="T842" t="s">
        <v>1211</v>
      </c>
      <c r="U842">
        <v>7640</v>
      </c>
      <c r="V842" t="s">
        <v>325</v>
      </c>
      <c r="W842" t="s">
        <v>326</v>
      </c>
      <c r="X842">
        <v>2021</v>
      </c>
      <c r="Y842" t="s">
        <v>1295</v>
      </c>
      <c r="AC842" t="s">
        <v>1296</v>
      </c>
      <c r="AD842" t="s">
        <v>438</v>
      </c>
      <c r="AE842" t="s">
        <v>1297</v>
      </c>
      <c r="AF842" t="s">
        <v>438</v>
      </c>
      <c r="AG842">
        <v>2021</v>
      </c>
      <c r="AH842">
        <v>8</v>
      </c>
      <c r="AI842" t="s">
        <v>329</v>
      </c>
    </row>
    <row r="843" spans="1:35" x14ac:dyDescent="0.35">
      <c r="A843">
        <v>1476903</v>
      </c>
      <c r="B843">
        <v>1</v>
      </c>
      <c r="C843" t="s">
        <v>318</v>
      </c>
      <c r="D843">
        <v>0</v>
      </c>
      <c r="E843" t="s">
        <v>319</v>
      </c>
      <c r="F843" t="s">
        <v>320</v>
      </c>
      <c r="G843">
        <v>0</v>
      </c>
      <c r="H843" t="s">
        <v>321</v>
      </c>
      <c r="I843" t="s">
        <v>95</v>
      </c>
      <c r="J843" t="s">
        <v>319</v>
      </c>
      <c r="K843">
        <v>1</v>
      </c>
      <c r="L843" t="s">
        <v>330</v>
      </c>
      <c r="M843">
        <v>183980</v>
      </c>
      <c r="N843">
        <v>12</v>
      </c>
      <c r="O843" t="s">
        <v>323</v>
      </c>
      <c r="R843" t="s">
        <v>95</v>
      </c>
      <c r="S843" t="s">
        <v>95</v>
      </c>
      <c r="T843" t="s">
        <v>1204</v>
      </c>
      <c r="U843">
        <v>7640</v>
      </c>
      <c r="V843" t="s">
        <v>325</v>
      </c>
      <c r="W843" t="s">
        <v>326</v>
      </c>
      <c r="X843">
        <v>2021</v>
      </c>
      <c r="AE843" t="s">
        <v>1298</v>
      </c>
      <c r="AF843" t="s">
        <v>337</v>
      </c>
      <c r="AG843">
        <v>2021</v>
      </c>
      <c r="AH843">
        <v>8</v>
      </c>
      <c r="AI843" t="s">
        <v>329</v>
      </c>
    </row>
    <row r="844" spans="1:35" x14ac:dyDescent="0.35">
      <c r="A844">
        <v>1476904</v>
      </c>
      <c r="B844">
        <v>1</v>
      </c>
      <c r="C844" t="s">
        <v>318</v>
      </c>
      <c r="D844" t="s">
        <v>365</v>
      </c>
      <c r="E844" t="s">
        <v>366</v>
      </c>
      <c r="F844" t="s">
        <v>320</v>
      </c>
      <c r="G844">
        <v>0</v>
      </c>
      <c r="H844" t="s">
        <v>321</v>
      </c>
      <c r="I844" t="s">
        <v>95</v>
      </c>
      <c r="J844" t="s">
        <v>319</v>
      </c>
      <c r="K844">
        <v>1</v>
      </c>
      <c r="L844" t="s">
        <v>330</v>
      </c>
      <c r="M844">
        <v>185294</v>
      </c>
      <c r="N844">
        <v>12</v>
      </c>
      <c r="O844" t="s">
        <v>323</v>
      </c>
      <c r="R844" t="s">
        <v>95</v>
      </c>
      <c r="S844" t="s">
        <v>95</v>
      </c>
      <c r="T844" t="s">
        <v>1204</v>
      </c>
      <c r="U844">
        <v>7640</v>
      </c>
      <c r="V844" t="s">
        <v>325</v>
      </c>
      <c r="W844" t="s">
        <v>326</v>
      </c>
      <c r="X844">
        <v>2021</v>
      </c>
      <c r="AE844" t="s">
        <v>1299</v>
      </c>
      <c r="AF844" t="s">
        <v>337</v>
      </c>
      <c r="AG844">
        <v>2021</v>
      </c>
      <c r="AH844">
        <v>8</v>
      </c>
      <c r="AI844" t="s">
        <v>329</v>
      </c>
    </row>
    <row r="845" spans="1:35" x14ac:dyDescent="0.35">
      <c r="A845">
        <v>1476905</v>
      </c>
      <c r="B845">
        <v>1</v>
      </c>
      <c r="C845" t="s">
        <v>318</v>
      </c>
      <c r="D845" t="s">
        <v>1245</v>
      </c>
      <c r="E845" t="s">
        <v>1246</v>
      </c>
      <c r="F845" t="s">
        <v>320</v>
      </c>
      <c r="G845">
        <v>0</v>
      </c>
      <c r="H845" t="s">
        <v>321</v>
      </c>
      <c r="I845" t="s">
        <v>95</v>
      </c>
      <c r="J845" t="s">
        <v>319</v>
      </c>
      <c r="K845">
        <v>1</v>
      </c>
      <c r="L845" t="s">
        <v>330</v>
      </c>
      <c r="M845">
        <v>185287</v>
      </c>
      <c r="N845">
        <v>12</v>
      </c>
      <c r="O845" t="s">
        <v>323</v>
      </c>
      <c r="R845" t="s">
        <v>95</v>
      </c>
      <c r="S845" t="s">
        <v>95</v>
      </c>
      <c r="T845" t="s">
        <v>1204</v>
      </c>
      <c r="U845">
        <v>7640</v>
      </c>
      <c r="V845" t="s">
        <v>325</v>
      </c>
      <c r="W845" t="s">
        <v>326</v>
      </c>
      <c r="X845">
        <v>2021</v>
      </c>
      <c r="AE845" t="s">
        <v>1300</v>
      </c>
      <c r="AF845" t="s">
        <v>337</v>
      </c>
      <c r="AG845">
        <v>2021</v>
      </c>
      <c r="AH845">
        <v>8</v>
      </c>
      <c r="AI845" t="s">
        <v>329</v>
      </c>
    </row>
    <row r="846" spans="1:35" x14ac:dyDescent="0.35">
      <c r="A846">
        <v>1476906</v>
      </c>
      <c r="B846">
        <v>1</v>
      </c>
      <c r="C846" t="s">
        <v>318</v>
      </c>
      <c r="D846">
        <v>0</v>
      </c>
      <c r="E846" t="s">
        <v>319</v>
      </c>
      <c r="F846" t="s">
        <v>320</v>
      </c>
      <c r="G846">
        <v>0</v>
      </c>
      <c r="H846" t="s">
        <v>321</v>
      </c>
      <c r="I846" t="s">
        <v>95</v>
      </c>
      <c r="J846" t="s">
        <v>319</v>
      </c>
      <c r="K846">
        <v>1</v>
      </c>
      <c r="L846" t="s">
        <v>330</v>
      </c>
      <c r="M846">
        <v>185097</v>
      </c>
      <c r="N846">
        <v>12</v>
      </c>
      <c r="O846" t="s">
        <v>323</v>
      </c>
      <c r="R846" t="s">
        <v>95</v>
      </c>
      <c r="S846" t="s">
        <v>95</v>
      </c>
      <c r="T846" t="s">
        <v>1211</v>
      </c>
      <c r="U846">
        <v>7640</v>
      </c>
      <c r="V846" t="s">
        <v>325</v>
      </c>
      <c r="W846" t="s">
        <v>326</v>
      </c>
      <c r="X846">
        <v>2021</v>
      </c>
      <c r="Y846" t="s">
        <v>1301</v>
      </c>
      <c r="AE846" t="s">
        <v>1302</v>
      </c>
      <c r="AF846" t="s">
        <v>438</v>
      </c>
      <c r="AG846">
        <v>2021</v>
      </c>
      <c r="AH846">
        <v>8</v>
      </c>
      <c r="AI846" t="s">
        <v>329</v>
      </c>
    </row>
    <row r="847" spans="1:35" x14ac:dyDescent="0.35">
      <c r="A847">
        <v>1476907</v>
      </c>
      <c r="B847">
        <v>1</v>
      </c>
      <c r="C847" t="s">
        <v>318</v>
      </c>
      <c r="D847">
        <v>0</v>
      </c>
      <c r="E847" t="s">
        <v>319</v>
      </c>
      <c r="F847" t="s">
        <v>320</v>
      </c>
      <c r="G847">
        <v>0</v>
      </c>
      <c r="H847" t="s">
        <v>321</v>
      </c>
      <c r="I847" t="s">
        <v>95</v>
      </c>
      <c r="J847" t="s">
        <v>319</v>
      </c>
      <c r="K847">
        <v>1</v>
      </c>
      <c r="L847" t="s">
        <v>330</v>
      </c>
      <c r="M847">
        <v>185295</v>
      </c>
      <c r="N847">
        <v>12</v>
      </c>
      <c r="O847" t="s">
        <v>323</v>
      </c>
      <c r="R847" t="s">
        <v>95</v>
      </c>
      <c r="S847" t="s">
        <v>95</v>
      </c>
      <c r="T847" t="s">
        <v>1204</v>
      </c>
      <c r="U847">
        <v>7640</v>
      </c>
      <c r="V847" t="s">
        <v>325</v>
      </c>
      <c r="W847" t="s">
        <v>326</v>
      </c>
      <c r="X847">
        <v>2021</v>
      </c>
      <c r="AE847" t="s">
        <v>1303</v>
      </c>
      <c r="AF847" t="s">
        <v>337</v>
      </c>
      <c r="AG847">
        <v>2021</v>
      </c>
      <c r="AH847">
        <v>8</v>
      </c>
      <c r="AI847" t="s">
        <v>329</v>
      </c>
    </row>
    <row r="848" spans="1:35" x14ac:dyDescent="0.35">
      <c r="A848">
        <v>1476908</v>
      </c>
      <c r="B848">
        <v>1</v>
      </c>
      <c r="C848" t="s">
        <v>318</v>
      </c>
      <c r="D848" t="s">
        <v>95</v>
      </c>
      <c r="E848" t="s">
        <v>345</v>
      </c>
      <c r="F848" t="s">
        <v>320</v>
      </c>
      <c r="G848">
        <v>0</v>
      </c>
      <c r="H848" t="s">
        <v>321</v>
      </c>
      <c r="I848" t="s">
        <v>95</v>
      </c>
      <c r="J848" t="s">
        <v>319</v>
      </c>
      <c r="K848">
        <v>1</v>
      </c>
      <c r="L848" t="s">
        <v>330</v>
      </c>
      <c r="M848">
        <v>185294</v>
      </c>
      <c r="N848">
        <v>12</v>
      </c>
      <c r="O848" t="s">
        <v>323</v>
      </c>
      <c r="R848" t="s">
        <v>95</v>
      </c>
      <c r="S848" t="s">
        <v>95</v>
      </c>
      <c r="T848" t="s">
        <v>1211</v>
      </c>
      <c r="U848">
        <v>7640</v>
      </c>
      <c r="V848" t="s">
        <v>325</v>
      </c>
      <c r="W848" t="s">
        <v>326</v>
      </c>
      <c r="X848">
        <v>2021</v>
      </c>
      <c r="Y848" t="s">
        <v>1304</v>
      </c>
      <c r="AE848" t="s">
        <v>1305</v>
      </c>
      <c r="AF848" t="s">
        <v>438</v>
      </c>
      <c r="AG848">
        <v>2021</v>
      </c>
      <c r="AH848">
        <v>8</v>
      </c>
      <c r="AI848" t="s">
        <v>329</v>
      </c>
    </row>
    <row r="849" spans="1:35" x14ac:dyDescent="0.35">
      <c r="A849">
        <v>1476909</v>
      </c>
      <c r="B849">
        <v>1</v>
      </c>
      <c r="C849" t="s">
        <v>318</v>
      </c>
      <c r="D849" t="s">
        <v>95</v>
      </c>
      <c r="E849" t="s">
        <v>345</v>
      </c>
      <c r="F849" t="s">
        <v>320</v>
      </c>
      <c r="G849">
        <v>0</v>
      </c>
      <c r="H849" t="s">
        <v>321</v>
      </c>
      <c r="I849" t="s">
        <v>95</v>
      </c>
      <c r="J849" t="s">
        <v>319</v>
      </c>
      <c r="K849">
        <v>3</v>
      </c>
      <c r="L849" t="s">
        <v>370</v>
      </c>
      <c r="M849">
        <v>184574</v>
      </c>
      <c r="N849">
        <v>12</v>
      </c>
      <c r="O849" t="s">
        <v>323</v>
      </c>
      <c r="R849" t="s">
        <v>95</v>
      </c>
      <c r="S849" t="s">
        <v>95</v>
      </c>
      <c r="T849" t="s">
        <v>335</v>
      </c>
      <c r="U849">
        <v>7640</v>
      </c>
      <c r="V849" t="s">
        <v>325</v>
      </c>
      <c r="W849" t="s">
        <v>326</v>
      </c>
      <c r="X849">
        <v>2021</v>
      </c>
      <c r="AE849" t="s">
        <v>1306</v>
      </c>
      <c r="AF849" t="s">
        <v>337</v>
      </c>
      <c r="AG849">
        <v>2021</v>
      </c>
      <c r="AH849">
        <v>8</v>
      </c>
      <c r="AI849" t="s">
        <v>329</v>
      </c>
    </row>
    <row r="850" spans="1:35" x14ac:dyDescent="0.35">
      <c r="A850">
        <v>1476910</v>
      </c>
      <c r="B850">
        <v>1</v>
      </c>
      <c r="C850" t="s">
        <v>318</v>
      </c>
      <c r="D850" t="s">
        <v>95</v>
      </c>
      <c r="E850" t="s">
        <v>345</v>
      </c>
      <c r="F850" t="s">
        <v>320</v>
      </c>
      <c r="G850">
        <v>0</v>
      </c>
      <c r="H850" t="s">
        <v>321</v>
      </c>
      <c r="I850" t="s">
        <v>95</v>
      </c>
      <c r="J850" t="s">
        <v>319</v>
      </c>
      <c r="K850">
        <v>1</v>
      </c>
      <c r="L850" t="s">
        <v>330</v>
      </c>
      <c r="M850">
        <v>184574</v>
      </c>
      <c r="N850">
        <v>12</v>
      </c>
      <c r="O850" t="s">
        <v>323</v>
      </c>
      <c r="R850" t="s">
        <v>95</v>
      </c>
      <c r="S850" t="s">
        <v>95</v>
      </c>
      <c r="T850" t="s">
        <v>335</v>
      </c>
      <c r="U850">
        <v>7640</v>
      </c>
      <c r="V850" t="s">
        <v>325</v>
      </c>
      <c r="W850" t="s">
        <v>326</v>
      </c>
      <c r="X850">
        <v>2021</v>
      </c>
      <c r="AE850" t="s">
        <v>728</v>
      </c>
      <c r="AF850" t="s">
        <v>337</v>
      </c>
      <c r="AG850">
        <v>2021</v>
      </c>
      <c r="AH850">
        <v>8</v>
      </c>
      <c r="AI850" t="s">
        <v>329</v>
      </c>
    </row>
    <row r="851" spans="1:35" x14ac:dyDescent="0.35">
      <c r="A851">
        <v>1476911</v>
      </c>
      <c r="B851">
        <v>1</v>
      </c>
      <c r="C851" t="s">
        <v>318</v>
      </c>
      <c r="D851" t="s">
        <v>95</v>
      </c>
      <c r="E851" t="s">
        <v>345</v>
      </c>
      <c r="F851" t="s">
        <v>320</v>
      </c>
      <c r="G851">
        <v>0</v>
      </c>
      <c r="H851" t="s">
        <v>321</v>
      </c>
      <c r="I851" t="s">
        <v>95</v>
      </c>
      <c r="J851" t="s">
        <v>319</v>
      </c>
      <c r="K851">
        <v>1</v>
      </c>
      <c r="L851" t="s">
        <v>330</v>
      </c>
      <c r="M851">
        <v>182776</v>
      </c>
      <c r="N851">
        <v>12</v>
      </c>
      <c r="O851" t="s">
        <v>323</v>
      </c>
      <c r="R851" t="s">
        <v>95</v>
      </c>
      <c r="S851" t="s">
        <v>95</v>
      </c>
      <c r="T851" t="s">
        <v>1204</v>
      </c>
      <c r="U851">
        <v>7640</v>
      </c>
      <c r="V851" t="s">
        <v>325</v>
      </c>
      <c r="W851" t="s">
        <v>326</v>
      </c>
      <c r="X851">
        <v>2021</v>
      </c>
      <c r="AE851" t="s">
        <v>1307</v>
      </c>
      <c r="AF851" t="s">
        <v>337</v>
      </c>
      <c r="AG851">
        <v>2021</v>
      </c>
      <c r="AH851">
        <v>8</v>
      </c>
      <c r="AI851" t="s">
        <v>329</v>
      </c>
    </row>
    <row r="852" spans="1:35" x14ac:dyDescent="0.35">
      <c r="A852">
        <v>1476912</v>
      </c>
      <c r="B852">
        <v>1</v>
      </c>
      <c r="C852" t="s">
        <v>318</v>
      </c>
      <c r="D852">
        <v>0</v>
      </c>
      <c r="E852" t="s">
        <v>319</v>
      </c>
      <c r="F852" t="s">
        <v>320</v>
      </c>
      <c r="G852">
        <v>0</v>
      </c>
      <c r="H852" t="s">
        <v>321</v>
      </c>
      <c r="I852" t="s">
        <v>95</v>
      </c>
      <c r="J852" t="s">
        <v>319</v>
      </c>
      <c r="K852">
        <v>1</v>
      </c>
      <c r="L852" t="s">
        <v>330</v>
      </c>
      <c r="M852">
        <v>182776</v>
      </c>
      <c r="N852">
        <v>12</v>
      </c>
      <c r="O852" t="s">
        <v>323</v>
      </c>
      <c r="R852" t="s">
        <v>95</v>
      </c>
      <c r="S852" t="s">
        <v>95</v>
      </c>
      <c r="T852" t="s">
        <v>1204</v>
      </c>
      <c r="U852">
        <v>7640</v>
      </c>
      <c r="V852" t="s">
        <v>325</v>
      </c>
      <c r="W852" t="s">
        <v>326</v>
      </c>
      <c r="X852">
        <v>2021</v>
      </c>
      <c r="AE852" t="s">
        <v>1308</v>
      </c>
      <c r="AF852" t="s">
        <v>337</v>
      </c>
      <c r="AG852">
        <v>2021</v>
      </c>
      <c r="AH852">
        <v>8</v>
      </c>
      <c r="AI852" t="s">
        <v>329</v>
      </c>
    </row>
    <row r="853" spans="1:35" x14ac:dyDescent="0.35">
      <c r="A853">
        <v>1476913</v>
      </c>
      <c r="B853">
        <v>1</v>
      </c>
      <c r="C853" t="s">
        <v>318</v>
      </c>
      <c r="D853">
        <v>0</v>
      </c>
      <c r="E853" t="s">
        <v>319</v>
      </c>
      <c r="F853" t="s">
        <v>320</v>
      </c>
      <c r="G853">
        <v>0</v>
      </c>
      <c r="H853" t="s">
        <v>321</v>
      </c>
      <c r="I853" t="s">
        <v>95</v>
      </c>
      <c r="J853" t="s">
        <v>319</v>
      </c>
      <c r="K853">
        <v>1</v>
      </c>
      <c r="L853" t="s">
        <v>330</v>
      </c>
      <c r="M853">
        <v>184574</v>
      </c>
      <c r="N853">
        <v>12</v>
      </c>
      <c r="O853" t="s">
        <v>323</v>
      </c>
      <c r="R853" t="s">
        <v>95</v>
      </c>
      <c r="S853" t="s">
        <v>95</v>
      </c>
      <c r="T853" t="s">
        <v>1211</v>
      </c>
      <c r="U853">
        <v>7640</v>
      </c>
      <c r="V853" t="s">
        <v>325</v>
      </c>
      <c r="W853" t="s">
        <v>326</v>
      </c>
      <c r="X853">
        <v>2021</v>
      </c>
      <c r="AE853" t="s">
        <v>1309</v>
      </c>
      <c r="AF853" t="s">
        <v>438</v>
      </c>
      <c r="AG853">
        <v>2021</v>
      </c>
      <c r="AH853">
        <v>8</v>
      </c>
      <c r="AI853" t="s">
        <v>329</v>
      </c>
    </row>
    <row r="854" spans="1:35" x14ac:dyDescent="0.35">
      <c r="A854">
        <v>1476914</v>
      </c>
      <c r="B854">
        <v>1</v>
      </c>
      <c r="C854" t="s">
        <v>318</v>
      </c>
      <c r="D854">
        <v>0</v>
      </c>
      <c r="E854" t="s">
        <v>319</v>
      </c>
      <c r="F854" t="s">
        <v>320</v>
      </c>
      <c r="G854">
        <v>0</v>
      </c>
      <c r="H854" t="s">
        <v>321</v>
      </c>
      <c r="I854" t="s">
        <v>95</v>
      </c>
      <c r="J854" t="s">
        <v>319</v>
      </c>
      <c r="K854">
        <v>1</v>
      </c>
      <c r="L854" t="s">
        <v>330</v>
      </c>
      <c r="M854">
        <v>185888</v>
      </c>
      <c r="N854">
        <v>12</v>
      </c>
      <c r="O854" t="s">
        <v>323</v>
      </c>
      <c r="R854" t="s">
        <v>95</v>
      </c>
      <c r="S854" t="s">
        <v>95</v>
      </c>
      <c r="T854" t="s">
        <v>1310</v>
      </c>
      <c r="U854">
        <v>7640</v>
      </c>
      <c r="V854" t="s">
        <v>325</v>
      </c>
      <c r="W854" t="s">
        <v>326</v>
      </c>
      <c r="X854">
        <v>2021</v>
      </c>
      <c r="AE854" t="s">
        <v>1311</v>
      </c>
      <c r="AF854" t="s">
        <v>337</v>
      </c>
      <c r="AG854">
        <v>2021</v>
      </c>
      <c r="AH854">
        <v>8</v>
      </c>
      <c r="AI854" t="s">
        <v>329</v>
      </c>
    </row>
    <row r="855" spans="1:35" x14ac:dyDescent="0.35">
      <c r="A855">
        <v>1476915</v>
      </c>
      <c r="B855">
        <v>1</v>
      </c>
      <c r="C855" t="s">
        <v>318</v>
      </c>
      <c r="D855" t="s">
        <v>95</v>
      </c>
      <c r="E855" t="s">
        <v>345</v>
      </c>
      <c r="F855" t="s">
        <v>320</v>
      </c>
      <c r="G855">
        <v>0</v>
      </c>
      <c r="H855" t="s">
        <v>321</v>
      </c>
      <c r="I855" t="s">
        <v>95</v>
      </c>
      <c r="J855" t="s">
        <v>319</v>
      </c>
      <c r="K855">
        <v>1</v>
      </c>
      <c r="L855" t="s">
        <v>330</v>
      </c>
      <c r="M855">
        <v>185097</v>
      </c>
      <c r="N855">
        <v>12</v>
      </c>
      <c r="O855" t="s">
        <v>323</v>
      </c>
      <c r="R855" t="s">
        <v>95</v>
      </c>
      <c r="S855" t="s">
        <v>95</v>
      </c>
      <c r="T855" t="s">
        <v>447</v>
      </c>
      <c r="U855">
        <v>7640</v>
      </c>
      <c r="V855" t="s">
        <v>325</v>
      </c>
      <c r="W855" t="s">
        <v>326</v>
      </c>
      <c r="X855">
        <v>2021</v>
      </c>
      <c r="AE855" t="s">
        <v>1312</v>
      </c>
      <c r="AF855" t="s">
        <v>333</v>
      </c>
      <c r="AG855">
        <v>2021</v>
      </c>
      <c r="AH855">
        <v>8</v>
      </c>
      <c r="AI855" t="s">
        <v>329</v>
      </c>
    </row>
    <row r="856" spans="1:35" x14ac:dyDescent="0.35">
      <c r="A856">
        <v>1476916</v>
      </c>
      <c r="B856">
        <v>1</v>
      </c>
      <c r="C856" t="s">
        <v>318</v>
      </c>
      <c r="D856" t="s">
        <v>95</v>
      </c>
      <c r="E856" t="s">
        <v>345</v>
      </c>
      <c r="F856" t="s">
        <v>320</v>
      </c>
      <c r="G856">
        <v>0</v>
      </c>
      <c r="H856" t="s">
        <v>321</v>
      </c>
      <c r="I856" t="s">
        <v>95</v>
      </c>
      <c r="J856" t="s">
        <v>319</v>
      </c>
      <c r="K856">
        <v>1</v>
      </c>
      <c r="L856" t="s">
        <v>330</v>
      </c>
      <c r="M856">
        <v>185888</v>
      </c>
      <c r="N856">
        <v>12</v>
      </c>
      <c r="O856" t="s">
        <v>323</v>
      </c>
      <c r="R856" t="s">
        <v>95</v>
      </c>
      <c r="S856" t="s">
        <v>95</v>
      </c>
      <c r="T856" t="s">
        <v>447</v>
      </c>
      <c r="U856">
        <v>7640</v>
      </c>
      <c r="V856" t="s">
        <v>325</v>
      </c>
      <c r="W856" t="s">
        <v>326</v>
      </c>
      <c r="X856">
        <v>2021</v>
      </c>
      <c r="AE856" t="s">
        <v>1313</v>
      </c>
      <c r="AF856" t="s">
        <v>333</v>
      </c>
      <c r="AG856">
        <v>2021</v>
      </c>
      <c r="AH856">
        <v>8</v>
      </c>
      <c r="AI856" t="s">
        <v>329</v>
      </c>
    </row>
    <row r="857" spans="1:35" x14ac:dyDescent="0.35">
      <c r="A857">
        <v>1476917</v>
      </c>
      <c r="B857">
        <v>1</v>
      </c>
      <c r="C857" t="s">
        <v>318</v>
      </c>
      <c r="D857">
        <v>0</v>
      </c>
      <c r="E857" t="s">
        <v>319</v>
      </c>
      <c r="F857" t="s">
        <v>320</v>
      </c>
      <c r="G857">
        <v>0</v>
      </c>
      <c r="H857" t="s">
        <v>321</v>
      </c>
      <c r="I857" t="s">
        <v>95</v>
      </c>
      <c r="J857" t="s">
        <v>319</v>
      </c>
      <c r="K857">
        <v>1</v>
      </c>
      <c r="L857" t="s">
        <v>330</v>
      </c>
      <c r="M857">
        <v>185272</v>
      </c>
      <c r="N857">
        <v>12</v>
      </c>
      <c r="O857" t="s">
        <v>323</v>
      </c>
      <c r="R857" t="s">
        <v>95</v>
      </c>
      <c r="S857" t="s">
        <v>95</v>
      </c>
      <c r="T857" t="s">
        <v>447</v>
      </c>
      <c r="U857">
        <v>7640</v>
      </c>
      <c r="V857" t="s">
        <v>325</v>
      </c>
      <c r="W857" t="s">
        <v>326</v>
      </c>
      <c r="X857">
        <v>2021</v>
      </c>
      <c r="AE857" t="s">
        <v>1314</v>
      </c>
      <c r="AF857" t="s">
        <v>333</v>
      </c>
      <c r="AG857">
        <v>2021</v>
      </c>
      <c r="AH857">
        <v>8</v>
      </c>
      <c r="AI857" t="s">
        <v>329</v>
      </c>
    </row>
    <row r="858" spans="1:35" x14ac:dyDescent="0.35">
      <c r="A858">
        <v>1476918</v>
      </c>
      <c r="B858">
        <v>1</v>
      </c>
      <c r="C858" t="s">
        <v>318</v>
      </c>
      <c r="D858" t="s">
        <v>95</v>
      </c>
      <c r="E858" t="s">
        <v>345</v>
      </c>
      <c r="F858" t="s">
        <v>320</v>
      </c>
      <c r="G858">
        <v>0</v>
      </c>
      <c r="H858" t="s">
        <v>321</v>
      </c>
      <c r="I858" t="s">
        <v>95</v>
      </c>
      <c r="J858" t="s">
        <v>319</v>
      </c>
      <c r="K858">
        <v>1</v>
      </c>
      <c r="L858" t="s">
        <v>330</v>
      </c>
      <c r="M858">
        <v>184895</v>
      </c>
      <c r="N858">
        <v>12</v>
      </c>
      <c r="O858" t="s">
        <v>323</v>
      </c>
      <c r="R858" t="s">
        <v>95</v>
      </c>
      <c r="S858" t="s">
        <v>95</v>
      </c>
      <c r="T858" t="s">
        <v>447</v>
      </c>
      <c r="U858">
        <v>7640</v>
      </c>
      <c r="V858" t="s">
        <v>325</v>
      </c>
      <c r="W858" t="s">
        <v>326</v>
      </c>
      <c r="X858">
        <v>2021</v>
      </c>
      <c r="AE858" t="s">
        <v>1315</v>
      </c>
      <c r="AF858" t="s">
        <v>333</v>
      </c>
      <c r="AG858">
        <v>2021</v>
      </c>
      <c r="AH858">
        <v>8</v>
      </c>
      <c r="AI858" t="s">
        <v>329</v>
      </c>
    </row>
    <row r="859" spans="1:35" x14ac:dyDescent="0.35">
      <c r="A859">
        <v>1476919</v>
      </c>
      <c r="B859">
        <v>1</v>
      </c>
      <c r="C859" t="s">
        <v>318</v>
      </c>
      <c r="D859">
        <v>0</v>
      </c>
      <c r="E859" t="s">
        <v>319</v>
      </c>
      <c r="F859" t="s">
        <v>320</v>
      </c>
      <c r="G859">
        <v>0</v>
      </c>
      <c r="H859" t="s">
        <v>321</v>
      </c>
      <c r="I859" t="s">
        <v>95</v>
      </c>
      <c r="J859" t="s">
        <v>319</v>
      </c>
      <c r="K859">
        <v>1</v>
      </c>
      <c r="L859" t="s">
        <v>330</v>
      </c>
      <c r="M859">
        <v>185094</v>
      </c>
      <c r="N859">
        <v>12</v>
      </c>
      <c r="O859" t="s">
        <v>323</v>
      </c>
      <c r="R859" t="s">
        <v>95</v>
      </c>
      <c r="S859" t="s">
        <v>95</v>
      </c>
      <c r="T859" t="s">
        <v>1310</v>
      </c>
      <c r="U859">
        <v>7640</v>
      </c>
      <c r="V859" t="s">
        <v>325</v>
      </c>
      <c r="W859" t="s">
        <v>326</v>
      </c>
      <c r="X859">
        <v>2021</v>
      </c>
      <c r="AE859" t="s">
        <v>1316</v>
      </c>
      <c r="AF859" t="s">
        <v>337</v>
      </c>
      <c r="AG859">
        <v>2021</v>
      </c>
      <c r="AH859">
        <v>8</v>
      </c>
      <c r="AI859" t="s">
        <v>329</v>
      </c>
    </row>
    <row r="860" spans="1:35" x14ac:dyDescent="0.35">
      <c r="A860">
        <v>1476920</v>
      </c>
      <c r="B860">
        <v>1</v>
      </c>
      <c r="C860" t="s">
        <v>318</v>
      </c>
      <c r="D860">
        <v>0</v>
      </c>
      <c r="E860" t="s">
        <v>319</v>
      </c>
      <c r="F860" t="s">
        <v>320</v>
      </c>
      <c r="G860">
        <v>0</v>
      </c>
      <c r="H860" t="s">
        <v>321</v>
      </c>
      <c r="I860" t="s">
        <v>95</v>
      </c>
      <c r="J860" t="s">
        <v>319</v>
      </c>
      <c r="K860">
        <v>1</v>
      </c>
      <c r="L860" t="s">
        <v>330</v>
      </c>
      <c r="M860">
        <v>184893</v>
      </c>
      <c r="N860">
        <v>12</v>
      </c>
      <c r="O860" t="s">
        <v>323</v>
      </c>
      <c r="R860" t="s">
        <v>95</v>
      </c>
      <c r="S860" t="s">
        <v>95</v>
      </c>
      <c r="T860" t="s">
        <v>1310</v>
      </c>
      <c r="U860">
        <v>7640</v>
      </c>
      <c r="V860" t="s">
        <v>325</v>
      </c>
      <c r="W860" t="s">
        <v>1317</v>
      </c>
      <c r="X860">
        <v>2021</v>
      </c>
      <c r="AC860" t="s">
        <v>1318</v>
      </c>
      <c r="AD860" t="s">
        <v>337</v>
      </c>
      <c r="AE860" t="s">
        <v>1319</v>
      </c>
      <c r="AF860" t="s">
        <v>337</v>
      </c>
      <c r="AG860">
        <v>2021</v>
      </c>
      <c r="AH860">
        <v>8</v>
      </c>
      <c r="AI860" t="s">
        <v>329</v>
      </c>
    </row>
    <row r="861" spans="1:35" x14ac:dyDescent="0.35">
      <c r="A861">
        <v>1476921</v>
      </c>
      <c r="B861">
        <v>1</v>
      </c>
      <c r="C861" t="s">
        <v>318</v>
      </c>
      <c r="D861">
        <v>0</v>
      </c>
      <c r="E861" t="s">
        <v>319</v>
      </c>
      <c r="F861" t="s">
        <v>320</v>
      </c>
      <c r="G861">
        <v>0</v>
      </c>
      <c r="H861" t="s">
        <v>321</v>
      </c>
      <c r="I861" t="s">
        <v>95</v>
      </c>
      <c r="J861" t="s">
        <v>319</v>
      </c>
      <c r="K861">
        <v>1</v>
      </c>
      <c r="L861" t="s">
        <v>330</v>
      </c>
      <c r="M861">
        <v>183980</v>
      </c>
      <c r="N861">
        <v>12</v>
      </c>
      <c r="O861" t="s">
        <v>323</v>
      </c>
      <c r="R861" t="s">
        <v>95</v>
      </c>
      <c r="S861" t="s">
        <v>95</v>
      </c>
      <c r="T861" t="s">
        <v>1310</v>
      </c>
      <c r="U861">
        <v>7640</v>
      </c>
      <c r="V861" t="s">
        <v>325</v>
      </c>
      <c r="W861" t="s">
        <v>326</v>
      </c>
      <c r="X861">
        <v>2021</v>
      </c>
      <c r="AE861" t="s">
        <v>1320</v>
      </c>
      <c r="AF861" t="s">
        <v>337</v>
      </c>
      <c r="AG861">
        <v>2021</v>
      </c>
      <c r="AH861">
        <v>8</v>
      </c>
      <c r="AI861" t="s">
        <v>329</v>
      </c>
    </row>
    <row r="862" spans="1:35" x14ac:dyDescent="0.35">
      <c r="A862">
        <v>1476922</v>
      </c>
      <c r="B862">
        <v>1</v>
      </c>
      <c r="C862" t="s">
        <v>318</v>
      </c>
      <c r="D862">
        <v>0</v>
      </c>
      <c r="E862" t="s">
        <v>319</v>
      </c>
      <c r="F862" t="s">
        <v>320</v>
      </c>
      <c r="G862">
        <v>0</v>
      </c>
      <c r="H862" t="s">
        <v>321</v>
      </c>
      <c r="I862" t="s">
        <v>95</v>
      </c>
      <c r="J862" t="s">
        <v>319</v>
      </c>
      <c r="K862">
        <v>1</v>
      </c>
      <c r="L862" t="s">
        <v>330</v>
      </c>
      <c r="M862">
        <v>184893</v>
      </c>
      <c r="N862">
        <v>12</v>
      </c>
      <c r="O862" t="s">
        <v>323</v>
      </c>
      <c r="R862" t="s">
        <v>95</v>
      </c>
      <c r="S862" t="s">
        <v>95</v>
      </c>
      <c r="T862" t="s">
        <v>1310</v>
      </c>
      <c r="U862">
        <v>7640</v>
      </c>
      <c r="V862" t="s">
        <v>325</v>
      </c>
      <c r="W862" t="s">
        <v>326</v>
      </c>
      <c r="X862">
        <v>2021</v>
      </c>
      <c r="AE862" t="s">
        <v>1321</v>
      </c>
      <c r="AF862" t="s">
        <v>337</v>
      </c>
      <c r="AG862">
        <v>2021</v>
      </c>
      <c r="AH862">
        <v>8</v>
      </c>
      <c r="AI862" t="s">
        <v>329</v>
      </c>
    </row>
    <row r="863" spans="1:35" x14ac:dyDescent="0.35">
      <c r="A863">
        <v>1476923</v>
      </c>
      <c r="B863">
        <v>1</v>
      </c>
      <c r="C863" t="s">
        <v>318</v>
      </c>
      <c r="D863" t="s">
        <v>95</v>
      </c>
      <c r="E863" t="s">
        <v>345</v>
      </c>
      <c r="F863" t="s">
        <v>320</v>
      </c>
      <c r="G863">
        <v>0</v>
      </c>
      <c r="H863" t="s">
        <v>321</v>
      </c>
      <c r="I863" t="s">
        <v>95</v>
      </c>
      <c r="J863" t="s">
        <v>319</v>
      </c>
      <c r="K863">
        <v>1</v>
      </c>
      <c r="L863" t="s">
        <v>330</v>
      </c>
      <c r="M863">
        <v>184378</v>
      </c>
      <c r="N863">
        <v>12</v>
      </c>
      <c r="O863" t="s">
        <v>323</v>
      </c>
      <c r="R863" t="s">
        <v>95</v>
      </c>
      <c r="S863" t="s">
        <v>95</v>
      </c>
      <c r="T863" t="s">
        <v>1322</v>
      </c>
      <c r="U863">
        <v>7640</v>
      </c>
      <c r="V863" t="s">
        <v>325</v>
      </c>
      <c r="W863" t="s">
        <v>326</v>
      </c>
      <c r="X863">
        <v>2021</v>
      </c>
      <c r="AE863" t="s">
        <v>1323</v>
      </c>
      <c r="AF863" t="s">
        <v>333</v>
      </c>
      <c r="AG863">
        <v>2021</v>
      </c>
      <c r="AH863">
        <v>8</v>
      </c>
      <c r="AI863" t="s">
        <v>329</v>
      </c>
    </row>
    <row r="864" spans="1:35" x14ac:dyDescent="0.35">
      <c r="A864">
        <v>1476924</v>
      </c>
      <c r="B864">
        <v>1</v>
      </c>
      <c r="C864" t="s">
        <v>318</v>
      </c>
      <c r="D864">
        <v>0</v>
      </c>
      <c r="E864" t="s">
        <v>319</v>
      </c>
      <c r="F864" t="s">
        <v>320</v>
      </c>
      <c r="G864">
        <v>0</v>
      </c>
      <c r="H864" t="s">
        <v>321</v>
      </c>
      <c r="I864" t="s">
        <v>95</v>
      </c>
      <c r="J864" t="s">
        <v>319</v>
      </c>
      <c r="K864">
        <v>1</v>
      </c>
      <c r="L864" t="s">
        <v>330</v>
      </c>
      <c r="M864">
        <v>182091</v>
      </c>
      <c r="N864">
        <v>12</v>
      </c>
      <c r="O864" t="s">
        <v>323</v>
      </c>
      <c r="R864" t="s">
        <v>95</v>
      </c>
      <c r="S864" t="s">
        <v>95</v>
      </c>
      <c r="T864" t="s">
        <v>1322</v>
      </c>
      <c r="U864">
        <v>7640</v>
      </c>
      <c r="V864" t="s">
        <v>325</v>
      </c>
      <c r="W864" t="s">
        <v>326</v>
      </c>
      <c r="X864">
        <v>2021</v>
      </c>
      <c r="AE864" t="s">
        <v>1324</v>
      </c>
      <c r="AF864" t="s">
        <v>333</v>
      </c>
      <c r="AG864">
        <v>2021</v>
      </c>
      <c r="AH864">
        <v>8</v>
      </c>
      <c r="AI864" t="s">
        <v>329</v>
      </c>
    </row>
    <row r="865" spans="1:35" x14ac:dyDescent="0.35">
      <c r="A865">
        <v>1476925</v>
      </c>
      <c r="B865">
        <v>2</v>
      </c>
      <c r="C865" t="s">
        <v>348</v>
      </c>
      <c r="D865" t="s">
        <v>349</v>
      </c>
      <c r="E865" t="s">
        <v>321</v>
      </c>
      <c r="F865" t="s">
        <v>320</v>
      </c>
      <c r="G865">
        <v>0</v>
      </c>
      <c r="H865" t="s">
        <v>321</v>
      </c>
      <c r="I865" t="s">
        <v>349</v>
      </c>
      <c r="J865" t="s">
        <v>321</v>
      </c>
      <c r="K865">
        <v>1</v>
      </c>
      <c r="L865" t="s">
        <v>330</v>
      </c>
      <c r="M865" t="s">
        <v>350</v>
      </c>
      <c r="R865" t="s">
        <v>95</v>
      </c>
      <c r="S865" t="s">
        <v>95</v>
      </c>
      <c r="T865" t="s">
        <v>447</v>
      </c>
      <c r="U865">
        <v>7640</v>
      </c>
      <c r="V865" t="s">
        <v>325</v>
      </c>
      <c r="W865" t="s">
        <v>326</v>
      </c>
      <c r="X865">
        <v>2021</v>
      </c>
      <c r="AE865" t="s">
        <v>1325</v>
      </c>
      <c r="AF865" t="s">
        <v>333</v>
      </c>
      <c r="AG865">
        <v>2021</v>
      </c>
      <c r="AH865">
        <v>8</v>
      </c>
      <c r="AI865" t="s">
        <v>329</v>
      </c>
    </row>
    <row r="866" spans="1:35" x14ac:dyDescent="0.35">
      <c r="A866">
        <v>1476926</v>
      </c>
      <c r="B866">
        <v>1</v>
      </c>
      <c r="C866" t="s">
        <v>318</v>
      </c>
      <c r="D866">
        <v>0</v>
      </c>
      <c r="E866" t="s">
        <v>319</v>
      </c>
      <c r="F866" t="s">
        <v>320</v>
      </c>
      <c r="G866">
        <v>0</v>
      </c>
      <c r="H866" t="s">
        <v>321</v>
      </c>
      <c r="I866" t="s">
        <v>95</v>
      </c>
      <c r="J866" t="s">
        <v>319</v>
      </c>
      <c r="K866">
        <v>1</v>
      </c>
      <c r="L866" t="s">
        <v>330</v>
      </c>
      <c r="M866">
        <v>185294</v>
      </c>
      <c r="N866">
        <v>12</v>
      </c>
      <c r="O866" t="s">
        <v>323</v>
      </c>
      <c r="R866" t="s">
        <v>95</v>
      </c>
      <c r="S866" t="s">
        <v>95</v>
      </c>
      <c r="T866" t="s">
        <v>1310</v>
      </c>
      <c r="U866">
        <v>7640</v>
      </c>
      <c r="V866" t="s">
        <v>325</v>
      </c>
      <c r="W866" t="s">
        <v>326</v>
      </c>
      <c r="X866">
        <v>2021</v>
      </c>
      <c r="Y866" t="s">
        <v>1326</v>
      </c>
      <c r="AE866" t="s">
        <v>1327</v>
      </c>
      <c r="AF866" t="s">
        <v>337</v>
      </c>
      <c r="AG866">
        <v>2021</v>
      </c>
      <c r="AH866">
        <v>8</v>
      </c>
      <c r="AI866" t="s">
        <v>329</v>
      </c>
    </row>
    <row r="867" spans="1:35" x14ac:dyDescent="0.35">
      <c r="A867">
        <v>1476927</v>
      </c>
      <c r="B867">
        <v>1</v>
      </c>
      <c r="C867" t="s">
        <v>318</v>
      </c>
      <c r="D867">
        <v>0</v>
      </c>
      <c r="E867" t="s">
        <v>319</v>
      </c>
      <c r="F867" t="s">
        <v>320</v>
      </c>
      <c r="G867">
        <v>0</v>
      </c>
      <c r="H867" t="s">
        <v>321</v>
      </c>
      <c r="I867" t="s">
        <v>95</v>
      </c>
      <c r="J867" t="s">
        <v>319</v>
      </c>
      <c r="K867">
        <v>1</v>
      </c>
      <c r="L867" t="s">
        <v>330</v>
      </c>
      <c r="M867">
        <v>184894</v>
      </c>
      <c r="N867">
        <v>12</v>
      </c>
      <c r="O867" t="s">
        <v>323</v>
      </c>
      <c r="R867" t="s">
        <v>95</v>
      </c>
      <c r="S867" t="s">
        <v>95</v>
      </c>
      <c r="T867" t="s">
        <v>1322</v>
      </c>
      <c r="U867">
        <v>7640</v>
      </c>
      <c r="V867" t="s">
        <v>325</v>
      </c>
      <c r="W867" t="s">
        <v>326</v>
      </c>
      <c r="X867">
        <v>2021</v>
      </c>
      <c r="AE867" t="s">
        <v>1328</v>
      </c>
      <c r="AF867" t="s">
        <v>333</v>
      </c>
      <c r="AG867">
        <v>2021</v>
      </c>
      <c r="AH867">
        <v>8</v>
      </c>
      <c r="AI867" t="s">
        <v>329</v>
      </c>
    </row>
    <row r="868" spans="1:35" x14ac:dyDescent="0.35">
      <c r="A868">
        <v>1476928</v>
      </c>
      <c r="B868">
        <v>1</v>
      </c>
      <c r="C868" t="s">
        <v>318</v>
      </c>
      <c r="D868" t="s">
        <v>95</v>
      </c>
      <c r="E868" t="s">
        <v>345</v>
      </c>
      <c r="F868" t="s">
        <v>320</v>
      </c>
      <c r="G868">
        <v>0</v>
      </c>
      <c r="H868" t="s">
        <v>321</v>
      </c>
      <c r="I868" t="s">
        <v>95</v>
      </c>
      <c r="J868" t="s">
        <v>319</v>
      </c>
      <c r="K868">
        <v>1</v>
      </c>
      <c r="L868" t="s">
        <v>330</v>
      </c>
      <c r="M868">
        <v>185286</v>
      </c>
      <c r="N868">
        <v>12</v>
      </c>
      <c r="O868" t="s">
        <v>323</v>
      </c>
      <c r="R868" t="s">
        <v>95</v>
      </c>
      <c r="S868" t="s">
        <v>95</v>
      </c>
      <c r="T868" t="s">
        <v>1310</v>
      </c>
      <c r="U868">
        <v>7640</v>
      </c>
      <c r="V868" t="s">
        <v>325</v>
      </c>
      <c r="W868" t="s">
        <v>326</v>
      </c>
      <c r="X868">
        <v>2021</v>
      </c>
      <c r="AE868" t="s">
        <v>1329</v>
      </c>
      <c r="AF868" t="s">
        <v>337</v>
      </c>
      <c r="AG868">
        <v>2021</v>
      </c>
      <c r="AH868">
        <v>8</v>
      </c>
      <c r="AI868" t="s">
        <v>329</v>
      </c>
    </row>
    <row r="869" spans="1:35" x14ac:dyDescent="0.35">
      <c r="A869">
        <v>1476929</v>
      </c>
      <c r="B869">
        <v>1</v>
      </c>
      <c r="C869" t="s">
        <v>318</v>
      </c>
      <c r="D869">
        <v>0</v>
      </c>
      <c r="E869" t="s">
        <v>319</v>
      </c>
      <c r="F869" t="s">
        <v>320</v>
      </c>
      <c r="G869">
        <v>0</v>
      </c>
      <c r="H869" t="s">
        <v>321</v>
      </c>
      <c r="I869" t="s">
        <v>95</v>
      </c>
      <c r="J869" t="s">
        <v>319</v>
      </c>
      <c r="K869">
        <v>1</v>
      </c>
      <c r="L869" t="s">
        <v>330</v>
      </c>
      <c r="M869">
        <v>185880</v>
      </c>
      <c r="N869">
        <v>12</v>
      </c>
      <c r="O869" t="s">
        <v>323</v>
      </c>
      <c r="R869" t="s">
        <v>95</v>
      </c>
      <c r="S869" t="s">
        <v>95</v>
      </c>
      <c r="T869" t="s">
        <v>1310</v>
      </c>
      <c r="U869">
        <v>7640</v>
      </c>
      <c r="V869" t="s">
        <v>325</v>
      </c>
      <c r="W869" t="s">
        <v>326</v>
      </c>
      <c r="X869">
        <v>2021</v>
      </c>
      <c r="Y869" t="s">
        <v>1330</v>
      </c>
      <c r="AE869" t="s">
        <v>1331</v>
      </c>
      <c r="AF869" t="s">
        <v>337</v>
      </c>
      <c r="AG869">
        <v>2021</v>
      </c>
      <c r="AH869">
        <v>8</v>
      </c>
      <c r="AI869" t="s">
        <v>329</v>
      </c>
    </row>
    <row r="870" spans="1:35" x14ac:dyDescent="0.35">
      <c r="A870">
        <v>1476930</v>
      </c>
      <c r="B870">
        <v>1</v>
      </c>
      <c r="C870" t="s">
        <v>318</v>
      </c>
      <c r="D870">
        <v>0</v>
      </c>
      <c r="E870" t="s">
        <v>319</v>
      </c>
      <c r="F870" t="s">
        <v>320</v>
      </c>
      <c r="G870">
        <v>0</v>
      </c>
      <c r="H870" t="s">
        <v>321</v>
      </c>
      <c r="I870" t="s">
        <v>95</v>
      </c>
      <c r="J870" t="s">
        <v>319</v>
      </c>
      <c r="K870">
        <v>1</v>
      </c>
      <c r="L870" t="s">
        <v>330</v>
      </c>
      <c r="M870">
        <v>185287</v>
      </c>
      <c r="N870">
        <v>12</v>
      </c>
      <c r="O870" t="s">
        <v>323</v>
      </c>
      <c r="R870" t="s">
        <v>95</v>
      </c>
      <c r="S870" t="s">
        <v>95</v>
      </c>
      <c r="T870" t="s">
        <v>447</v>
      </c>
      <c r="U870">
        <v>7640</v>
      </c>
      <c r="V870" t="s">
        <v>325</v>
      </c>
      <c r="W870" t="s">
        <v>326</v>
      </c>
      <c r="X870">
        <v>2021</v>
      </c>
      <c r="AE870" t="s">
        <v>865</v>
      </c>
      <c r="AF870" t="s">
        <v>333</v>
      </c>
      <c r="AG870">
        <v>2021</v>
      </c>
      <c r="AH870">
        <v>8</v>
      </c>
      <c r="AI870" t="s">
        <v>329</v>
      </c>
    </row>
    <row r="871" spans="1:35" x14ac:dyDescent="0.35">
      <c r="A871">
        <v>1476931</v>
      </c>
      <c r="B871">
        <v>1</v>
      </c>
      <c r="C871" t="s">
        <v>318</v>
      </c>
      <c r="D871">
        <v>0</v>
      </c>
      <c r="E871" t="s">
        <v>319</v>
      </c>
      <c r="F871" t="s">
        <v>320</v>
      </c>
      <c r="G871">
        <v>0</v>
      </c>
      <c r="H871" t="s">
        <v>321</v>
      </c>
      <c r="I871" t="s">
        <v>95</v>
      </c>
      <c r="J871" t="s">
        <v>319</v>
      </c>
      <c r="K871">
        <v>1</v>
      </c>
      <c r="L871" t="s">
        <v>330</v>
      </c>
      <c r="M871">
        <v>184883</v>
      </c>
      <c r="N871">
        <v>12</v>
      </c>
      <c r="O871" t="s">
        <v>323</v>
      </c>
      <c r="R871" t="s">
        <v>95</v>
      </c>
      <c r="S871" t="s">
        <v>95</v>
      </c>
      <c r="T871" t="s">
        <v>447</v>
      </c>
      <c r="U871">
        <v>7640</v>
      </c>
      <c r="V871" t="s">
        <v>325</v>
      </c>
      <c r="W871" t="s">
        <v>326</v>
      </c>
      <c r="X871">
        <v>2021</v>
      </c>
      <c r="AE871" t="s">
        <v>1332</v>
      </c>
      <c r="AF871" t="s">
        <v>333</v>
      </c>
      <c r="AG871">
        <v>2021</v>
      </c>
      <c r="AH871">
        <v>8</v>
      </c>
      <c r="AI871" t="s">
        <v>329</v>
      </c>
    </row>
    <row r="872" spans="1:35" x14ac:dyDescent="0.35">
      <c r="A872">
        <v>1476932</v>
      </c>
      <c r="B872">
        <v>1</v>
      </c>
      <c r="C872" t="s">
        <v>318</v>
      </c>
      <c r="D872">
        <v>0</v>
      </c>
      <c r="E872" t="s">
        <v>319</v>
      </c>
      <c r="F872" t="s">
        <v>320</v>
      </c>
      <c r="G872">
        <v>0</v>
      </c>
      <c r="H872" t="s">
        <v>321</v>
      </c>
      <c r="I872" t="s">
        <v>95</v>
      </c>
      <c r="J872" t="s">
        <v>319</v>
      </c>
      <c r="K872">
        <v>1</v>
      </c>
      <c r="L872" t="s">
        <v>330</v>
      </c>
      <c r="M872">
        <v>185881</v>
      </c>
      <c r="N872">
        <v>12</v>
      </c>
      <c r="O872" t="s">
        <v>323</v>
      </c>
      <c r="R872" t="s">
        <v>95</v>
      </c>
      <c r="S872" t="s">
        <v>95</v>
      </c>
      <c r="T872" t="s">
        <v>447</v>
      </c>
      <c r="U872">
        <v>7640</v>
      </c>
      <c r="V872" t="s">
        <v>325</v>
      </c>
      <c r="W872" t="s">
        <v>326</v>
      </c>
      <c r="X872">
        <v>2021</v>
      </c>
      <c r="AE872" t="s">
        <v>1333</v>
      </c>
      <c r="AF872" t="s">
        <v>333</v>
      </c>
      <c r="AG872">
        <v>2021</v>
      </c>
      <c r="AH872">
        <v>8</v>
      </c>
      <c r="AI872" t="s">
        <v>329</v>
      </c>
    </row>
    <row r="873" spans="1:35" x14ac:dyDescent="0.35">
      <c r="A873">
        <v>1476933</v>
      </c>
      <c r="B873">
        <v>1</v>
      </c>
      <c r="C873" t="s">
        <v>318</v>
      </c>
      <c r="D873">
        <v>0</v>
      </c>
      <c r="E873" t="s">
        <v>319</v>
      </c>
      <c r="F873" t="s">
        <v>320</v>
      </c>
      <c r="G873">
        <v>0</v>
      </c>
      <c r="H873" t="s">
        <v>321</v>
      </c>
      <c r="I873" t="s">
        <v>95</v>
      </c>
      <c r="J873" t="s">
        <v>319</v>
      </c>
      <c r="K873">
        <v>1</v>
      </c>
      <c r="L873" t="s">
        <v>330</v>
      </c>
      <c r="M873">
        <v>184894</v>
      </c>
      <c r="N873">
        <v>12</v>
      </c>
      <c r="O873" t="s">
        <v>323</v>
      </c>
      <c r="R873" t="s">
        <v>95</v>
      </c>
      <c r="S873" t="s">
        <v>95</v>
      </c>
      <c r="T873" t="s">
        <v>1310</v>
      </c>
      <c r="U873">
        <v>7640</v>
      </c>
      <c r="V873" t="s">
        <v>325</v>
      </c>
      <c r="W873" t="s">
        <v>326</v>
      </c>
      <c r="X873">
        <v>2021</v>
      </c>
      <c r="AE873" t="s">
        <v>1334</v>
      </c>
      <c r="AF873" t="s">
        <v>337</v>
      </c>
      <c r="AG873">
        <v>2021</v>
      </c>
      <c r="AH873">
        <v>8</v>
      </c>
      <c r="AI873" t="s">
        <v>329</v>
      </c>
    </row>
    <row r="874" spans="1:35" x14ac:dyDescent="0.35">
      <c r="A874">
        <v>1476934</v>
      </c>
      <c r="B874">
        <v>1</v>
      </c>
      <c r="C874" t="s">
        <v>318</v>
      </c>
      <c r="D874">
        <v>0</v>
      </c>
      <c r="E874" t="s">
        <v>319</v>
      </c>
      <c r="F874" t="s">
        <v>320</v>
      </c>
      <c r="G874">
        <v>0</v>
      </c>
      <c r="H874" t="s">
        <v>321</v>
      </c>
      <c r="I874" t="s">
        <v>95</v>
      </c>
      <c r="J874" t="s">
        <v>319</v>
      </c>
      <c r="K874">
        <v>1</v>
      </c>
      <c r="L874" t="s">
        <v>330</v>
      </c>
      <c r="M874">
        <v>184891</v>
      </c>
      <c r="N874">
        <v>12</v>
      </c>
      <c r="O874" t="s">
        <v>323</v>
      </c>
      <c r="R874" t="s">
        <v>95</v>
      </c>
      <c r="S874" t="s">
        <v>95</v>
      </c>
      <c r="T874" t="s">
        <v>447</v>
      </c>
      <c r="U874">
        <v>7640</v>
      </c>
      <c r="V874" t="s">
        <v>325</v>
      </c>
      <c r="W874" t="s">
        <v>326</v>
      </c>
      <c r="X874">
        <v>2021</v>
      </c>
      <c r="AE874" t="s">
        <v>1335</v>
      </c>
      <c r="AF874" t="s">
        <v>333</v>
      </c>
      <c r="AG874">
        <v>2021</v>
      </c>
      <c r="AH874">
        <v>8</v>
      </c>
      <c r="AI874" t="s">
        <v>329</v>
      </c>
    </row>
    <row r="875" spans="1:35" x14ac:dyDescent="0.35">
      <c r="A875">
        <v>1476935</v>
      </c>
      <c r="B875">
        <v>1</v>
      </c>
      <c r="C875" t="s">
        <v>318</v>
      </c>
      <c r="D875" t="s">
        <v>95</v>
      </c>
      <c r="E875" t="s">
        <v>345</v>
      </c>
      <c r="F875" t="s">
        <v>320</v>
      </c>
      <c r="G875">
        <v>0</v>
      </c>
      <c r="H875" t="s">
        <v>321</v>
      </c>
      <c r="I875" t="s">
        <v>95</v>
      </c>
      <c r="J875" t="s">
        <v>319</v>
      </c>
      <c r="K875">
        <v>1</v>
      </c>
      <c r="L875" t="s">
        <v>330</v>
      </c>
      <c r="M875">
        <v>183679</v>
      </c>
      <c r="N875">
        <v>12</v>
      </c>
      <c r="O875" t="s">
        <v>323</v>
      </c>
      <c r="R875" t="s">
        <v>95</v>
      </c>
      <c r="S875" t="s">
        <v>95</v>
      </c>
      <c r="T875" t="s">
        <v>1310</v>
      </c>
      <c r="U875">
        <v>7640</v>
      </c>
      <c r="V875" t="s">
        <v>325</v>
      </c>
      <c r="W875" t="s">
        <v>326</v>
      </c>
      <c r="X875">
        <v>2021</v>
      </c>
      <c r="AE875" t="s">
        <v>1336</v>
      </c>
      <c r="AF875" t="s">
        <v>337</v>
      </c>
      <c r="AG875">
        <v>2021</v>
      </c>
      <c r="AH875">
        <v>8</v>
      </c>
      <c r="AI875" t="s">
        <v>329</v>
      </c>
    </row>
    <row r="876" spans="1:35" x14ac:dyDescent="0.35">
      <c r="A876">
        <v>1476936</v>
      </c>
      <c r="B876">
        <v>1</v>
      </c>
      <c r="C876" t="s">
        <v>318</v>
      </c>
      <c r="D876">
        <v>0</v>
      </c>
      <c r="E876" t="s">
        <v>319</v>
      </c>
      <c r="F876" t="s">
        <v>320</v>
      </c>
      <c r="G876">
        <v>0</v>
      </c>
      <c r="H876" t="s">
        <v>321</v>
      </c>
      <c r="I876" t="s">
        <v>95</v>
      </c>
      <c r="J876" t="s">
        <v>319</v>
      </c>
      <c r="K876">
        <v>1</v>
      </c>
      <c r="L876" t="s">
        <v>330</v>
      </c>
      <c r="M876">
        <v>185888</v>
      </c>
      <c r="N876">
        <v>12</v>
      </c>
      <c r="O876" t="s">
        <v>323</v>
      </c>
      <c r="R876" t="s">
        <v>95</v>
      </c>
      <c r="S876" t="s">
        <v>95</v>
      </c>
      <c r="T876" t="s">
        <v>447</v>
      </c>
      <c r="U876">
        <v>7640</v>
      </c>
      <c r="V876" t="s">
        <v>325</v>
      </c>
      <c r="W876" t="s">
        <v>326</v>
      </c>
      <c r="X876">
        <v>2021</v>
      </c>
      <c r="AE876" t="s">
        <v>1337</v>
      </c>
      <c r="AF876" t="s">
        <v>333</v>
      </c>
      <c r="AG876">
        <v>2021</v>
      </c>
      <c r="AH876">
        <v>8</v>
      </c>
      <c r="AI876" t="s">
        <v>329</v>
      </c>
    </row>
    <row r="877" spans="1:35" x14ac:dyDescent="0.35">
      <c r="A877">
        <v>1476937</v>
      </c>
      <c r="B877">
        <v>1</v>
      </c>
      <c r="C877" t="s">
        <v>318</v>
      </c>
      <c r="D877" t="s">
        <v>95</v>
      </c>
      <c r="E877" t="s">
        <v>345</v>
      </c>
      <c r="F877" t="s">
        <v>320</v>
      </c>
      <c r="G877">
        <v>0</v>
      </c>
      <c r="H877" t="s">
        <v>321</v>
      </c>
      <c r="I877" t="s">
        <v>95</v>
      </c>
      <c r="J877" t="s">
        <v>319</v>
      </c>
      <c r="K877">
        <v>1</v>
      </c>
      <c r="L877" t="s">
        <v>330</v>
      </c>
      <c r="M877">
        <v>185286</v>
      </c>
      <c r="N877">
        <v>12</v>
      </c>
      <c r="O877" t="s">
        <v>323</v>
      </c>
      <c r="R877" t="s">
        <v>95</v>
      </c>
      <c r="S877" t="s">
        <v>95</v>
      </c>
      <c r="T877" t="s">
        <v>1322</v>
      </c>
      <c r="U877">
        <v>7640</v>
      </c>
      <c r="V877" t="s">
        <v>325</v>
      </c>
      <c r="W877" t="s">
        <v>326</v>
      </c>
      <c r="X877">
        <v>2021</v>
      </c>
      <c r="AE877" t="s">
        <v>1338</v>
      </c>
      <c r="AF877" t="s">
        <v>333</v>
      </c>
      <c r="AG877">
        <v>2021</v>
      </c>
      <c r="AH877">
        <v>8</v>
      </c>
      <c r="AI877" t="s">
        <v>329</v>
      </c>
    </row>
    <row r="878" spans="1:35" x14ac:dyDescent="0.35">
      <c r="A878">
        <v>1476938</v>
      </c>
      <c r="B878">
        <v>1</v>
      </c>
      <c r="C878" t="s">
        <v>318</v>
      </c>
      <c r="D878">
        <v>0</v>
      </c>
      <c r="E878" t="s">
        <v>319</v>
      </c>
      <c r="F878" t="s">
        <v>320</v>
      </c>
      <c r="G878">
        <v>0</v>
      </c>
      <c r="H878" t="s">
        <v>321</v>
      </c>
      <c r="I878" t="s">
        <v>95</v>
      </c>
      <c r="J878" t="s">
        <v>319</v>
      </c>
      <c r="K878">
        <v>1</v>
      </c>
      <c r="L878" t="s">
        <v>330</v>
      </c>
      <c r="M878">
        <v>184893</v>
      </c>
      <c r="N878">
        <v>12</v>
      </c>
      <c r="O878" t="s">
        <v>323</v>
      </c>
      <c r="R878" t="s">
        <v>95</v>
      </c>
      <c r="S878" t="s">
        <v>95</v>
      </c>
      <c r="T878" t="s">
        <v>1322</v>
      </c>
      <c r="U878">
        <v>7640</v>
      </c>
      <c r="V878" t="s">
        <v>325</v>
      </c>
      <c r="W878" t="s">
        <v>326</v>
      </c>
      <c r="X878">
        <v>2021</v>
      </c>
      <c r="AE878" t="s">
        <v>1339</v>
      </c>
      <c r="AF878" t="s">
        <v>333</v>
      </c>
      <c r="AG878">
        <v>2021</v>
      </c>
      <c r="AH878">
        <v>8</v>
      </c>
      <c r="AI878" t="s">
        <v>329</v>
      </c>
    </row>
    <row r="879" spans="1:35" x14ac:dyDescent="0.35">
      <c r="A879">
        <v>1476939</v>
      </c>
      <c r="B879">
        <v>1</v>
      </c>
      <c r="C879" t="s">
        <v>318</v>
      </c>
      <c r="D879" t="s">
        <v>95</v>
      </c>
      <c r="E879" t="s">
        <v>345</v>
      </c>
      <c r="F879" t="s">
        <v>320</v>
      </c>
      <c r="G879">
        <v>0</v>
      </c>
      <c r="H879" t="s">
        <v>321</v>
      </c>
      <c r="I879" t="s">
        <v>95</v>
      </c>
      <c r="J879" t="s">
        <v>319</v>
      </c>
      <c r="K879">
        <v>1</v>
      </c>
      <c r="L879" t="s">
        <v>330</v>
      </c>
      <c r="M879">
        <v>184894</v>
      </c>
      <c r="N879">
        <v>12</v>
      </c>
      <c r="O879" t="s">
        <v>323</v>
      </c>
      <c r="R879" t="s">
        <v>95</v>
      </c>
      <c r="S879" t="s">
        <v>95</v>
      </c>
      <c r="T879" t="s">
        <v>1322</v>
      </c>
      <c r="U879">
        <v>7640</v>
      </c>
      <c r="V879" t="s">
        <v>325</v>
      </c>
      <c r="W879" t="s">
        <v>326</v>
      </c>
      <c r="X879">
        <v>2021</v>
      </c>
      <c r="AE879" t="s">
        <v>1340</v>
      </c>
      <c r="AF879" t="s">
        <v>333</v>
      </c>
      <c r="AG879">
        <v>2021</v>
      </c>
      <c r="AH879">
        <v>8</v>
      </c>
      <c r="AI879" t="s">
        <v>329</v>
      </c>
    </row>
    <row r="880" spans="1:35" x14ac:dyDescent="0.35">
      <c r="A880">
        <v>1476940</v>
      </c>
      <c r="B880">
        <v>1</v>
      </c>
      <c r="C880" t="s">
        <v>318</v>
      </c>
      <c r="D880">
        <v>0</v>
      </c>
      <c r="E880" t="s">
        <v>319</v>
      </c>
      <c r="F880" t="s">
        <v>320</v>
      </c>
      <c r="G880">
        <v>0</v>
      </c>
      <c r="H880" t="s">
        <v>321</v>
      </c>
      <c r="I880" t="s">
        <v>95</v>
      </c>
      <c r="J880" t="s">
        <v>319</v>
      </c>
      <c r="K880">
        <v>1</v>
      </c>
      <c r="L880" t="s">
        <v>330</v>
      </c>
      <c r="M880">
        <v>183791</v>
      </c>
      <c r="N880">
        <v>12</v>
      </c>
      <c r="O880" t="s">
        <v>323</v>
      </c>
      <c r="R880" t="s">
        <v>95</v>
      </c>
      <c r="S880" t="s">
        <v>95</v>
      </c>
      <c r="T880" t="s">
        <v>447</v>
      </c>
      <c r="U880">
        <v>7640</v>
      </c>
      <c r="V880" t="s">
        <v>325</v>
      </c>
      <c r="W880" t="s">
        <v>326</v>
      </c>
      <c r="X880">
        <v>2021</v>
      </c>
      <c r="AE880" t="s">
        <v>1341</v>
      </c>
      <c r="AF880" t="s">
        <v>333</v>
      </c>
      <c r="AG880">
        <v>2021</v>
      </c>
      <c r="AH880">
        <v>8</v>
      </c>
      <c r="AI880" t="s">
        <v>329</v>
      </c>
    </row>
    <row r="881" spans="1:35" x14ac:dyDescent="0.35">
      <c r="A881">
        <v>1476941</v>
      </c>
      <c r="B881">
        <v>1</v>
      </c>
      <c r="C881" t="s">
        <v>318</v>
      </c>
      <c r="D881">
        <v>0</v>
      </c>
      <c r="E881" t="s">
        <v>319</v>
      </c>
      <c r="F881" t="s">
        <v>320</v>
      </c>
      <c r="G881">
        <v>0</v>
      </c>
      <c r="H881" t="s">
        <v>321</v>
      </c>
      <c r="I881" t="s">
        <v>95</v>
      </c>
      <c r="J881" t="s">
        <v>319</v>
      </c>
      <c r="K881">
        <v>1</v>
      </c>
      <c r="L881" t="s">
        <v>330</v>
      </c>
      <c r="M881">
        <v>185097</v>
      </c>
      <c r="N881">
        <v>12</v>
      </c>
      <c r="O881" t="s">
        <v>323</v>
      </c>
      <c r="R881" t="s">
        <v>95</v>
      </c>
      <c r="S881" t="s">
        <v>95</v>
      </c>
      <c r="T881" t="s">
        <v>447</v>
      </c>
      <c r="U881">
        <v>7640</v>
      </c>
      <c r="V881" t="s">
        <v>325</v>
      </c>
      <c r="W881" t="s">
        <v>326</v>
      </c>
      <c r="X881">
        <v>2021</v>
      </c>
      <c r="AE881" t="s">
        <v>1342</v>
      </c>
      <c r="AF881" t="s">
        <v>333</v>
      </c>
      <c r="AG881">
        <v>2021</v>
      </c>
      <c r="AH881">
        <v>8</v>
      </c>
      <c r="AI881" t="s">
        <v>329</v>
      </c>
    </row>
    <row r="882" spans="1:35" x14ac:dyDescent="0.35">
      <c r="A882">
        <v>1476942</v>
      </c>
      <c r="B882">
        <v>1</v>
      </c>
      <c r="C882" t="s">
        <v>318</v>
      </c>
      <c r="D882">
        <v>0</v>
      </c>
      <c r="E882" t="s">
        <v>319</v>
      </c>
      <c r="F882" t="s">
        <v>320</v>
      </c>
      <c r="G882">
        <v>0</v>
      </c>
      <c r="H882" t="s">
        <v>321</v>
      </c>
      <c r="I882" t="s">
        <v>95</v>
      </c>
      <c r="J882" t="s">
        <v>319</v>
      </c>
      <c r="K882">
        <v>1</v>
      </c>
      <c r="L882" t="s">
        <v>330</v>
      </c>
      <c r="M882">
        <v>184892</v>
      </c>
      <c r="N882">
        <v>12</v>
      </c>
      <c r="O882" t="s">
        <v>323</v>
      </c>
      <c r="R882" t="s">
        <v>95</v>
      </c>
      <c r="S882" t="s">
        <v>95</v>
      </c>
      <c r="T882" t="s">
        <v>447</v>
      </c>
      <c r="U882">
        <v>7640</v>
      </c>
      <c r="V882" t="s">
        <v>325</v>
      </c>
      <c r="W882" t="s">
        <v>326</v>
      </c>
      <c r="X882">
        <v>2021</v>
      </c>
      <c r="AE882" t="s">
        <v>1343</v>
      </c>
      <c r="AF882" t="s">
        <v>333</v>
      </c>
      <c r="AG882">
        <v>2021</v>
      </c>
      <c r="AH882">
        <v>8</v>
      </c>
      <c r="AI882" t="s">
        <v>329</v>
      </c>
    </row>
    <row r="883" spans="1:35" x14ac:dyDescent="0.35">
      <c r="A883">
        <v>1476943</v>
      </c>
      <c r="B883">
        <v>1</v>
      </c>
      <c r="C883" t="s">
        <v>318</v>
      </c>
      <c r="D883">
        <v>0</v>
      </c>
      <c r="E883" t="s">
        <v>319</v>
      </c>
      <c r="F883" t="s">
        <v>320</v>
      </c>
      <c r="G883">
        <v>0</v>
      </c>
      <c r="H883" t="s">
        <v>321</v>
      </c>
      <c r="I883" t="s">
        <v>95</v>
      </c>
      <c r="J883" t="s">
        <v>319</v>
      </c>
      <c r="K883">
        <v>1</v>
      </c>
      <c r="L883" t="s">
        <v>330</v>
      </c>
      <c r="M883">
        <v>183791</v>
      </c>
      <c r="N883">
        <v>12</v>
      </c>
      <c r="O883" t="s">
        <v>323</v>
      </c>
      <c r="R883" t="s">
        <v>95</v>
      </c>
      <c r="S883" t="s">
        <v>95</v>
      </c>
      <c r="T883" t="s">
        <v>1322</v>
      </c>
      <c r="U883">
        <v>7640</v>
      </c>
      <c r="V883" t="s">
        <v>325</v>
      </c>
      <c r="W883" t="s">
        <v>326</v>
      </c>
      <c r="X883">
        <v>2021</v>
      </c>
      <c r="AE883" t="s">
        <v>1344</v>
      </c>
      <c r="AF883" t="s">
        <v>333</v>
      </c>
      <c r="AG883">
        <v>2021</v>
      </c>
      <c r="AH883">
        <v>8</v>
      </c>
      <c r="AI883" t="s">
        <v>329</v>
      </c>
    </row>
    <row r="884" spans="1:35" x14ac:dyDescent="0.35">
      <c r="A884">
        <v>1476944</v>
      </c>
      <c r="B884">
        <v>1</v>
      </c>
      <c r="C884" t="s">
        <v>318</v>
      </c>
      <c r="D884">
        <v>0</v>
      </c>
      <c r="E884" t="s">
        <v>319</v>
      </c>
      <c r="F884" t="s">
        <v>320</v>
      </c>
      <c r="G884">
        <v>0</v>
      </c>
      <c r="H884" t="s">
        <v>321</v>
      </c>
      <c r="I884" t="s">
        <v>95</v>
      </c>
      <c r="J884" t="s">
        <v>319</v>
      </c>
      <c r="K884">
        <v>1</v>
      </c>
      <c r="L884" t="s">
        <v>330</v>
      </c>
      <c r="M884">
        <v>184884</v>
      </c>
      <c r="N884">
        <v>12</v>
      </c>
      <c r="O884" t="s">
        <v>323</v>
      </c>
      <c r="R884" t="s">
        <v>95</v>
      </c>
      <c r="S884" t="s">
        <v>95</v>
      </c>
      <c r="T884" t="s">
        <v>1322</v>
      </c>
      <c r="U884">
        <v>7640</v>
      </c>
      <c r="V884" t="s">
        <v>325</v>
      </c>
      <c r="W884" t="s">
        <v>326</v>
      </c>
      <c r="X884">
        <v>2021</v>
      </c>
      <c r="AE884" t="s">
        <v>1345</v>
      </c>
      <c r="AF884" t="s">
        <v>333</v>
      </c>
      <c r="AG884">
        <v>2021</v>
      </c>
      <c r="AH884">
        <v>8</v>
      </c>
      <c r="AI884" t="s">
        <v>329</v>
      </c>
    </row>
    <row r="885" spans="1:35" x14ac:dyDescent="0.35">
      <c r="A885">
        <v>1476945</v>
      </c>
      <c r="B885">
        <v>1</v>
      </c>
      <c r="C885" t="s">
        <v>318</v>
      </c>
      <c r="D885">
        <v>0</v>
      </c>
      <c r="E885" t="s">
        <v>319</v>
      </c>
      <c r="F885" t="s">
        <v>320</v>
      </c>
      <c r="G885">
        <v>0</v>
      </c>
      <c r="H885" t="s">
        <v>321</v>
      </c>
      <c r="I885" t="s">
        <v>95</v>
      </c>
      <c r="J885" t="s">
        <v>319</v>
      </c>
      <c r="K885">
        <v>1</v>
      </c>
      <c r="L885" t="s">
        <v>330</v>
      </c>
      <c r="M885">
        <v>185295</v>
      </c>
      <c r="N885">
        <v>12</v>
      </c>
      <c r="O885" t="s">
        <v>323</v>
      </c>
      <c r="R885" t="s">
        <v>95</v>
      </c>
      <c r="S885" t="s">
        <v>95</v>
      </c>
      <c r="T885" t="s">
        <v>447</v>
      </c>
      <c r="U885">
        <v>7640</v>
      </c>
      <c r="V885" t="s">
        <v>325</v>
      </c>
      <c r="W885" t="s">
        <v>326</v>
      </c>
      <c r="X885">
        <v>2021</v>
      </c>
      <c r="AE885" t="s">
        <v>1346</v>
      </c>
      <c r="AF885" t="s">
        <v>333</v>
      </c>
      <c r="AG885">
        <v>2021</v>
      </c>
      <c r="AH885">
        <v>8</v>
      </c>
      <c r="AI885" t="s">
        <v>329</v>
      </c>
    </row>
    <row r="886" spans="1:35" x14ac:dyDescent="0.35">
      <c r="A886">
        <v>1476946</v>
      </c>
      <c r="B886">
        <v>2</v>
      </c>
      <c r="C886" t="s">
        <v>348</v>
      </c>
      <c r="D886" t="s">
        <v>349</v>
      </c>
      <c r="E886" t="s">
        <v>321</v>
      </c>
      <c r="F886" t="s">
        <v>320</v>
      </c>
      <c r="G886">
        <v>0</v>
      </c>
      <c r="H886" t="s">
        <v>321</v>
      </c>
      <c r="I886" t="s">
        <v>349</v>
      </c>
      <c r="J886" t="s">
        <v>321</v>
      </c>
      <c r="K886">
        <v>1</v>
      </c>
      <c r="L886" t="s">
        <v>330</v>
      </c>
      <c r="M886" t="s">
        <v>350</v>
      </c>
      <c r="R886" t="s">
        <v>95</v>
      </c>
      <c r="S886" t="s">
        <v>95</v>
      </c>
      <c r="T886" t="s">
        <v>1322</v>
      </c>
      <c r="U886">
        <v>7640</v>
      </c>
      <c r="V886" t="s">
        <v>325</v>
      </c>
      <c r="W886" t="s">
        <v>326</v>
      </c>
      <c r="X886">
        <v>2021</v>
      </c>
      <c r="AE886" t="s">
        <v>1347</v>
      </c>
      <c r="AF886" t="s">
        <v>333</v>
      </c>
      <c r="AG886">
        <v>2021</v>
      </c>
      <c r="AH886">
        <v>8</v>
      </c>
      <c r="AI886" t="s">
        <v>329</v>
      </c>
    </row>
    <row r="887" spans="1:35" x14ac:dyDescent="0.35">
      <c r="A887">
        <v>1476947</v>
      </c>
      <c r="B887">
        <v>1</v>
      </c>
      <c r="C887" t="s">
        <v>318</v>
      </c>
      <c r="D887">
        <v>0</v>
      </c>
      <c r="E887" t="s">
        <v>319</v>
      </c>
      <c r="F887" t="s">
        <v>320</v>
      </c>
      <c r="G887">
        <v>0</v>
      </c>
      <c r="H887" t="s">
        <v>321</v>
      </c>
      <c r="I887" t="s">
        <v>95</v>
      </c>
      <c r="J887" t="s">
        <v>319</v>
      </c>
      <c r="K887">
        <v>1</v>
      </c>
      <c r="L887" t="s">
        <v>330</v>
      </c>
      <c r="M887">
        <v>185294</v>
      </c>
      <c r="N887">
        <v>12</v>
      </c>
      <c r="O887" t="s">
        <v>323</v>
      </c>
      <c r="R887" t="s">
        <v>95</v>
      </c>
      <c r="S887" t="s">
        <v>95</v>
      </c>
      <c r="T887" t="s">
        <v>447</v>
      </c>
      <c r="U887">
        <v>7640</v>
      </c>
      <c r="V887" t="s">
        <v>325</v>
      </c>
      <c r="W887" t="s">
        <v>326</v>
      </c>
      <c r="X887">
        <v>2021</v>
      </c>
      <c r="AE887" t="s">
        <v>1348</v>
      </c>
      <c r="AF887" t="s">
        <v>333</v>
      </c>
      <c r="AG887">
        <v>2021</v>
      </c>
      <c r="AH887">
        <v>8</v>
      </c>
      <c r="AI887" t="s">
        <v>329</v>
      </c>
    </row>
    <row r="888" spans="1:35" x14ac:dyDescent="0.35">
      <c r="A888">
        <v>1476948</v>
      </c>
      <c r="B888">
        <v>1</v>
      </c>
      <c r="C888" t="s">
        <v>318</v>
      </c>
      <c r="D888">
        <v>0</v>
      </c>
      <c r="E888" t="s">
        <v>319</v>
      </c>
      <c r="F888" t="s">
        <v>320</v>
      </c>
      <c r="G888">
        <v>0</v>
      </c>
      <c r="H888" t="s">
        <v>321</v>
      </c>
      <c r="I888" t="s">
        <v>95</v>
      </c>
      <c r="J888" t="s">
        <v>319</v>
      </c>
      <c r="K888">
        <v>1</v>
      </c>
      <c r="L888" t="s">
        <v>330</v>
      </c>
      <c r="M888">
        <v>185097</v>
      </c>
      <c r="N888">
        <v>12</v>
      </c>
      <c r="O888" t="s">
        <v>323</v>
      </c>
      <c r="R888" t="s">
        <v>95</v>
      </c>
      <c r="S888" t="s">
        <v>95</v>
      </c>
      <c r="T888" t="s">
        <v>1322</v>
      </c>
      <c r="U888">
        <v>7640</v>
      </c>
      <c r="V888" t="s">
        <v>325</v>
      </c>
      <c r="W888" t="s">
        <v>326</v>
      </c>
      <c r="X888">
        <v>2021</v>
      </c>
      <c r="AE888" t="s">
        <v>1349</v>
      </c>
      <c r="AF888" t="s">
        <v>333</v>
      </c>
      <c r="AG888">
        <v>2021</v>
      </c>
      <c r="AH888">
        <v>8</v>
      </c>
      <c r="AI888" t="s">
        <v>329</v>
      </c>
    </row>
    <row r="889" spans="1:35" x14ac:dyDescent="0.35">
      <c r="A889">
        <v>1476949</v>
      </c>
      <c r="B889">
        <v>1</v>
      </c>
      <c r="C889" t="s">
        <v>318</v>
      </c>
      <c r="D889">
        <v>0</v>
      </c>
      <c r="E889" t="s">
        <v>319</v>
      </c>
      <c r="F889" t="s">
        <v>320</v>
      </c>
      <c r="G889">
        <v>0</v>
      </c>
      <c r="H889" t="s">
        <v>321</v>
      </c>
      <c r="I889" t="s">
        <v>95</v>
      </c>
      <c r="J889" t="s">
        <v>319</v>
      </c>
      <c r="K889">
        <v>1</v>
      </c>
      <c r="L889" t="s">
        <v>330</v>
      </c>
      <c r="M889">
        <v>185095</v>
      </c>
      <c r="N889">
        <v>12</v>
      </c>
      <c r="O889" t="s">
        <v>323</v>
      </c>
      <c r="R889" t="s">
        <v>95</v>
      </c>
      <c r="S889" t="s">
        <v>95</v>
      </c>
      <c r="T889" t="s">
        <v>1322</v>
      </c>
      <c r="U889">
        <v>7640</v>
      </c>
      <c r="V889" t="s">
        <v>325</v>
      </c>
      <c r="W889" t="s">
        <v>326</v>
      </c>
      <c r="X889">
        <v>2021</v>
      </c>
      <c r="AE889" t="s">
        <v>1350</v>
      </c>
      <c r="AF889" t="s">
        <v>333</v>
      </c>
      <c r="AG889">
        <v>2021</v>
      </c>
      <c r="AH889">
        <v>8</v>
      </c>
      <c r="AI889" t="s">
        <v>329</v>
      </c>
    </row>
    <row r="890" spans="1:35" x14ac:dyDescent="0.35">
      <c r="A890">
        <v>1476950</v>
      </c>
      <c r="B890">
        <v>1</v>
      </c>
      <c r="C890" t="s">
        <v>318</v>
      </c>
      <c r="D890">
        <v>0</v>
      </c>
      <c r="E890" t="s">
        <v>319</v>
      </c>
      <c r="F890" t="s">
        <v>320</v>
      </c>
      <c r="G890">
        <v>0</v>
      </c>
      <c r="H890" t="s">
        <v>321</v>
      </c>
      <c r="I890" t="s">
        <v>95</v>
      </c>
      <c r="J890" t="s">
        <v>319</v>
      </c>
      <c r="K890">
        <v>1</v>
      </c>
      <c r="L890" t="s">
        <v>330</v>
      </c>
      <c r="M890">
        <v>183679</v>
      </c>
      <c r="N890">
        <v>12</v>
      </c>
      <c r="O890" t="s">
        <v>323</v>
      </c>
      <c r="R890" t="s">
        <v>95</v>
      </c>
      <c r="S890" t="s">
        <v>95</v>
      </c>
      <c r="T890" t="s">
        <v>1322</v>
      </c>
      <c r="U890">
        <v>7640</v>
      </c>
      <c r="V890" t="s">
        <v>325</v>
      </c>
      <c r="W890" t="s">
        <v>326</v>
      </c>
      <c r="X890">
        <v>2021</v>
      </c>
      <c r="AE890" t="s">
        <v>1351</v>
      </c>
      <c r="AF890" t="s">
        <v>333</v>
      </c>
      <c r="AG890">
        <v>2021</v>
      </c>
      <c r="AH890">
        <v>8</v>
      </c>
      <c r="AI890" t="s">
        <v>329</v>
      </c>
    </row>
    <row r="891" spans="1:35" x14ac:dyDescent="0.35">
      <c r="A891">
        <v>1476951</v>
      </c>
      <c r="B891">
        <v>1</v>
      </c>
      <c r="C891" t="s">
        <v>318</v>
      </c>
      <c r="D891">
        <v>0</v>
      </c>
      <c r="E891" t="s">
        <v>319</v>
      </c>
      <c r="F891" t="s">
        <v>320</v>
      </c>
      <c r="G891">
        <v>0</v>
      </c>
      <c r="H891" t="s">
        <v>321</v>
      </c>
      <c r="I891" t="s">
        <v>95</v>
      </c>
      <c r="J891" t="s">
        <v>319</v>
      </c>
      <c r="K891">
        <v>1</v>
      </c>
      <c r="L891" t="s">
        <v>330</v>
      </c>
      <c r="M891">
        <v>184884</v>
      </c>
      <c r="N891">
        <v>12</v>
      </c>
      <c r="O891" t="s">
        <v>323</v>
      </c>
      <c r="R891" t="s">
        <v>95</v>
      </c>
      <c r="S891" t="s">
        <v>95</v>
      </c>
      <c r="T891" t="s">
        <v>1322</v>
      </c>
      <c r="U891">
        <v>7640</v>
      </c>
      <c r="V891" t="s">
        <v>325</v>
      </c>
      <c r="W891" t="s">
        <v>326</v>
      </c>
      <c r="X891">
        <v>2021</v>
      </c>
      <c r="AE891" t="s">
        <v>1352</v>
      </c>
      <c r="AF891" t="s">
        <v>333</v>
      </c>
      <c r="AG891">
        <v>2021</v>
      </c>
      <c r="AH891">
        <v>8</v>
      </c>
      <c r="AI891" t="s">
        <v>329</v>
      </c>
    </row>
    <row r="892" spans="1:35" x14ac:dyDescent="0.35">
      <c r="A892">
        <v>1476952</v>
      </c>
      <c r="B892">
        <v>1</v>
      </c>
      <c r="C892" t="s">
        <v>318</v>
      </c>
      <c r="D892">
        <v>0</v>
      </c>
      <c r="E892" t="s">
        <v>319</v>
      </c>
      <c r="F892" t="s">
        <v>320</v>
      </c>
      <c r="G892">
        <v>0</v>
      </c>
      <c r="H892" t="s">
        <v>321</v>
      </c>
      <c r="I892" t="s">
        <v>95</v>
      </c>
      <c r="J892" t="s">
        <v>319</v>
      </c>
      <c r="K892">
        <v>1</v>
      </c>
      <c r="L892" t="s">
        <v>330</v>
      </c>
      <c r="M892">
        <v>185295</v>
      </c>
      <c r="N892">
        <v>12</v>
      </c>
      <c r="O892" t="s">
        <v>323</v>
      </c>
      <c r="R892" t="s">
        <v>95</v>
      </c>
      <c r="S892" t="s">
        <v>95</v>
      </c>
      <c r="T892" t="s">
        <v>1322</v>
      </c>
      <c r="U892">
        <v>7640</v>
      </c>
      <c r="V892" t="s">
        <v>325</v>
      </c>
      <c r="W892" t="s">
        <v>326</v>
      </c>
      <c r="X892">
        <v>2021</v>
      </c>
      <c r="AE892" t="s">
        <v>1353</v>
      </c>
      <c r="AF892" t="s">
        <v>333</v>
      </c>
      <c r="AG892">
        <v>2021</v>
      </c>
      <c r="AH892">
        <v>8</v>
      </c>
      <c r="AI892" t="s">
        <v>329</v>
      </c>
    </row>
    <row r="893" spans="1:35" x14ac:dyDescent="0.35">
      <c r="A893">
        <v>1476953</v>
      </c>
      <c r="B893">
        <v>1</v>
      </c>
      <c r="C893" t="s">
        <v>318</v>
      </c>
      <c r="D893" t="s">
        <v>95</v>
      </c>
      <c r="E893" t="s">
        <v>345</v>
      </c>
      <c r="F893" t="s">
        <v>320</v>
      </c>
      <c r="G893">
        <v>0</v>
      </c>
      <c r="H893" t="s">
        <v>321</v>
      </c>
      <c r="I893" t="s">
        <v>95</v>
      </c>
      <c r="J893" t="s">
        <v>319</v>
      </c>
      <c r="K893">
        <v>1</v>
      </c>
      <c r="L893" t="s">
        <v>330</v>
      </c>
      <c r="M893">
        <v>184882</v>
      </c>
      <c r="N893">
        <v>12</v>
      </c>
      <c r="O893" t="s">
        <v>323</v>
      </c>
      <c r="R893" t="s">
        <v>95</v>
      </c>
      <c r="S893" t="s">
        <v>95</v>
      </c>
      <c r="T893" t="s">
        <v>1322</v>
      </c>
      <c r="U893">
        <v>7640</v>
      </c>
      <c r="V893" t="s">
        <v>325</v>
      </c>
      <c r="W893" t="s">
        <v>326</v>
      </c>
      <c r="X893">
        <v>2021</v>
      </c>
      <c r="AE893" t="s">
        <v>1354</v>
      </c>
      <c r="AF893" t="s">
        <v>333</v>
      </c>
      <c r="AG893">
        <v>2021</v>
      </c>
      <c r="AH893">
        <v>8</v>
      </c>
      <c r="AI893" t="s">
        <v>329</v>
      </c>
    </row>
    <row r="894" spans="1:35" x14ac:dyDescent="0.35">
      <c r="A894">
        <v>1476954</v>
      </c>
      <c r="B894">
        <v>1</v>
      </c>
      <c r="C894" t="s">
        <v>318</v>
      </c>
      <c r="D894" t="s">
        <v>95</v>
      </c>
      <c r="E894" t="s">
        <v>345</v>
      </c>
      <c r="F894" t="s">
        <v>320</v>
      </c>
      <c r="G894">
        <v>0</v>
      </c>
      <c r="H894" t="s">
        <v>321</v>
      </c>
      <c r="I894" t="s">
        <v>95</v>
      </c>
      <c r="J894" t="s">
        <v>319</v>
      </c>
      <c r="K894">
        <v>1</v>
      </c>
      <c r="L894" t="s">
        <v>330</v>
      </c>
      <c r="M894">
        <v>185094</v>
      </c>
      <c r="N894">
        <v>12</v>
      </c>
      <c r="O894" t="s">
        <v>323</v>
      </c>
      <c r="R894" t="s">
        <v>95</v>
      </c>
      <c r="S894" t="s">
        <v>95</v>
      </c>
      <c r="T894" t="s">
        <v>447</v>
      </c>
      <c r="U894">
        <v>7640</v>
      </c>
      <c r="V894" t="s">
        <v>325</v>
      </c>
      <c r="W894" t="s">
        <v>326</v>
      </c>
      <c r="X894">
        <v>2021</v>
      </c>
      <c r="AE894" t="s">
        <v>1355</v>
      </c>
      <c r="AF894" t="s">
        <v>333</v>
      </c>
      <c r="AG894">
        <v>2021</v>
      </c>
      <c r="AH894">
        <v>8</v>
      </c>
      <c r="AI894" t="s">
        <v>329</v>
      </c>
    </row>
    <row r="895" spans="1:35" x14ac:dyDescent="0.35">
      <c r="A895">
        <v>1476955</v>
      </c>
      <c r="B895">
        <v>1</v>
      </c>
      <c r="C895" t="s">
        <v>318</v>
      </c>
      <c r="D895">
        <v>0</v>
      </c>
      <c r="E895" t="s">
        <v>319</v>
      </c>
      <c r="F895" t="s">
        <v>320</v>
      </c>
      <c r="G895">
        <v>0</v>
      </c>
      <c r="H895" t="s">
        <v>321</v>
      </c>
      <c r="I895" t="s">
        <v>95</v>
      </c>
      <c r="J895" t="s">
        <v>319</v>
      </c>
      <c r="K895">
        <v>1</v>
      </c>
      <c r="L895" t="s">
        <v>330</v>
      </c>
      <c r="M895">
        <v>185097</v>
      </c>
      <c r="N895">
        <v>12</v>
      </c>
      <c r="O895" t="s">
        <v>323</v>
      </c>
      <c r="R895" t="s">
        <v>95</v>
      </c>
      <c r="S895" t="s">
        <v>95</v>
      </c>
      <c r="T895" t="s">
        <v>1310</v>
      </c>
      <c r="U895">
        <v>7640</v>
      </c>
      <c r="V895" t="s">
        <v>325</v>
      </c>
      <c r="W895" t="s">
        <v>326</v>
      </c>
      <c r="X895">
        <v>2021</v>
      </c>
      <c r="AE895" t="s">
        <v>1356</v>
      </c>
      <c r="AF895" t="s">
        <v>337</v>
      </c>
      <c r="AG895">
        <v>2021</v>
      </c>
      <c r="AH895">
        <v>8</v>
      </c>
      <c r="AI895" t="s">
        <v>329</v>
      </c>
    </row>
    <row r="896" spans="1:35" x14ac:dyDescent="0.35">
      <c r="A896">
        <v>1476956</v>
      </c>
      <c r="B896">
        <v>1</v>
      </c>
      <c r="C896" t="s">
        <v>318</v>
      </c>
      <c r="D896">
        <v>0</v>
      </c>
      <c r="E896" t="s">
        <v>319</v>
      </c>
      <c r="F896" t="s">
        <v>320</v>
      </c>
      <c r="G896">
        <v>0</v>
      </c>
      <c r="H896" t="s">
        <v>321</v>
      </c>
      <c r="I896" t="s">
        <v>95</v>
      </c>
      <c r="J896" t="s">
        <v>319</v>
      </c>
      <c r="K896">
        <v>1</v>
      </c>
      <c r="L896" t="s">
        <v>330</v>
      </c>
      <c r="M896">
        <v>182092</v>
      </c>
      <c r="N896">
        <v>12</v>
      </c>
      <c r="O896" t="s">
        <v>323</v>
      </c>
      <c r="R896" t="s">
        <v>95</v>
      </c>
      <c r="S896" t="s">
        <v>95</v>
      </c>
      <c r="T896" t="s">
        <v>1310</v>
      </c>
      <c r="U896">
        <v>7640</v>
      </c>
      <c r="V896" t="s">
        <v>325</v>
      </c>
      <c r="W896" t="s">
        <v>326</v>
      </c>
      <c r="X896">
        <v>2021</v>
      </c>
      <c r="AE896" t="s">
        <v>1357</v>
      </c>
      <c r="AF896" t="s">
        <v>337</v>
      </c>
      <c r="AG896">
        <v>2021</v>
      </c>
      <c r="AH896">
        <v>8</v>
      </c>
      <c r="AI896" t="s">
        <v>329</v>
      </c>
    </row>
    <row r="897" spans="1:35" x14ac:dyDescent="0.35">
      <c r="A897">
        <v>1476957</v>
      </c>
      <c r="B897">
        <v>1</v>
      </c>
      <c r="C897" t="s">
        <v>318</v>
      </c>
      <c r="D897">
        <v>0</v>
      </c>
      <c r="E897" t="s">
        <v>319</v>
      </c>
      <c r="F897" t="s">
        <v>320</v>
      </c>
      <c r="G897">
        <v>0</v>
      </c>
      <c r="H897" t="s">
        <v>321</v>
      </c>
      <c r="I897" t="s">
        <v>95</v>
      </c>
      <c r="J897" t="s">
        <v>319</v>
      </c>
      <c r="K897">
        <v>1</v>
      </c>
      <c r="L897" t="s">
        <v>330</v>
      </c>
      <c r="M897">
        <v>185094</v>
      </c>
      <c r="N897">
        <v>12</v>
      </c>
      <c r="O897" t="s">
        <v>323</v>
      </c>
      <c r="R897" t="s">
        <v>95</v>
      </c>
      <c r="S897" t="s">
        <v>95</v>
      </c>
      <c r="T897" t="s">
        <v>1310</v>
      </c>
      <c r="U897">
        <v>7640</v>
      </c>
      <c r="V897" t="s">
        <v>325</v>
      </c>
      <c r="W897" t="s">
        <v>326</v>
      </c>
      <c r="X897">
        <v>2021</v>
      </c>
      <c r="Y897" t="s">
        <v>1358</v>
      </c>
      <c r="AE897" t="s">
        <v>1359</v>
      </c>
      <c r="AF897" t="s">
        <v>337</v>
      </c>
      <c r="AG897">
        <v>2021</v>
      </c>
      <c r="AH897">
        <v>8</v>
      </c>
      <c r="AI897" t="s">
        <v>329</v>
      </c>
    </row>
    <row r="898" spans="1:35" x14ac:dyDescent="0.35">
      <c r="A898">
        <v>1476958</v>
      </c>
      <c r="B898">
        <v>1</v>
      </c>
      <c r="C898" t="s">
        <v>318</v>
      </c>
      <c r="D898">
        <v>0</v>
      </c>
      <c r="E898" t="s">
        <v>319</v>
      </c>
      <c r="F898" t="s">
        <v>320</v>
      </c>
      <c r="G898">
        <v>0</v>
      </c>
      <c r="H898" t="s">
        <v>321</v>
      </c>
      <c r="I898" t="s">
        <v>95</v>
      </c>
      <c r="J898" t="s">
        <v>319</v>
      </c>
      <c r="K898">
        <v>1</v>
      </c>
      <c r="L898" t="s">
        <v>330</v>
      </c>
      <c r="M898">
        <v>182092</v>
      </c>
      <c r="N898">
        <v>12</v>
      </c>
      <c r="O898" t="s">
        <v>323</v>
      </c>
      <c r="R898" t="s">
        <v>95</v>
      </c>
      <c r="S898" t="s">
        <v>95</v>
      </c>
      <c r="T898" t="s">
        <v>1310</v>
      </c>
      <c r="U898">
        <v>7640</v>
      </c>
      <c r="V898" t="s">
        <v>325</v>
      </c>
      <c r="W898" t="s">
        <v>326</v>
      </c>
      <c r="X898">
        <v>2021</v>
      </c>
      <c r="AE898" t="s">
        <v>1360</v>
      </c>
      <c r="AF898" t="s">
        <v>337</v>
      </c>
      <c r="AG898">
        <v>2021</v>
      </c>
      <c r="AH898">
        <v>8</v>
      </c>
      <c r="AI898" t="s">
        <v>329</v>
      </c>
    </row>
    <row r="899" spans="1:35" x14ac:dyDescent="0.35">
      <c r="A899">
        <v>1476959</v>
      </c>
      <c r="B899">
        <v>1</v>
      </c>
      <c r="C899" t="s">
        <v>318</v>
      </c>
      <c r="D899" t="s">
        <v>95</v>
      </c>
      <c r="E899" t="s">
        <v>345</v>
      </c>
      <c r="F899" t="s">
        <v>320</v>
      </c>
      <c r="G899">
        <v>0</v>
      </c>
      <c r="H899" t="s">
        <v>321</v>
      </c>
      <c r="I899" t="s">
        <v>95</v>
      </c>
      <c r="J899" t="s">
        <v>319</v>
      </c>
      <c r="K899">
        <v>1</v>
      </c>
      <c r="L899" t="s">
        <v>330</v>
      </c>
      <c r="M899">
        <v>183679</v>
      </c>
      <c r="N899">
        <v>12</v>
      </c>
      <c r="O899" t="s">
        <v>323</v>
      </c>
      <c r="R899" t="s">
        <v>95</v>
      </c>
      <c r="S899" t="s">
        <v>95</v>
      </c>
      <c r="T899" t="s">
        <v>1310</v>
      </c>
      <c r="U899">
        <v>7640</v>
      </c>
      <c r="V899" t="s">
        <v>325</v>
      </c>
      <c r="W899" t="s">
        <v>326</v>
      </c>
      <c r="X899">
        <v>2021</v>
      </c>
      <c r="AE899" t="s">
        <v>1361</v>
      </c>
      <c r="AF899" t="s">
        <v>337</v>
      </c>
      <c r="AG899">
        <v>2021</v>
      </c>
      <c r="AH899">
        <v>8</v>
      </c>
      <c r="AI899" t="s">
        <v>329</v>
      </c>
    </row>
    <row r="900" spans="1:35" x14ac:dyDescent="0.35">
      <c r="A900">
        <v>1476960</v>
      </c>
      <c r="B900">
        <v>1</v>
      </c>
      <c r="C900" t="s">
        <v>318</v>
      </c>
      <c r="D900" t="s">
        <v>356</v>
      </c>
      <c r="E900" t="s">
        <v>357</v>
      </c>
      <c r="F900" t="s">
        <v>320</v>
      </c>
      <c r="G900">
        <v>0</v>
      </c>
      <c r="H900" t="s">
        <v>321</v>
      </c>
      <c r="I900" t="s">
        <v>95</v>
      </c>
      <c r="J900" t="s">
        <v>319</v>
      </c>
      <c r="K900">
        <v>1</v>
      </c>
      <c r="L900" t="s">
        <v>330</v>
      </c>
      <c r="M900">
        <v>184378</v>
      </c>
      <c r="N900">
        <v>12</v>
      </c>
      <c r="O900" t="s">
        <v>323</v>
      </c>
      <c r="R900" t="s">
        <v>95</v>
      </c>
      <c r="S900" t="s">
        <v>95</v>
      </c>
      <c r="T900" t="s">
        <v>1310</v>
      </c>
      <c r="U900">
        <v>7640</v>
      </c>
      <c r="V900" t="s">
        <v>325</v>
      </c>
      <c r="W900" t="s">
        <v>326</v>
      </c>
      <c r="X900">
        <v>2021</v>
      </c>
      <c r="Y900" t="s">
        <v>1362</v>
      </c>
      <c r="AC900" t="s">
        <v>1363</v>
      </c>
      <c r="AD900" t="s">
        <v>337</v>
      </c>
      <c r="AE900" t="s">
        <v>1364</v>
      </c>
      <c r="AF900" t="s">
        <v>337</v>
      </c>
      <c r="AG900">
        <v>2021</v>
      </c>
      <c r="AH900">
        <v>8</v>
      </c>
      <c r="AI900" t="s">
        <v>329</v>
      </c>
    </row>
    <row r="901" spans="1:35" x14ac:dyDescent="0.35">
      <c r="A901">
        <v>1476961</v>
      </c>
      <c r="B901">
        <v>1</v>
      </c>
      <c r="C901" t="s">
        <v>318</v>
      </c>
      <c r="D901">
        <v>0</v>
      </c>
      <c r="E901" t="s">
        <v>319</v>
      </c>
      <c r="F901" t="s">
        <v>320</v>
      </c>
      <c r="G901">
        <v>0</v>
      </c>
      <c r="H901" t="s">
        <v>321</v>
      </c>
      <c r="I901" t="s">
        <v>95</v>
      </c>
      <c r="J901" t="s">
        <v>319</v>
      </c>
      <c r="K901">
        <v>1</v>
      </c>
      <c r="L901" t="s">
        <v>330</v>
      </c>
      <c r="M901">
        <v>184884</v>
      </c>
      <c r="N901">
        <v>12</v>
      </c>
      <c r="O901" t="s">
        <v>323</v>
      </c>
      <c r="R901" t="s">
        <v>95</v>
      </c>
      <c r="S901" t="s">
        <v>95</v>
      </c>
      <c r="T901" t="s">
        <v>447</v>
      </c>
      <c r="U901">
        <v>7640</v>
      </c>
      <c r="V901" t="s">
        <v>325</v>
      </c>
      <c r="W901" t="s">
        <v>326</v>
      </c>
      <c r="X901">
        <v>2021</v>
      </c>
      <c r="AE901" t="s">
        <v>1365</v>
      </c>
      <c r="AF901" t="s">
        <v>333</v>
      </c>
      <c r="AG901">
        <v>2021</v>
      </c>
      <c r="AH901">
        <v>8</v>
      </c>
      <c r="AI901" t="s">
        <v>329</v>
      </c>
    </row>
    <row r="902" spans="1:35" x14ac:dyDescent="0.35">
      <c r="A902">
        <v>1476962</v>
      </c>
      <c r="B902">
        <v>1</v>
      </c>
      <c r="C902" t="s">
        <v>318</v>
      </c>
      <c r="D902" t="s">
        <v>95</v>
      </c>
      <c r="E902" t="s">
        <v>345</v>
      </c>
      <c r="F902" t="s">
        <v>320</v>
      </c>
      <c r="G902">
        <v>0</v>
      </c>
      <c r="H902" t="s">
        <v>321</v>
      </c>
      <c r="I902" t="s">
        <v>95</v>
      </c>
      <c r="J902" t="s">
        <v>319</v>
      </c>
      <c r="K902">
        <v>1</v>
      </c>
      <c r="L902" t="s">
        <v>330</v>
      </c>
      <c r="M902">
        <v>185286</v>
      </c>
      <c r="N902">
        <v>12</v>
      </c>
      <c r="O902" t="s">
        <v>323</v>
      </c>
      <c r="R902" t="s">
        <v>95</v>
      </c>
      <c r="S902" t="s">
        <v>95</v>
      </c>
      <c r="T902" t="s">
        <v>1322</v>
      </c>
      <c r="U902">
        <v>7640</v>
      </c>
      <c r="V902" t="s">
        <v>325</v>
      </c>
      <c r="W902" t="s">
        <v>326</v>
      </c>
      <c r="X902">
        <v>2021</v>
      </c>
      <c r="AE902" t="s">
        <v>1366</v>
      </c>
      <c r="AF902" t="s">
        <v>333</v>
      </c>
      <c r="AG902">
        <v>2021</v>
      </c>
      <c r="AH902">
        <v>8</v>
      </c>
      <c r="AI902" t="s">
        <v>329</v>
      </c>
    </row>
    <row r="903" spans="1:35" x14ac:dyDescent="0.35">
      <c r="A903" s="4">
        <v>1010659</v>
      </c>
      <c r="B903">
        <v>1</v>
      </c>
      <c r="C903" t="s">
        <v>318</v>
      </c>
      <c r="D903" t="s">
        <v>95</v>
      </c>
      <c r="E903" t="s">
        <v>345</v>
      </c>
      <c r="F903" t="s">
        <v>320</v>
      </c>
      <c r="G903">
        <v>0</v>
      </c>
      <c r="H903" t="s">
        <v>321</v>
      </c>
      <c r="I903" t="s">
        <v>95</v>
      </c>
      <c r="J903" t="s">
        <v>319</v>
      </c>
      <c r="K903">
        <v>1</v>
      </c>
      <c r="L903" t="s">
        <v>330</v>
      </c>
      <c r="M903">
        <v>183888</v>
      </c>
      <c r="N903">
        <v>12</v>
      </c>
      <c r="O903" t="s">
        <v>323</v>
      </c>
      <c r="R903" t="s">
        <v>95</v>
      </c>
      <c r="S903" s="4" t="s">
        <v>102</v>
      </c>
      <c r="T903" t="s">
        <v>1367</v>
      </c>
      <c r="U903">
        <v>7690</v>
      </c>
      <c r="V903" t="s">
        <v>1368</v>
      </c>
      <c r="W903" t="s">
        <v>326</v>
      </c>
      <c r="X903">
        <v>2021</v>
      </c>
      <c r="AE903" t="s">
        <v>1369</v>
      </c>
      <c r="AF903" t="s">
        <v>438</v>
      </c>
      <c r="AG903">
        <v>2021</v>
      </c>
      <c r="AH903">
        <v>8</v>
      </c>
      <c r="AI903" t="s">
        <v>329</v>
      </c>
    </row>
    <row r="904" spans="1:35" x14ac:dyDescent="0.35">
      <c r="A904" s="4">
        <v>1010660</v>
      </c>
      <c r="B904">
        <v>3</v>
      </c>
      <c r="C904" t="s">
        <v>802</v>
      </c>
      <c r="D904">
        <v>0</v>
      </c>
      <c r="E904" t="s">
        <v>319</v>
      </c>
      <c r="F904" t="s">
        <v>320</v>
      </c>
      <c r="G904">
        <v>0</v>
      </c>
      <c r="H904" t="s">
        <v>321</v>
      </c>
      <c r="I904" t="s">
        <v>349</v>
      </c>
      <c r="J904" t="s">
        <v>321</v>
      </c>
      <c r="K904">
        <v>1</v>
      </c>
      <c r="L904" t="s">
        <v>330</v>
      </c>
      <c r="M904" t="s">
        <v>803</v>
      </c>
      <c r="R904" t="s">
        <v>95</v>
      </c>
      <c r="S904" s="4" t="s">
        <v>102</v>
      </c>
      <c r="T904" t="s">
        <v>1367</v>
      </c>
      <c r="U904">
        <v>7690</v>
      </c>
      <c r="V904" t="s">
        <v>1368</v>
      </c>
      <c r="W904" t="s">
        <v>326</v>
      </c>
      <c r="X904">
        <v>2021</v>
      </c>
      <c r="AE904" t="s">
        <v>1370</v>
      </c>
      <c r="AF904" t="s">
        <v>328</v>
      </c>
      <c r="AG904">
        <v>2021</v>
      </c>
      <c r="AH904">
        <v>8</v>
      </c>
      <c r="AI904" t="s">
        <v>329</v>
      </c>
    </row>
    <row r="905" spans="1:35" x14ac:dyDescent="0.35">
      <c r="A905" s="4">
        <v>1010661</v>
      </c>
      <c r="B905">
        <v>1</v>
      </c>
      <c r="C905" t="s">
        <v>318</v>
      </c>
      <c r="D905" t="s">
        <v>95</v>
      </c>
      <c r="E905" t="s">
        <v>345</v>
      </c>
      <c r="F905" t="s">
        <v>320</v>
      </c>
      <c r="G905">
        <v>0</v>
      </c>
      <c r="H905" t="s">
        <v>321</v>
      </c>
      <c r="I905" t="s">
        <v>95</v>
      </c>
      <c r="J905" t="s">
        <v>319</v>
      </c>
      <c r="K905">
        <v>1</v>
      </c>
      <c r="L905" t="s">
        <v>330</v>
      </c>
      <c r="M905">
        <v>184091</v>
      </c>
      <c r="N905">
        <v>12</v>
      </c>
      <c r="O905" t="s">
        <v>323</v>
      </c>
      <c r="R905" t="s">
        <v>95</v>
      </c>
      <c r="S905" s="4" t="s">
        <v>102</v>
      </c>
      <c r="T905" t="s">
        <v>1367</v>
      </c>
      <c r="U905">
        <v>7690</v>
      </c>
      <c r="V905" t="s">
        <v>1368</v>
      </c>
      <c r="W905" t="s">
        <v>326</v>
      </c>
      <c r="X905">
        <v>2021</v>
      </c>
      <c r="AE905" t="s">
        <v>1371</v>
      </c>
      <c r="AF905" t="s">
        <v>438</v>
      </c>
      <c r="AG905">
        <v>2021</v>
      </c>
      <c r="AH905">
        <v>8</v>
      </c>
      <c r="AI905" t="s">
        <v>329</v>
      </c>
    </row>
    <row r="906" spans="1:35" x14ac:dyDescent="0.35">
      <c r="A906" s="4">
        <v>1010662</v>
      </c>
      <c r="B906">
        <v>1</v>
      </c>
      <c r="C906" t="s">
        <v>318</v>
      </c>
      <c r="D906" t="s">
        <v>95</v>
      </c>
      <c r="E906" t="s">
        <v>345</v>
      </c>
      <c r="F906" t="s">
        <v>320</v>
      </c>
      <c r="G906">
        <v>0</v>
      </c>
      <c r="H906" t="s">
        <v>321</v>
      </c>
      <c r="I906" t="s">
        <v>95</v>
      </c>
      <c r="J906" t="s">
        <v>319</v>
      </c>
      <c r="K906">
        <v>1</v>
      </c>
      <c r="L906" t="s">
        <v>330</v>
      </c>
      <c r="M906">
        <v>185286</v>
      </c>
      <c r="N906">
        <v>12</v>
      </c>
      <c r="O906" t="s">
        <v>323</v>
      </c>
      <c r="R906" t="s">
        <v>95</v>
      </c>
      <c r="S906" s="4" t="s">
        <v>102</v>
      </c>
      <c r="T906" t="s">
        <v>1372</v>
      </c>
      <c r="U906">
        <v>7690</v>
      </c>
      <c r="V906" t="s">
        <v>1368</v>
      </c>
      <c r="W906" t="s">
        <v>326</v>
      </c>
      <c r="X906">
        <v>2021</v>
      </c>
      <c r="AE906" t="s">
        <v>1373</v>
      </c>
      <c r="AF906" t="s">
        <v>503</v>
      </c>
      <c r="AG906">
        <v>2021</v>
      </c>
      <c r="AH906">
        <v>8</v>
      </c>
      <c r="AI906" t="s">
        <v>329</v>
      </c>
    </row>
    <row r="907" spans="1:35" x14ac:dyDescent="0.35">
      <c r="A907" s="4">
        <v>1010663</v>
      </c>
      <c r="B907">
        <v>1</v>
      </c>
      <c r="C907" t="s">
        <v>318</v>
      </c>
      <c r="D907">
        <v>0</v>
      </c>
      <c r="E907" t="s">
        <v>319</v>
      </c>
      <c r="F907" t="s">
        <v>320</v>
      </c>
      <c r="G907">
        <v>0</v>
      </c>
      <c r="H907" t="s">
        <v>321</v>
      </c>
      <c r="I907" t="s">
        <v>95</v>
      </c>
      <c r="J907" t="s">
        <v>319</v>
      </c>
      <c r="K907">
        <v>1</v>
      </c>
      <c r="L907" t="s">
        <v>330</v>
      </c>
      <c r="M907">
        <v>184091</v>
      </c>
      <c r="N907">
        <v>12</v>
      </c>
      <c r="O907" t="s">
        <v>323</v>
      </c>
      <c r="R907" t="s">
        <v>95</v>
      </c>
      <c r="S907" s="4" t="s">
        <v>102</v>
      </c>
      <c r="T907" t="s">
        <v>1372</v>
      </c>
      <c r="U907">
        <v>7690</v>
      </c>
      <c r="V907" t="s">
        <v>1368</v>
      </c>
      <c r="W907" t="s">
        <v>326</v>
      </c>
      <c r="X907">
        <v>2021</v>
      </c>
      <c r="AE907" t="s">
        <v>1374</v>
      </c>
      <c r="AF907" t="s">
        <v>503</v>
      </c>
      <c r="AG907">
        <v>2021</v>
      </c>
      <c r="AH907">
        <v>8</v>
      </c>
      <c r="AI907" t="s">
        <v>329</v>
      </c>
    </row>
    <row r="908" spans="1:35" x14ac:dyDescent="0.35">
      <c r="A908" s="4">
        <v>1010664</v>
      </c>
      <c r="B908">
        <v>1</v>
      </c>
      <c r="C908" t="s">
        <v>318</v>
      </c>
      <c r="D908" t="s">
        <v>95</v>
      </c>
      <c r="E908" t="s">
        <v>345</v>
      </c>
      <c r="F908" t="s">
        <v>320</v>
      </c>
      <c r="G908">
        <v>0</v>
      </c>
      <c r="H908" t="s">
        <v>321</v>
      </c>
      <c r="I908" t="s">
        <v>95</v>
      </c>
      <c r="J908" t="s">
        <v>319</v>
      </c>
      <c r="K908">
        <v>1</v>
      </c>
      <c r="L908" t="s">
        <v>330</v>
      </c>
      <c r="M908">
        <v>185286</v>
      </c>
      <c r="N908">
        <v>12</v>
      </c>
      <c r="O908" t="s">
        <v>323</v>
      </c>
      <c r="R908" t="s">
        <v>95</v>
      </c>
      <c r="S908" s="4" t="s">
        <v>102</v>
      </c>
      <c r="T908" t="s">
        <v>1372</v>
      </c>
      <c r="U908">
        <v>7690</v>
      </c>
      <c r="V908" t="s">
        <v>1368</v>
      </c>
      <c r="W908" t="s">
        <v>326</v>
      </c>
      <c r="X908">
        <v>2021</v>
      </c>
      <c r="AE908" t="s">
        <v>1375</v>
      </c>
      <c r="AF908" t="s">
        <v>503</v>
      </c>
      <c r="AG908">
        <v>2021</v>
      </c>
      <c r="AH908">
        <v>8</v>
      </c>
      <c r="AI908" t="s">
        <v>329</v>
      </c>
    </row>
    <row r="909" spans="1:35" x14ac:dyDescent="0.35">
      <c r="A909" s="4">
        <v>1010665</v>
      </c>
      <c r="B909">
        <v>1</v>
      </c>
      <c r="C909" t="s">
        <v>318</v>
      </c>
      <c r="D909">
        <v>0</v>
      </c>
      <c r="E909" t="s">
        <v>319</v>
      </c>
      <c r="F909" t="s">
        <v>320</v>
      </c>
      <c r="G909">
        <v>0</v>
      </c>
      <c r="H909" t="s">
        <v>321</v>
      </c>
      <c r="I909" t="s">
        <v>95</v>
      </c>
      <c r="J909" t="s">
        <v>319</v>
      </c>
      <c r="K909">
        <v>1</v>
      </c>
      <c r="L909" t="s">
        <v>330</v>
      </c>
      <c r="M909">
        <v>185286</v>
      </c>
      <c r="N909">
        <v>12</v>
      </c>
      <c r="O909" t="s">
        <v>323</v>
      </c>
      <c r="R909" t="s">
        <v>95</v>
      </c>
      <c r="S909" s="4" t="s">
        <v>102</v>
      </c>
      <c r="T909" t="s">
        <v>1372</v>
      </c>
      <c r="U909">
        <v>7690</v>
      </c>
      <c r="V909" t="s">
        <v>1368</v>
      </c>
      <c r="W909" t="s">
        <v>326</v>
      </c>
      <c r="X909">
        <v>2021</v>
      </c>
      <c r="AE909" t="s">
        <v>1376</v>
      </c>
      <c r="AF909" t="s">
        <v>503</v>
      </c>
      <c r="AG909">
        <v>2021</v>
      </c>
      <c r="AH909">
        <v>8</v>
      </c>
      <c r="AI909" t="s">
        <v>329</v>
      </c>
    </row>
    <row r="910" spans="1:35" x14ac:dyDescent="0.35">
      <c r="A910" s="4">
        <v>1010666</v>
      </c>
      <c r="B910">
        <v>1</v>
      </c>
      <c r="C910" t="s">
        <v>318</v>
      </c>
      <c r="D910" t="s">
        <v>95</v>
      </c>
      <c r="E910" t="s">
        <v>345</v>
      </c>
      <c r="F910" t="s">
        <v>320</v>
      </c>
      <c r="G910">
        <v>0</v>
      </c>
      <c r="H910" t="s">
        <v>321</v>
      </c>
      <c r="I910" t="s">
        <v>95</v>
      </c>
      <c r="J910" t="s">
        <v>319</v>
      </c>
      <c r="K910">
        <v>1</v>
      </c>
      <c r="L910" t="s">
        <v>330</v>
      </c>
      <c r="M910">
        <v>185882</v>
      </c>
      <c r="N910">
        <v>12</v>
      </c>
      <c r="O910" t="s">
        <v>323</v>
      </c>
      <c r="R910" t="s">
        <v>95</v>
      </c>
      <c r="S910" s="4" t="s">
        <v>102</v>
      </c>
      <c r="T910" t="s">
        <v>1377</v>
      </c>
      <c r="U910">
        <v>7690</v>
      </c>
      <c r="V910" t="s">
        <v>1368</v>
      </c>
      <c r="W910" t="s">
        <v>326</v>
      </c>
      <c r="X910">
        <v>2021</v>
      </c>
      <c r="AE910" t="s">
        <v>1378</v>
      </c>
      <c r="AF910" t="s">
        <v>503</v>
      </c>
      <c r="AG910">
        <v>2021</v>
      </c>
      <c r="AH910">
        <v>8</v>
      </c>
      <c r="AI910" t="s">
        <v>329</v>
      </c>
    </row>
    <row r="911" spans="1:35" x14ac:dyDescent="0.35">
      <c r="A911" s="4">
        <v>1010667</v>
      </c>
      <c r="B911">
        <v>2</v>
      </c>
      <c r="C911" t="s">
        <v>348</v>
      </c>
      <c r="D911" t="s">
        <v>349</v>
      </c>
      <c r="E911" t="s">
        <v>321</v>
      </c>
      <c r="F911" t="s">
        <v>320</v>
      </c>
      <c r="G911">
        <v>0</v>
      </c>
      <c r="H911" t="s">
        <v>321</v>
      </c>
      <c r="I911" t="s">
        <v>349</v>
      </c>
      <c r="J911" t="s">
        <v>321</v>
      </c>
      <c r="K911">
        <v>1</v>
      </c>
      <c r="L911" t="s">
        <v>330</v>
      </c>
      <c r="M911" t="s">
        <v>350</v>
      </c>
      <c r="R911" t="s">
        <v>95</v>
      </c>
      <c r="S911" s="4" t="s">
        <v>102</v>
      </c>
      <c r="T911" t="s">
        <v>1377</v>
      </c>
      <c r="U911">
        <v>7690</v>
      </c>
      <c r="V911" t="s">
        <v>1368</v>
      </c>
      <c r="W911" t="s">
        <v>326</v>
      </c>
      <c r="X911">
        <v>2021</v>
      </c>
      <c r="AE911" t="s">
        <v>1379</v>
      </c>
      <c r="AF911" t="s">
        <v>503</v>
      </c>
      <c r="AG911">
        <v>2021</v>
      </c>
      <c r="AH911">
        <v>8</v>
      </c>
      <c r="AI911" t="s">
        <v>329</v>
      </c>
    </row>
    <row r="912" spans="1:35" x14ac:dyDescent="0.35">
      <c r="A912" s="4">
        <v>1010668</v>
      </c>
      <c r="B912">
        <v>1</v>
      </c>
      <c r="C912" t="s">
        <v>318</v>
      </c>
      <c r="D912" t="s">
        <v>95</v>
      </c>
      <c r="E912" t="s">
        <v>345</v>
      </c>
      <c r="F912" t="s">
        <v>320</v>
      </c>
      <c r="G912">
        <v>0</v>
      </c>
      <c r="H912" t="s">
        <v>321</v>
      </c>
      <c r="I912" t="s">
        <v>95</v>
      </c>
      <c r="J912" t="s">
        <v>319</v>
      </c>
      <c r="K912">
        <v>1</v>
      </c>
      <c r="L912" t="s">
        <v>330</v>
      </c>
      <c r="M912">
        <v>184892</v>
      </c>
      <c r="N912">
        <v>12</v>
      </c>
      <c r="O912" t="s">
        <v>323</v>
      </c>
      <c r="R912" t="s">
        <v>95</v>
      </c>
      <c r="S912" s="4" t="s">
        <v>102</v>
      </c>
      <c r="T912" t="s">
        <v>1380</v>
      </c>
      <c r="U912">
        <v>7690</v>
      </c>
      <c r="V912" t="s">
        <v>1368</v>
      </c>
      <c r="W912" t="s">
        <v>326</v>
      </c>
      <c r="X912">
        <v>2021</v>
      </c>
      <c r="AE912" t="s">
        <v>1381</v>
      </c>
      <c r="AF912" t="s">
        <v>503</v>
      </c>
      <c r="AG912">
        <v>2021</v>
      </c>
      <c r="AH912">
        <v>8</v>
      </c>
      <c r="AI912" t="s">
        <v>329</v>
      </c>
    </row>
    <row r="913" spans="1:35" x14ac:dyDescent="0.35">
      <c r="A913" s="4">
        <v>1010711</v>
      </c>
      <c r="B913">
        <v>1</v>
      </c>
      <c r="C913" t="s">
        <v>318</v>
      </c>
      <c r="D913">
        <v>0</v>
      </c>
      <c r="E913" t="s">
        <v>319</v>
      </c>
      <c r="F913" t="s">
        <v>320</v>
      </c>
      <c r="G913">
        <v>0</v>
      </c>
      <c r="H913" t="s">
        <v>321</v>
      </c>
      <c r="I913" t="s">
        <v>95</v>
      </c>
      <c r="J913" t="s">
        <v>319</v>
      </c>
      <c r="K913">
        <v>1</v>
      </c>
      <c r="L913" t="s">
        <v>330</v>
      </c>
      <c r="M913">
        <v>182776</v>
      </c>
      <c r="N913">
        <v>12</v>
      </c>
      <c r="O913" t="s">
        <v>323</v>
      </c>
      <c r="R913" t="s">
        <v>95</v>
      </c>
      <c r="S913" s="4" t="s">
        <v>102</v>
      </c>
      <c r="T913" t="s">
        <v>1382</v>
      </c>
      <c r="U913">
        <v>7690</v>
      </c>
      <c r="V913" t="s">
        <v>1368</v>
      </c>
      <c r="W913" t="s">
        <v>326</v>
      </c>
      <c r="X913">
        <v>2021</v>
      </c>
      <c r="AE913" t="s">
        <v>1383</v>
      </c>
      <c r="AF913" t="s">
        <v>503</v>
      </c>
      <c r="AG913">
        <v>2021</v>
      </c>
      <c r="AH913">
        <v>8</v>
      </c>
      <c r="AI913" t="s">
        <v>329</v>
      </c>
    </row>
    <row r="914" spans="1:35" x14ac:dyDescent="0.35">
      <c r="A914" s="4">
        <v>1010712</v>
      </c>
      <c r="B914">
        <v>2</v>
      </c>
      <c r="C914" t="s">
        <v>348</v>
      </c>
      <c r="D914" t="s">
        <v>349</v>
      </c>
      <c r="E914" t="s">
        <v>321</v>
      </c>
      <c r="F914" t="s">
        <v>320</v>
      </c>
      <c r="G914">
        <v>0</v>
      </c>
      <c r="H914" t="s">
        <v>321</v>
      </c>
      <c r="I914" t="s">
        <v>349</v>
      </c>
      <c r="J914" t="s">
        <v>321</v>
      </c>
      <c r="K914">
        <v>1</v>
      </c>
      <c r="L914" t="s">
        <v>330</v>
      </c>
      <c r="M914" t="s">
        <v>350</v>
      </c>
      <c r="R914" t="s">
        <v>95</v>
      </c>
      <c r="S914" s="4" t="s">
        <v>102</v>
      </c>
      <c r="T914" t="s">
        <v>1382</v>
      </c>
      <c r="U914">
        <v>7690</v>
      </c>
      <c r="V914" t="s">
        <v>1368</v>
      </c>
      <c r="W914" t="s">
        <v>326</v>
      </c>
      <c r="X914">
        <v>2021</v>
      </c>
      <c r="AE914" t="s">
        <v>1384</v>
      </c>
      <c r="AF914" t="s">
        <v>503</v>
      </c>
      <c r="AG914">
        <v>2021</v>
      </c>
      <c r="AH914">
        <v>8</v>
      </c>
      <c r="AI914" t="s">
        <v>329</v>
      </c>
    </row>
    <row r="915" spans="1:35" x14ac:dyDescent="0.35">
      <c r="A915" s="4">
        <v>1010713</v>
      </c>
      <c r="B915">
        <v>1</v>
      </c>
      <c r="C915" t="s">
        <v>318</v>
      </c>
      <c r="D915">
        <v>0</v>
      </c>
      <c r="E915" t="s">
        <v>319</v>
      </c>
      <c r="F915" t="s">
        <v>320</v>
      </c>
      <c r="G915">
        <v>0</v>
      </c>
      <c r="H915" t="s">
        <v>321</v>
      </c>
      <c r="I915" t="s">
        <v>95</v>
      </c>
      <c r="J915" t="s">
        <v>319</v>
      </c>
      <c r="K915">
        <v>1</v>
      </c>
      <c r="L915" t="s">
        <v>330</v>
      </c>
      <c r="M915">
        <v>184574</v>
      </c>
      <c r="N915">
        <v>12</v>
      </c>
      <c r="O915" t="s">
        <v>323</v>
      </c>
      <c r="R915" t="s">
        <v>95</v>
      </c>
      <c r="S915" s="4" t="s">
        <v>102</v>
      </c>
      <c r="T915" t="s">
        <v>1385</v>
      </c>
      <c r="U915">
        <v>7690</v>
      </c>
      <c r="V915" t="s">
        <v>1368</v>
      </c>
      <c r="W915" t="s">
        <v>326</v>
      </c>
      <c r="X915">
        <v>2021</v>
      </c>
      <c r="AE915" t="s">
        <v>1386</v>
      </c>
      <c r="AF915" t="s">
        <v>438</v>
      </c>
      <c r="AG915">
        <v>2021</v>
      </c>
      <c r="AH915">
        <v>8</v>
      </c>
      <c r="AI915" t="s">
        <v>329</v>
      </c>
    </row>
    <row r="916" spans="1:35" x14ac:dyDescent="0.35">
      <c r="A916" s="4">
        <v>1010714</v>
      </c>
      <c r="B916">
        <v>1</v>
      </c>
      <c r="C916" t="s">
        <v>318</v>
      </c>
      <c r="D916">
        <v>0</v>
      </c>
      <c r="E916" t="s">
        <v>319</v>
      </c>
      <c r="F916" t="s">
        <v>320</v>
      </c>
      <c r="G916">
        <v>0</v>
      </c>
      <c r="H916" t="s">
        <v>321</v>
      </c>
      <c r="I916" t="s">
        <v>95</v>
      </c>
      <c r="J916" t="s">
        <v>319</v>
      </c>
      <c r="K916">
        <v>1</v>
      </c>
      <c r="L916" t="s">
        <v>330</v>
      </c>
      <c r="M916">
        <v>183887</v>
      </c>
      <c r="N916">
        <v>12</v>
      </c>
      <c r="O916" t="s">
        <v>323</v>
      </c>
      <c r="R916" t="s">
        <v>95</v>
      </c>
      <c r="S916" s="4" t="s">
        <v>102</v>
      </c>
      <c r="T916" t="s">
        <v>1387</v>
      </c>
      <c r="U916">
        <v>7690</v>
      </c>
      <c r="V916" t="s">
        <v>1368</v>
      </c>
      <c r="W916" t="s">
        <v>326</v>
      </c>
      <c r="X916">
        <v>2021</v>
      </c>
      <c r="AE916" t="s">
        <v>1388</v>
      </c>
      <c r="AF916" t="s">
        <v>438</v>
      </c>
      <c r="AG916">
        <v>2021</v>
      </c>
      <c r="AH916">
        <v>8</v>
      </c>
      <c r="AI916" t="s">
        <v>329</v>
      </c>
    </row>
    <row r="917" spans="1:35" x14ac:dyDescent="0.35">
      <c r="A917" s="4">
        <v>1010715</v>
      </c>
      <c r="B917">
        <v>1</v>
      </c>
      <c r="C917" t="s">
        <v>318</v>
      </c>
      <c r="D917">
        <v>0</v>
      </c>
      <c r="E917" t="s">
        <v>319</v>
      </c>
      <c r="F917" t="s">
        <v>320</v>
      </c>
      <c r="G917">
        <v>0</v>
      </c>
      <c r="H917" t="s">
        <v>321</v>
      </c>
      <c r="I917" t="s">
        <v>95</v>
      </c>
      <c r="J917" t="s">
        <v>319</v>
      </c>
      <c r="K917">
        <v>1</v>
      </c>
      <c r="L917" t="s">
        <v>330</v>
      </c>
      <c r="M917">
        <v>182191</v>
      </c>
      <c r="N917">
        <v>12</v>
      </c>
      <c r="O917" t="s">
        <v>323</v>
      </c>
      <c r="R917" t="s">
        <v>95</v>
      </c>
      <c r="S917" s="4" t="s">
        <v>102</v>
      </c>
      <c r="T917" t="s">
        <v>1387</v>
      </c>
      <c r="U917">
        <v>7690</v>
      </c>
      <c r="V917" t="s">
        <v>1368</v>
      </c>
      <c r="W917" t="s">
        <v>326</v>
      </c>
      <c r="X917">
        <v>2021</v>
      </c>
      <c r="AE917" t="s">
        <v>1389</v>
      </c>
      <c r="AF917" t="s">
        <v>438</v>
      </c>
      <c r="AG917">
        <v>2021</v>
      </c>
      <c r="AH917">
        <v>8</v>
      </c>
      <c r="AI917" t="s">
        <v>329</v>
      </c>
    </row>
    <row r="918" spans="1:35" x14ac:dyDescent="0.35">
      <c r="A918" s="4">
        <v>1010716</v>
      </c>
      <c r="B918">
        <v>1</v>
      </c>
      <c r="C918" t="s">
        <v>318</v>
      </c>
      <c r="D918">
        <v>0</v>
      </c>
      <c r="E918" t="s">
        <v>319</v>
      </c>
      <c r="F918" t="s">
        <v>320</v>
      </c>
      <c r="G918">
        <v>0</v>
      </c>
      <c r="H918" t="s">
        <v>321</v>
      </c>
      <c r="I918" t="s">
        <v>95</v>
      </c>
      <c r="J918" t="s">
        <v>319</v>
      </c>
      <c r="K918">
        <v>1</v>
      </c>
      <c r="L918" t="s">
        <v>330</v>
      </c>
      <c r="M918">
        <v>184091</v>
      </c>
      <c r="N918">
        <v>12</v>
      </c>
      <c r="O918" t="s">
        <v>323</v>
      </c>
      <c r="R918" t="s">
        <v>95</v>
      </c>
      <c r="S918" s="4" t="s">
        <v>102</v>
      </c>
      <c r="T918" t="s">
        <v>1390</v>
      </c>
      <c r="U918">
        <v>7690</v>
      </c>
      <c r="V918" t="s">
        <v>1368</v>
      </c>
      <c r="W918" t="s">
        <v>326</v>
      </c>
      <c r="X918">
        <v>2021</v>
      </c>
      <c r="AE918" t="s">
        <v>1391</v>
      </c>
      <c r="AF918" t="s">
        <v>333</v>
      </c>
      <c r="AG918">
        <v>2021</v>
      </c>
      <c r="AH918">
        <v>8</v>
      </c>
      <c r="AI918" t="s">
        <v>329</v>
      </c>
    </row>
    <row r="919" spans="1:35" x14ac:dyDescent="0.35">
      <c r="A919" s="4">
        <v>1010717</v>
      </c>
      <c r="B919">
        <v>1</v>
      </c>
      <c r="C919" t="s">
        <v>318</v>
      </c>
      <c r="D919">
        <v>0</v>
      </c>
      <c r="E919" t="s">
        <v>319</v>
      </c>
      <c r="F919" t="s">
        <v>320</v>
      </c>
      <c r="G919">
        <v>0</v>
      </c>
      <c r="H919" t="s">
        <v>321</v>
      </c>
      <c r="I919" t="s">
        <v>95</v>
      </c>
      <c r="J919" t="s">
        <v>319</v>
      </c>
      <c r="K919">
        <v>1</v>
      </c>
      <c r="L919" t="s">
        <v>330</v>
      </c>
      <c r="M919">
        <v>184091</v>
      </c>
      <c r="N919">
        <v>12</v>
      </c>
      <c r="O919" t="s">
        <v>323</v>
      </c>
      <c r="R919" t="s">
        <v>95</v>
      </c>
      <c r="S919" s="4" t="s">
        <v>102</v>
      </c>
      <c r="T919" t="s">
        <v>1390</v>
      </c>
      <c r="U919">
        <v>7690</v>
      </c>
      <c r="V919" t="s">
        <v>1368</v>
      </c>
      <c r="W919" t="s">
        <v>326</v>
      </c>
      <c r="X919">
        <v>2021</v>
      </c>
      <c r="AE919" t="s">
        <v>1392</v>
      </c>
      <c r="AF919" t="s">
        <v>333</v>
      </c>
      <c r="AG919">
        <v>2021</v>
      </c>
      <c r="AH919">
        <v>8</v>
      </c>
      <c r="AI919" t="s">
        <v>329</v>
      </c>
    </row>
    <row r="920" spans="1:35" x14ac:dyDescent="0.35">
      <c r="A920" s="4">
        <v>1010718</v>
      </c>
      <c r="B920">
        <v>1</v>
      </c>
      <c r="C920" t="s">
        <v>318</v>
      </c>
      <c r="D920">
        <v>0</v>
      </c>
      <c r="E920" t="s">
        <v>319</v>
      </c>
      <c r="F920" t="s">
        <v>320</v>
      </c>
      <c r="G920">
        <v>0</v>
      </c>
      <c r="H920" t="s">
        <v>321</v>
      </c>
      <c r="I920" t="s">
        <v>95</v>
      </c>
      <c r="J920" t="s">
        <v>319</v>
      </c>
      <c r="K920">
        <v>1</v>
      </c>
      <c r="L920" t="s">
        <v>330</v>
      </c>
      <c r="M920">
        <v>184891</v>
      </c>
      <c r="N920">
        <v>12</v>
      </c>
      <c r="O920" t="s">
        <v>323</v>
      </c>
      <c r="R920" t="s">
        <v>95</v>
      </c>
      <c r="S920" s="4" t="s">
        <v>102</v>
      </c>
      <c r="T920" t="s">
        <v>1393</v>
      </c>
      <c r="U920">
        <v>7690</v>
      </c>
      <c r="V920" t="s">
        <v>1368</v>
      </c>
      <c r="W920" t="s">
        <v>326</v>
      </c>
      <c r="X920">
        <v>2021</v>
      </c>
      <c r="AE920" t="s">
        <v>1394</v>
      </c>
      <c r="AF920" t="s">
        <v>328</v>
      </c>
      <c r="AG920">
        <v>2021</v>
      </c>
      <c r="AH920">
        <v>8</v>
      </c>
      <c r="AI920" t="s">
        <v>329</v>
      </c>
    </row>
    <row r="921" spans="1:35" x14ac:dyDescent="0.35">
      <c r="A921" s="4">
        <v>1010719</v>
      </c>
      <c r="B921">
        <v>2</v>
      </c>
      <c r="C921" t="s">
        <v>348</v>
      </c>
      <c r="D921" t="s">
        <v>349</v>
      </c>
      <c r="E921" t="s">
        <v>321</v>
      </c>
      <c r="F921" t="s">
        <v>320</v>
      </c>
      <c r="G921">
        <v>0</v>
      </c>
      <c r="H921" t="s">
        <v>321</v>
      </c>
      <c r="I921" t="s">
        <v>349</v>
      </c>
      <c r="J921" t="s">
        <v>321</v>
      </c>
      <c r="K921">
        <v>1</v>
      </c>
      <c r="L921" t="s">
        <v>330</v>
      </c>
      <c r="M921" t="s">
        <v>350</v>
      </c>
      <c r="R921" t="s">
        <v>95</v>
      </c>
      <c r="S921" s="4" t="s">
        <v>102</v>
      </c>
      <c r="T921" t="s">
        <v>1395</v>
      </c>
      <c r="U921">
        <v>7690</v>
      </c>
      <c r="V921" t="s">
        <v>1368</v>
      </c>
      <c r="W921" t="s">
        <v>326</v>
      </c>
      <c r="X921">
        <v>2021</v>
      </c>
      <c r="AE921" t="s">
        <v>1396</v>
      </c>
      <c r="AF921" t="s">
        <v>333</v>
      </c>
      <c r="AG921">
        <v>2021</v>
      </c>
      <c r="AH921">
        <v>8</v>
      </c>
      <c r="AI921" t="s">
        <v>329</v>
      </c>
    </row>
    <row r="922" spans="1:35" x14ac:dyDescent="0.35">
      <c r="A922" s="4">
        <v>1010720</v>
      </c>
      <c r="B922">
        <v>1</v>
      </c>
      <c r="C922" t="s">
        <v>318</v>
      </c>
      <c r="D922">
        <v>0</v>
      </c>
      <c r="E922" t="s">
        <v>319</v>
      </c>
      <c r="F922" t="s">
        <v>320</v>
      </c>
      <c r="G922">
        <v>0</v>
      </c>
      <c r="H922" t="s">
        <v>321</v>
      </c>
      <c r="I922" t="s">
        <v>95</v>
      </c>
      <c r="J922" t="s">
        <v>319</v>
      </c>
      <c r="K922">
        <v>1</v>
      </c>
      <c r="L922" t="s">
        <v>330</v>
      </c>
      <c r="M922">
        <v>184884</v>
      </c>
      <c r="N922">
        <v>12</v>
      </c>
      <c r="O922" t="s">
        <v>323</v>
      </c>
      <c r="R922" t="s">
        <v>95</v>
      </c>
      <c r="S922" s="4" t="s">
        <v>102</v>
      </c>
      <c r="T922" t="s">
        <v>1395</v>
      </c>
      <c r="U922">
        <v>7690</v>
      </c>
      <c r="V922" t="s">
        <v>1368</v>
      </c>
      <c r="W922" t="s">
        <v>326</v>
      </c>
      <c r="X922">
        <v>2021</v>
      </c>
      <c r="AE922" t="s">
        <v>1397</v>
      </c>
      <c r="AF922" t="s">
        <v>333</v>
      </c>
      <c r="AG922">
        <v>2021</v>
      </c>
      <c r="AH922">
        <v>8</v>
      </c>
      <c r="AI922" t="s">
        <v>329</v>
      </c>
    </row>
    <row r="923" spans="1:35" x14ac:dyDescent="0.35">
      <c r="A923" s="4">
        <v>1010721</v>
      </c>
      <c r="B923">
        <v>1</v>
      </c>
      <c r="C923" t="s">
        <v>318</v>
      </c>
      <c r="D923">
        <v>0</v>
      </c>
      <c r="E923" t="s">
        <v>319</v>
      </c>
      <c r="F923" t="s">
        <v>320</v>
      </c>
      <c r="G923">
        <v>0</v>
      </c>
      <c r="H923" t="s">
        <v>321</v>
      </c>
      <c r="I923" t="s">
        <v>95</v>
      </c>
      <c r="J923" t="s">
        <v>319</v>
      </c>
      <c r="K923">
        <v>1</v>
      </c>
      <c r="L923" t="s">
        <v>330</v>
      </c>
      <c r="M923">
        <v>183679</v>
      </c>
      <c r="N923">
        <v>12</v>
      </c>
      <c r="O923" t="s">
        <v>323</v>
      </c>
      <c r="R923" t="s">
        <v>95</v>
      </c>
      <c r="S923" s="4" t="s">
        <v>102</v>
      </c>
      <c r="T923" t="s">
        <v>1393</v>
      </c>
      <c r="U923">
        <v>7690</v>
      </c>
      <c r="V923" t="s">
        <v>1368</v>
      </c>
      <c r="W923" t="s">
        <v>326</v>
      </c>
      <c r="X923">
        <v>2021</v>
      </c>
      <c r="AE923" t="s">
        <v>1398</v>
      </c>
      <c r="AF923" t="s">
        <v>328</v>
      </c>
      <c r="AG923">
        <v>2021</v>
      </c>
      <c r="AH923">
        <v>8</v>
      </c>
      <c r="AI923" t="s">
        <v>329</v>
      </c>
    </row>
    <row r="924" spans="1:35" x14ac:dyDescent="0.35">
      <c r="A924" s="4">
        <v>1010722</v>
      </c>
      <c r="B924">
        <v>1</v>
      </c>
      <c r="C924" t="s">
        <v>318</v>
      </c>
      <c r="D924" t="s">
        <v>349</v>
      </c>
      <c r="E924" t="s">
        <v>321</v>
      </c>
      <c r="F924" t="s">
        <v>320</v>
      </c>
      <c r="G924">
        <v>0</v>
      </c>
      <c r="H924" t="s">
        <v>321</v>
      </c>
      <c r="I924" t="s">
        <v>95</v>
      </c>
      <c r="J924" t="s">
        <v>319</v>
      </c>
      <c r="K924">
        <v>1</v>
      </c>
      <c r="L924" t="s">
        <v>330</v>
      </c>
      <c r="M924">
        <v>184381</v>
      </c>
      <c r="N924">
        <v>12</v>
      </c>
      <c r="O924" t="s">
        <v>323</v>
      </c>
      <c r="R924" t="s">
        <v>95</v>
      </c>
      <c r="S924" s="4" t="s">
        <v>102</v>
      </c>
      <c r="T924" t="s">
        <v>1393</v>
      </c>
      <c r="U924">
        <v>7690</v>
      </c>
      <c r="V924" t="s">
        <v>1368</v>
      </c>
      <c r="W924" t="s">
        <v>326</v>
      </c>
      <c r="X924">
        <v>2021</v>
      </c>
      <c r="AE924" t="s">
        <v>1399</v>
      </c>
      <c r="AF924" t="s">
        <v>333</v>
      </c>
      <c r="AG924">
        <v>2021</v>
      </c>
      <c r="AH924">
        <v>8</v>
      </c>
      <c r="AI924" t="s">
        <v>329</v>
      </c>
    </row>
    <row r="925" spans="1:35" x14ac:dyDescent="0.35">
      <c r="A925" s="4">
        <v>1010723</v>
      </c>
      <c r="B925">
        <v>1</v>
      </c>
      <c r="C925" t="s">
        <v>318</v>
      </c>
      <c r="D925" t="s">
        <v>95</v>
      </c>
      <c r="E925" t="s">
        <v>345</v>
      </c>
      <c r="F925" t="s">
        <v>320</v>
      </c>
      <c r="G925">
        <v>0</v>
      </c>
      <c r="H925" t="s">
        <v>321</v>
      </c>
      <c r="I925" t="s">
        <v>95</v>
      </c>
      <c r="J925" t="s">
        <v>319</v>
      </c>
      <c r="K925">
        <v>1</v>
      </c>
      <c r="L925" t="s">
        <v>330</v>
      </c>
      <c r="M925">
        <v>184091</v>
      </c>
      <c r="N925">
        <v>12</v>
      </c>
      <c r="O925" t="s">
        <v>323</v>
      </c>
      <c r="R925" t="s">
        <v>95</v>
      </c>
      <c r="S925" s="4" t="s">
        <v>102</v>
      </c>
      <c r="T925" t="s">
        <v>1393</v>
      </c>
      <c r="U925">
        <v>7690</v>
      </c>
      <c r="V925" t="s">
        <v>1368</v>
      </c>
      <c r="W925" t="s">
        <v>326</v>
      </c>
      <c r="X925">
        <v>2021</v>
      </c>
      <c r="AE925" t="s">
        <v>1400</v>
      </c>
      <c r="AF925" t="s">
        <v>333</v>
      </c>
      <c r="AG925">
        <v>2021</v>
      </c>
      <c r="AH925">
        <v>8</v>
      </c>
      <c r="AI925" t="s">
        <v>329</v>
      </c>
    </row>
    <row r="926" spans="1:35" x14ac:dyDescent="0.35">
      <c r="A926" s="4">
        <v>1010724</v>
      </c>
      <c r="B926">
        <v>3</v>
      </c>
      <c r="C926" t="s">
        <v>802</v>
      </c>
      <c r="D926">
        <v>0</v>
      </c>
      <c r="E926" t="s">
        <v>319</v>
      </c>
      <c r="F926" t="s">
        <v>320</v>
      </c>
      <c r="G926">
        <v>0</v>
      </c>
      <c r="H926" t="s">
        <v>321</v>
      </c>
      <c r="I926" t="s">
        <v>349</v>
      </c>
      <c r="J926" t="s">
        <v>321</v>
      </c>
      <c r="K926">
        <v>1</v>
      </c>
      <c r="L926" t="s">
        <v>330</v>
      </c>
      <c r="M926" t="s">
        <v>803</v>
      </c>
      <c r="R926" t="s">
        <v>95</v>
      </c>
      <c r="S926" s="4" t="s">
        <v>102</v>
      </c>
      <c r="T926" t="s">
        <v>1401</v>
      </c>
      <c r="U926">
        <v>7690</v>
      </c>
      <c r="V926" t="s">
        <v>1368</v>
      </c>
      <c r="W926" t="s">
        <v>326</v>
      </c>
      <c r="X926">
        <v>2021</v>
      </c>
      <c r="AE926" t="s">
        <v>1402</v>
      </c>
      <c r="AF926" t="s">
        <v>328</v>
      </c>
      <c r="AG926">
        <v>2021</v>
      </c>
      <c r="AH926">
        <v>8</v>
      </c>
      <c r="AI926" t="s">
        <v>329</v>
      </c>
    </row>
    <row r="927" spans="1:35" x14ac:dyDescent="0.35">
      <c r="A927" s="4">
        <v>1017698</v>
      </c>
      <c r="B927">
        <v>1</v>
      </c>
      <c r="C927" t="s">
        <v>318</v>
      </c>
      <c r="D927">
        <v>0</v>
      </c>
      <c r="E927" t="s">
        <v>319</v>
      </c>
      <c r="F927" t="s">
        <v>320</v>
      </c>
      <c r="G927">
        <v>0</v>
      </c>
      <c r="H927" t="s">
        <v>321</v>
      </c>
      <c r="I927" t="s">
        <v>95</v>
      </c>
      <c r="J927" t="s">
        <v>319</v>
      </c>
      <c r="K927">
        <v>1</v>
      </c>
      <c r="L927" t="s">
        <v>330</v>
      </c>
      <c r="M927">
        <v>185096</v>
      </c>
      <c r="N927">
        <v>12</v>
      </c>
      <c r="O927" t="s">
        <v>323</v>
      </c>
      <c r="R927" t="s">
        <v>95</v>
      </c>
      <c r="S927" s="4" t="s">
        <v>102</v>
      </c>
      <c r="T927" t="s">
        <v>1385</v>
      </c>
      <c r="U927">
        <v>7690</v>
      </c>
      <c r="V927" t="s">
        <v>1368</v>
      </c>
      <c r="W927" t="s">
        <v>326</v>
      </c>
      <c r="X927">
        <v>2021</v>
      </c>
      <c r="AC927" t="s">
        <v>1403</v>
      </c>
      <c r="AD927" t="s">
        <v>438</v>
      </c>
      <c r="AE927" t="s">
        <v>1404</v>
      </c>
      <c r="AF927" t="s">
        <v>438</v>
      </c>
      <c r="AG927">
        <v>2021</v>
      </c>
      <c r="AH927">
        <v>8</v>
      </c>
      <c r="AI927" t="s">
        <v>329</v>
      </c>
    </row>
    <row r="928" spans="1:35" x14ac:dyDescent="0.35">
      <c r="A928">
        <v>1475916</v>
      </c>
      <c r="B928">
        <v>1</v>
      </c>
      <c r="C928" t="s">
        <v>318</v>
      </c>
      <c r="D928">
        <v>0</v>
      </c>
      <c r="E928" t="s">
        <v>319</v>
      </c>
      <c r="F928" t="s">
        <v>320</v>
      </c>
      <c r="G928">
        <v>0</v>
      </c>
      <c r="H928" t="s">
        <v>321</v>
      </c>
      <c r="I928" t="s">
        <v>95</v>
      </c>
      <c r="J928" t="s">
        <v>319</v>
      </c>
      <c r="K928">
        <v>1</v>
      </c>
      <c r="L928" t="s">
        <v>322</v>
      </c>
      <c r="M928">
        <v>186598</v>
      </c>
      <c r="N928">
        <v>12</v>
      </c>
      <c r="O928" t="s">
        <v>323</v>
      </c>
      <c r="R928" t="s">
        <v>95</v>
      </c>
      <c r="S928" t="s">
        <v>95</v>
      </c>
      <c r="T928" t="s">
        <v>1405</v>
      </c>
      <c r="U928">
        <v>7690</v>
      </c>
      <c r="V928" t="s">
        <v>1368</v>
      </c>
      <c r="W928" t="s">
        <v>326</v>
      </c>
      <c r="X928">
        <v>2021</v>
      </c>
      <c r="AE928" t="s">
        <v>1406</v>
      </c>
      <c r="AF928" t="s">
        <v>503</v>
      </c>
      <c r="AG928">
        <v>2021</v>
      </c>
      <c r="AH928">
        <v>8</v>
      </c>
      <c r="AI928" t="s">
        <v>329</v>
      </c>
    </row>
    <row r="929" spans="1:35" x14ac:dyDescent="0.35">
      <c r="A929">
        <v>1475917</v>
      </c>
      <c r="B929">
        <v>1</v>
      </c>
      <c r="C929" t="s">
        <v>318</v>
      </c>
      <c r="D929" t="s">
        <v>356</v>
      </c>
      <c r="E929" t="s">
        <v>357</v>
      </c>
      <c r="F929" t="s">
        <v>320</v>
      </c>
      <c r="G929">
        <v>0</v>
      </c>
      <c r="H929" t="s">
        <v>321</v>
      </c>
      <c r="I929" t="s">
        <v>95</v>
      </c>
      <c r="J929" t="s">
        <v>319</v>
      </c>
      <c r="K929">
        <v>1</v>
      </c>
      <c r="L929" t="s">
        <v>322</v>
      </c>
      <c r="M929">
        <v>186598</v>
      </c>
      <c r="N929">
        <v>12</v>
      </c>
      <c r="O929" t="s">
        <v>323</v>
      </c>
      <c r="R929" t="s">
        <v>95</v>
      </c>
      <c r="S929" t="s">
        <v>95</v>
      </c>
      <c r="T929" t="s">
        <v>1405</v>
      </c>
      <c r="U929">
        <v>7690</v>
      </c>
      <c r="V929" t="s">
        <v>1368</v>
      </c>
      <c r="W929" t="s">
        <v>326</v>
      </c>
      <c r="X929">
        <v>2021</v>
      </c>
      <c r="AE929" t="s">
        <v>1407</v>
      </c>
      <c r="AF929" t="s">
        <v>503</v>
      </c>
      <c r="AG929">
        <v>2021</v>
      </c>
      <c r="AH929">
        <v>8</v>
      </c>
      <c r="AI929" t="s">
        <v>329</v>
      </c>
    </row>
    <row r="930" spans="1:35" x14ac:dyDescent="0.35">
      <c r="A930">
        <v>1475918</v>
      </c>
      <c r="B930">
        <v>1</v>
      </c>
      <c r="C930" t="s">
        <v>318</v>
      </c>
      <c r="D930">
        <v>0</v>
      </c>
      <c r="E930" t="s">
        <v>319</v>
      </c>
      <c r="F930" t="s">
        <v>320</v>
      </c>
      <c r="G930">
        <v>0</v>
      </c>
      <c r="H930" t="s">
        <v>321</v>
      </c>
      <c r="I930" t="s">
        <v>95</v>
      </c>
      <c r="J930" t="s">
        <v>319</v>
      </c>
      <c r="K930">
        <v>1</v>
      </c>
      <c r="L930" t="s">
        <v>322</v>
      </c>
      <c r="M930">
        <v>184164</v>
      </c>
      <c r="N930">
        <v>12</v>
      </c>
      <c r="O930" t="s">
        <v>323</v>
      </c>
      <c r="R930" t="s">
        <v>95</v>
      </c>
      <c r="S930" t="s">
        <v>95</v>
      </c>
      <c r="T930" t="s">
        <v>1405</v>
      </c>
      <c r="U930">
        <v>7690</v>
      </c>
      <c r="V930" t="s">
        <v>1368</v>
      </c>
      <c r="W930" t="s">
        <v>326</v>
      </c>
      <c r="X930">
        <v>2021</v>
      </c>
      <c r="AE930" t="s">
        <v>1408</v>
      </c>
      <c r="AF930" t="s">
        <v>333</v>
      </c>
      <c r="AG930">
        <v>2021</v>
      </c>
      <c r="AH930">
        <v>8</v>
      </c>
      <c r="AI930" t="s">
        <v>329</v>
      </c>
    </row>
    <row r="931" spans="1:35" x14ac:dyDescent="0.35">
      <c r="A931">
        <v>1475919</v>
      </c>
      <c r="B931">
        <v>1</v>
      </c>
      <c r="C931" t="s">
        <v>318</v>
      </c>
      <c r="D931">
        <v>0</v>
      </c>
      <c r="E931" t="s">
        <v>319</v>
      </c>
      <c r="F931" t="s">
        <v>320</v>
      </c>
      <c r="G931">
        <v>0</v>
      </c>
      <c r="H931" t="s">
        <v>321</v>
      </c>
      <c r="I931" t="s">
        <v>95</v>
      </c>
      <c r="J931" t="s">
        <v>319</v>
      </c>
      <c r="K931">
        <v>1</v>
      </c>
      <c r="L931" t="s">
        <v>322</v>
      </c>
      <c r="M931">
        <v>186598</v>
      </c>
      <c r="N931">
        <v>12</v>
      </c>
      <c r="O931" t="s">
        <v>323</v>
      </c>
      <c r="R931" t="s">
        <v>95</v>
      </c>
      <c r="S931" t="s">
        <v>95</v>
      </c>
      <c r="T931" t="s">
        <v>1405</v>
      </c>
      <c r="U931">
        <v>7690</v>
      </c>
      <c r="V931" t="s">
        <v>1368</v>
      </c>
      <c r="W931" t="s">
        <v>326</v>
      </c>
      <c r="X931">
        <v>2021</v>
      </c>
      <c r="AE931" t="s">
        <v>1409</v>
      </c>
      <c r="AF931" t="s">
        <v>333</v>
      </c>
      <c r="AG931">
        <v>2021</v>
      </c>
      <c r="AH931">
        <v>8</v>
      </c>
      <c r="AI931" t="s">
        <v>329</v>
      </c>
    </row>
    <row r="932" spans="1:35" x14ac:dyDescent="0.35">
      <c r="A932">
        <v>1475920</v>
      </c>
      <c r="B932">
        <v>1</v>
      </c>
      <c r="C932" t="s">
        <v>318</v>
      </c>
      <c r="D932">
        <v>0</v>
      </c>
      <c r="E932" t="s">
        <v>319</v>
      </c>
      <c r="F932" t="s">
        <v>320</v>
      </c>
      <c r="G932">
        <v>0</v>
      </c>
      <c r="H932" t="s">
        <v>321</v>
      </c>
      <c r="I932" t="s">
        <v>95</v>
      </c>
      <c r="J932" t="s">
        <v>319</v>
      </c>
      <c r="K932">
        <v>1</v>
      </c>
      <c r="L932" t="s">
        <v>322</v>
      </c>
      <c r="M932">
        <v>186598</v>
      </c>
      <c r="N932">
        <v>12</v>
      </c>
      <c r="O932" t="s">
        <v>323</v>
      </c>
      <c r="R932" t="s">
        <v>95</v>
      </c>
      <c r="S932" t="s">
        <v>95</v>
      </c>
      <c r="T932" t="s">
        <v>1405</v>
      </c>
      <c r="U932">
        <v>7690</v>
      </c>
      <c r="V932" t="s">
        <v>1368</v>
      </c>
      <c r="W932" t="s">
        <v>326</v>
      </c>
      <c r="X932">
        <v>2021</v>
      </c>
      <c r="AE932" t="s">
        <v>1410</v>
      </c>
      <c r="AF932" t="s">
        <v>333</v>
      </c>
      <c r="AG932">
        <v>2021</v>
      </c>
      <c r="AH932">
        <v>8</v>
      </c>
      <c r="AI932" t="s">
        <v>329</v>
      </c>
    </row>
    <row r="933" spans="1:35" x14ac:dyDescent="0.35">
      <c r="A933">
        <v>1475926</v>
      </c>
      <c r="B933">
        <v>1</v>
      </c>
      <c r="C933" t="s">
        <v>318</v>
      </c>
      <c r="D933">
        <v>0</v>
      </c>
      <c r="E933" t="s">
        <v>319</v>
      </c>
      <c r="F933" t="s">
        <v>320</v>
      </c>
      <c r="G933">
        <v>0</v>
      </c>
      <c r="H933" t="s">
        <v>321</v>
      </c>
      <c r="I933" t="s">
        <v>95</v>
      </c>
      <c r="J933" t="s">
        <v>319</v>
      </c>
      <c r="K933">
        <v>1</v>
      </c>
      <c r="L933" t="s">
        <v>330</v>
      </c>
      <c r="M933">
        <v>182776</v>
      </c>
      <c r="N933">
        <v>12</v>
      </c>
      <c r="O933" t="s">
        <v>323</v>
      </c>
      <c r="R933" t="s">
        <v>95</v>
      </c>
      <c r="S933" t="s">
        <v>95</v>
      </c>
      <c r="T933" t="s">
        <v>1405</v>
      </c>
      <c r="U933">
        <v>7690</v>
      </c>
      <c r="V933" t="s">
        <v>1368</v>
      </c>
      <c r="W933" t="s">
        <v>326</v>
      </c>
      <c r="X933">
        <v>2021</v>
      </c>
      <c r="AE933" t="s">
        <v>1411</v>
      </c>
      <c r="AF933" t="s">
        <v>333</v>
      </c>
      <c r="AG933">
        <v>2021</v>
      </c>
      <c r="AH933">
        <v>8</v>
      </c>
      <c r="AI933" t="s">
        <v>329</v>
      </c>
    </row>
    <row r="934" spans="1:35" x14ac:dyDescent="0.35">
      <c r="A934">
        <v>1475927</v>
      </c>
      <c r="B934">
        <v>1</v>
      </c>
      <c r="C934" t="s">
        <v>318</v>
      </c>
      <c r="D934">
        <v>0</v>
      </c>
      <c r="E934" t="s">
        <v>319</v>
      </c>
      <c r="F934" t="s">
        <v>320</v>
      </c>
      <c r="G934">
        <v>0</v>
      </c>
      <c r="H934" t="s">
        <v>321</v>
      </c>
      <c r="I934" t="s">
        <v>95</v>
      </c>
      <c r="J934" t="s">
        <v>319</v>
      </c>
      <c r="K934">
        <v>1</v>
      </c>
      <c r="L934" t="s">
        <v>330</v>
      </c>
      <c r="M934">
        <v>181387</v>
      </c>
      <c r="N934">
        <v>12</v>
      </c>
      <c r="O934" t="s">
        <v>323</v>
      </c>
      <c r="R934" t="s">
        <v>95</v>
      </c>
      <c r="S934" t="s">
        <v>95</v>
      </c>
      <c r="T934" t="s">
        <v>1405</v>
      </c>
      <c r="U934">
        <v>7690</v>
      </c>
      <c r="V934" t="s">
        <v>1368</v>
      </c>
      <c r="W934" t="s">
        <v>326</v>
      </c>
      <c r="X934">
        <v>2021</v>
      </c>
      <c r="AE934" t="s">
        <v>1412</v>
      </c>
      <c r="AF934" t="s">
        <v>333</v>
      </c>
      <c r="AG934">
        <v>2021</v>
      </c>
      <c r="AH934">
        <v>8</v>
      </c>
      <c r="AI934" t="s">
        <v>329</v>
      </c>
    </row>
    <row r="935" spans="1:35" x14ac:dyDescent="0.35">
      <c r="A935">
        <v>1475928</v>
      </c>
      <c r="B935">
        <v>1</v>
      </c>
      <c r="C935" t="s">
        <v>318</v>
      </c>
      <c r="D935">
        <v>0</v>
      </c>
      <c r="E935" t="s">
        <v>319</v>
      </c>
      <c r="F935" t="s">
        <v>320</v>
      </c>
      <c r="G935">
        <v>0</v>
      </c>
      <c r="H935" t="s">
        <v>321</v>
      </c>
      <c r="I935" t="s">
        <v>95</v>
      </c>
      <c r="J935" t="s">
        <v>319</v>
      </c>
      <c r="K935">
        <v>1</v>
      </c>
      <c r="L935" t="s">
        <v>330</v>
      </c>
      <c r="M935">
        <v>182776</v>
      </c>
      <c r="N935">
        <v>12</v>
      </c>
      <c r="O935" t="s">
        <v>323</v>
      </c>
      <c r="R935" t="s">
        <v>95</v>
      </c>
      <c r="S935" t="s">
        <v>95</v>
      </c>
      <c r="T935" t="s">
        <v>1405</v>
      </c>
      <c r="U935">
        <v>7690</v>
      </c>
      <c r="V935" t="s">
        <v>1368</v>
      </c>
      <c r="W935" t="s">
        <v>326</v>
      </c>
      <c r="X935">
        <v>2021</v>
      </c>
      <c r="AE935" t="s">
        <v>1413</v>
      </c>
      <c r="AF935" t="s">
        <v>333</v>
      </c>
      <c r="AG935">
        <v>2021</v>
      </c>
      <c r="AH935">
        <v>8</v>
      </c>
      <c r="AI935" t="s">
        <v>329</v>
      </c>
    </row>
    <row r="936" spans="1:35" x14ac:dyDescent="0.35">
      <c r="A936">
        <v>1475929</v>
      </c>
      <c r="B936">
        <v>1</v>
      </c>
      <c r="C936" t="s">
        <v>318</v>
      </c>
      <c r="D936">
        <v>0</v>
      </c>
      <c r="E936" t="s">
        <v>319</v>
      </c>
      <c r="F936" t="s">
        <v>320</v>
      </c>
      <c r="G936">
        <v>0</v>
      </c>
      <c r="H936" t="s">
        <v>321</v>
      </c>
      <c r="I936" t="s">
        <v>95</v>
      </c>
      <c r="J936" t="s">
        <v>319</v>
      </c>
      <c r="K936">
        <v>1</v>
      </c>
      <c r="L936" t="s">
        <v>330</v>
      </c>
      <c r="M936">
        <v>184675</v>
      </c>
      <c r="N936">
        <v>12</v>
      </c>
      <c r="O936" t="s">
        <v>323</v>
      </c>
      <c r="R936" t="s">
        <v>95</v>
      </c>
      <c r="S936" t="s">
        <v>95</v>
      </c>
      <c r="T936" t="s">
        <v>1405</v>
      </c>
      <c r="U936">
        <v>7690</v>
      </c>
      <c r="V936" t="s">
        <v>1368</v>
      </c>
      <c r="W936" t="s">
        <v>326</v>
      </c>
      <c r="X936">
        <v>2021</v>
      </c>
      <c r="AE936" t="s">
        <v>1414</v>
      </c>
      <c r="AF936" t="s">
        <v>333</v>
      </c>
      <c r="AG936">
        <v>2021</v>
      </c>
      <c r="AH936">
        <v>8</v>
      </c>
      <c r="AI936" t="s">
        <v>329</v>
      </c>
    </row>
    <row r="937" spans="1:35" x14ac:dyDescent="0.35">
      <c r="A937">
        <v>1475930</v>
      </c>
      <c r="B937">
        <v>1</v>
      </c>
      <c r="C937" t="s">
        <v>318</v>
      </c>
      <c r="D937">
        <v>0</v>
      </c>
      <c r="E937" t="s">
        <v>319</v>
      </c>
      <c r="F937" t="s">
        <v>320</v>
      </c>
      <c r="G937">
        <v>0</v>
      </c>
      <c r="H937" t="s">
        <v>321</v>
      </c>
      <c r="I937" t="s">
        <v>95</v>
      </c>
      <c r="J937" t="s">
        <v>319</v>
      </c>
      <c r="K937">
        <v>1</v>
      </c>
      <c r="L937" t="s">
        <v>330</v>
      </c>
      <c r="M937">
        <v>182776</v>
      </c>
      <c r="N937">
        <v>12</v>
      </c>
      <c r="O937" t="s">
        <v>323</v>
      </c>
      <c r="R937" t="s">
        <v>95</v>
      </c>
      <c r="S937" t="s">
        <v>95</v>
      </c>
      <c r="T937" t="s">
        <v>1405</v>
      </c>
      <c r="U937">
        <v>7690</v>
      </c>
      <c r="V937" t="s">
        <v>1368</v>
      </c>
      <c r="W937" t="s">
        <v>326</v>
      </c>
      <c r="X937">
        <v>2021</v>
      </c>
      <c r="AE937" t="s">
        <v>1415</v>
      </c>
      <c r="AF937" t="s">
        <v>333</v>
      </c>
      <c r="AG937">
        <v>2021</v>
      </c>
      <c r="AH937">
        <v>8</v>
      </c>
      <c r="AI937" t="s">
        <v>329</v>
      </c>
    </row>
    <row r="938" spans="1:35" x14ac:dyDescent="0.35">
      <c r="A938">
        <v>1475932</v>
      </c>
      <c r="B938">
        <v>1</v>
      </c>
      <c r="C938" t="s">
        <v>318</v>
      </c>
      <c r="D938">
        <v>0</v>
      </c>
      <c r="E938" t="s">
        <v>319</v>
      </c>
      <c r="F938" t="s">
        <v>320</v>
      </c>
      <c r="G938">
        <v>0</v>
      </c>
      <c r="H938" t="s">
        <v>321</v>
      </c>
      <c r="I938" t="s">
        <v>95</v>
      </c>
      <c r="J938" t="s">
        <v>319</v>
      </c>
      <c r="K938">
        <v>1</v>
      </c>
      <c r="L938" t="s">
        <v>330</v>
      </c>
      <c r="M938">
        <v>185888</v>
      </c>
      <c r="N938">
        <v>12</v>
      </c>
      <c r="O938" t="s">
        <v>323</v>
      </c>
      <c r="R938" t="s">
        <v>95</v>
      </c>
      <c r="S938" t="s">
        <v>95</v>
      </c>
      <c r="T938" t="s">
        <v>1405</v>
      </c>
      <c r="U938">
        <v>7690</v>
      </c>
      <c r="V938" t="s">
        <v>1368</v>
      </c>
      <c r="W938" t="s">
        <v>326</v>
      </c>
      <c r="X938">
        <v>2021</v>
      </c>
      <c r="AE938" t="s">
        <v>1416</v>
      </c>
      <c r="AF938" t="s">
        <v>333</v>
      </c>
      <c r="AG938">
        <v>2021</v>
      </c>
      <c r="AH938">
        <v>8</v>
      </c>
      <c r="AI938" t="s">
        <v>329</v>
      </c>
    </row>
    <row r="939" spans="1:35" x14ac:dyDescent="0.35">
      <c r="A939">
        <v>1475933</v>
      </c>
      <c r="B939">
        <v>1</v>
      </c>
      <c r="C939" t="s">
        <v>318</v>
      </c>
      <c r="D939">
        <v>0</v>
      </c>
      <c r="E939" t="s">
        <v>319</v>
      </c>
      <c r="F939" t="s">
        <v>320</v>
      </c>
      <c r="G939">
        <v>0</v>
      </c>
      <c r="H939" t="s">
        <v>321</v>
      </c>
      <c r="I939" t="s">
        <v>95</v>
      </c>
      <c r="J939" t="s">
        <v>319</v>
      </c>
      <c r="K939">
        <v>4</v>
      </c>
      <c r="L939" t="s">
        <v>1417</v>
      </c>
      <c r="M939">
        <v>182776</v>
      </c>
      <c r="N939">
        <v>12</v>
      </c>
      <c r="O939" t="s">
        <v>323</v>
      </c>
      <c r="R939" t="s">
        <v>95</v>
      </c>
      <c r="S939" t="s">
        <v>95</v>
      </c>
      <c r="T939" t="s">
        <v>1405</v>
      </c>
      <c r="U939">
        <v>7690</v>
      </c>
      <c r="V939" t="s">
        <v>1368</v>
      </c>
      <c r="W939" t="s">
        <v>326</v>
      </c>
      <c r="X939">
        <v>2021</v>
      </c>
      <c r="AE939" t="s">
        <v>1418</v>
      </c>
      <c r="AF939" t="s">
        <v>333</v>
      </c>
      <c r="AG939">
        <v>2021</v>
      </c>
      <c r="AH939">
        <v>8</v>
      </c>
      <c r="AI939" t="s">
        <v>329</v>
      </c>
    </row>
    <row r="940" spans="1:35" x14ac:dyDescent="0.35">
      <c r="A940">
        <v>1475934</v>
      </c>
      <c r="B940">
        <v>1</v>
      </c>
      <c r="C940" t="s">
        <v>318</v>
      </c>
      <c r="D940">
        <v>0</v>
      </c>
      <c r="E940" t="s">
        <v>319</v>
      </c>
      <c r="F940" t="s">
        <v>320</v>
      </c>
      <c r="G940">
        <v>0</v>
      </c>
      <c r="H940" t="s">
        <v>321</v>
      </c>
      <c r="I940" t="s">
        <v>95</v>
      </c>
      <c r="J940" t="s">
        <v>319</v>
      </c>
      <c r="K940">
        <v>1</v>
      </c>
      <c r="L940" t="s">
        <v>330</v>
      </c>
      <c r="M940">
        <v>184893</v>
      </c>
      <c r="N940">
        <v>12</v>
      </c>
      <c r="O940" t="s">
        <v>323</v>
      </c>
      <c r="R940" t="s">
        <v>95</v>
      </c>
      <c r="S940" t="s">
        <v>95</v>
      </c>
      <c r="T940" t="s">
        <v>1405</v>
      </c>
      <c r="U940">
        <v>7690</v>
      </c>
      <c r="V940" t="s">
        <v>1368</v>
      </c>
      <c r="W940" t="s">
        <v>326</v>
      </c>
      <c r="X940">
        <v>2021</v>
      </c>
      <c r="AE940" t="s">
        <v>1419</v>
      </c>
      <c r="AF940" t="s">
        <v>333</v>
      </c>
      <c r="AG940">
        <v>2021</v>
      </c>
      <c r="AH940">
        <v>8</v>
      </c>
      <c r="AI940" t="s">
        <v>329</v>
      </c>
    </row>
    <row r="941" spans="1:35" x14ac:dyDescent="0.35">
      <c r="A941">
        <v>1475935</v>
      </c>
      <c r="B941">
        <v>1</v>
      </c>
      <c r="C941" t="s">
        <v>318</v>
      </c>
      <c r="D941" t="s">
        <v>95</v>
      </c>
      <c r="E941" t="s">
        <v>345</v>
      </c>
      <c r="F941" t="s">
        <v>320</v>
      </c>
      <c r="G941">
        <v>0</v>
      </c>
      <c r="H941" t="s">
        <v>321</v>
      </c>
      <c r="I941" t="s">
        <v>95</v>
      </c>
      <c r="J941" t="s">
        <v>319</v>
      </c>
      <c r="K941">
        <v>1</v>
      </c>
      <c r="L941" t="s">
        <v>330</v>
      </c>
      <c r="M941">
        <v>182776</v>
      </c>
      <c r="N941">
        <v>12</v>
      </c>
      <c r="O941" t="s">
        <v>323</v>
      </c>
      <c r="R941" t="s">
        <v>95</v>
      </c>
      <c r="S941" t="s">
        <v>95</v>
      </c>
      <c r="T941" t="s">
        <v>1405</v>
      </c>
      <c r="U941">
        <v>7690</v>
      </c>
      <c r="V941" t="s">
        <v>1368</v>
      </c>
      <c r="W941" t="s">
        <v>326</v>
      </c>
      <c r="X941">
        <v>2021</v>
      </c>
      <c r="AE941" t="s">
        <v>1420</v>
      </c>
      <c r="AF941" t="s">
        <v>333</v>
      </c>
      <c r="AG941">
        <v>2021</v>
      </c>
      <c r="AH941">
        <v>8</v>
      </c>
      <c r="AI941" t="s">
        <v>329</v>
      </c>
    </row>
    <row r="942" spans="1:35" x14ac:dyDescent="0.35">
      <c r="A942">
        <v>1475936</v>
      </c>
      <c r="B942">
        <v>2</v>
      </c>
      <c r="C942" t="s">
        <v>348</v>
      </c>
      <c r="D942" t="s">
        <v>349</v>
      </c>
      <c r="E942" t="s">
        <v>321</v>
      </c>
      <c r="F942" t="s">
        <v>320</v>
      </c>
      <c r="G942">
        <v>0</v>
      </c>
      <c r="H942" t="s">
        <v>321</v>
      </c>
      <c r="I942" t="s">
        <v>349</v>
      </c>
      <c r="J942" t="s">
        <v>321</v>
      </c>
      <c r="K942">
        <v>1</v>
      </c>
      <c r="L942" t="s">
        <v>330</v>
      </c>
      <c r="M942" t="s">
        <v>350</v>
      </c>
      <c r="R942" t="s">
        <v>95</v>
      </c>
      <c r="S942" t="s">
        <v>95</v>
      </c>
      <c r="T942" t="s">
        <v>1405</v>
      </c>
      <c r="U942">
        <v>7690</v>
      </c>
      <c r="V942" t="s">
        <v>1368</v>
      </c>
      <c r="W942" t="s">
        <v>326</v>
      </c>
      <c r="X942">
        <v>2021</v>
      </c>
      <c r="AE942" t="s">
        <v>1421</v>
      </c>
      <c r="AF942" t="s">
        <v>337</v>
      </c>
      <c r="AG942">
        <v>2021</v>
      </c>
      <c r="AH942">
        <v>8</v>
      </c>
      <c r="AI942" t="s">
        <v>329</v>
      </c>
    </row>
    <row r="943" spans="1:35" x14ac:dyDescent="0.35">
      <c r="A943">
        <v>1475937</v>
      </c>
      <c r="B943">
        <v>1</v>
      </c>
      <c r="C943" t="s">
        <v>318</v>
      </c>
      <c r="D943">
        <v>0</v>
      </c>
      <c r="E943" t="s">
        <v>319</v>
      </c>
      <c r="F943" t="s">
        <v>320</v>
      </c>
      <c r="G943">
        <v>0</v>
      </c>
      <c r="H943" t="s">
        <v>321</v>
      </c>
      <c r="I943" t="s">
        <v>95</v>
      </c>
      <c r="J943" t="s">
        <v>319</v>
      </c>
      <c r="K943">
        <v>3</v>
      </c>
      <c r="L943" t="s">
        <v>370</v>
      </c>
      <c r="M943">
        <v>182776</v>
      </c>
      <c r="N943">
        <v>12</v>
      </c>
      <c r="O943" t="s">
        <v>323</v>
      </c>
      <c r="R943" t="s">
        <v>95</v>
      </c>
      <c r="S943" t="s">
        <v>95</v>
      </c>
      <c r="T943" t="s">
        <v>1405</v>
      </c>
      <c r="U943">
        <v>7690</v>
      </c>
      <c r="V943" t="s">
        <v>1368</v>
      </c>
      <c r="W943" t="s">
        <v>326</v>
      </c>
      <c r="X943">
        <v>2021</v>
      </c>
      <c r="AE943" t="s">
        <v>1422</v>
      </c>
      <c r="AF943" t="s">
        <v>333</v>
      </c>
      <c r="AG943">
        <v>2021</v>
      </c>
      <c r="AH943">
        <v>8</v>
      </c>
      <c r="AI943" t="s">
        <v>329</v>
      </c>
    </row>
    <row r="944" spans="1:35" x14ac:dyDescent="0.35">
      <c r="A944">
        <v>1475938</v>
      </c>
      <c r="B944">
        <v>1</v>
      </c>
      <c r="C944" t="s">
        <v>318</v>
      </c>
      <c r="D944">
        <v>0</v>
      </c>
      <c r="E944" t="s">
        <v>319</v>
      </c>
      <c r="F944" t="s">
        <v>320</v>
      </c>
      <c r="G944">
        <v>0</v>
      </c>
      <c r="H944" t="s">
        <v>321</v>
      </c>
      <c r="I944" t="s">
        <v>95</v>
      </c>
      <c r="J944" t="s">
        <v>319</v>
      </c>
      <c r="K944">
        <v>1</v>
      </c>
      <c r="L944" t="s">
        <v>330</v>
      </c>
      <c r="M944">
        <v>182776</v>
      </c>
      <c r="N944">
        <v>12</v>
      </c>
      <c r="O944" t="s">
        <v>323</v>
      </c>
      <c r="R944" t="s">
        <v>95</v>
      </c>
      <c r="S944" t="s">
        <v>95</v>
      </c>
      <c r="T944" t="s">
        <v>1405</v>
      </c>
      <c r="U944">
        <v>7690</v>
      </c>
      <c r="V944" t="s">
        <v>1368</v>
      </c>
      <c r="W944" t="s">
        <v>326</v>
      </c>
      <c r="X944">
        <v>2021</v>
      </c>
      <c r="AE944" t="s">
        <v>1423</v>
      </c>
      <c r="AF944" t="s">
        <v>337</v>
      </c>
      <c r="AG944">
        <v>2021</v>
      </c>
      <c r="AH944">
        <v>8</v>
      </c>
      <c r="AI944" t="s">
        <v>329</v>
      </c>
    </row>
    <row r="945" spans="1:35" x14ac:dyDescent="0.35">
      <c r="A945">
        <v>1475939</v>
      </c>
      <c r="B945">
        <v>1</v>
      </c>
      <c r="C945" t="s">
        <v>318</v>
      </c>
      <c r="D945" t="s">
        <v>95</v>
      </c>
      <c r="E945" t="s">
        <v>345</v>
      </c>
      <c r="F945" t="s">
        <v>320</v>
      </c>
      <c r="G945">
        <v>0</v>
      </c>
      <c r="H945" t="s">
        <v>321</v>
      </c>
      <c r="I945" t="s">
        <v>95</v>
      </c>
      <c r="J945" t="s">
        <v>319</v>
      </c>
      <c r="K945">
        <v>1</v>
      </c>
      <c r="L945" t="s">
        <v>330</v>
      </c>
      <c r="M945">
        <v>182776</v>
      </c>
      <c r="N945">
        <v>12</v>
      </c>
      <c r="O945" t="s">
        <v>323</v>
      </c>
      <c r="R945" t="s">
        <v>95</v>
      </c>
      <c r="S945" t="s">
        <v>95</v>
      </c>
      <c r="T945" t="s">
        <v>1405</v>
      </c>
      <c r="U945">
        <v>7690</v>
      </c>
      <c r="V945" t="s">
        <v>1368</v>
      </c>
      <c r="W945" t="s">
        <v>326</v>
      </c>
      <c r="X945">
        <v>2021</v>
      </c>
      <c r="AE945" t="s">
        <v>1424</v>
      </c>
      <c r="AF945" t="s">
        <v>333</v>
      </c>
      <c r="AG945">
        <v>2021</v>
      </c>
      <c r="AH945">
        <v>8</v>
      </c>
      <c r="AI945" t="s">
        <v>329</v>
      </c>
    </row>
    <row r="946" spans="1:35" x14ac:dyDescent="0.35">
      <c r="A946">
        <v>1475940</v>
      </c>
      <c r="B946">
        <v>1</v>
      </c>
      <c r="C946" t="s">
        <v>318</v>
      </c>
      <c r="D946">
        <v>0</v>
      </c>
      <c r="E946" t="s">
        <v>319</v>
      </c>
      <c r="F946" t="s">
        <v>320</v>
      </c>
      <c r="G946">
        <v>0</v>
      </c>
      <c r="H946" t="s">
        <v>321</v>
      </c>
      <c r="I946" t="s">
        <v>95</v>
      </c>
      <c r="J946" t="s">
        <v>319</v>
      </c>
      <c r="K946">
        <v>3</v>
      </c>
      <c r="L946" t="s">
        <v>370</v>
      </c>
      <c r="M946">
        <v>182776</v>
      </c>
      <c r="N946">
        <v>12</v>
      </c>
      <c r="O946" t="s">
        <v>323</v>
      </c>
      <c r="R946" t="s">
        <v>95</v>
      </c>
      <c r="S946" t="s">
        <v>95</v>
      </c>
      <c r="T946" t="s">
        <v>1405</v>
      </c>
      <c r="U946">
        <v>7690</v>
      </c>
      <c r="V946" t="s">
        <v>1368</v>
      </c>
      <c r="W946" t="s">
        <v>326</v>
      </c>
      <c r="X946">
        <v>2021</v>
      </c>
      <c r="AE946" t="s">
        <v>1425</v>
      </c>
      <c r="AF946" t="s">
        <v>337</v>
      </c>
      <c r="AG946">
        <v>2021</v>
      </c>
      <c r="AH946">
        <v>8</v>
      </c>
      <c r="AI946" t="s">
        <v>329</v>
      </c>
    </row>
    <row r="947" spans="1:35" x14ac:dyDescent="0.35">
      <c r="A947">
        <v>1475942</v>
      </c>
      <c r="B947">
        <v>1</v>
      </c>
      <c r="C947" t="s">
        <v>318</v>
      </c>
      <c r="D947">
        <v>0</v>
      </c>
      <c r="E947" t="s">
        <v>319</v>
      </c>
      <c r="F947" t="s">
        <v>320</v>
      </c>
      <c r="G947">
        <v>0</v>
      </c>
      <c r="H947" t="s">
        <v>321</v>
      </c>
      <c r="I947" t="s">
        <v>95</v>
      </c>
      <c r="J947" t="s">
        <v>319</v>
      </c>
      <c r="K947">
        <v>1</v>
      </c>
      <c r="L947" t="s">
        <v>330</v>
      </c>
      <c r="M947">
        <v>184894</v>
      </c>
      <c r="N947">
        <v>12</v>
      </c>
      <c r="O947" t="s">
        <v>323</v>
      </c>
      <c r="R947" t="s">
        <v>95</v>
      </c>
      <c r="S947" t="s">
        <v>95</v>
      </c>
      <c r="T947" t="s">
        <v>1405</v>
      </c>
      <c r="U947">
        <v>7690</v>
      </c>
      <c r="V947" t="s">
        <v>1368</v>
      </c>
      <c r="W947" t="s">
        <v>326</v>
      </c>
      <c r="X947">
        <v>2021</v>
      </c>
      <c r="AE947" t="s">
        <v>1426</v>
      </c>
      <c r="AF947" t="s">
        <v>333</v>
      </c>
      <c r="AG947">
        <v>2021</v>
      </c>
      <c r="AH947">
        <v>8</v>
      </c>
      <c r="AI947" t="s">
        <v>329</v>
      </c>
    </row>
    <row r="948" spans="1:35" x14ac:dyDescent="0.35">
      <c r="A948">
        <v>1475943</v>
      </c>
      <c r="B948">
        <v>1</v>
      </c>
      <c r="C948" t="s">
        <v>318</v>
      </c>
      <c r="D948">
        <v>0</v>
      </c>
      <c r="E948" t="s">
        <v>319</v>
      </c>
      <c r="F948" t="s">
        <v>320</v>
      </c>
      <c r="G948">
        <v>0</v>
      </c>
      <c r="H948" t="s">
        <v>321</v>
      </c>
      <c r="I948" t="s">
        <v>95</v>
      </c>
      <c r="J948" t="s">
        <v>319</v>
      </c>
      <c r="K948">
        <v>1</v>
      </c>
      <c r="L948" t="s">
        <v>330</v>
      </c>
      <c r="M948">
        <v>182776</v>
      </c>
      <c r="N948">
        <v>12</v>
      </c>
      <c r="O948" t="s">
        <v>323</v>
      </c>
      <c r="R948" t="s">
        <v>95</v>
      </c>
      <c r="S948" t="s">
        <v>95</v>
      </c>
      <c r="T948" t="s">
        <v>1405</v>
      </c>
      <c r="U948">
        <v>7690</v>
      </c>
      <c r="V948" t="s">
        <v>1368</v>
      </c>
      <c r="W948" t="s">
        <v>326</v>
      </c>
      <c r="X948">
        <v>2021</v>
      </c>
      <c r="AE948" t="s">
        <v>1427</v>
      </c>
      <c r="AF948" t="s">
        <v>337</v>
      </c>
      <c r="AG948">
        <v>2021</v>
      </c>
      <c r="AH948">
        <v>8</v>
      </c>
      <c r="AI948" t="s">
        <v>329</v>
      </c>
    </row>
    <row r="949" spans="1:35" x14ac:dyDescent="0.35">
      <c r="A949">
        <v>1475944</v>
      </c>
      <c r="B949">
        <v>1</v>
      </c>
      <c r="C949" t="s">
        <v>318</v>
      </c>
      <c r="D949">
        <v>0</v>
      </c>
      <c r="E949" t="s">
        <v>319</v>
      </c>
      <c r="F949" t="s">
        <v>320</v>
      </c>
      <c r="G949">
        <v>0</v>
      </c>
      <c r="H949" t="s">
        <v>321</v>
      </c>
      <c r="I949" t="s">
        <v>95</v>
      </c>
      <c r="J949" t="s">
        <v>319</v>
      </c>
      <c r="K949">
        <v>1</v>
      </c>
      <c r="L949" t="s">
        <v>330</v>
      </c>
      <c r="M949">
        <v>184676</v>
      </c>
      <c r="N949">
        <v>12</v>
      </c>
      <c r="O949" t="s">
        <v>323</v>
      </c>
      <c r="R949" t="s">
        <v>95</v>
      </c>
      <c r="S949" t="s">
        <v>95</v>
      </c>
      <c r="T949" t="s">
        <v>1405</v>
      </c>
      <c r="U949">
        <v>7690</v>
      </c>
      <c r="V949" t="s">
        <v>1368</v>
      </c>
      <c r="W949" t="s">
        <v>326</v>
      </c>
      <c r="X949">
        <v>2021</v>
      </c>
      <c r="AE949" t="s">
        <v>1428</v>
      </c>
      <c r="AF949" t="s">
        <v>503</v>
      </c>
      <c r="AG949">
        <v>2021</v>
      </c>
      <c r="AH949">
        <v>8</v>
      </c>
      <c r="AI949" t="s">
        <v>329</v>
      </c>
    </row>
    <row r="950" spans="1:35" x14ac:dyDescent="0.35">
      <c r="A950">
        <v>1475945</v>
      </c>
      <c r="B950">
        <v>1</v>
      </c>
      <c r="C950" t="s">
        <v>318</v>
      </c>
      <c r="D950">
        <v>0</v>
      </c>
      <c r="E950" t="s">
        <v>319</v>
      </c>
      <c r="F950" t="s">
        <v>320</v>
      </c>
      <c r="G950">
        <v>0</v>
      </c>
      <c r="H950" t="s">
        <v>321</v>
      </c>
      <c r="I950" t="s">
        <v>95</v>
      </c>
      <c r="J950" t="s">
        <v>319</v>
      </c>
      <c r="K950">
        <v>1</v>
      </c>
      <c r="L950" t="s">
        <v>330</v>
      </c>
      <c r="M950">
        <v>184574</v>
      </c>
      <c r="N950">
        <v>12</v>
      </c>
      <c r="O950" t="s">
        <v>323</v>
      </c>
      <c r="R950" t="s">
        <v>95</v>
      </c>
      <c r="S950" t="s">
        <v>95</v>
      </c>
      <c r="T950" t="s">
        <v>1405</v>
      </c>
      <c r="U950">
        <v>7690</v>
      </c>
      <c r="V950" t="s">
        <v>1368</v>
      </c>
      <c r="W950" t="s">
        <v>326</v>
      </c>
      <c r="X950">
        <v>2021</v>
      </c>
      <c r="AE950" t="s">
        <v>1429</v>
      </c>
      <c r="AF950" t="s">
        <v>337</v>
      </c>
      <c r="AG950">
        <v>2021</v>
      </c>
      <c r="AH950">
        <v>8</v>
      </c>
      <c r="AI950" t="s">
        <v>329</v>
      </c>
    </row>
    <row r="951" spans="1:35" x14ac:dyDescent="0.35">
      <c r="A951">
        <v>1475946</v>
      </c>
      <c r="B951">
        <v>1</v>
      </c>
      <c r="C951" t="s">
        <v>318</v>
      </c>
      <c r="D951">
        <v>0</v>
      </c>
      <c r="E951" t="s">
        <v>319</v>
      </c>
      <c r="F951" t="s">
        <v>320</v>
      </c>
      <c r="G951">
        <v>0</v>
      </c>
      <c r="H951" t="s">
        <v>321</v>
      </c>
      <c r="I951" t="s">
        <v>95</v>
      </c>
      <c r="J951" t="s">
        <v>319</v>
      </c>
      <c r="K951">
        <v>1</v>
      </c>
      <c r="L951" t="s">
        <v>330</v>
      </c>
      <c r="M951">
        <v>185888</v>
      </c>
      <c r="N951">
        <v>12</v>
      </c>
      <c r="O951" t="s">
        <v>323</v>
      </c>
      <c r="R951" t="s">
        <v>95</v>
      </c>
      <c r="S951" t="s">
        <v>95</v>
      </c>
      <c r="T951" t="s">
        <v>1405</v>
      </c>
      <c r="U951">
        <v>7690</v>
      </c>
      <c r="V951" t="s">
        <v>1368</v>
      </c>
      <c r="W951" t="s">
        <v>326</v>
      </c>
      <c r="X951">
        <v>2021</v>
      </c>
      <c r="AE951" t="s">
        <v>1430</v>
      </c>
      <c r="AF951" t="s">
        <v>337</v>
      </c>
      <c r="AG951">
        <v>2021</v>
      </c>
      <c r="AH951">
        <v>8</v>
      </c>
      <c r="AI951" t="s">
        <v>329</v>
      </c>
    </row>
    <row r="952" spans="1:35" x14ac:dyDescent="0.35">
      <c r="A952">
        <v>1475947</v>
      </c>
      <c r="B952">
        <v>1</v>
      </c>
      <c r="C952" t="s">
        <v>318</v>
      </c>
      <c r="D952">
        <v>0</v>
      </c>
      <c r="E952" t="s">
        <v>319</v>
      </c>
      <c r="F952" t="s">
        <v>320</v>
      </c>
      <c r="G952">
        <v>0</v>
      </c>
      <c r="H952" t="s">
        <v>321</v>
      </c>
      <c r="I952" t="s">
        <v>95</v>
      </c>
      <c r="J952" t="s">
        <v>319</v>
      </c>
      <c r="K952">
        <v>1</v>
      </c>
      <c r="L952" t="s">
        <v>322</v>
      </c>
      <c r="M952">
        <v>186598</v>
      </c>
      <c r="N952">
        <v>12</v>
      </c>
      <c r="O952" t="s">
        <v>323</v>
      </c>
      <c r="R952" t="s">
        <v>95</v>
      </c>
      <c r="S952" t="s">
        <v>95</v>
      </c>
      <c r="T952" t="s">
        <v>1405</v>
      </c>
      <c r="U952">
        <v>7690</v>
      </c>
      <c r="V952" t="s">
        <v>1368</v>
      </c>
      <c r="W952" t="s">
        <v>326</v>
      </c>
      <c r="X952">
        <v>2021</v>
      </c>
      <c r="AE952" t="s">
        <v>1431</v>
      </c>
      <c r="AF952" t="s">
        <v>337</v>
      </c>
      <c r="AG952">
        <v>2021</v>
      </c>
      <c r="AH952">
        <v>8</v>
      </c>
      <c r="AI952" t="s">
        <v>329</v>
      </c>
    </row>
    <row r="953" spans="1:35" x14ac:dyDescent="0.35">
      <c r="A953">
        <v>1475948</v>
      </c>
      <c r="B953">
        <v>1</v>
      </c>
      <c r="C953" t="s">
        <v>318</v>
      </c>
      <c r="D953" t="s">
        <v>95</v>
      </c>
      <c r="E953" t="s">
        <v>345</v>
      </c>
      <c r="F953" t="s">
        <v>320</v>
      </c>
      <c r="G953">
        <v>0</v>
      </c>
      <c r="H953" t="s">
        <v>321</v>
      </c>
      <c r="I953" t="s">
        <v>95</v>
      </c>
      <c r="J953" t="s">
        <v>319</v>
      </c>
      <c r="K953">
        <v>1</v>
      </c>
      <c r="L953" t="s">
        <v>322</v>
      </c>
      <c r="M953">
        <v>185694</v>
      </c>
      <c r="N953">
        <v>12</v>
      </c>
      <c r="O953" t="s">
        <v>323</v>
      </c>
      <c r="R953" t="s">
        <v>95</v>
      </c>
      <c r="S953" t="s">
        <v>95</v>
      </c>
      <c r="T953" t="s">
        <v>1405</v>
      </c>
      <c r="U953">
        <v>7690</v>
      </c>
      <c r="V953" t="s">
        <v>1368</v>
      </c>
      <c r="W953" t="s">
        <v>326</v>
      </c>
      <c r="X953">
        <v>2021</v>
      </c>
      <c r="AE953" t="s">
        <v>1432</v>
      </c>
      <c r="AF953" t="s">
        <v>333</v>
      </c>
      <c r="AG953">
        <v>2021</v>
      </c>
      <c r="AH953">
        <v>8</v>
      </c>
      <c r="AI953" t="s">
        <v>329</v>
      </c>
    </row>
    <row r="954" spans="1:35" x14ac:dyDescent="0.35">
      <c r="A954">
        <v>1475949</v>
      </c>
      <c r="B954">
        <v>1</v>
      </c>
      <c r="C954" t="s">
        <v>318</v>
      </c>
      <c r="D954">
        <v>0</v>
      </c>
      <c r="E954" t="s">
        <v>319</v>
      </c>
      <c r="F954" t="s">
        <v>320</v>
      </c>
      <c r="G954">
        <v>0</v>
      </c>
      <c r="H954" t="s">
        <v>321</v>
      </c>
      <c r="I954" t="s">
        <v>95</v>
      </c>
      <c r="J954" t="s">
        <v>319</v>
      </c>
      <c r="K954">
        <v>1</v>
      </c>
      <c r="L954" t="s">
        <v>322</v>
      </c>
      <c r="M954">
        <v>186598</v>
      </c>
      <c r="N954">
        <v>12</v>
      </c>
      <c r="O954" t="s">
        <v>323</v>
      </c>
      <c r="R954" t="s">
        <v>95</v>
      </c>
      <c r="S954" t="s">
        <v>95</v>
      </c>
      <c r="T954" t="s">
        <v>1405</v>
      </c>
      <c r="U954">
        <v>7690</v>
      </c>
      <c r="V954" t="s">
        <v>1368</v>
      </c>
      <c r="W954" t="s">
        <v>326</v>
      </c>
      <c r="X954">
        <v>2021</v>
      </c>
      <c r="AE954" t="s">
        <v>1433</v>
      </c>
      <c r="AF954" t="s">
        <v>333</v>
      </c>
      <c r="AG954">
        <v>2021</v>
      </c>
      <c r="AH954">
        <v>8</v>
      </c>
      <c r="AI954" t="s">
        <v>329</v>
      </c>
    </row>
    <row r="955" spans="1:35" x14ac:dyDescent="0.35">
      <c r="A955">
        <v>1475950</v>
      </c>
      <c r="B955">
        <v>1</v>
      </c>
      <c r="C955" t="s">
        <v>318</v>
      </c>
      <c r="D955">
        <v>0</v>
      </c>
      <c r="E955" t="s">
        <v>319</v>
      </c>
      <c r="F955" t="s">
        <v>320</v>
      </c>
      <c r="G955">
        <v>0</v>
      </c>
      <c r="H955" t="s">
        <v>321</v>
      </c>
      <c r="I955" t="s">
        <v>95</v>
      </c>
      <c r="J955" t="s">
        <v>319</v>
      </c>
      <c r="K955">
        <v>1</v>
      </c>
      <c r="L955" t="s">
        <v>322</v>
      </c>
      <c r="M955">
        <v>186598</v>
      </c>
      <c r="N955">
        <v>12</v>
      </c>
      <c r="O955" t="s">
        <v>323</v>
      </c>
      <c r="R955" t="s">
        <v>95</v>
      </c>
      <c r="S955" t="s">
        <v>95</v>
      </c>
      <c r="T955" t="s">
        <v>1405</v>
      </c>
      <c r="U955">
        <v>7690</v>
      </c>
      <c r="V955" t="s">
        <v>1368</v>
      </c>
      <c r="W955" t="s">
        <v>326</v>
      </c>
      <c r="X955">
        <v>2021</v>
      </c>
      <c r="AE955" t="s">
        <v>1434</v>
      </c>
      <c r="AF955" t="s">
        <v>333</v>
      </c>
      <c r="AG955">
        <v>2021</v>
      </c>
      <c r="AH955">
        <v>8</v>
      </c>
      <c r="AI955" t="s">
        <v>329</v>
      </c>
    </row>
    <row r="956" spans="1:35" x14ac:dyDescent="0.35">
      <c r="A956">
        <v>1475951</v>
      </c>
      <c r="B956">
        <v>1</v>
      </c>
      <c r="C956" t="s">
        <v>318</v>
      </c>
      <c r="D956">
        <v>0</v>
      </c>
      <c r="E956" t="s">
        <v>319</v>
      </c>
      <c r="F956" t="s">
        <v>320</v>
      </c>
      <c r="G956">
        <v>0</v>
      </c>
      <c r="H956" t="s">
        <v>321</v>
      </c>
      <c r="I956" t="s">
        <v>95</v>
      </c>
      <c r="J956" t="s">
        <v>319</v>
      </c>
      <c r="K956">
        <v>1</v>
      </c>
      <c r="L956" t="s">
        <v>322</v>
      </c>
      <c r="M956">
        <v>186598</v>
      </c>
      <c r="N956">
        <v>12</v>
      </c>
      <c r="O956" t="s">
        <v>323</v>
      </c>
      <c r="R956" t="s">
        <v>95</v>
      </c>
      <c r="S956" t="s">
        <v>95</v>
      </c>
      <c r="T956" t="s">
        <v>1405</v>
      </c>
      <c r="U956">
        <v>7690</v>
      </c>
      <c r="V956" t="s">
        <v>1368</v>
      </c>
      <c r="W956" t="s">
        <v>326</v>
      </c>
      <c r="X956">
        <v>2021</v>
      </c>
      <c r="AE956" t="s">
        <v>1435</v>
      </c>
      <c r="AF956" t="s">
        <v>333</v>
      </c>
      <c r="AG956">
        <v>2021</v>
      </c>
      <c r="AH956">
        <v>8</v>
      </c>
      <c r="AI956" t="s">
        <v>329</v>
      </c>
    </row>
    <row r="957" spans="1:35" x14ac:dyDescent="0.35">
      <c r="A957">
        <v>1475952</v>
      </c>
      <c r="B957">
        <v>1</v>
      </c>
      <c r="C957" t="s">
        <v>318</v>
      </c>
      <c r="D957">
        <v>0</v>
      </c>
      <c r="E957" t="s">
        <v>319</v>
      </c>
      <c r="F957" t="s">
        <v>320</v>
      </c>
      <c r="G957">
        <v>0</v>
      </c>
      <c r="H957" t="s">
        <v>321</v>
      </c>
      <c r="I957" t="s">
        <v>95</v>
      </c>
      <c r="J957" t="s">
        <v>319</v>
      </c>
      <c r="K957">
        <v>1</v>
      </c>
      <c r="L957" t="s">
        <v>322</v>
      </c>
      <c r="M957">
        <v>186598</v>
      </c>
      <c r="N957">
        <v>12</v>
      </c>
      <c r="O957" t="s">
        <v>323</v>
      </c>
      <c r="R957" t="s">
        <v>95</v>
      </c>
      <c r="S957" t="s">
        <v>95</v>
      </c>
      <c r="T957" t="s">
        <v>1405</v>
      </c>
      <c r="U957">
        <v>7690</v>
      </c>
      <c r="V957" t="s">
        <v>1368</v>
      </c>
      <c r="W957" t="s">
        <v>326</v>
      </c>
      <c r="X957">
        <v>2021</v>
      </c>
      <c r="AE957" t="s">
        <v>1436</v>
      </c>
      <c r="AF957" t="s">
        <v>503</v>
      </c>
      <c r="AG957">
        <v>2021</v>
      </c>
      <c r="AH957">
        <v>8</v>
      </c>
      <c r="AI957" t="s">
        <v>329</v>
      </c>
    </row>
    <row r="958" spans="1:35" x14ac:dyDescent="0.35">
      <c r="A958">
        <v>1475954</v>
      </c>
      <c r="B958">
        <v>2</v>
      </c>
      <c r="C958" t="s">
        <v>348</v>
      </c>
      <c r="D958" t="s">
        <v>349</v>
      </c>
      <c r="E958" t="s">
        <v>321</v>
      </c>
      <c r="F958" t="s">
        <v>320</v>
      </c>
      <c r="G958">
        <v>0</v>
      </c>
      <c r="H958" t="s">
        <v>321</v>
      </c>
      <c r="I958" t="s">
        <v>349</v>
      </c>
      <c r="J958" t="s">
        <v>321</v>
      </c>
      <c r="K958">
        <v>1</v>
      </c>
      <c r="L958" t="s">
        <v>322</v>
      </c>
      <c r="M958" t="s">
        <v>350</v>
      </c>
      <c r="R958" t="s">
        <v>95</v>
      </c>
      <c r="S958" t="s">
        <v>95</v>
      </c>
      <c r="T958" t="s">
        <v>1405</v>
      </c>
      <c r="U958">
        <v>7690</v>
      </c>
      <c r="V958" t="s">
        <v>1368</v>
      </c>
      <c r="W958" t="s">
        <v>326</v>
      </c>
      <c r="X958">
        <v>2021</v>
      </c>
      <c r="AE958" t="s">
        <v>1437</v>
      </c>
      <c r="AF958" t="s">
        <v>337</v>
      </c>
      <c r="AG958">
        <v>2021</v>
      </c>
      <c r="AH958">
        <v>8</v>
      </c>
      <c r="AI958" t="s">
        <v>329</v>
      </c>
    </row>
    <row r="959" spans="1:35" x14ac:dyDescent="0.35">
      <c r="A959">
        <v>1475955</v>
      </c>
      <c r="B959">
        <v>1</v>
      </c>
      <c r="C959" t="s">
        <v>318</v>
      </c>
      <c r="D959">
        <v>0</v>
      </c>
      <c r="E959" t="s">
        <v>319</v>
      </c>
      <c r="F959" t="s">
        <v>320</v>
      </c>
      <c r="G959">
        <v>0</v>
      </c>
      <c r="H959" t="s">
        <v>321</v>
      </c>
      <c r="I959" t="s">
        <v>95</v>
      </c>
      <c r="J959" t="s">
        <v>319</v>
      </c>
      <c r="K959">
        <v>1</v>
      </c>
      <c r="L959" t="s">
        <v>322</v>
      </c>
      <c r="M959">
        <v>186598</v>
      </c>
      <c r="N959">
        <v>12</v>
      </c>
      <c r="O959" t="s">
        <v>323</v>
      </c>
      <c r="R959" t="s">
        <v>95</v>
      </c>
      <c r="S959" t="s">
        <v>95</v>
      </c>
      <c r="T959" t="s">
        <v>1405</v>
      </c>
      <c r="U959">
        <v>7690</v>
      </c>
      <c r="V959" t="s">
        <v>1368</v>
      </c>
      <c r="W959" t="s">
        <v>326</v>
      </c>
      <c r="X959">
        <v>2021</v>
      </c>
      <c r="AE959" t="s">
        <v>1438</v>
      </c>
      <c r="AF959" t="s">
        <v>333</v>
      </c>
      <c r="AG959">
        <v>2021</v>
      </c>
      <c r="AH959">
        <v>8</v>
      </c>
      <c r="AI959" t="s">
        <v>329</v>
      </c>
    </row>
    <row r="960" spans="1:35" x14ac:dyDescent="0.35">
      <c r="A960">
        <v>1475956</v>
      </c>
      <c r="B960">
        <v>1</v>
      </c>
      <c r="C960" t="s">
        <v>318</v>
      </c>
      <c r="D960">
        <v>0</v>
      </c>
      <c r="E960" t="s">
        <v>319</v>
      </c>
      <c r="F960" t="s">
        <v>320</v>
      </c>
      <c r="G960">
        <v>0</v>
      </c>
      <c r="H960" t="s">
        <v>321</v>
      </c>
      <c r="I960" t="s">
        <v>95</v>
      </c>
      <c r="J960" t="s">
        <v>319</v>
      </c>
      <c r="K960">
        <v>1</v>
      </c>
      <c r="L960" t="s">
        <v>322</v>
      </c>
      <c r="M960">
        <v>186598</v>
      </c>
      <c r="N960">
        <v>12</v>
      </c>
      <c r="O960" t="s">
        <v>323</v>
      </c>
      <c r="R960" t="s">
        <v>95</v>
      </c>
      <c r="S960" t="s">
        <v>95</v>
      </c>
      <c r="T960" t="s">
        <v>1405</v>
      </c>
      <c r="U960">
        <v>7690</v>
      </c>
      <c r="V960" t="s">
        <v>1368</v>
      </c>
      <c r="W960" t="s">
        <v>326</v>
      </c>
      <c r="X960">
        <v>2021</v>
      </c>
      <c r="AE960" t="s">
        <v>1439</v>
      </c>
      <c r="AF960" t="s">
        <v>333</v>
      </c>
      <c r="AG960">
        <v>2021</v>
      </c>
      <c r="AH960">
        <v>8</v>
      </c>
      <c r="AI960" t="s">
        <v>329</v>
      </c>
    </row>
    <row r="961" spans="1:35" x14ac:dyDescent="0.35">
      <c r="A961">
        <v>1475957</v>
      </c>
      <c r="B961">
        <v>1</v>
      </c>
      <c r="C961" t="s">
        <v>318</v>
      </c>
      <c r="D961">
        <v>0</v>
      </c>
      <c r="E961" t="s">
        <v>319</v>
      </c>
      <c r="F961" t="s">
        <v>320</v>
      </c>
      <c r="G961">
        <v>0</v>
      </c>
      <c r="H961" t="s">
        <v>321</v>
      </c>
      <c r="I961" t="s">
        <v>95</v>
      </c>
      <c r="J961" t="s">
        <v>319</v>
      </c>
      <c r="K961">
        <v>1</v>
      </c>
      <c r="L961" t="s">
        <v>322</v>
      </c>
      <c r="M961">
        <v>186598</v>
      </c>
      <c r="N961">
        <v>12</v>
      </c>
      <c r="O961" t="s">
        <v>323</v>
      </c>
      <c r="R961" t="s">
        <v>95</v>
      </c>
      <c r="S961" t="s">
        <v>95</v>
      </c>
      <c r="T961" t="s">
        <v>1405</v>
      </c>
      <c r="U961">
        <v>7690</v>
      </c>
      <c r="V961" t="s">
        <v>1368</v>
      </c>
      <c r="W961" t="s">
        <v>326</v>
      </c>
      <c r="X961">
        <v>2021</v>
      </c>
      <c r="AE961" t="s">
        <v>1440</v>
      </c>
      <c r="AF961" t="s">
        <v>333</v>
      </c>
      <c r="AG961">
        <v>2021</v>
      </c>
      <c r="AH961">
        <v>8</v>
      </c>
      <c r="AI961" t="s">
        <v>329</v>
      </c>
    </row>
    <row r="962" spans="1:35" x14ac:dyDescent="0.35">
      <c r="A962">
        <v>1475958</v>
      </c>
      <c r="B962">
        <v>1</v>
      </c>
      <c r="C962" t="s">
        <v>318</v>
      </c>
      <c r="D962">
        <v>0</v>
      </c>
      <c r="E962" t="s">
        <v>319</v>
      </c>
      <c r="F962" t="s">
        <v>320</v>
      </c>
      <c r="G962">
        <v>0</v>
      </c>
      <c r="H962" t="s">
        <v>321</v>
      </c>
      <c r="I962" t="s">
        <v>95</v>
      </c>
      <c r="J962" t="s">
        <v>319</v>
      </c>
      <c r="K962">
        <v>1</v>
      </c>
      <c r="L962" t="s">
        <v>322</v>
      </c>
      <c r="M962">
        <v>184164</v>
      </c>
      <c r="N962">
        <v>12</v>
      </c>
      <c r="O962" t="s">
        <v>323</v>
      </c>
      <c r="R962" t="s">
        <v>95</v>
      </c>
      <c r="S962" t="s">
        <v>95</v>
      </c>
      <c r="T962" t="s">
        <v>1405</v>
      </c>
      <c r="U962">
        <v>7690</v>
      </c>
      <c r="V962" t="s">
        <v>1368</v>
      </c>
      <c r="W962" t="s">
        <v>326</v>
      </c>
      <c r="X962">
        <v>2021</v>
      </c>
      <c r="AE962" t="s">
        <v>1441</v>
      </c>
      <c r="AF962" t="s">
        <v>333</v>
      </c>
      <c r="AG962">
        <v>2021</v>
      </c>
      <c r="AH962">
        <v>8</v>
      </c>
      <c r="AI962" t="s">
        <v>329</v>
      </c>
    </row>
    <row r="963" spans="1:35" x14ac:dyDescent="0.35">
      <c r="A963">
        <v>1475959</v>
      </c>
      <c r="B963">
        <v>1</v>
      </c>
      <c r="C963" t="s">
        <v>318</v>
      </c>
      <c r="D963">
        <v>0</v>
      </c>
      <c r="E963" t="s">
        <v>319</v>
      </c>
      <c r="F963" t="s">
        <v>320</v>
      </c>
      <c r="G963">
        <v>0</v>
      </c>
      <c r="H963" t="s">
        <v>321</v>
      </c>
      <c r="I963" t="s">
        <v>95</v>
      </c>
      <c r="J963" t="s">
        <v>319</v>
      </c>
      <c r="K963">
        <v>1</v>
      </c>
      <c r="L963" t="s">
        <v>322</v>
      </c>
      <c r="M963">
        <v>186598</v>
      </c>
      <c r="N963">
        <v>12</v>
      </c>
      <c r="O963" t="s">
        <v>323</v>
      </c>
      <c r="R963" t="s">
        <v>95</v>
      </c>
      <c r="S963" t="s">
        <v>95</v>
      </c>
      <c r="T963" t="s">
        <v>1405</v>
      </c>
      <c r="U963">
        <v>7690</v>
      </c>
      <c r="V963" t="s">
        <v>1368</v>
      </c>
      <c r="W963" t="s">
        <v>326</v>
      </c>
      <c r="X963">
        <v>2021</v>
      </c>
      <c r="AE963" t="s">
        <v>1442</v>
      </c>
      <c r="AF963" t="s">
        <v>333</v>
      </c>
      <c r="AG963">
        <v>2021</v>
      </c>
      <c r="AH963">
        <v>8</v>
      </c>
      <c r="AI963" t="s">
        <v>329</v>
      </c>
    </row>
    <row r="964" spans="1:35" x14ac:dyDescent="0.35">
      <c r="A964">
        <v>1475960</v>
      </c>
      <c r="B964">
        <v>2</v>
      </c>
      <c r="C964" t="s">
        <v>348</v>
      </c>
      <c r="D964" t="s">
        <v>349</v>
      </c>
      <c r="E964" t="s">
        <v>321</v>
      </c>
      <c r="F964" t="s">
        <v>320</v>
      </c>
      <c r="G964">
        <v>0</v>
      </c>
      <c r="H964" t="s">
        <v>321</v>
      </c>
      <c r="I964" t="s">
        <v>349</v>
      </c>
      <c r="J964" t="s">
        <v>321</v>
      </c>
      <c r="K964">
        <v>1</v>
      </c>
      <c r="L964" t="s">
        <v>322</v>
      </c>
      <c r="M964" t="s">
        <v>350</v>
      </c>
      <c r="R964" t="s">
        <v>95</v>
      </c>
      <c r="S964" t="s">
        <v>95</v>
      </c>
      <c r="T964" t="s">
        <v>1405</v>
      </c>
      <c r="U964">
        <v>7690</v>
      </c>
      <c r="V964" t="s">
        <v>1368</v>
      </c>
      <c r="W964" t="s">
        <v>326</v>
      </c>
      <c r="X964">
        <v>2021</v>
      </c>
      <c r="AE964" t="s">
        <v>1443</v>
      </c>
      <c r="AF964" t="s">
        <v>333</v>
      </c>
      <c r="AG964">
        <v>2021</v>
      </c>
      <c r="AH964">
        <v>8</v>
      </c>
      <c r="AI964" t="s">
        <v>329</v>
      </c>
    </row>
    <row r="965" spans="1:35" x14ac:dyDescent="0.35">
      <c r="A965">
        <v>1475961</v>
      </c>
      <c r="B965">
        <v>1</v>
      </c>
      <c r="C965" t="s">
        <v>318</v>
      </c>
      <c r="D965">
        <v>0</v>
      </c>
      <c r="E965" t="s">
        <v>319</v>
      </c>
      <c r="F965" t="s">
        <v>320</v>
      </c>
      <c r="G965">
        <v>0</v>
      </c>
      <c r="H965" t="s">
        <v>321</v>
      </c>
      <c r="I965" t="s">
        <v>95</v>
      </c>
      <c r="J965" t="s">
        <v>319</v>
      </c>
      <c r="K965">
        <v>1</v>
      </c>
      <c r="L965" t="s">
        <v>322</v>
      </c>
      <c r="M965">
        <v>186598</v>
      </c>
      <c r="N965">
        <v>12</v>
      </c>
      <c r="O965" t="s">
        <v>323</v>
      </c>
      <c r="R965" t="s">
        <v>95</v>
      </c>
      <c r="S965" t="s">
        <v>95</v>
      </c>
      <c r="T965" t="s">
        <v>1405</v>
      </c>
      <c r="U965">
        <v>7690</v>
      </c>
      <c r="V965" t="s">
        <v>1368</v>
      </c>
      <c r="W965" t="s">
        <v>326</v>
      </c>
      <c r="X965">
        <v>2021</v>
      </c>
      <c r="AE965" t="s">
        <v>1444</v>
      </c>
      <c r="AF965" t="s">
        <v>333</v>
      </c>
      <c r="AG965">
        <v>2021</v>
      </c>
      <c r="AH965">
        <v>8</v>
      </c>
      <c r="AI965" t="s">
        <v>329</v>
      </c>
    </row>
    <row r="966" spans="1:35" x14ac:dyDescent="0.35">
      <c r="A966">
        <v>1475962</v>
      </c>
      <c r="B966">
        <v>1</v>
      </c>
      <c r="C966" t="s">
        <v>318</v>
      </c>
      <c r="D966">
        <v>0</v>
      </c>
      <c r="E966" t="s">
        <v>319</v>
      </c>
      <c r="F966" t="s">
        <v>320</v>
      </c>
      <c r="G966">
        <v>0</v>
      </c>
      <c r="H966" t="s">
        <v>321</v>
      </c>
      <c r="I966" t="s">
        <v>95</v>
      </c>
      <c r="J966" t="s">
        <v>319</v>
      </c>
      <c r="K966">
        <v>1</v>
      </c>
      <c r="L966" t="s">
        <v>322</v>
      </c>
      <c r="M966">
        <v>186598</v>
      </c>
      <c r="N966">
        <v>12</v>
      </c>
      <c r="O966" t="s">
        <v>323</v>
      </c>
      <c r="R966" t="s">
        <v>95</v>
      </c>
      <c r="S966" t="s">
        <v>95</v>
      </c>
      <c r="T966" t="s">
        <v>1405</v>
      </c>
      <c r="U966">
        <v>7690</v>
      </c>
      <c r="V966" t="s">
        <v>1368</v>
      </c>
      <c r="W966" t="s">
        <v>326</v>
      </c>
      <c r="X966">
        <v>2021</v>
      </c>
      <c r="AE966" t="s">
        <v>1445</v>
      </c>
      <c r="AF966" t="s">
        <v>333</v>
      </c>
      <c r="AG966">
        <v>2021</v>
      </c>
      <c r="AH966">
        <v>8</v>
      </c>
      <c r="AI966" t="s">
        <v>329</v>
      </c>
    </row>
    <row r="967" spans="1:35" x14ac:dyDescent="0.35">
      <c r="A967">
        <v>1475963</v>
      </c>
      <c r="B967">
        <v>1</v>
      </c>
      <c r="C967" t="s">
        <v>318</v>
      </c>
      <c r="D967">
        <v>0</v>
      </c>
      <c r="E967" t="s">
        <v>319</v>
      </c>
      <c r="F967" t="s">
        <v>320</v>
      </c>
      <c r="G967">
        <v>0</v>
      </c>
      <c r="H967" t="s">
        <v>321</v>
      </c>
      <c r="I967" t="s">
        <v>95</v>
      </c>
      <c r="J967" t="s">
        <v>319</v>
      </c>
      <c r="K967">
        <v>1</v>
      </c>
      <c r="L967" t="s">
        <v>322</v>
      </c>
      <c r="M967">
        <v>186598</v>
      </c>
      <c r="N967">
        <v>12</v>
      </c>
      <c r="O967" t="s">
        <v>323</v>
      </c>
      <c r="R967" t="s">
        <v>95</v>
      </c>
      <c r="S967" t="s">
        <v>95</v>
      </c>
      <c r="T967" t="s">
        <v>1405</v>
      </c>
      <c r="U967">
        <v>7690</v>
      </c>
      <c r="V967" t="s">
        <v>1368</v>
      </c>
      <c r="W967" t="s">
        <v>326</v>
      </c>
      <c r="X967">
        <v>2021</v>
      </c>
      <c r="AE967" t="s">
        <v>1446</v>
      </c>
      <c r="AF967" t="s">
        <v>333</v>
      </c>
      <c r="AG967">
        <v>2021</v>
      </c>
      <c r="AH967">
        <v>8</v>
      </c>
      <c r="AI967" t="s">
        <v>329</v>
      </c>
    </row>
    <row r="968" spans="1:35" x14ac:dyDescent="0.35">
      <c r="A968">
        <v>1475964</v>
      </c>
      <c r="B968">
        <v>1</v>
      </c>
      <c r="C968" t="s">
        <v>318</v>
      </c>
      <c r="D968">
        <v>0</v>
      </c>
      <c r="E968" t="s">
        <v>319</v>
      </c>
      <c r="F968" t="s">
        <v>320</v>
      </c>
      <c r="G968">
        <v>0</v>
      </c>
      <c r="H968" t="s">
        <v>321</v>
      </c>
      <c r="I968" t="s">
        <v>95</v>
      </c>
      <c r="J968" t="s">
        <v>319</v>
      </c>
      <c r="K968">
        <v>1</v>
      </c>
      <c r="L968" t="s">
        <v>322</v>
      </c>
      <c r="M968">
        <v>186598</v>
      </c>
      <c r="N968">
        <v>12</v>
      </c>
      <c r="O968" t="s">
        <v>323</v>
      </c>
      <c r="R968" t="s">
        <v>95</v>
      </c>
      <c r="S968" t="s">
        <v>95</v>
      </c>
      <c r="T968" t="s">
        <v>1405</v>
      </c>
      <c r="U968">
        <v>7690</v>
      </c>
      <c r="V968" t="s">
        <v>1368</v>
      </c>
      <c r="W968" t="s">
        <v>326</v>
      </c>
      <c r="X968">
        <v>2021</v>
      </c>
      <c r="AE968" t="s">
        <v>1447</v>
      </c>
      <c r="AF968" t="s">
        <v>333</v>
      </c>
      <c r="AG968">
        <v>2021</v>
      </c>
      <c r="AH968">
        <v>8</v>
      </c>
      <c r="AI968" t="s">
        <v>329</v>
      </c>
    </row>
    <row r="969" spans="1:35" x14ac:dyDescent="0.35">
      <c r="A969">
        <v>1475965</v>
      </c>
      <c r="B969">
        <v>1</v>
      </c>
      <c r="C969" t="s">
        <v>318</v>
      </c>
      <c r="D969" t="s">
        <v>95</v>
      </c>
      <c r="E969" t="s">
        <v>345</v>
      </c>
      <c r="F969" t="s">
        <v>320</v>
      </c>
      <c r="G969">
        <v>0</v>
      </c>
      <c r="H969" t="s">
        <v>321</v>
      </c>
      <c r="I969" t="s">
        <v>95</v>
      </c>
      <c r="J969" t="s">
        <v>319</v>
      </c>
      <c r="K969">
        <v>1</v>
      </c>
      <c r="L969" t="s">
        <v>322</v>
      </c>
      <c r="M969">
        <v>185694</v>
      </c>
      <c r="N969">
        <v>12</v>
      </c>
      <c r="O969" t="s">
        <v>323</v>
      </c>
      <c r="R969" t="s">
        <v>95</v>
      </c>
      <c r="S969" t="s">
        <v>95</v>
      </c>
      <c r="T969" t="s">
        <v>1405</v>
      </c>
      <c r="U969">
        <v>7690</v>
      </c>
      <c r="V969" t="s">
        <v>1368</v>
      </c>
      <c r="W969" t="s">
        <v>326</v>
      </c>
      <c r="X969">
        <v>2021</v>
      </c>
      <c r="AE969" t="s">
        <v>1448</v>
      </c>
      <c r="AF969" t="s">
        <v>503</v>
      </c>
      <c r="AG969">
        <v>2021</v>
      </c>
      <c r="AH969">
        <v>8</v>
      </c>
      <c r="AI969" t="s">
        <v>329</v>
      </c>
    </row>
    <row r="970" spans="1:35" x14ac:dyDescent="0.35">
      <c r="A970">
        <v>1475966</v>
      </c>
      <c r="B970">
        <v>1</v>
      </c>
      <c r="C970" t="s">
        <v>318</v>
      </c>
      <c r="D970" t="s">
        <v>95</v>
      </c>
      <c r="E970" t="s">
        <v>345</v>
      </c>
      <c r="F970" t="s">
        <v>320</v>
      </c>
      <c r="G970">
        <v>0</v>
      </c>
      <c r="H970" t="s">
        <v>321</v>
      </c>
      <c r="I970" t="s">
        <v>95</v>
      </c>
      <c r="J970" t="s">
        <v>319</v>
      </c>
      <c r="K970">
        <v>1</v>
      </c>
      <c r="L970" t="s">
        <v>322</v>
      </c>
      <c r="M970">
        <v>184164</v>
      </c>
      <c r="N970">
        <v>12</v>
      </c>
      <c r="O970" t="s">
        <v>323</v>
      </c>
      <c r="R970" t="s">
        <v>95</v>
      </c>
      <c r="S970" t="s">
        <v>95</v>
      </c>
      <c r="T970" t="s">
        <v>1405</v>
      </c>
      <c r="U970">
        <v>7690</v>
      </c>
      <c r="V970" t="s">
        <v>1368</v>
      </c>
      <c r="W970" t="s">
        <v>326</v>
      </c>
      <c r="X970">
        <v>2021</v>
      </c>
      <c r="AE970" t="s">
        <v>1449</v>
      </c>
      <c r="AF970" t="s">
        <v>503</v>
      </c>
      <c r="AG970">
        <v>2021</v>
      </c>
      <c r="AH970">
        <v>8</v>
      </c>
      <c r="AI970" t="s">
        <v>329</v>
      </c>
    </row>
    <row r="971" spans="1:35" x14ac:dyDescent="0.35">
      <c r="A971">
        <v>1475967</v>
      </c>
      <c r="B971">
        <v>1</v>
      </c>
      <c r="C971" t="s">
        <v>318</v>
      </c>
      <c r="D971" t="s">
        <v>95</v>
      </c>
      <c r="E971" t="s">
        <v>345</v>
      </c>
      <c r="F971" t="s">
        <v>320</v>
      </c>
      <c r="G971">
        <v>0</v>
      </c>
      <c r="H971" t="s">
        <v>321</v>
      </c>
      <c r="I971" t="s">
        <v>95</v>
      </c>
      <c r="J971" t="s">
        <v>319</v>
      </c>
      <c r="K971">
        <v>1</v>
      </c>
      <c r="L971" t="s">
        <v>322</v>
      </c>
      <c r="M971">
        <v>186598</v>
      </c>
      <c r="N971">
        <v>12</v>
      </c>
      <c r="O971" t="s">
        <v>323</v>
      </c>
      <c r="R971" t="s">
        <v>95</v>
      </c>
      <c r="S971" t="s">
        <v>95</v>
      </c>
      <c r="T971" t="s">
        <v>1405</v>
      </c>
      <c r="U971">
        <v>7690</v>
      </c>
      <c r="V971" t="s">
        <v>1368</v>
      </c>
      <c r="W971" t="s">
        <v>326</v>
      </c>
      <c r="X971">
        <v>2021</v>
      </c>
      <c r="AE971" t="s">
        <v>1450</v>
      </c>
      <c r="AF971" t="s">
        <v>333</v>
      </c>
      <c r="AG971">
        <v>2021</v>
      </c>
      <c r="AH971">
        <v>8</v>
      </c>
      <c r="AI971" t="s">
        <v>329</v>
      </c>
    </row>
    <row r="972" spans="1:35" x14ac:dyDescent="0.35">
      <c r="A972">
        <v>1475969</v>
      </c>
      <c r="B972">
        <v>1</v>
      </c>
      <c r="C972" t="s">
        <v>318</v>
      </c>
      <c r="D972">
        <v>0</v>
      </c>
      <c r="E972" t="s">
        <v>319</v>
      </c>
      <c r="F972" t="s">
        <v>320</v>
      </c>
      <c r="G972">
        <v>0</v>
      </c>
      <c r="H972" t="s">
        <v>321</v>
      </c>
      <c r="I972" t="s">
        <v>95</v>
      </c>
      <c r="J972" t="s">
        <v>319</v>
      </c>
      <c r="K972">
        <v>1</v>
      </c>
      <c r="L972" t="s">
        <v>322</v>
      </c>
      <c r="M972">
        <v>186598</v>
      </c>
      <c r="N972">
        <v>12</v>
      </c>
      <c r="O972" t="s">
        <v>323</v>
      </c>
      <c r="R972" t="s">
        <v>95</v>
      </c>
      <c r="S972" t="s">
        <v>95</v>
      </c>
      <c r="T972" t="s">
        <v>1405</v>
      </c>
      <c r="U972">
        <v>7690</v>
      </c>
      <c r="V972" t="s">
        <v>1368</v>
      </c>
      <c r="W972" t="s">
        <v>326</v>
      </c>
      <c r="X972">
        <v>2021</v>
      </c>
      <c r="AE972" t="s">
        <v>1451</v>
      </c>
      <c r="AF972" t="s">
        <v>337</v>
      </c>
      <c r="AG972">
        <v>2021</v>
      </c>
      <c r="AH972">
        <v>8</v>
      </c>
      <c r="AI972" t="s">
        <v>329</v>
      </c>
    </row>
    <row r="973" spans="1:35" x14ac:dyDescent="0.35">
      <c r="A973">
        <v>1475970</v>
      </c>
      <c r="B973">
        <v>1</v>
      </c>
      <c r="C973" t="s">
        <v>318</v>
      </c>
      <c r="D973">
        <v>0</v>
      </c>
      <c r="E973" t="s">
        <v>319</v>
      </c>
      <c r="F973" t="s">
        <v>320</v>
      </c>
      <c r="G973">
        <v>0</v>
      </c>
      <c r="H973" t="s">
        <v>321</v>
      </c>
      <c r="I973" t="s">
        <v>95</v>
      </c>
      <c r="J973" t="s">
        <v>319</v>
      </c>
      <c r="K973">
        <v>1</v>
      </c>
      <c r="L973" t="s">
        <v>322</v>
      </c>
      <c r="M973">
        <v>186598</v>
      </c>
      <c r="N973">
        <v>12</v>
      </c>
      <c r="O973" t="s">
        <v>323</v>
      </c>
      <c r="R973" t="s">
        <v>95</v>
      </c>
      <c r="S973" t="s">
        <v>95</v>
      </c>
      <c r="T973" t="s">
        <v>1405</v>
      </c>
      <c r="U973">
        <v>7690</v>
      </c>
      <c r="V973" t="s">
        <v>1368</v>
      </c>
      <c r="W973" t="s">
        <v>326</v>
      </c>
      <c r="X973">
        <v>2021</v>
      </c>
      <c r="AE973" t="s">
        <v>1452</v>
      </c>
      <c r="AF973" t="s">
        <v>337</v>
      </c>
      <c r="AG973">
        <v>2021</v>
      </c>
      <c r="AH973">
        <v>8</v>
      </c>
      <c r="AI973" t="s">
        <v>329</v>
      </c>
    </row>
    <row r="974" spans="1:35" x14ac:dyDescent="0.35">
      <c r="A974">
        <v>1475971</v>
      </c>
      <c r="B974">
        <v>1</v>
      </c>
      <c r="C974" t="s">
        <v>318</v>
      </c>
      <c r="D974">
        <v>0</v>
      </c>
      <c r="E974" t="s">
        <v>319</v>
      </c>
      <c r="F974" t="s">
        <v>320</v>
      </c>
      <c r="G974">
        <v>0</v>
      </c>
      <c r="H974" t="s">
        <v>321</v>
      </c>
      <c r="I974" t="s">
        <v>95</v>
      </c>
      <c r="J974" t="s">
        <v>319</v>
      </c>
      <c r="K974">
        <v>1</v>
      </c>
      <c r="L974" t="s">
        <v>322</v>
      </c>
      <c r="M974">
        <v>186598</v>
      </c>
      <c r="N974">
        <v>12</v>
      </c>
      <c r="O974" t="s">
        <v>323</v>
      </c>
      <c r="R974" t="s">
        <v>95</v>
      </c>
      <c r="S974" t="s">
        <v>95</v>
      </c>
      <c r="T974" t="s">
        <v>1405</v>
      </c>
      <c r="U974">
        <v>7690</v>
      </c>
      <c r="V974" t="s">
        <v>1368</v>
      </c>
      <c r="W974" t="s">
        <v>326</v>
      </c>
      <c r="X974">
        <v>2021</v>
      </c>
      <c r="AE974" t="s">
        <v>1453</v>
      </c>
      <c r="AF974" t="s">
        <v>333</v>
      </c>
      <c r="AG974">
        <v>2021</v>
      </c>
      <c r="AH974">
        <v>8</v>
      </c>
      <c r="AI974" t="s">
        <v>329</v>
      </c>
    </row>
    <row r="975" spans="1:35" x14ac:dyDescent="0.35">
      <c r="A975">
        <v>1475972</v>
      </c>
      <c r="B975">
        <v>1</v>
      </c>
      <c r="C975" t="s">
        <v>318</v>
      </c>
      <c r="D975">
        <v>0</v>
      </c>
      <c r="E975" t="s">
        <v>319</v>
      </c>
      <c r="F975" t="s">
        <v>320</v>
      </c>
      <c r="G975">
        <v>0</v>
      </c>
      <c r="H975" t="s">
        <v>321</v>
      </c>
      <c r="I975" t="s">
        <v>95</v>
      </c>
      <c r="J975" t="s">
        <v>319</v>
      </c>
      <c r="K975">
        <v>1</v>
      </c>
      <c r="L975" t="s">
        <v>322</v>
      </c>
      <c r="M975">
        <v>186598</v>
      </c>
      <c r="N975">
        <v>12</v>
      </c>
      <c r="O975" t="s">
        <v>323</v>
      </c>
      <c r="R975" t="s">
        <v>95</v>
      </c>
      <c r="S975" t="s">
        <v>95</v>
      </c>
      <c r="T975" t="s">
        <v>1405</v>
      </c>
      <c r="U975">
        <v>7690</v>
      </c>
      <c r="V975" t="s">
        <v>1368</v>
      </c>
      <c r="W975" t="s">
        <v>326</v>
      </c>
      <c r="X975">
        <v>2021</v>
      </c>
      <c r="AE975" t="s">
        <v>1454</v>
      </c>
      <c r="AF975" t="s">
        <v>333</v>
      </c>
      <c r="AG975">
        <v>2021</v>
      </c>
      <c r="AH975">
        <v>8</v>
      </c>
      <c r="AI975" t="s">
        <v>329</v>
      </c>
    </row>
    <row r="976" spans="1:35" x14ac:dyDescent="0.35">
      <c r="A976">
        <v>1475973</v>
      </c>
      <c r="B976">
        <v>1</v>
      </c>
      <c r="C976" t="s">
        <v>318</v>
      </c>
      <c r="D976">
        <v>0</v>
      </c>
      <c r="E976" t="s">
        <v>319</v>
      </c>
      <c r="F976" t="s">
        <v>320</v>
      </c>
      <c r="G976">
        <v>0</v>
      </c>
      <c r="H976" t="s">
        <v>321</v>
      </c>
      <c r="I976" t="s">
        <v>95</v>
      </c>
      <c r="J976" t="s">
        <v>319</v>
      </c>
      <c r="K976">
        <v>1</v>
      </c>
      <c r="L976" t="s">
        <v>330</v>
      </c>
      <c r="M976">
        <v>186598</v>
      </c>
      <c r="N976">
        <v>12</v>
      </c>
      <c r="O976" t="s">
        <v>323</v>
      </c>
      <c r="R976" t="s">
        <v>95</v>
      </c>
      <c r="S976" t="s">
        <v>95</v>
      </c>
      <c r="T976" t="s">
        <v>1405</v>
      </c>
      <c r="U976">
        <v>7690</v>
      </c>
      <c r="V976" t="s">
        <v>1368</v>
      </c>
      <c r="W976" t="s">
        <v>326</v>
      </c>
      <c r="X976">
        <v>2021</v>
      </c>
      <c r="AE976" t="s">
        <v>1455</v>
      </c>
      <c r="AF976" t="s">
        <v>503</v>
      </c>
      <c r="AG976">
        <v>2021</v>
      </c>
      <c r="AH976">
        <v>8</v>
      </c>
      <c r="AI976" t="s">
        <v>329</v>
      </c>
    </row>
    <row r="977" spans="1:35" x14ac:dyDescent="0.35">
      <c r="A977">
        <v>1475974</v>
      </c>
      <c r="B977">
        <v>1</v>
      </c>
      <c r="C977" t="s">
        <v>318</v>
      </c>
      <c r="D977">
        <v>0</v>
      </c>
      <c r="E977" t="s">
        <v>319</v>
      </c>
      <c r="F977" t="s">
        <v>320</v>
      </c>
      <c r="G977">
        <v>0</v>
      </c>
      <c r="H977" t="s">
        <v>321</v>
      </c>
      <c r="I977" t="s">
        <v>95</v>
      </c>
      <c r="J977" t="s">
        <v>319</v>
      </c>
      <c r="K977">
        <v>1</v>
      </c>
      <c r="L977" t="s">
        <v>322</v>
      </c>
      <c r="M977">
        <v>186598</v>
      </c>
      <c r="N977">
        <v>12</v>
      </c>
      <c r="O977" t="s">
        <v>323</v>
      </c>
      <c r="R977" t="s">
        <v>95</v>
      </c>
      <c r="S977" t="s">
        <v>95</v>
      </c>
      <c r="T977" t="s">
        <v>1405</v>
      </c>
      <c r="U977">
        <v>7690</v>
      </c>
      <c r="V977" t="s">
        <v>1368</v>
      </c>
      <c r="W977" t="s">
        <v>326</v>
      </c>
      <c r="X977">
        <v>2021</v>
      </c>
      <c r="AE977" t="s">
        <v>1456</v>
      </c>
      <c r="AF977" t="s">
        <v>333</v>
      </c>
      <c r="AG977">
        <v>2021</v>
      </c>
      <c r="AH977">
        <v>8</v>
      </c>
      <c r="AI977" t="s">
        <v>329</v>
      </c>
    </row>
    <row r="978" spans="1:35" x14ac:dyDescent="0.35">
      <c r="A978">
        <v>1475975</v>
      </c>
      <c r="B978">
        <v>1</v>
      </c>
      <c r="C978" t="s">
        <v>318</v>
      </c>
      <c r="D978">
        <v>0</v>
      </c>
      <c r="E978" t="s">
        <v>319</v>
      </c>
      <c r="F978" t="s">
        <v>320</v>
      </c>
      <c r="G978">
        <v>0</v>
      </c>
      <c r="H978" t="s">
        <v>321</v>
      </c>
      <c r="I978" t="s">
        <v>95</v>
      </c>
      <c r="J978" t="s">
        <v>319</v>
      </c>
      <c r="K978">
        <v>1</v>
      </c>
      <c r="L978" t="s">
        <v>322</v>
      </c>
      <c r="M978">
        <v>186598</v>
      </c>
      <c r="N978">
        <v>12</v>
      </c>
      <c r="O978" t="s">
        <v>323</v>
      </c>
      <c r="R978" t="s">
        <v>95</v>
      </c>
      <c r="S978" t="s">
        <v>95</v>
      </c>
      <c r="T978" t="s">
        <v>1405</v>
      </c>
      <c r="U978">
        <v>7690</v>
      </c>
      <c r="V978" t="s">
        <v>1368</v>
      </c>
      <c r="W978" t="s">
        <v>326</v>
      </c>
      <c r="X978">
        <v>2021</v>
      </c>
      <c r="AE978" t="s">
        <v>1457</v>
      </c>
      <c r="AF978" t="s">
        <v>333</v>
      </c>
      <c r="AG978">
        <v>2021</v>
      </c>
      <c r="AH978">
        <v>8</v>
      </c>
      <c r="AI978" t="s">
        <v>329</v>
      </c>
    </row>
    <row r="979" spans="1:35" x14ac:dyDescent="0.35">
      <c r="A979">
        <v>1475976</v>
      </c>
      <c r="B979">
        <v>1</v>
      </c>
      <c r="C979" t="s">
        <v>318</v>
      </c>
      <c r="D979" t="s">
        <v>95</v>
      </c>
      <c r="E979" t="s">
        <v>345</v>
      </c>
      <c r="F979" t="s">
        <v>320</v>
      </c>
      <c r="G979">
        <v>0</v>
      </c>
      <c r="H979" t="s">
        <v>321</v>
      </c>
      <c r="I979" t="s">
        <v>95</v>
      </c>
      <c r="J979" t="s">
        <v>319</v>
      </c>
      <c r="K979">
        <v>1</v>
      </c>
      <c r="L979" t="s">
        <v>322</v>
      </c>
      <c r="M979">
        <v>185694</v>
      </c>
      <c r="N979">
        <v>12</v>
      </c>
      <c r="O979" t="s">
        <v>323</v>
      </c>
      <c r="R979" t="s">
        <v>95</v>
      </c>
      <c r="S979" t="s">
        <v>95</v>
      </c>
      <c r="T979" t="s">
        <v>1405</v>
      </c>
      <c r="U979">
        <v>7690</v>
      </c>
      <c r="V979" t="s">
        <v>1368</v>
      </c>
      <c r="W979" t="s">
        <v>326</v>
      </c>
      <c r="X979">
        <v>2021</v>
      </c>
      <c r="AE979" t="s">
        <v>1458</v>
      </c>
      <c r="AF979" t="s">
        <v>333</v>
      </c>
      <c r="AG979">
        <v>2021</v>
      </c>
      <c r="AH979">
        <v>8</v>
      </c>
      <c r="AI979" t="s">
        <v>329</v>
      </c>
    </row>
    <row r="980" spans="1:35" x14ac:dyDescent="0.35">
      <c r="A980">
        <v>1476963</v>
      </c>
      <c r="B980">
        <v>1</v>
      </c>
      <c r="C980" t="s">
        <v>318</v>
      </c>
      <c r="D980">
        <v>0</v>
      </c>
      <c r="E980" t="s">
        <v>319</v>
      </c>
      <c r="F980" t="s">
        <v>320</v>
      </c>
      <c r="G980">
        <v>0</v>
      </c>
      <c r="H980" t="s">
        <v>321</v>
      </c>
      <c r="I980" t="s">
        <v>95</v>
      </c>
      <c r="J980" t="s">
        <v>319</v>
      </c>
      <c r="K980">
        <v>1</v>
      </c>
      <c r="L980" t="s">
        <v>330</v>
      </c>
      <c r="M980">
        <v>183887</v>
      </c>
      <c r="N980">
        <v>12</v>
      </c>
      <c r="O980" t="s">
        <v>323</v>
      </c>
      <c r="R980" t="s">
        <v>95</v>
      </c>
      <c r="S980" t="s">
        <v>95</v>
      </c>
      <c r="T980" t="s">
        <v>1459</v>
      </c>
      <c r="U980">
        <v>7690</v>
      </c>
      <c r="V980" t="s">
        <v>1368</v>
      </c>
      <c r="W980" t="s">
        <v>326</v>
      </c>
      <c r="X980">
        <v>2021</v>
      </c>
      <c r="AE980" t="s">
        <v>1460</v>
      </c>
      <c r="AF980" t="s">
        <v>333</v>
      </c>
      <c r="AG980">
        <v>2021</v>
      </c>
      <c r="AH980">
        <v>8</v>
      </c>
      <c r="AI980" t="s">
        <v>329</v>
      </c>
    </row>
    <row r="981" spans="1:35" x14ac:dyDescent="0.35">
      <c r="A981">
        <v>1476964</v>
      </c>
      <c r="B981">
        <v>1</v>
      </c>
      <c r="C981" t="s">
        <v>318</v>
      </c>
      <c r="D981" t="s">
        <v>95</v>
      </c>
      <c r="E981" t="s">
        <v>345</v>
      </c>
      <c r="F981" t="s">
        <v>320</v>
      </c>
      <c r="G981">
        <v>0</v>
      </c>
      <c r="H981" t="s">
        <v>321</v>
      </c>
      <c r="I981" t="s">
        <v>95</v>
      </c>
      <c r="J981" t="s">
        <v>319</v>
      </c>
      <c r="K981">
        <v>1</v>
      </c>
      <c r="L981" t="s">
        <v>330</v>
      </c>
      <c r="M981">
        <v>185287</v>
      </c>
      <c r="N981">
        <v>12</v>
      </c>
      <c r="O981" t="s">
        <v>323</v>
      </c>
      <c r="R981" t="s">
        <v>95</v>
      </c>
      <c r="S981" t="s">
        <v>95</v>
      </c>
      <c r="T981" t="s">
        <v>1459</v>
      </c>
      <c r="U981">
        <v>7690</v>
      </c>
      <c r="V981" t="s">
        <v>1368</v>
      </c>
      <c r="W981" t="s">
        <v>326</v>
      </c>
      <c r="X981">
        <v>2021</v>
      </c>
      <c r="AE981" t="s">
        <v>1461</v>
      </c>
      <c r="AF981" t="s">
        <v>333</v>
      </c>
      <c r="AG981">
        <v>2021</v>
      </c>
      <c r="AH981">
        <v>8</v>
      </c>
      <c r="AI981" t="s">
        <v>329</v>
      </c>
    </row>
    <row r="982" spans="1:35" x14ac:dyDescent="0.35">
      <c r="A982">
        <v>1476965</v>
      </c>
      <c r="B982">
        <v>1</v>
      </c>
      <c r="C982" t="s">
        <v>318</v>
      </c>
      <c r="D982">
        <v>0</v>
      </c>
      <c r="E982" t="s">
        <v>319</v>
      </c>
      <c r="F982" t="s">
        <v>320</v>
      </c>
      <c r="G982">
        <v>0</v>
      </c>
      <c r="H982" t="s">
        <v>321</v>
      </c>
      <c r="I982" t="s">
        <v>95</v>
      </c>
      <c r="J982" t="s">
        <v>319</v>
      </c>
      <c r="K982">
        <v>1</v>
      </c>
      <c r="L982" t="s">
        <v>330</v>
      </c>
      <c r="M982">
        <v>185272</v>
      </c>
      <c r="N982">
        <v>12</v>
      </c>
      <c r="O982" t="s">
        <v>323</v>
      </c>
      <c r="R982" t="s">
        <v>95</v>
      </c>
      <c r="S982" t="s">
        <v>95</v>
      </c>
      <c r="T982" t="s">
        <v>1459</v>
      </c>
      <c r="U982">
        <v>7690</v>
      </c>
      <c r="V982" t="s">
        <v>1368</v>
      </c>
      <c r="W982" t="s">
        <v>326</v>
      </c>
      <c r="X982">
        <v>2021</v>
      </c>
      <c r="AE982" t="s">
        <v>1462</v>
      </c>
      <c r="AF982" t="s">
        <v>333</v>
      </c>
      <c r="AG982">
        <v>2021</v>
      </c>
      <c r="AH982">
        <v>8</v>
      </c>
      <c r="AI982" t="s">
        <v>329</v>
      </c>
    </row>
    <row r="983" spans="1:35" x14ac:dyDescent="0.35">
      <c r="A983">
        <v>1476966</v>
      </c>
      <c r="B983">
        <v>1</v>
      </c>
      <c r="C983" t="s">
        <v>318</v>
      </c>
      <c r="D983">
        <v>0</v>
      </c>
      <c r="E983" t="s">
        <v>319</v>
      </c>
      <c r="F983" t="s">
        <v>320</v>
      </c>
      <c r="G983">
        <v>0</v>
      </c>
      <c r="H983" t="s">
        <v>321</v>
      </c>
      <c r="I983" t="s">
        <v>95</v>
      </c>
      <c r="J983" t="s">
        <v>319</v>
      </c>
      <c r="K983">
        <v>1</v>
      </c>
      <c r="L983" t="s">
        <v>330</v>
      </c>
      <c r="M983">
        <v>181387</v>
      </c>
      <c r="N983">
        <v>12</v>
      </c>
      <c r="O983" t="s">
        <v>323</v>
      </c>
      <c r="R983" t="s">
        <v>95</v>
      </c>
      <c r="S983" t="s">
        <v>95</v>
      </c>
      <c r="T983" t="s">
        <v>1463</v>
      </c>
      <c r="U983">
        <v>7690</v>
      </c>
      <c r="V983" t="s">
        <v>1368</v>
      </c>
      <c r="W983" t="s">
        <v>326</v>
      </c>
      <c r="X983">
        <v>2021</v>
      </c>
      <c r="AE983" t="s">
        <v>1464</v>
      </c>
      <c r="AF983" t="s">
        <v>333</v>
      </c>
      <c r="AG983">
        <v>2021</v>
      </c>
      <c r="AH983">
        <v>8</v>
      </c>
      <c r="AI983" t="s">
        <v>329</v>
      </c>
    </row>
    <row r="984" spans="1:35" x14ac:dyDescent="0.35">
      <c r="A984">
        <v>1476967</v>
      </c>
      <c r="B984">
        <v>2</v>
      </c>
      <c r="C984" t="s">
        <v>348</v>
      </c>
      <c r="D984" t="s">
        <v>349</v>
      </c>
      <c r="E984" t="s">
        <v>321</v>
      </c>
      <c r="F984" t="s">
        <v>320</v>
      </c>
      <c r="G984">
        <v>0</v>
      </c>
      <c r="H984" t="s">
        <v>321</v>
      </c>
      <c r="I984" t="s">
        <v>349</v>
      </c>
      <c r="J984" t="s">
        <v>321</v>
      </c>
      <c r="K984">
        <v>1</v>
      </c>
      <c r="L984" t="s">
        <v>330</v>
      </c>
      <c r="M984" t="s">
        <v>350</v>
      </c>
      <c r="R984" t="s">
        <v>95</v>
      </c>
      <c r="S984" t="s">
        <v>95</v>
      </c>
      <c r="T984" t="s">
        <v>1459</v>
      </c>
      <c r="U984">
        <v>7690</v>
      </c>
      <c r="V984" t="s">
        <v>1368</v>
      </c>
      <c r="W984" t="s">
        <v>326</v>
      </c>
      <c r="X984">
        <v>2021</v>
      </c>
      <c r="AE984" t="s">
        <v>1465</v>
      </c>
      <c r="AF984" t="s">
        <v>333</v>
      </c>
      <c r="AG984">
        <v>2021</v>
      </c>
      <c r="AH984">
        <v>8</v>
      </c>
      <c r="AI984" t="s">
        <v>329</v>
      </c>
    </row>
    <row r="985" spans="1:35" x14ac:dyDescent="0.35">
      <c r="A985">
        <v>1476968</v>
      </c>
      <c r="B985">
        <v>1</v>
      </c>
      <c r="C985" t="s">
        <v>318</v>
      </c>
      <c r="D985">
        <v>0</v>
      </c>
      <c r="E985" t="s">
        <v>319</v>
      </c>
      <c r="F985" t="s">
        <v>320</v>
      </c>
      <c r="G985">
        <v>0</v>
      </c>
      <c r="H985" t="s">
        <v>321</v>
      </c>
      <c r="I985" t="s">
        <v>95</v>
      </c>
      <c r="J985" t="s">
        <v>319</v>
      </c>
      <c r="K985">
        <v>1</v>
      </c>
      <c r="L985" t="s">
        <v>330</v>
      </c>
      <c r="M985">
        <v>183980</v>
      </c>
      <c r="N985">
        <v>12</v>
      </c>
      <c r="O985" t="s">
        <v>323</v>
      </c>
      <c r="R985" t="s">
        <v>95</v>
      </c>
      <c r="S985" t="s">
        <v>95</v>
      </c>
      <c r="T985" t="s">
        <v>1367</v>
      </c>
      <c r="U985">
        <v>7690</v>
      </c>
      <c r="V985" t="s">
        <v>1368</v>
      </c>
      <c r="W985" t="s">
        <v>326</v>
      </c>
      <c r="X985">
        <v>2021</v>
      </c>
      <c r="AE985" t="s">
        <v>1466</v>
      </c>
      <c r="AF985" t="s">
        <v>438</v>
      </c>
      <c r="AG985">
        <v>2021</v>
      </c>
      <c r="AH985">
        <v>8</v>
      </c>
      <c r="AI985" t="s">
        <v>329</v>
      </c>
    </row>
    <row r="986" spans="1:35" x14ac:dyDescent="0.35">
      <c r="A986">
        <v>1476969</v>
      </c>
      <c r="B986">
        <v>1</v>
      </c>
      <c r="C986" t="s">
        <v>318</v>
      </c>
      <c r="D986">
        <v>0</v>
      </c>
      <c r="E986" t="s">
        <v>319</v>
      </c>
      <c r="F986" t="s">
        <v>320</v>
      </c>
      <c r="G986">
        <v>0</v>
      </c>
      <c r="H986" t="s">
        <v>321</v>
      </c>
      <c r="I986" t="s">
        <v>95</v>
      </c>
      <c r="J986" t="s">
        <v>319</v>
      </c>
      <c r="K986">
        <v>1</v>
      </c>
      <c r="L986" t="s">
        <v>330</v>
      </c>
      <c r="M986">
        <v>184893</v>
      </c>
      <c r="N986">
        <v>12</v>
      </c>
      <c r="O986" t="s">
        <v>323</v>
      </c>
      <c r="R986" t="s">
        <v>95</v>
      </c>
      <c r="S986" t="s">
        <v>95</v>
      </c>
      <c r="T986" t="s">
        <v>1463</v>
      </c>
      <c r="U986">
        <v>7690</v>
      </c>
      <c r="V986" t="s">
        <v>1368</v>
      </c>
      <c r="W986" t="s">
        <v>326</v>
      </c>
      <c r="X986">
        <v>2021</v>
      </c>
      <c r="AE986" t="s">
        <v>1467</v>
      </c>
      <c r="AF986" t="s">
        <v>333</v>
      </c>
      <c r="AG986">
        <v>2021</v>
      </c>
      <c r="AH986">
        <v>8</v>
      </c>
      <c r="AI986" t="s">
        <v>329</v>
      </c>
    </row>
    <row r="987" spans="1:35" x14ac:dyDescent="0.35">
      <c r="A987">
        <v>1476970</v>
      </c>
      <c r="B987">
        <v>1</v>
      </c>
      <c r="C987" t="s">
        <v>318</v>
      </c>
      <c r="D987">
        <v>0</v>
      </c>
      <c r="E987" t="s">
        <v>319</v>
      </c>
      <c r="F987" t="s">
        <v>320</v>
      </c>
      <c r="G987">
        <v>0</v>
      </c>
      <c r="H987" t="s">
        <v>321</v>
      </c>
      <c r="I987" t="s">
        <v>95</v>
      </c>
      <c r="J987" t="s">
        <v>319</v>
      </c>
      <c r="K987">
        <v>3</v>
      </c>
      <c r="L987" t="s">
        <v>370</v>
      </c>
      <c r="M987">
        <v>184091</v>
      </c>
      <c r="N987">
        <v>12</v>
      </c>
      <c r="O987" t="s">
        <v>323</v>
      </c>
      <c r="R987" t="s">
        <v>95</v>
      </c>
      <c r="S987" t="s">
        <v>95</v>
      </c>
      <c r="T987" t="s">
        <v>1468</v>
      </c>
      <c r="U987">
        <v>7690</v>
      </c>
      <c r="V987" t="s">
        <v>1368</v>
      </c>
      <c r="W987" t="s">
        <v>326</v>
      </c>
      <c r="X987">
        <v>2021</v>
      </c>
      <c r="AE987" t="s">
        <v>1469</v>
      </c>
      <c r="AF987" t="s">
        <v>438</v>
      </c>
      <c r="AG987">
        <v>2021</v>
      </c>
      <c r="AH987">
        <v>8</v>
      </c>
      <c r="AI987" t="s">
        <v>329</v>
      </c>
    </row>
    <row r="988" spans="1:35" x14ac:dyDescent="0.35">
      <c r="A988">
        <v>1476971</v>
      </c>
      <c r="B988">
        <v>1</v>
      </c>
      <c r="C988" t="s">
        <v>318</v>
      </c>
      <c r="D988">
        <v>0</v>
      </c>
      <c r="E988" t="s">
        <v>319</v>
      </c>
      <c r="F988" t="s">
        <v>320</v>
      </c>
      <c r="G988">
        <v>0</v>
      </c>
      <c r="H988" t="s">
        <v>321</v>
      </c>
      <c r="I988" t="s">
        <v>95</v>
      </c>
      <c r="J988" t="s">
        <v>319</v>
      </c>
      <c r="K988">
        <v>1</v>
      </c>
      <c r="L988" t="s">
        <v>330</v>
      </c>
      <c r="M988">
        <v>185286</v>
      </c>
      <c r="N988">
        <v>12</v>
      </c>
      <c r="O988" t="s">
        <v>323</v>
      </c>
      <c r="R988" t="s">
        <v>95</v>
      </c>
      <c r="S988" t="s">
        <v>95</v>
      </c>
      <c r="T988" t="s">
        <v>1463</v>
      </c>
      <c r="U988">
        <v>7690</v>
      </c>
      <c r="V988" t="s">
        <v>1368</v>
      </c>
      <c r="W988" t="s">
        <v>326</v>
      </c>
      <c r="X988">
        <v>2021</v>
      </c>
      <c r="AE988" t="s">
        <v>1470</v>
      </c>
      <c r="AF988" t="s">
        <v>333</v>
      </c>
      <c r="AG988">
        <v>2021</v>
      </c>
      <c r="AH988">
        <v>8</v>
      </c>
      <c r="AI988" t="s">
        <v>329</v>
      </c>
    </row>
    <row r="989" spans="1:35" x14ac:dyDescent="0.35">
      <c r="A989">
        <v>1476972</v>
      </c>
      <c r="B989">
        <v>2</v>
      </c>
      <c r="C989" t="s">
        <v>348</v>
      </c>
      <c r="D989" t="s">
        <v>349</v>
      </c>
      <c r="E989" t="s">
        <v>321</v>
      </c>
      <c r="F989" t="s">
        <v>320</v>
      </c>
      <c r="G989">
        <v>0</v>
      </c>
      <c r="H989" t="s">
        <v>321</v>
      </c>
      <c r="I989" t="s">
        <v>349</v>
      </c>
      <c r="J989" t="s">
        <v>321</v>
      </c>
      <c r="K989">
        <v>1</v>
      </c>
      <c r="L989" t="s">
        <v>330</v>
      </c>
      <c r="M989" t="s">
        <v>350</v>
      </c>
      <c r="R989" t="s">
        <v>95</v>
      </c>
      <c r="S989" t="s">
        <v>95</v>
      </c>
      <c r="T989" t="s">
        <v>1395</v>
      </c>
      <c r="U989">
        <v>7690</v>
      </c>
      <c r="V989" t="s">
        <v>1368</v>
      </c>
      <c r="W989" t="s">
        <v>326</v>
      </c>
      <c r="X989">
        <v>2021</v>
      </c>
      <c r="AE989" t="s">
        <v>1471</v>
      </c>
      <c r="AF989" t="s">
        <v>333</v>
      </c>
      <c r="AG989">
        <v>2021</v>
      </c>
      <c r="AH989">
        <v>8</v>
      </c>
      <c r="AI989" t="s">
        <v>329</v>
      </c>
    </row>
    <row r="990" spans="1:35" x14ac:dyDescent="0.35">
      <c r="A990">
        <v>1476973</v>
      </c>
      <c r="B990">
        <v>1</v>
      </c>
      <c r="C990" t="s">
        <v>318</v>
      </c>
      <c r="D990">
        <v>0</v>
      </c>
      <c r="E990" t="s">
        <v>319</v>
      </c>
      <c r="F990" t="s">
        <v>320</v>
      </c>
      <c r="G990">
        <v>0</v>
      </c>
      <c r="H990" t="s">
        <v>321</v>
      </c>
      <c r="I990" t="s">
        <v>95</v>
      </c>
      <c r="J990" t="s">
        <v>319</v>
      </c>
      <c r="K990">
        <v>1</v>
      </c>
      <c r="L990" t="s">
        <v>330</v>
      </c>
      <c r="M990">
        <v>185272</v>
      </c>
      <c r="N990">
        <v>12</v>
      </c>
      <c r="O990" t="s">
        <v>323</v>
      </c>
      <c r="R990" t="s">
        <v>95</v>
      </c>
      <c r="S990" t="s">
        <v>95</v>
      </c>
      <c r="T990" t="s">
        <v>1463</v>
      </c>
      <c r="U990">
        <v>7690</v>
      </c>
      <c r="V990" t="s">
        <v>1368</v>
      </c>
      <c r="W990" t="s">
        <v>326</v>
      </c>
      <c r="X990">
        <v>2021</v>
      </c>
      <c r="AE990" t="s">
        <v>1472</v>
      </c>
      <c r="AF990" t="s">
        <v>333</v>
      </c>
      <c r="AG990">
        <v>2021</v>
      </c>
      <c r="AH990">
        <v>8</v>
      </c>
      <c r="AI990" t="s">
        <v>329</v>
      </c>
    </row>
    <row r="991" spans="1:35" x14ac:dyDescent="0.35">
      <c r="A991">
        <v>1476974</v>
      </c>
      <c r="B991">
        <v>1</v>
      </c>
      <c r="C991" t="s">
        <v>318</v>
      </c>
      <c r="D991">
        <v>0</v>
      </c>
      <c r="E991" t="s">
        <v>319</v>
      </c>
      <c r="F991" t="s">
        <v>320</v>
      </c>
      <c r="G991">
        <v>0</v>
      </c>
      <c r="H991" t="s">
        <v>321</v>
      </c>
      <c r="I991" t="s">
        <v>95</v>
      </c>
      <c r="J991" t="s">
        <v>319</v>
      </c>
      <c r="K991">
        <v>1</v>
      </c>
      <c r="L991" t="s">
        <v>330</v>
      </c>
      <c r="M991">
        <v>184882</v>
      </c>
      <c r="N991">
        <v>12</v>
      </c>
      <c r="O991" t="s">
        <v>323</v>
      </c>
      <c r="R991" t="s">
        <v>95</v>
      </c>
      <c r="S991" t="s">
        <v>95</v>
      </c>
      <c r="T991" t="s">
        <v>1367</v>
      </c>
      <c r="U991">
        <v>7690</v>
      </c>
      <c r="V991" t="s">
        <v>1368</v>
      </c>
      <c r="W991" t="s">
        <v>326</v>
      </c>
      <c r="X991">
        <v>2021</v>
      </c>
      <c r="AE991" t="s">
        <v>1473</v>
      </c>
      <c r="AF991" t="s">
        <v>438</v>
      </c>
      <c r="AG991">
        <v>2021</v>
      </c>
      <c r="AH991">
        <v>8</v>
      </c>
      <c r="AI991" t="s">
        <v>329</v>
      </c>
    </row>
    <row r="992" spans="1:35" x14ac:dyDescent="0.35">
      <c r="A992">
        <v>1476975</v>
      </c>
      <c r="B992">
        <v>1</v>
      </c>
      <c r="C992" t="s">
        <v>318</v>
      </c>
      <c r="D992">
        <v>0</v>
      </c>
      <c r="E992" t="s">
        <v>319</v>
      </c>
      <c r="F992" t="s">
        <v>320</v>
      </c>
      <c r="G992">
        <v>0</v>
      </c>
      <c r="H992" t="s">
        <v>321</v>
      </c>
      <c r="I992" t="s">
        <v>95</v>
      </c>
      <c r="J992" t="s">
        <v>319</v>
      </c>
      <c r="K992">
        <v>1</v>
      </c>
      <c r="L992" t="s">
        <v>330</v>
      </c>
      <c r="M992">
        <v>182776</v>
      </c>
      <c r="N992">
        <v>12</v>
      </c>
      <c r="O992" t="s">
        <v>323</v>
      </c>
      <c r="R992" t="s">
        <v>95</v>
      </c>
      <c r="S992" t="s">
        <v>95</v>
      </c>
      <c r="T992" t="s">
        <v>1463</v>
      </c>
      <c r="U992">
        <v>7690</v>
      </c>
      <c r="V992" t="s">
        <v>1368</v>
      </c>
      <c r="W992" t="s">
        <v>326</v>
      </c>
      <c r="X992">
        <v>2021</v>
      </c>
      <c r="AE992" t="s">
        <v>1474</v>
      </c>
      <c r="AF992" t="s">
        <v>333</v>
      </c>
      <c r="AG992">
        <v>2021</v>
      </c>
      <c r="AH992">
        <v>8</v>
      </c>
      <c r="AI992" t="s">
        <v>329</v>
      </c>
    </row>
    <row r="993" spans="1:35" x14ac:dyDescent="0.35">
      <c r="A993">
        <v>1476976</v>
      </c>
      <c r="B993">
        <v>1</v>
      </c>
      <c r="C993" t="s">
        <v>318</v>
      </c>
      <c r="D993">
        <v>0</v>
      </c>
      <c r="E993" t="s">
        <v>319</v>
      </c>
      <c r="F993" t="s">
        <v>320</v>
      </c>
      <c r="G993">
        <v>0</v>
      </c>
      <c r="H993" t="s">
        <v>321</v>
      </c>
      <c r="I993" t="s">
        <v>95</v>
      </c>
      <c r="J993" t="s">
        <v>319</v>
      </c>
      <c r="K993">
        <v>1</v>
      </c>
      <c r="L993" t="s">
        <v>330</v>
      </c>
      <c r="M993">
        <v>185286</v>
      </c>
      <c r="N993">
        <v>12</v>
      </c>
      <c r="O993" t="s">
        <v>323</v>
      </c>
      <c r="R993" t="s">
        <v>95</v>
      </c>
      <c r="S993" t="s">
        <v>95</v>
      </c>
      <c r="T993" t="s">
        <v>1463</v>
      </c>
      <c r="U993">
        <v>7690</v>
      </c>
      <c r="V993" t="s">
        <v>1368</v>
      </c>
      <c r="W993" t="s">
        <v>326</v>
      </c>
      <c r="X993">
        <v>2021</v>
      </c>
      <c r="AE993" t="s">
        <v>1475</v>
      </c>
      <c r="AF993" t="s">
        <v>333</v>
      </c>
      <c r="AG993">
        <v>2021</v>
      </c>
      <c r="AH993">
        <v>8</v>
      </c>
      <c r="AI993" t="s">
        <v>329</v>
      </c>
    </row>
    <row r="994" spans="1:35" x14ac:dyDescent="0.35">
      <c r="A994">
        <v>1476977</v>
      </c>
      <c r="B994">
        <v>1</v>
      </c>
      <c r="C994" t="s">
        <v>318</v>
      </c>
      <c r="D994" t="s">
        <v>95</v>
      </c>
      <c r="E994" t="s">
        <v>345</v>
      </c>
      <c r="F994" t="s">
        <v>320</v>
      </c>
      <c r="G994">
        <v>0</v>
      </c>
      <c r="H994" t="s">
        <v>321</v>
      </c>
      <c r="I994" t="s">
        <v>95</v>
      </c>
      <c r="J994" t="s">
        <v>319</v>
      </c>
      <c r="K994">
        <v>1</v>
      </c>
      <c r="L994" t="s">
        <v>330</v>
      </c>
      <c r="M994">
        <v>184883</v>
      </c>
      <c r="N994">
        <v>12</v>
      </c>
      <c r="O994" t="s">
        <v>323</v>
      </c>
      <c r="R994" t="s">
        <v>95</v>
      </c>
      <c r="S994" t="s">
        <v>95</v>
      </c>
      <c r="T994" t="s">
        <v>1463</v>
      </c>
      <c r="U994">
        <v>7690</v>
      </c>
      <c r="V994" t="s">
        <v>1368</v>
      </c>
      <c r="W994" t="s">
        <v>326</v>
      </c>
      <c r="X994">
        <v>2021</v>
      </c>
      <c r="AE994" t="s">
        <v>1476</v>
      </c>
      <c r="AF994" t="s">
        <v>333</v>
      </c>
      <c r="AG994">
        <v>2021</v>
      </c>
      <c r="AH994">
        <v>8</v>
      </c>
      <c r="AI994" t="s">
        <v>329</v>
      </c>
    </row>
    <row r="995" spans="1:35" x14ac:dyDescent="0.35">
      <c r="A995">
        <v>1476978</v>
      </c>
      <c r="B995">
        <v>1</v>
      </c>
      <c r="C995" t="s">
        <v>318</v>
      </c>
      <c r="D995" t="s">
        <v>95</v>
      </c>
      <c r="E995" t="s">
        <v>345</v>
      </c>
      <c r="F995" t="s">
        <v>320</v>
      </c>
      <c r="G995">
        <v>0</v>
      </c>
      <c r="H995" t="s">
        <v>321</v>
      </c>
      <c r="I995" t="s">
        <v>95</v>
      </c>
      <c r="J995" t="s">
        <v>319</v>
      </c>
      <c r="K995">
        <v>1</v>
      </c>
      <c r="L995" t="s">
        <v>330</v>
      </c>
      <c r="M995">
        <v>181387</v>
      </c>
      <c r="N995">
        <v>12</v>
      </c>
      <c r="O995" t="s">
        <v>323</v>
      </c>
      <c r="R995" t="s">
        <v>95</v>
      </c>
      <c r="S995" t="s">
        <v>95</v>
      </c>
      <c r="T995" t="s">
        <v>1477</v>
      </c>
      <c r="U995">
        <v>7690</v>
      </c>
      <c r="V995" t="s">
        <v>1368</v>
      </c>
      <c r="W995" t="s">
        <v>326</v>
      </c>
      <c r="X995">
        <v>2021</v>
      </c>
      <c r="AE995" t="s">
        <v>1478</v>
      </c>
      <c r="AF995" t="s">
        <v>337</v>
      </c>
      <c r="AG995">
        <v>2021</v>
      </c>
      <c r="AH995">
        <v>8</v>
      </c>
      <c r="AI995" t="s">
        <v>329</v>
      </c>
    </row>
    <row r="996" spans="1:35" x14ac:dyDescent="0.35">
      <c r="A996">
        <v>1476979</v>
      </c>
      <c r="B996">
        <v>1</v>
      </c>
      <c r="C996" t="s">
        <v>318</v>
      </c>
      <c r="D996">
        <v>0</v>
      </c>
      <c r="E996" t="s">
        <v>319</v>
      </c>
      <c r="F996" t="s">
        <v>320</v>
      </c>
      <c r="G996">
        <v>0</v>
      </c>
      <c r="H996" t="s">
        <v>321</v>
      </c>
      <c r="I996" t="s">
        <v>95</v>
      </c>
      <c r="J996" t="s">
        <v>319</v>
      </c>
      <c r="K996">
        <v>1</v>
      </c>
      <c r="L996" t="s">
        <v>330</v>
      </c>
      <c r="M996">
        <v>185295</v>
      </c>
      <c r="N996">
        <v>12</v>
      </c>
      <c r="O996" t="s">
        <v>323</v>
      </c>
      <c r="R996" t="s">
        <v>95</v>
      </c>
      <c r="S996" t="s">
        <v>95</v>
      </c>
      <c r="T996" t="s">
        <v>1367</v>
      </c>
      <c r="U996">
        <v>7690</v>
      </c>
      <c r="V996" t="s">
        <v>1368</v>
      </c>
      <c r="W996" t="s">
        <v>326</v>
      </c>
      <c r="X996">
        <v>2021</v>
      </c>
      <c r="AE996" t="s">
        <v>1479</v>
      </c>
      <c r="AF996" t="s">
        <v>438</v>
      </c>
      <c r="AG996">
        <v>2021</v>
      </c>
      <c r="AH996">
        <v>8</v>
      </c>
      <c r="AI996" t="s">
        <v>329</v>
      </c>
    </row>
    <row r="997" spans="1:35" x14ac:dyDescent="0.35">
      <c r="A997">
        <v>1476980</v>
      </c>
      <c r="B997">
        <v>1</v>
      </c>
      <c r="C997" t="s">
        <v>318</v>
      </c>
      <c r="D997">
        <v>0</v>
      </c>
      <c r="E997" t="s">
        <v>319</v>
      </c>
      <c r="F997" t="s">
        <v>320</v>
      </c>
      <c r="G997">
        <v>0</v>
      </c>
      <c r="H997" t="s">
        <v>321</v>
      </c>
      <c r="I997" t="s">
        <v>95</v>
      </c>
      <c r="J997" t="s">
        <v>319</v>
      </c>
      <c r="K997">
        <v>1</v>
      </c>
      <c r="L997" t="s">
        <v>330</v>
      </c>
      <c r="M997">
        <v>185294</v>
      </c>
      <c r="N997">
        <v>12</v>
      </c>
      <c r="O997" t="s">
        <v>323</v>
      </c>
      <c r="R997" t="s">
        <v>95</v>
      </c>
      <c r="S997" t="s">
        <v>95</v>
      </c>
      <c r="T997" t="s">
        <v>1459</v>
      </c>
      <c r="U997">
        <v>7690</v>
      </c>
      <c r="V997" t="s">
        <v>1368</v>
      </c>
      <c r="W997" t="s">
        <v>326</v>
      </c>
      <c r="X997">
        <v>2021</v>
      </c>
      <c r="AE997" t="s">
        <v>1480</v>
      </c>
      <c r="AF997" t="s">
        <v>333</v>
      </c>
      <c r="AG997">
        <v>2021</v>
      </c>
      <c r="AH997">
        <v>8</v>
      </c>
      <c r="AI997" t="s">
        <v>329</v>
      </c>
    </row>
    <row r="998" spans="1:35" x14ac:dyDescent="0.35">
      <c r="A998">
        <v>1476981</v>
      </c>
      <c r="B998">
        <v>2</v>
      </c>
      <c r="C998" t="s">
        <v>348</v>
      </c>
      <c r="D998" t="s">
        <v>349</v>
      </c>
      <c r="E998" t="s">
        <v>321</v>
      </c>
      <c r="F998" t="s">
        <v>320</v>
      </c>
      <c r="G998">
        <v>0</v>
      </c>
      <c r="H998" t="s">
        <v>321</v>
      </c>
      <c r="I998" t="s">
        <v>349</v>
      </c>
      <c r="J998" t="s">
        <v>321</v>
      </c>
      <c r="K998">
        <v>1</v>
      </c>
      <c r="L998" t="s">
        <v>330</v>
      </c>
      <c r="M998" t="s">
        <v>350</v>
      </c>
      <c r="R998" t="s">
        <v>95</v>
      </c>
      <c r="S998" t="s">
        <v>95</v>
      </c>
      <c r="T998" t="s">
        <v>1459</v>
      </c>
      <c r="U998">
        <v>7690</v>
      </c>
      <c r="V998" t="s">
        <v>1368</v>
      </c>
      <c r="W998" t="s">
        <v>326</v>
      </c>
      <c r="X998">
        <v>2021</v>
      </c>
      <c r="AE998" t="s">
        <v>1481</v>
      </c>
      <c r="AF998" t="s">
        <v>333</v>
      </c>
      <c r="AG998">
        <v>2021</v>
      </c>
      <c r="AH998">
        <v>8</v>
      </c>
      <c r="AI998" t="s">
        <v>329</v>
      </c>
    </row>
    <row r="999" spans="1:35" x14ac:dyDescent="0.35">
      <c r="A999">
        <v>1476982</v>
      </c>
      <c r="B999">
        <v>1</v>
      </c>
      <c r="C999" t="s">
        <v>318</v>
      </c>
      <c r="D999" t="s">
        <v>1245</v>
      </c>
      <c r="E999" t="s">
        <v>1246</v>
      </c>
      <c r="F999" t="s">
        <v>320</v>
      </c>
      <c r="G999">
        <v>0</v>
      </c>
      <c r="H999" t="s">
        <v>321</v>
      </c>
      <c r="I999" t="s">
        <v>95</v>
      </c>
      <c r="J999" t="s">
        <v>319</v>
      </c>
      <c r="K999">
        <v>1</v>
      </c>
      <c r="L999" t="s">
        <v>330</v>
      </c>
      <c r="M999">
        <v>185095</v>
      </c>
      <c r="N999">
        <v>12</v>
      </c>
      <c r="O999" t="s">
        <v>323</v>
      </c>
      <c r="R999" t="s">
        <v>95</v>
      </c>
      <c r="S999" t="s">
        <v>95</v>
      </c>
      <c r="T999" t="s">
        <v>1463</v>
      </c>
      <c r="U999">
        <v>7690</v>
      </c>
      <c r="V999" t="s">
        <v>1368</v>
      </c>
      <c r="W999" t="s">
        <v>326</v>
      </c>
      <c r="X999">
        <v>2021</v>
      </c>
      <c r="AE999" t="s">
        <v>1482</v>
      </c>
      <c r="AF999" t="s">
        <v>333</v>
      </c>
      <c r="AG999">
        <v>2021</v>
      </c>
      <c r="AH999">
        <v>8</v>
      </c>
      <c r="AI999" t="s">
        <v>329</v>
      </c>
    </row>
    <row r="1000" spans="1:35" x14ac:dyDescent="0.35">
      <c r="A1000">
        <v>1476983</v>
      </c>
      <c r="B1000">
        <v>1</v>
      </c>
      <c r="C1000" t="s">
        <v>318</v>
      </c>
      <c r="D1000">
        <v>0</v>
      </c>
      <c r="E1000" t="s">
        <v>319</v>
      </c>
      <c r="F1000" t="s">
        <v>320</v>
      </c>
      <c r="G1000">
        <v>0</v>
      </c>
      <c r="H1000" t="s">
        <v>321</v>
      </c>
      <c r="I1000" t="s">
        <v>95</v>
      </c>
      <c r="J1000" t="s">
        <v>319</v>
      </c>
      <c r="K1000">
        <v>1</v>
      </c>
      <c r="L1000" t="s">
        <v>330</v>
      </c>
      <c r="M1000">
        <v>183679</v>
      </c>
      <c r="N1000">
        <v>12</v>
      </c>
      <c r="O1000" t="s">
        <v>323</v>
      </c>
      <c r="R1000" t="s">
        <v>95</v>
      </c>
      <c r="S1000" t="s">
        <v>95</v>
      </c>
      <c r="T1000" t="s">
        <v>1463</v>
      </c>
      <c r="U1000">
        <v>7690</v>
      </c>
      <c r="V1000" t="s">
        <v>1368</v>
      </c>
      <c r="W1000" t="s">
        <v>326</v>
      </c>
      <c r="X1000">
        <v>2021</v>
      </c>
      <c r="AE1000" t="s">
        <v>1483</v>
      </c>
      <c r="AF1000" t="s">
        <v>333</v>
      </c>
      <c r="AG1000">
        <v>2021</v>
      </c>
      <c r="AH1000">
        <v>8</v>
      </c>
      <c r="AI1000" t="s">
        <v>329</v>
      </c>
    </row>
    <row r="1001" spans="1:35" x14ac:dyDescent="0.35">
      <c r="A1001">
        <v>1476984</v>
      </c>
      <c r="B1001">
        <v>1</v>
      </c>
      <c r="C1001" t="s">
        <v>318</v>
      </c>
      <c r="D1001">
        <v>0</v>
      </c>
      <c r="E1001" t="s">
        <v>319</v>
      </c>
      <c r="F1001" t="s">
        <v>320</v>
      </c>
      <c r="G1001">
        <v>0</v>
      </c>
      <c r="H1001" t="s">
        <v>321</v>
      </c>
      <c r="I1001" t="s">
        <v>95</v>
      </c>
      <c r="J1001" t="s">
        <v>319</v>
      </c>
      <c r="K1001">
        <v>1</v>
      </c>
      <c r="L1001" t="s">
        <v>330</v>
      </c>
      <c r="M1001">
        <v>185097</v>
      </c>
      <c r="N1001">
        <v>12</v>
      </c>
      <c r="O1001" t="s">
        <v>323</v>
      </c>
      <c r="R1001" t="s">
        <v>95</v>
      </c>
      <c r="S1001" t="s">
        <v>95</v>
      </c>
      <c r="T1001" t="s">
        <v>1468</v>
      </c>
      <c r="U1001">
        <v>7690</v>
      </c>
      <c r="V1001" t="s">
        <v>1368</v>
      </c>
      <c r="W1001" t="s">
        <v>326</v>
      </c>
      <c r="X1001">
        <v>2021</v>
      </c>
      <c r="AE1001" t="s">
        <v>1484</v>
      </c>
      <c r="AF1001" t="s">
        <v>438</v>
      </c>
      <c r="AG1001">
        <v>2021</v>
      </c>
      <c r="AH1001">
        <v>8</v>
      </c>
      <c r="AI1001" t="s">
        <v>329</v>
      </c>
    </row>
    <row r="1002" spans="1:35" x14ac:dyDescent="0.35">
      <c r="A1002">
        <v>1476985</v>
      </c>
      <c r="B1002">
        <v>2</v>
      </c>
      <c r="C1002" t="s">
        <v>348</v>
      </c>
      <c r="D1002" t="s">
        <v>349</v>
      </c>
      <c r="E1002" t="s">
        <v>321</v>
      </c>
      <c r="F1002" t="s">
        <v>320</v>
      </c>
      <c r="G1002">
        <v>0</v>
      </c>
      <c r="H1002" t="s">
        <v>321</v>
      </c>
      <c r="I1002" t="s">
        <v>349</v>
      </c>
      <c r="J1002" t="s">
        <v>321</v>
      </c>
      <c r="K1002">
        <v>1</v>
      </c>
      <c r="L1002" t="s">
        <v>330</v>
      </c>
      <c r="M1002" t="s">
        <v>350</v>
      </c>
      <c r="R1002" t="s">
        <v>95</v>
      </c>
      <c r="S1002" t="s">
        <v>95</v>
      </c>
      <c r="T1002" t="s">
        <v>1463</v>
      </c>
      <c r="U1002">
        <v>7690</v>
      </c>
      <c r="V1002" t="s">
        <v>1368</v>
      </c>
      <c r="W1002" t="s">
        <v>326</v>
      </c>
      <c r="X1002">
        <v>2021</v>
      </c>
      <c r="AE1002" t="s">
        <v>1485</v>
      </c>
      <c r="AF1002" t="s">
        <v>333</v>
      </c>
      <c r="AG1002">
        <v>2021</v>
      </c>
      <c r="AH1002">
        <v>8</v>
      </c>
      <c r="AI1002" t="s">
        <v>329</v>
      </c>
    </row>
    <row r="1003" spans="1:35" x14ac:dyDescent="0.35">
      <c r="A1003">
        <v>1476986</v>
      </c>
      <c r="B1003">
        <v>2</v>
      </c>
      <c r="C1003" t="s">
        <v>348</v>
      </c>
      <c r="D1003" t="s">
        <v>349</v>
      </c>
      <c r="E1003" t="s">
        <v>321</v>
      </c>
      <c r="F1003" t="s">
        <v>320</v>
      </c>
      <c r="G1003">
        <v>0</v>
      </c>
      <c r="H1003" t="s">
        <v>321</v>
      </c>
      <c r="I1003" t="s">
        <v>349</v>
      </c>
      <c r="J1003" t="s">
        <v>321</v>
      </c>
      <c r="K1003">
        <v>1</v>
      </c>
      <c r="L1003" t="s">
        <v>330</v>
      </c>
      <c r="M1003" t="s">
        <v>350</v>
      </c>
      <c r="R1003" t="s">
        <v>95</v>
      </c>
      <c r="S1003" t="s">
        <v>95</v>
      </c>
      <c r="T1003" t="s">
        <v>1463</v>
      </c>
      <c r="U1003">
        <v>7690</v>
      </c>
      <c r="V1003" t="s">
        <v>1368</v>
      </c>
      <c r="W1003" t="s">
        <v>326</v>
      </c>
      <c r="X1003">
        <v>2021</v>
      </c>
      <c r="AE1003" t="s">
        <v>1486</v>
      </c>
      <c r="AF1003" t="s">
        <v>333</v>
      </c>
      <c r="AG1003">
        <v>2021</v>
      </c>
      <c r="AH1003">
        <v>8</v>
      </c>
      <c r="AI1003" t="s">
        <v>329</v>
      </c>
    </row>
    <row r="1004" spans="1:35" x14ac:dyDescent="0.35">
      <c r="A1004">
        <v>1476987</v>
      </c>
      <c r="B1004">
        <v>1</v>
      </c>
      <c r="C1004" t="s">
        <v>318</v>
      </c>
      <c r="D1004" t="s">
        <v>95</v>
      </c>
      <c r="E1004" t="s">
        <v>345</v>
      </c>
      <c r="F1004" t="s">
        <v>320</v>
      </c>
      <c r="G1004">
        <v>0</v>
      </c>
      <c r="H1004" t="s">
        <v>321</v>
      </c>
      <c r="I1004" t="s">
        <v>95</v>
      </c>
      <c r="J1004" t="s">
        <v>319</v>
      </c>
      <c r="K1004">
        <v>1</v>
      </c>
      <c r="L1004" t="s">
        <v>330</v>
      </c>
      <c r="M1004">
        <v>185286</v>
      </c>
      <c r="N1004">
        <v>12</v>
      </c>
      <c r="O1004" t="s">
        <v>323</v>
      </c>
      <c r="R1004" t="s">
        <v>95</v>
      </c>
      <c r="S1004" t="s">
        <v>95</v>
      </c>
      <c r="T1004" t="s">
        <v>1468</v>
      </c>
      <c r="U1004">
        <v>7690</v>
      </c>
      <c r="V1004" t="s">
        <v>1368</v>
      </c>
      <c r="W1004" t="s">
        <v>326</v>
      </c>
      <c r="X1004">
        <v>2021</v>
      </c>
      <c r="AE1004" t="s">
        <v>1487</v>
      </c>
      <c r="AF1004" t="s">
        <v>438</v>
      </c>
      <c r="AG1004">
        <v>2021</v>
      </c>
      <c r="AH1004">
        <v>8</v>
      </c>
      <c r="AI1004" t="s">
        <v>329</v>
      </c>
    </row>
    <row r="1005" spans="1:35" x14ac:dyDescent="0.35">
      <c r="A1005">
        <v>1476988</v>
      </c>
      <c r="B1005">
        <v>1</v>
      </c>
      <c r="C1005" t="s">
        <v>318</v>
      </c>
      <c r="D1005">
        <v>0</v>
      </c>
      <c r="E1005" t="s">
        <v>319</v>
      </c>
      <c r="F1005" t="s">
        <v>320</v>
      </c>
      <c r="G1005">
        <v>0</v>
      </c>
      <c r="H1005" t="s">
        <v>321</v>
      </c>
      <c r="I1005" t="s">
        <v>95</v>
      </c>
      <c r="J1005" t="s">
        <v>319</v>
      </c>
      <c r="K1005">
        <v>1</v>
      </c>
      <c r="L1005" t="s">
        <v>330</v>
      </c>
      <c r="M1005">
        <v>185294</v>
      </c>
      <c r="N1005">
        <v>12</v>
      </c>
      <c r="O1005" t="s">
        <v>323</v>
      </c>
      <c r="R1005" t="s">
        <v>95</v>
      </c>
      <c r="S1005" t="s">
        <v>95</v>
      </c>
      <c r="T1005" t="s">
        <v>1468</v>
      </c>
      <c r="U1005">
        <v>7690</v>
      </c>
      <c r="V1005" t="s">
        <v>1368</v>
      </c>
      <c r="W1005" t="s">
        <v>326</v>
      </c>
      <c r="X1005">
        <v>2021</v>
      </c>
      <c r="AE1005" t="s">
        <v>1488</v>
      </c>
      <c r="AF1005" t="s">
        <v>438</v>
      </c>
      <c r="AG1005">
        <v>2021</v>
      </c>
      <c r="AH1005">
        <v>8</v>
      </c>
      <c r="AI1005" t="s">
        <v>329</v>
      </c>
    </row>
    <row r="1006" spans="1:35" x14ac:dyDescent="0.35">
      <c r="A1006">
        <v>1476989</v>
      </c>
      <c r="B1006">
        <v>1</v>
      </c>
      <c r="C1006" t="s">
        <v>318</v>
      </c>
      <c r="D1006">
        <v>0</v>
      </c>
      <c r="E1006" t="s">
        <v>319</v>
      </c>
      <c r="F1006" t="s">
        <v>320</v>
      </c>
      <c r="G1006">
        <v>0</v>
      </c>
      <c r="H1006" t="s">
        <v>321</v>
      </c>
      <c r="I1006" t="s">
        <v>95</v>
      </c>
      <c r="J1006" t="s">
        <v>319</v>
      </c>
      <c r="K1006">
        <v>1</v>
      </c>
      <c r="L1006" t="s">
        <v>330</v>
      </c>
      <c r="M1006">
        <v>185295</v>
      </c>
      <c r="N1006">
        <v>12</v>
      </c>
      <c r="O1006" t="s">
        <v>323</v>
      </c>
      <c r="R1006" t="s">
        <v>95</v>
      </c>
      <c r="S1006" t="s">
        <v>95</v>
      </c>
      <c r="T1006" t="s">
        <v>1477</v>
      </c>
      <c r="U1006">
        <v>7690</v>
      </c>
      <c r="V1006" t="s">
        <v>1368</v>
      </c>
      <c r="W1006" t="s">
        <v>326</v>
      </c>
      <c r="X1006">
        <v>2021</v>
      </c>
      <c r="AE1006" t="s">
        <v>1489</v>
      </c>
      <c r="AF1006" t="s">
        <v>337</v>
      </c>
      <c r="AG1006">
        <v>2021</v>
      </c>
      <c r="AH1006">
        <v>8</v>
      </c>
      <c r="AI1006" t="s">
        <v>329</v>
      </c>
    </row>
    <row r="1007" spans="1:35" x14ac:dyDescent="0.35">
      <c r="A1007">
        <v>1476990</v>
      </c>
      <c r="B1007">
        <v>1</v>
      </c>
      <c r="C1007" t="s">
        <v>318</v>
      </c>
      <c r="D1007">
        <v>0</v>
      </c>
      <c r="E1007" t="s">
        <v>319</v>
      </c>
      <c r="F1007" t="s">
        <v>320</v>
      </c>
      <c r="G1007">
        <v>0</v>
      </c>
      <c r="H1007" t="s">
        <v>321</v>
      </c>
      <c r="I1007" t="s">
        <v>95</v>
      </c>
      <c r="J1007" t="s">
        <v>319</v>
      </c>
      <c r="K1007">
        <v>1</v>
      </c>
      <c r="L1007" t="s">
        <v>330</v>
      </c>
      <c r="M1007">
        <v>183980</v>
      </c>
      <c r="N1007">
        <v>12</v>
      </c>
      <c r="O1007" t="s">
        <v>323</v>
      </c>
      <c r="R1007" t="s">
        <v>95</v>
      </c>
      <c r="S1007" t="s">
        <v>95</v>
      </c>
      <c r="T1007" t="s">
        <v>1459</v>
      </c>
      <c r="U1007">
        <v>7690</v>
      </c>
      <c r="V1007" t="s">
        <v>1368</v>
      </c>
      <c r="W1007" t="s">
        <v>326</v>
      </c>
      <c r="X1007">
        <v>2021</v>
      </c>
      <c r="AE1007" t="s">
        <v>1490</v>
      </c>
      <c r="AF1007" t="s">
        <v>333</v>
      </c>
      <c r="AG1007">
        <v>2021</v>
      </c>
      <c r="AH1007">
        <v>8</v>
      </c>
      <c r="AI1007" t="s">
        <v>329</v>
      </c>
    </row>
    <row r="1008" spans="1:35" x14ac:dyDescent="0.35">
      <c r="A1008">
        <v>1476991</v>
      </c>
      <c r="B1008">
        <v>2</v>
      </c>
      <c r="C1008" t="s">
        <v>348</v>
      </c>
      <c r="D1008" t="s">
        <v>349</v>
      </c>
      <c r="E1008" t="s">
        <v>321</v>
      </c>
      <c r="F1008" t="s">
        <v>320</v>
      </c>
      <c r="G1008">
        <v>0</v>
      </c>
      <c r="H1008" t="s">
        <v>321</v>
      </c>
      <c r="I1008" t="s">
        <v>349</v>
      </c>
      <c r="J1008" t="s">
        <v>321</v>
      </c>
      <c r="K1008">
        <v>1</v>
      </c>
      <c r="L1008" t="s">
        <v>330</v>
      </c>
      <c r="M1008" t="s">
        <v>350</v>
      </c>
      <c r="R1008" t="s">
        <v>95</v>
      </c>
      <c r="S1008" t="s">
        <v>95</v>
      </c>
      <c r="T1008" t="s">
        <v>1459</v>
      </c>
      <c r="U1008">
        <v>7690</v>
      </c>
      <c r="V1008" t="s">
        <v>1368</v>
      </c>
      <c r="W1008" t="s">
        <v>326</v>
      </c>
      <c r="X1008">
        <v>2021</v>
      </c>
      <c r="AE1008" t="s">
        <v>1491</v>
      </c>
      <c r="AF1008" t="s">
        <v>333</v>
      </c>
      <c r="AG1008">
        <v>2021</v>
      </c>
      <c r="AH1008">
        <v>8</v>
      </c>
      <c r="AI1008" t="s">
        <v>329</v>
      </c>
    </row>
    <row r="1009" spans="1:35" x14ac:dyDescent="0.35">
      <c r="A1009">
        <v>1476992</v>
      </c>
      <c r="B1009">
        <v>1</v>
      </c>
      <c r="C1009" t="s">
        <v>318</v>
      </c>
      <c r="D1009" t="s">
        <v>95</v>
      </c>
      <c r="E1009" t="s">
        <v>345</v>
      </c>
      <c r="F1009" t="s">
        <v>320</v>
      </c>
      <c r="G1009">
        <v>0</v>
      </c>
      <c r="H1009" t="s">
        <v>321</v>
      </c>
      <c r="I1009" t="s">
        <v>95</v>
      </c>
      <c r="J1009" t="s">
        <v>319</v>
      </c>
      <c r="K1009">
        <v>1</v>
      </c>
      <c r="L1009" t="s">
        <v>330</v>
      </c>
      <c r="M1009">
        <v>183679</v>
      </c>
      <c r="N1009">
        <v>12</v>
      </c>
      <c r="O1009" t="s">
        <v>323</v>
      </c>
      <c r="R1009" t="s">
        <v>95</v>
      </c>
      <c r="S1009" t="s">
        <v>95</v>
      </c>
      <c r="T1009" t="s">
        <v>1463</v>
      </c>
      <c r="U1009">
        <v>7690</v>
      </c>
      <c r="V1009" t="s">
        <v>1368</v>
      </c>
      <c r="W1009" t="s">
        <v>326</v>
      </c>
      <c r="X1009">
        <v>2021</v>
      </c>
      <c r="AE1009" t="s">
        <v>1492</v>
      </c>
      <c r="AF1009" t="s">
        <v>333</v>
      </c>
      <c r="AG1009">
        <v>2021</v>
      </c>
      <c r="AH1009">
        <v>8</v>
      </c>
      <c r="AI1009" t="s">
        <v>329</v>
      </c>
    </row>
    <row r="1010" spans="1:35" x14ac:dyDescent="0.35">
      <c r="A1010">
        <v>1476993</v>
      </c>
      <c r="B1010">
        <v>1</v>
      </c>
      <c r="C1010" t="s">
        <v>318</v>
      </c>
      <c r="D1010" t="s">
        <v>1245</v>
      </c>
      <c r="E1010" t="s">
        <v>1246</v>
      </c>
      <c r="F1010" t="s">
        <v>320</v>
      </c>
      <c r="G1010">
        <v>0</v>
      </c>
      <c r="H1010" t="s">
        <v>321</v>
      </c>
      <c r="I1010" t="s">
        <v>95</v>
      </c>
      <c r="J1010" t="s">
        <v>319</v>
      </c>
      <c r="K1010">
        <v>1</v>
      </c>
      <c r="L1010" t="s">
        <v>330</v>
      </c>
      <c r="M1010">
        <v>185286</v>
      </c>
      <c r="N1010">
        <v>12</v>
      </c>
      <c r="O1010" t="s">
        <v>323</v>
      </c>
      <c r="R1010" t="s">
        <v>95</v>
      </c>
      <c r="S1010" t="s">
        <v>95</v>
      </c>
      <c r="T1010" t="s">
        <v>1459</v>
      </c>
      <c r="U1010">
        <v>7690</v>
      </c>
      <c r="V1010" t="s">
        <v>1368</v>
      </c>
      <c r="W1010" t="s">
        <v>326</v>
      </c>
      <c r="X1010">
        <v>2021</v>
      </c>
      <c r="AE1010" t="s">
        <v>1493</v>
      </c>
      <c r="AF1010" t="s">
        <v>333</v>
      </c>
      <c r="AG1010">
        <v>2021</v>
      </c>
      <c r="AH1010">
        <v>8</v>
      </c>
      <c r="AI1010" t="s">
        <v>329</v>
      </c>
    </row>
    <row r="1011" spans="1:35" x14ac:dyDescent="0.35">
      <c r="A1011">
        <v>1476994</v>
      </c>
      <c r="B1011">
        <v>1</v>
      </c>
      <c r="C1011" t="s">
        <v>318</v>
      </c>
      <c r="D1011">
        <v>0</v>
      </c>
      <c r="E1011" t="s">
        <v>319</v>
      </c>
      <c r="F1011" t="s">
        <v>320</v>
      </c>
      <c r="G1011">
        <v>0</v>
      </c>
      <c r="H1011" t="s">
        <v>321</v>
      </c>
      <c r="I1011" t="s">
        <v>95</v>
      </c>
      <c r="J1011" t="s">
        <v>319</v>
      </c>
      <c r="K1011">
        <v>1</v>
      </c>
      <c r="L1011" t="s">
        <v>330</v>
      </c>
      <c r="M1011">
        <v>185287</v>
      </c>
      <c r="N1011">
        <v>12</v>
      </c>
      <c r="O1011" t="s">
        <v>323</v>
      </c>
      <c r="R1011" t="s">
        <v>95</v>
      </c>
      <c r="S1011" t="s">
        <v>95</v>
      </c>
      <c r="T1011" t="s">
        <v>1463</v>
      </c>
      <c r="U1011">
        <v>7690</v>
      </c>
      <c r="V1011" t="s">
        <v>1368</v>
      </c>
      <c r="W1011" t="s">
        <v>326</v>
      </c>
      <c r="X1011">
        <v>2021</v>
      </c>
      <c r="AE1011" t="s">
        <v>1494</v>
      </c>
      <c r="AF1011" t="s">
        <v>333</v>
      </c>
      <c r="AG1011">
        <v>2021</v>
      </c>
      <c r="AH1011">
        <v>8</v>
      </c>
      <c r="AI1011" t="s">
        <v>329</v>
      </c>
    </row>
    <row r="1012" spans="1:35" x14ac:dyDescent="0.35">
      <c r="A1012">
        <v>1476995</v>
      </c>
      <c r="B1012">
        <v>1</v>
      </c>
      <c r="C1012" t="s">
        <v>318</v>
      </c>
      <c r="D1012">
        <v>0</v>
      </c>
      <c r="E1012" t="s">
        <v>319</v>
      </c>
      <c r="F1012" t="s">
        <v>320</v>
      </c>
      <c r="G1012">
        <v>0</v>
      </c>
      <c r="H1012" t="s">
        <v>321</v>
      </c>
      <c r="I1012" t="s">
        <v>95</v>
      </c>
      <c r="J1012" t="s">
        <v>319</v>
      </c>
      <c r="K1012">
        <v>1</v>
      </c>
      <c r="L1012" t="s">
        <v>330</v>
      </c>
      <c r="M1012">
        <v>185294</v>
      </c>
      <c r="N1012">
        <v>12</v>
      </c>
      <c r="O1012" t="s">
        <v>323</v>
      </c>
      <c r="R1012" t="s">
        <v>95</v>
      </c>
      <c r="S1012" t="s">
        <v>95</v>
      </c>
      <c r="T1012" t="s">
        <v>1463</v>
      </c>
      <c r="U1012">
        <v>7690</v>
      </c>
      <c r="V1012" t="s">
        <v>1368</v>
      </c>
      <c r="W1012" t="s">
        <v>326</v>
      </c>
      <c r="X1012">
        <v>2021</v>
      </c>
      <c r="AE1012" t="s">
        <v>1495</v>
      </c>
      <c r="AF1012" t="s">
        <v>333</v>
      </c>
      <c r="AG1012">
        <v>2021</v>
      </c>
      <c r="AH1012">
        <v>8</v>
      </c>
      <c r="AI1012" t="s">
        <v>329</v>
      </c>
    </row>
    <row r="1013" spans="1:35" x14ac:dyDescent="0.35">
      <c r="A1013">
        <v>1476996</v>
      </c>
      <c r="B1013">
        <v>1</v>
      </c>
      <c r="C1013" t="s">
        <v>318</v>
      </c>
      <c r="D1013">
        <v>0</v>
      </c>
      <c r="E1013" t="s">
        <v>319</v>
      </c>
      <c r="F1013" t="s">
        <v>320</v>
      </c>
      <c r="G1013">
        <v>0</v>
      </c>
      <c r="H1013" t="s">
        <v>321</v>
      </c>
      <c r="I1013" t="s">
        <v>95</v>
      </c>
      <c r="J1013" t="s">
        <v>319</v>
      </c>
      <c r="K1013">
        <v>1</v>
      </c>
      <c r="L1013" t="s">
        <v>330</v>
      </c>
      <c r="M1013">
        <v>184892</v>
      </c>
      <c r="N1013">
        <v>12</v>
      </c>
      <c r="O1013" t="s">
        <v>323</v>
      </c>
      <c r="R1013" t="s">
        <v>95</v>
      </c>
      <c r="S1013" t="s">
        <v>95</v>
      </c>
      <c r="T1013" t="s">
        <v>1468</v>
      </c>
      <c r="U1013">
        <v>7690</v>
      </c>
      <c r="V1013" t="s">
        <v>1368</v>
      </c>
      <c r="W1013" t="s">
        <v>326</v>
      </c>
      <c r="X1013">
        <v>2021</v>
      </c>
      <c r="Y1013" t="s">
        <v>1496</v>
      </c>
      <c r="AE1013" t="s">
        <v>1497</v>
      </c>
      <c r="AF1013" t="s">
        <v>438</v>
      </c>
      <c r="AG1013">
        <v>2021</v>
      </c>
      <c r="AH1013">
        <v>8</v>
      </c>
      <c r="AI1013" t="s">
        <v>329</v>
      </c>
    </row>
    <row r="1014" spans="1:35" x14ac:dyDescent="0.35">
      <c r="A1014">
        <v>1476997</v>
      </c>
      <c r="B1014">
        <v>1</v>
      </c>
      <c r="C1014" t="s">
        <v>318</v>
      </c>
      <c r="D1014">
        <v>0</v>
      </c>
      <c r="E1014" t="s">
        <v>319</v>
      </c>
      <c r="F1014" t="s">
        <v>320</v>
      </c>
      <c r="G1014">
        <v>0</v>
      </c>
      <c r="H1014" t="s">
        <v>321</v>
      </c>
      <c r="I1014" t="s">
        <v>95</v>
      </c>
      <c r="J1014" t="s">
        <v>319</v>
      </c>
      <c r="K1014">
        <v>1</v>
      </c>
      <c r="L1014" t="s">
        <v>330</v>
      </c>
      <c r="M1014">
        <v>184894</v>
      </c>
      <c r="N1014">
        <v>12</v>
      </c>
      <c r="O1014" t="s">
        <v>323</v>
      </c>
      <c r="R1014" t="s">
        <v>95</v>
      </c>
      <c r="S1014" t="s">
        <v>95</v>
      </c>
      <c r="T1014" t="s">
        <v>1459</v>
      </c>
      <c r="U1014">
        <v>7690</v>
      </c>
      <c r="V1014" t="s">
        <v>1368</v>
      </c>
      <c r="W1014" t="s">
        <v>326</v>
      </c>
      <c r="X1014">
        <v>2021</v>
      </c>
      <c r="AE1014" t="s">
        <v>1498</v>
      </c>
      <c r="AF1014" t="s">
        <v>333</v>
      </c>
      <c r="AG1014">
        <v>2021</v>
      </c>
      <c r="AH1014">
        <v>8</v>
      </c>
      <c r="AI1014" t="s">
        <v>329</v>
      </c>
    </row>
    <row r="1015" spans="1:35" x14ac:dyDescent="0.35">
      <c r="A1015">
        <v>1476998</v>
      </c>
      <c r="B1015">
        <v>1</v>
      </c>
      <c r="C1015" t="s">
        <v>318</v>
      </c>
      <c r="D1015">
        <v>0</v>
      </c>
      <c r="E1015" t="s">
        <v>319</v>
      </c>
      <c r="F1015" t="s">
        <v>320</v>
      </c>
      <c r="G1015">
        <v>0</v>
      </c>
      <c r="H1015" t="s">
        <v>321</v>
      </c>
      <c r="I1015" t="s">
        <v>95</v>
      </c>
      <c r="J1015" t="s">
        <v>319</v>
      </c>
      <c r="K1015">
        <v>1</v>
      </c>
      <c r="L1015" t="s">
        <v>330</v>
      </c>
      <c r="M1015">
        <v>185881</v>
      </c>
      <c r="N1015">
        <v>12</v>
      </c>
      <c r="O1015" t="s">
        <v>323</v>
      </c>
      <c r="R1015" t="s">
        <v>95</v>
      </c>
      <c r="S1015" t="s">
        <v>95</v>
      </c>
      <c r="T1015" t="s">
        <v>1477</v>
      </c>
      <c r="U1015">
        <v>7690</v>
      </c>
      <c r="V1015" t="s">
        <v>1368</v>
      </c>
      <c r="W1015" t="s">
        <v>326</v>
      </c>
      <c r="X1015">
        <v>2021</v>
      </c>
      <c r="AE1015" t="s">
        <v>1499</v>
      </c>
      <c r="AF1015" t="s">
        <v>337</v>
      </c>
      <c r="AG1015">
        <v>2021</v>
      </c>
      <c r="AH1015">
        <v>8</v>
      </c>
      <c r="AI1015" t="s">
        <v>329</v>
      </c>
    </row>
    <row r="1016" spans="1:35" x14ac:dyDescent="0.35">
      <c r="A1016">
        <v>1476999</v>
      </c>
      <c r="B1016">
        <v>1</v>
      </c>
      <c r="C1016" t="s">
        <v>318</v>
      </c>
      <c r="D1016">
        <v>0</v>
      </c>
      <c r="E1016" t="s">
        <v>319</v>
      </c>
      <c r="F1016" t="s">
        <v>320</v>
      </c>
      <c r="G1016">
        <v>0</v>
      </c>
      <c r="H1016" t="s">
        <v>321</v>
      </c>
      <c r="I1016" t="s">
        <v>95</v>
      </c>
      <c r="J1016" t="s">
        <v>319</v>
      </c>
      <c r="K1016">
        <v>1</v>
      </c>
      <c r="L1016" t="s">
        <v>330</v>
      </c>
      <c r="M1016">
        <v>181387</v>
      </c>
      <c r="N1016">
        <v>12</v>
      </c>
      <c r="O1016" t="s">
        <v>323</v>
      </c>
      <c r="R1016" t="s">
        <v>95</v>
      </c>
      <c r="S1016" t="s">
        <v>95</v>
      </c>
      <c r="T1016" t="s">
        <v>1463</v>
      </c>
      <c r="U1016">
        <v>7690</v>
      </c>
      <c r="V1016" t="s">
        <v>1368</v>
      </c>
      <c r="W1016" t="s">
        <v>326</v>
      </c>
      <c r="X1016">
        <v>2021</v>
      </c>
      <c r="AE1016" t="s">
        <v>1500</v>
      </c>
      <c r="AF1016" t="s">
        <v>333</v>
      </c>
      <c r="AG1016">
        <v>2021</v>
      </c>
      <c r="AH1016">
        <v>8</v>
      </c>
      <c r="AI1016" t="s">
        <v>329</v>
      </c>
    </row>
    <row r="1017" spans="1:35" x14ac:dyDescent="0.35">
      <c r="A1017">
        <v>1477000</v>
      </c>
      <c r="B1017">
        <v>1</v>
      </c>
      <c r="C1017" t="s">
        <v>318</v>
      </c>
      <c r="D1017" t="s">
        <v>95</v>
      </c>
      <c r="E1017" t="s">
        <v>345</v>
      </c>
      <c r="F1017" t="s">
        <v>320</v>
      </c>
      <c r="G1017">
        <v>0</v>
      </c>
      <c r="H1017" t="s">
        <v>321</v>
      </c>
      <c r="I1017" t="s">
        <v>95</v>
      </c>
      <c r="J1017" t="s">
        <v>319</v>
      </c>
      <c r="K1017">
        <v>1</v>
      </c>
      <c r="L1017" t="s">
        <v>330</v>
      </c>
      <c r="M1017">
        <v>182191</v>
      </c>
      <c r="N1017">
        <v>12</v>
      </c>
      <c r="O1017" t="s">
        <v>323</v>
      </c>
      <c r="R1017" t="s">
        <v>95</v>
      </c>
      <c r="S1017" t="s">
        <v>95</v>
      </c>
      <c r="T1017" t="s">
        <v>1468</v>
      </c>
      <c r="U1017">
        <v>7690</v>
      </c>
      <c r="V1017" t="s">
        <v>1368</v>
      </c>
      <c r="W1017" t="s">
        <v>326</v>
      </c>
      <c r="X1017">
        <v>2021</v>
      </c>
      <c r="AE1017" t="s">
        <v>1501</v>
      </c>
      <c r="AF1017" t="s">
        <v>438</v>
      </c>
      <c r="AG1017">
        <v>2021</v>
      </c>
      <c r="AH1017">
        <v>8</v>
      </c>
      <c r="AI1017" t="s">
        <v>329</v>
      </c>
    </row>
    <row r="1018" spans="1:35" x14ac:dyDescent="0.35">
      <c r="A1018">
        <v>1477001</v>
      </c>
      <c r="B1018">
        <v>1</v>
      </c>
      <c r="C1018" t="s">
        <v>318</v>
      </c>
      <c r="D1018">
        <v>0</v>
      </c>
      <c r="E1018" t="s">
        <v>319</v>
      </c>
      <c r="F1018" t="s">
        <v>320</v>
      </c>
      <c r="G1018">
        <v>0</v>
      </c>
      <c r="H1018" t="s">
        <v>321</v>
      </c>
      <c r="I1018" t="s">
        <v>95</v>
      </c>
      <c r="J1018" t="s">
        <v>319</v>
      </c>
      <c r="K1018">
        <v>1</v>
      </c>
      <c r="L1018" t="s">
        <v>330</v>
      </c>
      <c r="M1018">
        <v>185880</v>
      </c>
      <c r="N1018">
        <v>12</v>
      </c>
      <c r="O1018" t="s">
        <v>323</v>
      </c>
      <c r="R1018" t="s">
        <v>95</v>
      </c>
      <c r="S1018" t="s">
        <v>95</v>
      </c>
      <c r="T1018" t="s">
        <v>1367</v>
      </c>
      <c r="U1018">
        <v>7690</v>
      </c>
      <c r="V1018" t="s">
        <v>1368</v>
      </c>
      <c r="W1018" t="s">
        <v>326</v>
      </c>
      <c r="X1018">
        <v>2021</v>
      </c>
      <c r="AE1018" t="s">
        <v>1502</v>
      </c>
      <c r="AF1018" t="s">
        <v>438</v>
      </c>
      <c r="AG1018">
        <v>2021</v>
      </c>
      <c r="AH1018">
        <v>8</v>
      </c>
      <c r="AI1018" t="s">
        <v>329</v>
      </c>
    </row>
    <row r="1019" spans="1:35" x14ac:dyDescent="0.35">
      <c r="A1019">
        <v>1477002</v>
      </c>
      <c r="B1019">
        <v>1</v>
      </c>
      <c r="C1019" t="s">
        <v>318</v>
      </c>
      <c r="D1019" t="s">
        <v>356</v>
      </c>
      <c r="E1019" t="s">
        <v>357</v>
      </c>
      <c r="F1019" t="s">
        <v>320</v>
      </c>
      <c r="G1019">
        <v>0</v>
      </c>
      <c r="H1019" t="s">
        <v>321</v>
      </c>
      <c r="I1019" t="s">
        <v>95</v>
      </c>
      <c r="J1019" t="s">
        <v>319</v>
      </c>
      <c r="K1019">
        <v>1</v>
      </c>
      <c r="L1019" t="s">
        <v>330</v>
      </c>
      <c r="M1019">
        <v>185095</v>
      </c>
      <c r="N1019">
        <v>12</v>
      </c>
      <c r="O1019" t="s">
        <v>323</v>
      </c>
      <c r="R1019" t="s">
        <v>95</v>
      </c>
      <c r="S1019" t="s">
        <v>95</v>
      </c>
      <c r="T1019" t="s">
        <v>1463</v>
      </c>
      <c r="U1019">
        <v>7690</v>
      </c>
      <c r="V1019" t="s">
        <v>1368</v>
      </c>
      <c r="W1019" t="s">
        <v>326</v>
      </c>
      <c r="X1019">
        <v>2021</v>
      </c>
      <c r="AE1019" t="s">
        <v>1503</v>
      </c>
      <c r="AF1019" t="s">
        <v>333</v>
      </c>
      <c r="AG1019">
        <v>2021</v>
      </c>
      <c r="AH1019">
        <v>8</v>
      </c>
      <c r="AI1019" t="s">
        <v>329</v>
      </c>
    </row>
    <row r="1020" spans="1:35" x14ac:dyDescent="0.35">
      <c r="A1020">
        <v>1477003</v>
      </c>
      <c r="B1020">
        <v>1</v>
      </c>
      <c r="C1020" t="s">
        <v>318</v>
      </c>
      <c r="D1020">
        <v>0</v>
      </c>
      <c r="E1020" t="s">
        <v>319</v>
      </c>
      <c r="F1020" t="s">
        <v>320</v>
      </c>
      <c r="G1020">
        <v>0</v>
      </c>
      <c r="H1020" t="s">
        <v>321</v>
      </c>
      <c r="I1020" t="s">
        <v>95</v>
      </c>
      <c r="J1020" t="s">
        <v>319</v>
      </c>
      <c r="K1020">
        <v>1</v>
      </c>
      <c r="L1020" t="s">
        <v>330</v>
      </c>
      <c r="M1020">
        <v>183980</v>
      </c>
      <c r="N1020">
        <v>12</v>
      </c>
      <c r="O1020" t="s">
        <v>323</v>
      </c>
      <c r="R1020" t="s">
        <v>95</v>
      </c>
      <c r="S1020" t="s">
        <v>95</v>
      </c>
      <c r="T1020" t="s">
        <v>1459</v>
      </c>
      <c r="U1020">
        <v>7690</v>
      </c>
      <c r="V1020" t="s">
        <v>1368</v>
      </c>
      <c r="W1020" t="s">
        <v>326</v>
      </c>
      <c r="X1020">
        <v>2021</v>
      </c>
      <c r="AE1020" t="s">
        <v>1504</v>
      </c>
      <c r="AF1020" t="s">
        <v>333</v>
      </c>
      <c r="AG1020">
        <v>2021</v>
      </c>
      <c r="AH1020">
        <v>8</v>
      </c>
      <c r="AI1020" t="s">
        <v>329</v>
      </c>
    </row>
    <row r="1021" spans="1:35" x14ac:dyDescent="0.35">
      <c r="A1021">
        <v>1477004</v>
      </c>
      <c r="B1021">
        <v>1</v>
      </c>
      <c r="C1021" t="s">
        <v>318</v>
      </c>
      <c r="D1021">
        <v>0</v>
      </c>
      <c r="E1021" t="s">
        <v>319</v>
      </c>
      <c r="F1021" t="s">
        <v>320</v>
      </c>
      <c r="G1021">
        <v>0</v>
      </c>
      <c r="H1021" t="s">
        <v>321</v>
      </c>
      <c r="I1021" t="s">
        <v>95</v>
      </c>
      <c r="J1021" t="s">
        <v>319</v>
      </c>
      <c r="K1021">
        <v>1</v>
      </c>
      <c r="L1021" t="s">
        <v>330</v>
      </c>
      <c r="M1021">
        <v>185097</v>
      </c>
      <c r="N1021">
        <v>12</v>
      </c>
      <c r="O1021" t="s">
        <v>323</v>
      </c>
      <c r="R1021" t="s">
        <v>95</v>
      </c>
      <c r="S1021" t="s">
        <v>95</v>
      </c>
      <c r="T1021" t="s">
        <v>1463</v>
      </c>
      <c r="U1021">
        <v>7690</v>
      </c>
      <c r="V1021" t="s">
        <v>1368</v>
      </c>
      <c r="W1021" t="s">
        <v>326</v>
      </c>
      <c r="X1021">
        <v>2021</v>
      </c>
      <c r="AE1021" t="s">
        <v>1505</v>
      </c>
      <c r="AF1021" t="s">
        <v>333</v>
      </c>
      <c r="AG1021">
        <v>2021</v>
      </c>
      <c r="AH1021">
        <v>8</v>
      </c>
      <c r="AI1021" t="s">
        <v>329</v>
      </c>
    </row>
    <row r="1022" spans="1:35" x14ac:dyDescent="0.35">
      <c r="A1022">
        <v>1477005</v>
      </c>
      <c r="B1022">
        <v>1</v>
      </c>
      <c r="C1022" t="s">
        <v>318</v>
      </c>
      <c r="D1022">
        <v>0</v>
      </c>
      <c r="E1022" t="s">
        <v>319</v>
      </c>
      <c r="F1022" t="s">
        <v>320</v>
      </c>
      <c r="G1022">
        <v>0</v>
      </c>
      <c r="H1022" t="s">
        <v>321</v>
      </c>
      <c r="I1022" t="s">
        <v>95</v>
      </c>
      <c r="J1022" t="s">
        <v>319</v>
      </c>
      <c r="K1022">
        <v>1</v>
      </c>
      <c r="L1022" t="s">
        <v>330</v>
      </c>
      <c r="M1022">
        <v>183980</v>
      </c>
      <c r="N1022">
        <v>12</v>
      </c>
      <c r="O1022" t="s">
        <v>323</v>
      </c>
      <c r="R1022" t="s">
        <v>95</v>
      </c>
      <c r="S1022" t="s">
        <v>95</v>
      </c>
      <c r="T1022" t="s">
        <v>1459</v>
      </c>
      <c r="U1022">
        <v>7690</v>
      </c>
      <c r="V1022" t="s">
        <v>1368</v>
      </c>
      <c r="W1022" t="s">
        <v>326</v>
      </c>
      <c r="X1022">
        <v>2021</v>
      </c>
      <c r="AE1022" t="s">
        <v>1506</v>
      </c>
      <c r="AF1022" t="s">
        <v>333</v>
      </c>
      <c r="AG1022">
        <v>2021</v>
      </c>
      <c r="AH1022">
        <v>8</v>
      </c>
      <c r="AI1022" t="s">
        <v>329</v>
      </c>
    </row>
    <row r="1023" spans="1:35" x14ac:dyDescent="0.35">
      <c r="A1023">
        <v>1477006</v>
      </c>
      <c r="B1023">
        <v>1</v>
      </c>
      <c r="C1023" t="s">
        <v>318</v>
      </c>
      <c r="D1023">
        <v>0</v>
      </c>
      <c r="E1023" t="s">
        <v>319</v>
      </c>
      <c r="F1023" t="s">
        <v>320</v>
      </c>
      <c r="G1023">
        <v>0</v>
      </c>
      <c r="H1023" t="s">
        <v>321</v>
      </c>
      <c r="I1023" t="s">
        <v>95</v>
      </c>
      <c r="J1023" t="s">
        <v>319</v>
      </c>
      <c r="K1023">
        <v>1</v>
      </c>
      <c r="L1023" t="s">
        <v>330</v>
      </c>
      <c r="M1023">
        <v>181387</v>
      </c>
      <c r="N1023">
        <v>12</v>
      </c>
      <c r="O1023" t="s">
        <v>323</v>
      </c>
      <c r="R1023" t="s">
        <v>95</v>
      </c>
      <c r="S1023" t="s">
        <v>95</v>
      </c>
      <c r="T1023" t="s">
        <v>1468</v>
      </c>
      <c r="U1023">
        <v>7690</v>
      </c>
      <c r="V1023" t="s">
        <v>1368</v>
      </c>
      <c r="W1023" t="s">
        <v>326</v>
      </c>
      <c r="X1023">
        <v>2021</v>
      </c>
      <c r="Y1023" t="s">
        <v>1507</v>
      </c>
      <c r="AE1023" t="s">
        <v>1508</v>
      </c>
      <c r="AF1023" t="s">
        <v>438</v>
      </c>
      <c r="AG1023">
        <v>2021</v>
      </c>
      <c r="AH1023">
        <v>8</v>
      </c>
      <c r="AI1023" t="s">
        <v>329</v>
      </c>
    </row>
    <row r="1024" spans="1:35" x14ac:dyDescent="0.35">
      <c r="A1024">
        <v>1477007</v>
      </c>
      <c r="B1024">
        <v>1</v>
      </c>
      <c r="C1024" t="s">
        <v>318</v>
      </c>
      <c r="D1024">
        <v>0</v>
      </c>
      <c r="E1024" t="s">
        <v>319</v>
      </c>
      <c r="F1024" t="s">
        <v>320</v>
      </c>
      <c r="G1024">
        <v>0</v>
      </c>
      <c r="H1024" t="s">
        <v>321</v>
      </c>
      <c r="I1024" t="s">
        <v>95</v>
      </c>
      <c r="J1024" t="s">
        <v>319</v>
      </c>
      <c r="K1024">
        <v>1</v>
      </c>
      <c r="L1024" t="s">
        <v>330</v>
      </c>
      <c r="M1024">
        <v>185888</v>
      </c>
      <c r="N1024">
        <v>12</v>
      </c>
      <c r="O1024" t="s">
        <v>323</v>
      </c>
      <c r="R1024" t="s">
        <v>95</v>
      </c>
      <c r="S1024" t="s">
        <v>95</v>
      </c>
      <c r="T1024" t="s">
        <v>1509</v>
      </c>
      <c r="U1024">
        <v>7690</v>
      </c>
      <c r="V1024" t="s">
        <v>1368</v>
      </c>
      <c r="W1024" t="s">
        <v>326</v>
      </c>
      <c r="X1024">
        <v>2021</v>
      </c>
      <c r="AE1024" t="s">
        <v>1510</v>
      </c>
      <c r="AF1024" t="s">
        <v>337</v>
      </c>
      <c r="AG1024">
        <v>2021</v>
      </c>
      <c r="AH1024">
        <v>8</v>
      </c>
      <c r="AI1024" t="s">
        <v>329</v>
      </c>
    </row>
    <row r="1025" spans="1:35" x14ac:dyDescent="0.35">
      <c r="A1025">
        <v>1477008</v>
      </c>
      <c r="B1025">
        <v>1</v>
      </c>
      <c r="C1025" t="s">
        <v>318</v>
      </c>
      <c r="D1025">
        <v>0</v>
      </c>
      <c r="E1025" t="s">
        <v>319</v>
      </c>
      <c r="F1025" t="s">
        <v>320</v>
      </c>
      <c r="G1025">
        <v>0</v>
      </c>
      <c r="H1025" t="s">
        <v>321</v>
      </c>
      <c r="I1025" t="s">
        <v>95</v>
      </c>
      <c r="J1025" t="s">
        <v>319</v>
      </c>
      <c r="K1025">
        <v>1</v>
      </c>
      <c r="L1025" t="s">
        <v>330</v>
      </c>
      <c r="M1025">
        <v>184895</v>
      </c>
      <c r="N1025">
        <v>12</v>
      </c>
      <c r="O1025" t="s">
        <v>323</v>
      </c>
      <c r="R1025" t="s">
        <v>95</v>
      </c>
      <c r="S1025" t="s">
        <v>95</v>
      </c>
      <c r="T1025" t="s">
        <v>1509</v>
      </c>
      <c r="U1025">
        <v>7690</v>
      </c>
      <c r="V1025" t="s">
        <v>1368</v>
      </c>
      <c r="W1025" t="s">
        <v>326</v>
      </c>
      <c r="X1025">
        <v>2021</v>
      </c>
      <c r="AE1025" t="s">
        <v>1511</v>
      </c>
      <c r="AF1025" t="s">
        <v>337</v>
      </c>
      <c r="AG1025">
        <v>2021</v>
      </c>
      <c r="AH1025">
        <v>8</v>
      </c>
      <c r="AI1025" t="s">
        <v>329</v>
      </c>
    </row>
    <row r="1026" spans="1:35" x14ac:dyDescent="0.35">
      <c r="A1026">
        <v>1477009</v>
      </c>
      <c r="B1026">
        <v>1</v>
      </c>
      <c r="C1026" t="s">
        <v>318</v>
      </c>
      <c r="D1026">
        <v>0</v>
      </c>
      <c r="E1026" t="s">
        <v>319</v>
      </c>
      <c r="F1026" t="s">
        <v>320</v>
      </c>
      <c r="G1026">
        <v>0</v>
      </c>
      <c r="H1026" t="s">
        <v>321</v>
      </c>
      <c r="I1026" t="s">
        <v>95</v>
      </c>
      <c r="J1026" t="s">
        <v>319</v>
      </c>
      <c r="K1026">
        <v>1</v>
      </c>
      <c r="L1026" t="s">
        <v>330</v>
      </c>
      <c r="M1026">
        <v>184891</v>
      </c>
      <c r="N1026">
        <v>12</v>
      </c>
      <c r="O1026" t="s">
        <v>323</v>
      </c>
      <c r="R1026" t="s">
        <v>95</v>
      </c>
      <c r="S1026" t="s">
        <v>95</v>
      </c>
      <c r="T1026" t="s">
        <v>1393</v>
      </c>
      <c r="U1026">
        <v>7690</v>
      </c>
      <c r="V1026" t="s">
        <v>1368</v>
      </c>
      <c r="W1026" t="s">
        <v>326</v>
      </c>
      <c r="X1026">
        <v>2021</v>
      </c>
      <c r="AE1026" t="s">
        <v>1512</v>
      </c>
      <c r="AF1026" t="s">
        <v>333</v>
      </c>
      <c r="AG1026">
        <v>2021</v>
      </c>
      <c r="AH1026">
        <v>8</v>
      </c>
      <c r="AI1026" t="s">
        <v>329</v>
      </c>
    </row>
    <row r="1027" spans="1:35" x14ac:dyDescent="0.35">
      <c r="A1027">
        <v>1477010</v>
      </c>
      <c r="B1027">
        <v>1</v>
      </c>
      <c r="C1027" t="s">
        <v>318</v>
      </c>
      <c r="D1027">
        <v>0</v>
      </c>
      <c r="E1027" t="s">
        <v>319</v>
      </c>
      <c r="F1027" t="s">
        <v>320</v>
      </c>
      <c r="G1027">
        <v>0</v>
      </c>
      <c r="H1027" t="s">
        <v>321</v>
      </c>
      <c r="I1027" t="s">
        <v>95</v>
      </c>
      <c r="J1027" t="s">
        <v>319</v>
      </c>
      <c r="K1027">
        <v>1</v>
      </c>
      <c r="L1027" t="s">
        <v>330</v>
      </c>
      <c r="M1027">
        <v>181387</v>
      </c>
      <c r="N1027">
        <v>12</v>
      </c>
      <c r="O1027" t="s">
        <v>323</v>
      </c>
      <c r="R1027" t="s">
        <v>95</v>
      </c>
      <c r="S1027" t="s">
        <v>95</v>
      </c>
      <c r="T1027" t="s">
        <v>1509</v>
      </c>
      <c r="U1027">
        <v>7690</v>
      </c>
      <c r="V1027" t="s">
        <v>1368</v>
      </c>
      <c r="W1027" t="s">
        <v>326</v>
      </c>
      <c r="X1027">
        <v>2021</v>
      </c>
      <c r="AE1027" t="s">
        <v>1513</v>
      </c>
      <c r="AF1027" t="s">
        <v>337</v>
      </c>
      <c r="AG1027">
        <v>2021</v>
      </c>
      <c r="AH1027">
        <v>8</v>
      </c>
      <c r="AI1027" t="s">
        <v>329</v>
      </c>
    </row>
    <row r="1028" spans="1:35" x14ac:dyDescent="0.35">
      <c r="A1028">
        <v>1477011</v>
      </c>
      <c r="B1028">
        <v>1</v>
      </c>
      <c r="C1028" t="s">
        <v>318</v>
      </c>
      <c r="D1028">
        <v>0</v>
      </c>
      <c r="E1028" t="s">
        <v>319</v>
      </c>
      <c r="F1028" t="s">
        <v>320</v>
      </c>
      <c r="G1028">
        <v>0</v>
      </c>
      <c r="H1028" t="s">
        <v>321</v>
      </c>
      <c r="I1028" t="s">
        <v>95</v>
      </c>
      <c r="J1028" t="s">
        <v>319</v>
      </c>
      <c r="K1028">
        <v>1</v>
      </c>
      <c r="L1028" t="s">
        <v>330</v>
      </c>
      <c r="M1028">
        <v>184895</v>
      </c>
      <c r="N1028">
        <v>12</v>
      </c>
      <c r="O1028" t="s">
        <v>323</v>
      </c>
      <c r="R1028" t="s">
        <v>95</v>
      </c>
      <c r="S1028" t="s">
        <v>95</v>
      </c>
      <c r="T1028" t="s">
        <v>1514</v>
      </c>
      <c r="U1028">
        <v>7690</v>
      </c>
      <c r="V1028" t="s">
        <v>1368</v>
      </c>
      <c r="W1028" t="s">
        <v>326</v>
      </c>
      <c r="X1028">
        <v>2021</v>
      </c>
      <c r="AE1028" t="s">
        <v>1515</v>
      </c>
      <c r="AF1028" t="s">
        <v>337</v>
      </c>
      <c r="AG1028">
        <v>2021</v>
      </c>
      <c r="AH1028">
        <v>8</v>
      </c>
      <c r="AI1028" t="s">
        <v>329</v>
      </c>
    </row>
    <row r="1029" spans="1:35" x14ac:dyDescent="0.35">
      <c r="A1029">
        <v>1477012</v>
      </c>
      <c r="B1029">
        <v>1</v>
      </c>
      <c r="C1029" t="s">
        <v>318</v>
      </c>
      <c r="D1029">
        <v>0</v>
      </c>
      <c r="E1029" t="s">
        <v>319</v>
      </c>
      <c r="F1029" t="s">
        <v>320</v>
      </c>
      <c r="G1029">
        <v>0</v>
      </c>
      <c r="H1029" t="s">
        <v>321</v>
      </c>
      <c r="I1029" t="s">
        <v>95</v>
      </c>
      <c r="J1029" t="s">
        <v>319</v>
      </c>
      <c r="K1029">
        <v>1</v>
      </c>
      <c r="L1029" t="s">
        <v>330</v>
      </c>
      <c r="M1029">
        <v>185097</v>
      </c>
      <c r="N1029">
        <v>12</v>
      </c>
      <c r="O1029" t="s">
        <v>323</v>
      </c>
      <c r="R1029" t="s">
        <v>95</v>
      </c>
      <c r="S1029" t="s">
        <v>95</v>
      </c>
      <c r="T1029" t="s">
        <v>1509</v>
      </c>
      <c r="U1029">
        <v>7690</v>
      </c>
      <c r="V1029" t="s">
        <v>1368</v>
      </c>
      <c r="W1029" t="s">
        <v>326</v>
      </c>
      <c r="X1029">
        <v>2021</v>
      </c>
      <c r="AE1029" t="s">
        <v>1516</v>
      </c>
      <c r="AF1029" t="s">
        <v>337</v>
      </c>
      <c r="AG1029">
        <v>2021</v>
      </c>
      <c r="AH1029">
        <v>8</v>
      </c>
      <c r="AI1029" t="s">
        <v>329</v>
      </c>
    </row>
    <row r="1030" spans="1:35" x14ac:dyDescent="0.35">
      <c r="A1030">
        <v>1477013</v>
      </c>
      <c r="B1030">
        <v>1</v>
      </c>
      <c r="C1030" t="s">
        <v>318</v>
      </c>
      <c r="D1030">
        <v>0</v>
      </c>
      <c r="E1030" t="s">
        <v>319</v>
      </c>
      <c r="F1030" t="s">
        <v>320</v>
      </c>
      <c r="G1030">
        <v>0</v>
      </c>
      <c r="H1030" t="s">
        <v>321</v>
      </c>
      <c r="I1030" t="s">
        <v>95</v>
      </c>
      <c r="J1030" t="s">
        <v>319</v>
      </c>
      <c r="K1030">
        <v>1</v>
      </c>
      <c r="L1030" t="s">
        <v>330</v>
      </c>
      <c r="M1030">
        <v>184891</v>
      </c>
      <c r="N1030">
        <v>12</v>
      </c>
      <c r="O1030" t="s">
        <v>323</v>
      </c>
      <c r="R1030" t="s">
        <v>95</v>
      </c>
      <c r="S1030" t="s">
        <v>95</v>
      </c>
      <c r="T1030" t="s">
        <v>1509</v>
      </c>
      <c r="U1030">
        <v>7690</v>
      </c>
      <c r="V1030" t="s">
        <v>1368</v>
      </c>
      <c r="W1030" t="s">
        <v>326</v>
      </c>
      <c r="X1030">
        <v>2021</v>
      </c>
      <c r="AE1030" t="s">
        <v>1517</v>
      </c>
      <c r="AF1030" t="s">
        <v>337</v>
      </c>
      <c r="AG1030">
        <v>2021</v>
      </c>
      <c r="AH1030">
        <v>8</v>
      </c>
      <c r="AI1030" t="s">
        <v>329</v>
      </c>
    </row>
    <row r="1031" spans="1:35" x14ac:dyDescent="0.35">
      <c r="A1031">
        <v>1477014</v>
      </c>
      <c r="B1031">
        <v>1</v>
      </c>
      <c r="C1031" t="s">
        <v>318</v>
      </c>
      <c r="D1031">
        <v>0</v>
      </c>
      <c r="E1031" t="s">
        <v>319</v>
      </c>
      <c r="F1031" t="s">
        <v>320</v>
      </c>
      <c r="G1031">
        <v>0</v>
      </c>
      <c r="H1031" t="s">
        <v>321</v>
      </c>
      <c r="I1031" t="s">
        <v>95</v>
      </c>
      <c r="J1031" t="s">
        <v>319</v>
      </c>
      <c r="K1031">
        <v>1</v>
      </c>
      <c r="L1031" t="s">
        <v>330</v>
      </c>
      <c r="M1031">
        <v>184091</v>
      </c>
      <c r="N1031">
        <v>12</v>
      </c>
      <c r="O1031" t="s">
        <v>323</v>
      </c>
      <c r="R1031" t="s">
        <v>95</v>
      </c>
      <c r="S1031" t="s">
        <v>95</v>
      </c>
      <c r="T1031" t="s">
        <v>1509</v>
      </c>
      <c r="U1031">
        <v>7690</v>
      </c>
      <c r="V1031" t="s">
        <v>1368</v>
      </c>
      <c r="W1031" t="s">
        <v>326</v>
      </c>
      <c r="X1031">
        <v>2021</v>
      </c>
      <c r="AC1031" t="s">
        <v>1518</v>
      </c>
      <c r="AD1031" t="s">
        <v>337</v>
      </c>
      <c r="AE1031" t="s">
        <v>1519</v>
      </c>
      <c r="AF1031" t="s">
        <v>337</v>
      </c>
      <c r="AG1031">
        <v>2021</v>
      </c>
      <c r="AH1031">
        <v>8</v>
      </c>
      <c r="AI1031" t="s">
        <v>329</v>
      </c>
    </row>
    <row r="1032" spans="1:35" x14ac:dyDescent="0.35">
      <c r="A1032">
        <v>1477015</v>
      </c>
      <c r="B1032">
        <v>1</v>
      </c>
      <c r="C1032" t="s">
        <v>318</v>
      </c>
      <c r="D1032">
        <v>0</v>
      </c>
      <c r="E1032" t="s">
        <v>319</v>
      </c>
      <c r="F1032" t="s">
        <v>320</v>
      </c>
      <c r="G1032">
        <v>0</v>
      </c>
      <c r="H1032" t="s">
        <v>321</v>
      </c>
      <c r="I1032" t="s">
        <v>95</v>
      </c>
      <c r="J1032" t="s">
        <v>319</v>
      </c>
      <c r="K1032">
        <v>1</v>
      </c>
      <c r="L1032" t="s">
        <v>330</v>
      </c>
      <c r="M1032">
        <v>185888</v>
      </c>
      <c r="N1032">
        <v>12</v>
      </c>
      <c r="O1032" t="s">
        <v>323</v>
      </c>
      <c r="R1032" t="s">
        <v>95</v>
      </c>
      <c r="S1032" t="s">
        <v>95</v>
      </c>
      <c r="T1032" t="s">
        <v>1509</v>
      </c>
      <c r="U1032">
        <v>7690</v>
      </c>
      <c r="V1032" t="s">
        <v>1368</v>
      </c>
      <c r="W1032" t="s">
        <v>326</v>
      </c>
      <c r="X1032">
        <v>2021</v>
      </c>
      <c r="AE1032" t="s">
        <v>1520</v>
      </c>
      <c r="AF1032" t="s">
        <v>337</v>
      </c>
      <c r="AG1032">
        <v>2021</v>
      </c>
      <c r="AH1032">
        <v>8</v>
      </c>
      <c r="AI1032" t="s">
        <v>329</v>
      </c>
    </row>
    <row r="1033" spans="1:35" x14ac:dyDescent="0.35">
      <c r="A1033">
        <v>1477016</v>
      </c>
      <c r="B1033">
        <v>2</v>
      </c>
      <c r="C1033" t="s">
        <v>348</v>
      </c>
      <c r="D1033" t="s">
        <v>349</v>
      </c>
      <c r="E1033" t="s">
        <v>321</v>
      </c>
      <c r="F1033" t="s">
        <v>320</v>
      </c>
      <c r="G1033">
        <v>0</v>
      </c>
      <c r="H1033" t="s">
        <v>321</v>
      </c>
      <c r="I1033" t="s">
        <v>349</v>
      </c>
      <c r="J1033" t="s">
        <v>321</v>
      </c>
      <c r="K1033">
        <v>1</v>
      </c>
      <c r="L1033" t="s">
        <v>330</v>
      </c>
      <c r="M1033" t="s">
        <v>350</v>
      </c>
      <c r="R1033" t="s">
        <v>95</v>
      </c>
      <c r="S1033" t="s">
        <v>95</v>
      </c>
      <c r="T1033" t="s">
        <v>1509</v>
      </c>
      <c r="U1033">
        <v>7690</v>
      </c>
      <c r="V1033" t="s">
        <v>1368</v>
      </c>
      <c r="W1033" t="s">
        <v>326</v>
      </c>
      <c r="X1033">
        <v>2021</v>
      </c>
      <c r="AE1033" t="s">
        <v>1521</v>
      </c>
      <c r="AF1033" t="s">
        <v>337</v>
      </c>
      <c r="AG1033">
        <v>2021</v>
      </c>
      <c r="AH1033">
        <v>8</v>
      </c>
      <c r="AI1033" t="s">
        <v>329</v>
      </c>
    </row>
    <row r="1034" spans="1:35" x14ac:dyDescent="0.35">
      <c r="A1034">
        <v>1477017</v>
      </c>
      <c r="B1034">
        <v>1</v>
      </c>
      <c r="C1034" t="s">
        <v>318</v>
      </c>
      <c r="D1034">
        <v>0</v>
      </c>
      <c r="E1034" t="s">
        <v>319</v>
      </c>
      <c r="F1034" t="s">
        <v>320</v>
      </c>
      <c r="G1034">
        <v>0</v>
      </c>
      <c r="H1034" t="s">
        <v>321</v>
      </c>
      <c r="I1034" t="s">
        <v>95</v>
      </c>
      <c r="J1034" t="s">
        <v>319</v>
      </c>
      <c r="K1034">
        <v>1</v>
      </c>
      <c r="L1034" t="s">
        <v>330</v>
      </c>
      <c r="M1034">
        <v>184895</v>
      </c>
      <c r="N1034">
        <v>12</v>
      </c>
      <c r="O1034" t="s">
        <v>323</v>
      </c>
      <c r="R1034" t="s">
        <v>95</v>
      </c>
      <c r="S1034" t="s">
        <v>95</v>
      </c>
      <c r="T1034" t="s">
        <v>1509</v>
      </c>
      <c r="U1034">
        <v>7690</v>
      </c>
      <c r="V1034" t="s">
        <v>1368</v>
      </c>
      <c r="W1034" t="s">
        <v>326</v>
      </c>
      <c r="X1034">
        <v>2021</v>
      </c>
      <c r="AE1034" t="s">
        <v>1522</v>
      </c>
      <c r="AF1034" t="s">
        <v>337</v>
      </c>
      <c r="AG1034">
        <v>2021</v>
      </c>
      <c r="AH1034">
        <v>8</v>
      </c>
      <c r="AI1034" t="s">
        <v>329</v>
      </c>
    </row>
    <row r="1035" spans="1:35" x14ac:dyDescent="0.35">
      <c r="A1035">
        <v>1477018</v>
      </c>
      <c r="B1035">
        <v>1</v>
      </c>
      <c r="C1035" t="s">
        <v>318</v>
      </c>
      <c r="D1035">
        <v>0</v>
      </c>
      <c r="E1035" t="s">
        <v>319</v>
      </c>
      <c r="F1035" t="s">
        <v>320</v>
      </c>
      <c r="G1035">
        <v>0</v>
      </c>
      <c r="H1035" t="s">
        <v>321</v>
      </c>
      <c r="I1035" t="s">
        <v>95</v>
      </c>
      <c r="J1035" t="s">
        <v>319</v>
      </c>
      <c r="K1035">
        <v>1</v>
      </c>
      <c r="L1035" t="s">
        <v>330</v>
      </c>
      <c r="M1035">
        <v>182191</v>
      </c>
      <c r="N1035">
        <v>12</v>
      </c>
      <c r="O1035" t="s">
        <v>323</v>
      </c>
      <c r="R1035" t="s">
        <v>95</v>
      </c>
      <c r="S1035" t="s">
        <v>95</v>
      </c>
      <c r="T1035" t="s">
        <v>1509</v>
      </c>
      <c r="U1035">
        <v>7690</v>
      </c>
      <c r="V1035" t="s">
        <v>1368</v>
      </c>
      <c r="W1035" t="s">
        <v>326</v>
      </c>
      <c r="X1035">
        <v>2021</v>
      </c>
      <c r="AE1035" t="s">
        <v>1523</v>
      </c>
      <c r="AF1035" t="s">
        <v>337</v>
      </c>
      <c r="AG1035">
        <v>2021</v>
      </c>
      <c r="AH1035">
        <v>8</v>
      </c>
      <c r="AI1035" t="s">
        <v>329</v>
      </c>
    </row>
    <row r="1036" spans="1:35" x14ac:dyDescent="0.35">
      <c r="A1036">
        <v>1477019</v>
      </c>
      <c r="B1036">
        <v>1</v>
      </c>
      <c r="C1036" t="s">
        <v>318</v>
      </c>
      <c r="D1036">
        <v>0</v>
      </c>
      <c r="E1036" t="s">
        <v>319</v>
      </c>
      <c r="F1036" t="s">
        <v>320</v>
      </c>
      <c r="G1036">
        <v>0</v>
      </c>
      <c r="H1036" t="s">
        <v>321</v>
      </c>
      <c r="I1036" t="s">
        <v>95</v>
      </c>
      <c r="J1036" t="s">
        <v>319</v>
      </c>
      <c r="K1036">
        <v>1</v>
      </c>
      <c r="L1036" t="s">
        <v>330</v>
      </c>
      <c r="M1036">
        <v>183679</v>
      </c>
      <c r="N1036">
        <v>12</v>
      </c>
      <c r="O1036" t="s">
        <v>323</v>
      </c>
      <c r="R1036" t="s">
        <v>95</v>
      </c>
      <c r="S1036" t="s">
        <v>95</v>
      </c>
      <c r="T1036" t="s">
        <v>1509</v>
      </c>
      <c r="U1036">
        <v>7690</v>
      </c>
      <c r="V1036" t="s">
        <v>1368</v>
      </c>
      <c r="W1036" t="s">
        <v>326</v>
      </c>
      <c r="X1036">
        <v>2021</v>
      </c>
      <c r="AE1036" t="s">
        <v>1524</v>
      </c>
      <c r="AF1036" t="s">
        <v>337</v>
      </c>
      <c r="AG1036">
        <v>2021</v>
      </c>
      <c r="AH1036">
        <v>8</v>
      </c>
      <c r="AI1036" t="s">
        <v>329</v>
      </c>
    </row>
    <row r="1037" spans="1:35" x14ac:dyDescent="0.35">
      <c r="A1037">
        <v>1477020</v>
      </c>
      <c r="B1037">
        <v>1</v>
      </c>
      <c r="C1037" t="s">
        <v>318</v>
      </c>
      <c r="D1037" t="s">
        <v>95</v>
      </c>
      <c r="E1037" t="s">
        <v>345</v>
      </c>
      <c r="F1037" t="s">
        <v>320</v>
      </c>
      <c r="G1037">
        <v>0</v>
      </c>
      <c r="H1037" t="s">
        <v>321</v>
      </c>
      <c r="I1037" t="s">
        <v>95</v>
      </c>
      <c r="J1037" t="s">
        <v>319</v>
      </c>
      <c r="K1037">
        <v>1</v>
      </c>
      <c r="L1037" t="s">
        <v>330</v>
      </c>
      <c r="M1037">
        <v>184891</v>
      </c>
      <c r="N1037">
        <v>12</v>
      </c>
      <c r="O1037" t="s">
        <v>323</v>
      </c>
      <c r="R1037" t="s">
        <v>95</v>
      </c>
      <c r="S1037" t="s">
        <v>95</v>
      </c>
      <c r="T1037" t="s">
        <v>1509</v>
      </c>
      <c r="U1037">
        <v>7690</v>
      </c>
      <c r="V1037" t="s">
        <v>1368</v>
      </c>
      <c r="W1037" t="s">
        <v>326</v>
      </c>
      <c r="X1037">
        <v>2021</v>
      </c>
      <c r="AE1037" t="s">
        <v>1525</v>
      </c>
      <c r="AF1037" t="s">
        <v>337</v>
      </c>
      <c r="AG1037">
        <v>2021</v>
      </c>
      <c r="AH1037">
        <v>8</v>
      </c>
      <c r="AI1037" t="s">
        <v>329</v>
      </c>
    </row>
    <row r="1038" spans="1:35" x14ac:dyDescent="0.35">
      <c r="A1038">
        <v>1477021</v>
      </c>
      <c r="B1038">
        <v>1</v>
      </c>
      <c r="C1038" t="s">
        <v>318</v>
      </c>
      <c r="D1038">
        <v>0</v>
      </c>
      <c r="E1038" t="s">
        <v>319</v>
      </c>
      <c r="F1038" t="s">
        <v>320</v>
      </c>
      <c r="G1038">
        <v>0</v>
      </c>
      <c r="H1038" t="s">
        <v>321</v>
      </c>
      <c r="I1038" t="s">
        <v>95</v>
      </c>
      <c r="J1038" t="s">
        <v>319</v>
      </c>
      <c r="K1038">
        <v>1</v>
      </c>
      <c r="L1038" t="s">
        <v>330</v>
      </c>
      <c r="M1038">
        <v>185286</v>
      </c>
      <c r="N1038">
        <v>12</v>
      </c>
      <c r="O1038" t="s">
        <v>323</v>
      </c>
      <c r="R1038" t="s">
        <v>95</v>
      </c>
      <c r="S1038" t="s">
        <v>95</v>
      </c>
      <c r="T1038" t="s">
        <v>1514</v>
      </c>
      <c r="U1038">
        <v>7690</v>
      </c>
      <c r="V1038" t="s">
        <v>1368</v>
      </c>
      <c r="W1038" t="s">
        <v>326</v>
      </c>
      <c r="X1038">
        <v>2021</v>
      </c>
      <c r="AE1038" t="s">
        <v>1526</v>
      </c>
      <c r="AF1038" t="s">
        <v>337</v>
      </c>
      <c r="AG1038">
        <v>2021</v>
      </c>
      <c r="AH1038">
        <v>8</v>
      </c>
      <c r="AI1038" t="s">
        <v>329</v>
      </c>
    </row>
    <row r="1039" spans="1:35" x14ac:dyDescent="0.35">
      <c r="A1039">
        <v>1477022</v>
      </c>
      <c r="B1039">
        <v>1</v>
      </c>
      <c r="C1039" t="s">
        <v>318</v>
      </c>
      <c r="D1039">
        <v>0</v>
      </c>
      <c r="E1039" t="s">
        <v>319</v>
      </c>
      <c r="F1039" t="s">
        <v>320</v>
      </c>
      <c r="G1039">
        <v>0</v>
      </c>
      <c r="H1039" t="s">
        <v>321</v>
      </c>
      <c r="I1039" t="s">
        <v>95</v>
      </c>
      <c r="J1039" t="s">
        <v>319</v>
      </c>
      <c r="K1039">
        <v>1</v>
      </c>
      <c r="L1039" t="s">
        <v>330</v>
      </c>
      <c r="M1039">
        <v>184891</v>
      </c>
      <c r="N1039">
        <v>12</v>
      </c>
      <c r="O1039" t="s">
        <v>323</v>
      </c>
      <c r="R1039" t="s">
        <v>95</v>
      </c>
      <c r="S1039" t="s">
        <v>95</v>
      </c>
      <c r="T1039" t="s">
        <v>1509</v>
      </c>
      <c r="U1039">
        <v>7690</v>
      </c>
      <c r="V1039" t="s">
        <v>1368</v>
      </c>
      <c r="W1039" t="s">
        <v>326</v>
      </c>
      <c r="X1039">
        <v>2021</v>
      </c>
      <c r="AC1039" t="s">
        <v>1527</v>
      </c>
      <c r="AD1039" t="s">
        <v>337</v>
      </c>
      <c r="AE1039" t="s">
        <v>1528</v>
      </c>
      <c r="AF1039" t="s">
        <v>337</v>
      </c>
      <c r="AG1039">
        <v>2021</v>
      </c>
      <c r="AH1039">
        <v>8</v>
      </c>
      <c r="AI1039" t="s">
        <v>329</v>
      </c>
    </row>
    <row r="1040" spans="1:35" x14ac:dyDescent="0.35">
      <c r="A1040">
        <v>1477023</v>
      </c>
      <c r="B1040">
        <v>2</v>
      </c>
      <c r="C1040" t="s">
        <v>348</v>
      </c>
      <c r="D1040" t="s">
        <v>349</v>
      </c>
      <c r="E1040" t="s">
        <v>321</v>
      </c>
      <c r="F1040" t="s">
        <v>320</v>
      </c>
      <c r="G1040">
        <v>0</v>
      </c>
      <c r="H1040" t="s">
        <v>321</v>
      </c>
      <c r="I1040" t="s">
        <v>349</v>
      </c>
      <c r="J1040" t="s">
        <v>321</v>
      </c>
      <c r="K1040">
        <v>1</v>
      </c>
      <c r="L1040" t="s">
        <v>330</v>
      </c>
      <c r="M1040" t="s">
        <v>350</v>
      </c>
      <c r="R1040" t="s">
        <v>95</v>
      </c>
      <c r="S1040" t="s">
        <v>95</v>
      </c>
      <c r="T1040" t="s">
        <v>1393</v>
      </c>
      <c r="U1040">
        <v>7690</v>
      </c>
      <c r="V1040" t="s">
        <v>1368</v>
      </c>
      <c r="W1040" t="s">
        <v>326</v>
      </c>
      <c r="X1040">
        <v>2021</v>
      </c>
      <c r="AE1040" t="s">
        <v>1529</v>
      </c>
      <c r="AF1040" t="s">
        <v>333</v>
      </c>
      <c r="AG1040">
        <v>2021</v>
      </c>
      <c r="AH1040">
        <v>8</v>
      </c>
      <c r="AI1040" t="s">
        <v>329</v>
      </c>
    </row>
    <row r="1041" spans="1:35" x14ac:dyDescent="0.35">
      <c r="A1041">
        <v>1477024</v>
      </c>
      <c r="B1041">
        <v>1</v>
      </c>
      <c r="C1041" t="s">
        <v>318</v>
      </c>
      <c r="D1041">
        <v>0</v>
      </c>
      <c r="E1041" t="s">
        <v>319</v>
      </c>
      <c r="F1041" t="s">
        <v>320</v>
      </c>
      <c r="G1041">
        <v>0</v>
      </c>
      <c r="H1041" t="s">
        <v>321</v>
      </c>
      <c r="I1041" t="s">
        <v>95</v>
      </c>
      <c r="J1041" t="s">
        <v>319</v>
      </c>
      <c r="K1041">
        <v>1</v>
      </c>
      <c r="L1041" t="s">
        <v>330</v>
      </c>
      <c r="M1041">
        <v>184892</v>
      </c>
      <c r="N1041">
        <v>12</v>
      </c>
      <c r="O1041" t="s">
        <v>323</v>
      </c>
      <c r="R1041" t="s">
        <v>95</v>
      </c>
      <c r="S1041" t="s">
        <v>95</v>
      </c>
      <c r="T1041" t="s">
        <v>1509</v>
      </c>
      <c r="U1041">
        <v>7690</v>
      </c>
      <c r="V1041" t="s">
        <v>1368</v>
      </c>
      <c r="W1041" t="s">
        <v>326</v>
      </c>
      <c r="X1041">
        <v>2021</v>
      </c>
      <c r="AE1041" t="s">
        <v>1530</v>
      </c>
      <c r="AF1041" t="s">
        <v>337</v>
      </c>
      <c r="AG1041">
        <v>2021</v>
      </c>
      <c r="AH1041">
        <v>8</v>
      </c>
      <c r="AI1041" t="s">
        <v>329</v>
      </c>
    </row>
    <row r="1042" spans="1:35" x14ac:dyDescent="0.35">
      <c r="A1042">
        <v>1477025</v>
      </c>
      <c r="B1042">
        <v>1</v>
      </c>
      <c r="C1042" t="s">
        <v>318</v>
      </c>
      <c r="D1042" t="s">
        <v>95</v>
      </c>
      <c r="E1042" t="s">
        <v>345</v>
      </c>
      <c r="F1042" t="s">
        <v>320</v>
      </c>
      <c r="G1042">
        <v>0</v>
      </c>
      <c r="H1042" t="s">
        <v>321</v>
      </c>
      <c r="I1042" t="s">
        <v>95</v>
      </c>
      <c r="J1042" t="s">
        <v>319</v>
      </c>
      <c r="K1042">
        <v>1</v>
      </c>
      <c r="L1042" t="s">
        <v>330</v>
      </c>
      <c r="M1042">
        <v>185790</v>
      </c>
      <c r="N1042">
        <v>12</v>
      </c>
      <c r="O1042" t="s">
        <v>323</v>
      </c>
      <c r="R1042" t="s">
        <v>95</v>
      </c>
      <c r="S1042" t="s">
        <v>95</v>
      </c>
      <c r="T1042" t="s">
        <v>1393</v>
      </c>
      <c r="U1042">
        <v>7690</v>
      </c>
      <c r="V1042" t="s">
        <v>1368</v>
      </c>
      <c r="W1042" t="s">
        <v>326</v>
      </c>
      <c r="X1042">
        <v>2021</v>
      </c>
      <c r="AE1042" t="s">
        <v>1531</v>
      </c>
      <c r="AF1042" t="s">
        <v>333</v>
      </c>
      <c r="AG1042">
        <v>2021</v>
      </c>
      <c r="AH1042">
        <v>8</v>
      </c>
      <c r="AI1042" t="s">
        <v>329</v>
      </c>
    </row>
    <row r="1043" spans="1:35" x14ac:dyDescent="0.35">
      <c r="A1043">
        <v>1477026</v>
      </c>
      <c r="B1043">
        <v>1</v>
      </c>
      <c r="C1043" t="s">
        <v>318</v>
      </c>
      <c r="D1043">
        <v>0</v>
      </c>
      <c r="E1043" t="s">
        <v>319</v>
      </c>
      <c r="F1043" t="s">
        <v>320</v>
      </c>
      <c r="G1043">
        <v>0</v>
      </c>
      <c r="H1043" t="s">
        <v>321</v>
      </c>
      <c r="I1043" t="s">
        <v>95</v>
      </c>
      <c r="J1043" t="s">
        <v>319</v>
      </c>
      <c r="K1043">
        <v>1</v>
      </c>
      <c r="L1043" t="s">
        <v>330</v>
      </c>
      <c r="M1043">
        <v>183980</v>
      </c>
      <c r="N1043">
        <v>12</v>
      </c>
      <c r="O1043" t="s">
        <v>323</v>
      </c>
      <c r="R1043" t="s">
        <v>95</v>
      </c>
      <c r="S1043" t="s">
        <v>95</v>
      </c>
      <c r="T1043" t="s">
        <v>1509</v>
      </c>
      <c r="U1043">
        <v>7690</v>
      </c>
      <c r="V1043" t="s">
        <v>1368</v>
      </c>
      <c r="W1043" t="s">
        <v>326</v>
      </c>
      <c r="X1043">
        <v>2021</v>
      </c>
      <c r="AE1043" t="s">
        <v>1532</v>
      </c>
      <c r="AF1043" t="s">
        <v>337</v>
      </c>
      <c r="AG1043">
        <v>2021</v>
      </c>
      <c r="AH1043">
        <v>8</v>
      </c>
      <c r="AI1043" t="s">
        <v>329</v>
      </c>
    </row>
    <row r="1044" spans="1:35" x14ac:dyDescent="0.35">
      <c r="A1044">
        <v>1477027</v>
      </c>
      <c r="B1044">
        <v>1</v>
      </c>
      <c r="C1044" t="s">
        <v>318</v>
      </c>
      <c r="D1044">
        <v>0</v>
      </c>
      <c r="E1044" t="s">
        <v>319</v>
      </c>
      <c r="F1044" t="s">
        <v>320</v>
      </c>
      <c r="G1044">
        <v>0</v>
      </c>
      <c r="H1044" t="s">
        <v>321</v>
      </c>
      <c r="I1044" t="s">
        <v>95</v>
      </c>
      <c r="J1044" t="s">
        <v>319</v>
      </c>
      <c r="K1044">
        <v>1</v>
      </c>
      <c r="L1044" t="s">
        <v>330</v>
      </c>
      <c r="M1044">
        <v>183980</v>
      </c>
      <c r="N1044">
        <v>12</v>
      </c>
      <c r="O1044" t="s">
        <v>323</v>
      </c>
      <c r="R1044" t="s">
        <v>95</v>
      </c>
      <c r="S1044" t="s">
        <v>95</v>
      </c>
      <c r="T1044" t="s">
        <v>1393</v>
      </c>
      <c r="U1044">
        <v>7690</v>
      </c>
      <c r="V1044" t="s">
        <v>1368</v>
      </c>
      <c r="W1044" t="s">
        <v>326</v>
      </c>
      <c r="X1044">
        <v>2021</v>
      </c>
      <c r="AE1044" t="s">
        <v>1533</v>
      </c>
      <c r="AF1044" t="s">
        <v>328</v>
      </c>
      <c r="AG1044">
        <v>2021</v>
      </c>
      <c r="AH1044">
        <v>8</v>
      </c>
      <c r="AI1044" t="s">
        <v>329</v>
      </c>
    </row>
    <row r="1045" spans="1:35" x14ac:dyDescent="0.35">
      <c r="A1045">
        <v>1477028</v>
      </c>
      <c r="B1045">
        <v>1</v>
      </c>
      <c r="C1045" t="s">
        <v>318</v>
      </c>
      <c r="D1045" t="s">
        <v>95</v>
      </c>
      <c r="E1045" t="s">
        <v>345</v>
      </c>
      <c r="F1045" t="s">
        <v>320</v>
      </c>
      <c r="G1045">
        <v>0</v>
      </c>
      <c r="H1045" t="s">
        <v>321</v>
      </c>
      <c r="I1045" t="s">
        <v>95</v>
      </c>
      <c r="J1045" t="s">
        <v>319</v>
      </c>
      <c r="K1045">
        <v>1</v>
      </c>
      <c r="L1045" t="s">
        <v>330</v>
      </c>
      <c r="M1045">
        <v>185888</v>
      </c>
      <c r="N1045">
        <v>12</v>
      </c>
      <c r="O1045" t="s">
        <v>323</v>
      </c>
      <c r="R1045" t="s">
        <v>95</v>
      </c>
      <c r="S1045" t="s">
        <v>95</v>
      </c>
      <c r="T1045" t="s">
        <v>1509</v>
      </c>
      <c r="U1045">
        <v>7690</v>
      </c>
      <c r="V1045" t="s">
        <v>1368</v>
      </c>
      <c r="W1045" t="s">
        <v>326</v>
      </c>
      <c r="X1045">
        <v>2021</v>
      </c>
      <c r="AE1045" t="s">
        <v>1534</v>
      </c>
      <c r="AF1045" t="s">
        <v>337</v>
      </c>
      <c r="AG1045">
        <v>2021</v>
      </c>
      <c r="AH1045">
        <v>8</v>
      </c>
      <c r="AI1045" t="s">
        <v>329</v>
      </c>
    </row>
    <row r="1046" spans="1:35" x14ac:dyDescent="0.35">
      <c r="A1046">
        <v>1477029</v>
      </c>
      <c r="B1046">
        <v>1</v>
      </c>
      <c r="C1046" t="s">
        <v>318</v>
      </c>
      <c r="D1046" t="s">
        <v>365</v>
      </c>
      <c r="E1046" t="s">
        <v>366</v>
      </c>
      <c r="F1046" t="s">
        <v>320</v>
      </c>
      <c r="G1046">
        <v>0</v>
      </c>
      <c r="H1046" t="s">
        <v>321</v>
      </c>
      <c r="I1046" t="s">
        <v>95</v>
      </c>
      <c r="J1046" t="s">
        <v>319</v>
      </c>
      <c r="K1046">
        <v>1</v>
      </c>
      <c r="L1046" t="s">
        <v>330</v>
      </c>
      <c r="M1046">
        <v>185286</v>
      </c>
      <c r="N1046">
        <v>12</v>
      </c>
      <c r="O1046" t="s">
        <v>323</v>
      </c>
      <c r="R1046" t="s">
        <v>95</v>
      </c>
      <c r="S1046" t="s">
        <v>95</v>
      </c>
      <c r="T1046" t="s">
        <v>1393</v>
      </c>
      <c r="U1046">
        <v>7690</v>
      </c>
      <c r="V1046" t="s">
        <v>1368</v>
      </c>
      <c r="W1046" t="s">
        <v>326</v>
      </c>
      <c r="X1046">
        <v>2021</v>
      </c>
      <c r="AE1046" t="s">
        <v>1535</v>
      </c>
      <c r="AF1046" t="s">
        <v>328</v>
      </c>
      <c r="AG1046">
        <v>2021</v>
      </c>
      <c r="AH1046">
        <v>8</v>
      </c>
      <c r="AI1046" t="s">
        <v>329</v>
      </c>
    </row>
    <row r="1047" spans="1:35" x14ac:dyDescent="0.35">
      <c r="A1047">
        <v>1477030</v>
      </c>
      <c r="B1047">
        <v>1</v>
      </c>
      <c r="C1047" t="s">
        <v>318</v>
      </c>
      <c r="D1047">
        <v>0</v>
      </c>
      <c r="E1047" t="s">
        <v>319</v>
      </c>
      <c r="F1047" t="s">
        <v>320</v>
      </c>
      <c r="G1047">
        <v>0</v>
      </c>
      <c r="H1047" t="s">
        <v>321</v>
      </c>
      <c r="I1047" t="s">
        <v>95</v>
      </c>
      <c r="J1047" t="s">
        <v>319</v>
      </c>
      <c r="K1047">
        <v>1</v>
      </c>
      <c r="L1047" t="s">
        <v>330</v>
      </c>
      <c r="M1047">
        <v>184890</v>
      </c>
      <c r="N1047">
        <v>12</v>
      </c>
      <c r="O1047" t="s">
        <v>323</v>
      </c>
      <c r="R1047" t="s">
        <v>95</v>
      </c>
      <c r="S1047" t="s">
        <v>95</v>
      </c>
      <c r="T1047" t="s">
        <v>1509</v>
      </c>
      <c r="U1047">
        <v>7690</v>
      </c>
      <c r="V1047" t="s">
        <v>1368</v>
      </c>
      <c r="W1047" t="s">
        <v>326</v>
      </c>
      <c r="X1047">
        <v>2021</v>
      </c>
      <c r="AE1047" t="s">
        <v>1536</v>
      </c>
      <c r="AF1047" t="s">
        <v>337</v>
      </c>
      <c r="AG1047">
        <v>2021</v>
      </c>
      <c r="AH1047">
        <v>8</v>
      </c>
      <c r="AI1047" t="s">
        <v>329</v>
      </c>
    </row>
    <row r="1048" spans="1:35" x14ac:dyDescent="0.35">
      <c r="A1048">
        <v>1477031</v>
      </c>
      <c r="B1048">
        <v>1</v>
      </c>
      <c r="C1048" t="s">
        <v>318</v>
      </c>
      <c r="D1048">
        <v>0</v>
      </c>
      <c r="E1048" t="s">
        <v>319</v>
      </c>
      <c r="F1048" t="s">
        <v>320</v>
      </c>
      <c r="G1048">
        <v>0</v>
      </c>
      <c r="H1048" t="s">
        <v>321</v>
      </c>
      <c r="I1048" t="s">
        <v>95</v>
      </c>
      <c r="J1048" t="s">
        <v>319</v>
      </c>
      <c r="K1048">
        <v>3</v>
      </c>
      <c r="L1048" t="s">
        <v>370</v>
      </c>
      <c r="M1048">
        <v>182776</v>
      </c>
      <c r="N1048">
        <v>12</v>
      </c>
      <c r="O1048" t="s">
        <v>323</v>
      </c>
      <c r="R1048" t="s">
        <v>95</v>
      </c>
      <c r="S1048" t="s">
        <v>95</v>
      </c>
      <c r="T1048" t="s">
        <v>1509</v>
      </c>
      <c r="U1048">
        <v>7690</v>
      </c>
      <c r="V1048" t="s">
        <v>1368</v>
      </c>
      <c r="W1048" t="s">
        <v>326</v>
      </c>
      <c r="X1048">
        <v>2021</v>
      </c>
      <c r="AE1048" t="s">
        <v>1537</v>
      </c>
      <c r="AF1048" t="s">
        <v>337</v>
      </c>
      <c r="AG1048">
        <v>2021</v>
      </c>
      <c r="AH1048">
        <v>8</v>
      </c>
      <c r="AI1048" t="s">
        <v>329</v>
      </c>
    </row>
    <row r="1049" spans="1:35" x14ac:dyDescent="0.35">
      <c r="A1049">
        <v>1477032</v>
      </c>
      <c r="B1049">
        <v>2</v>
      </c>
      <c r="C1049" t="s">
        <v>348</v>
      </c>
      <c r="D1049" t="s">
        <v>349</v>
      </c>
      <c r="E1049" t="s">
        <v>321</v>
      </c>
      <c r="F1049" t="s">
        <v>320</v>
      </c>
      <c r="G1049">
        <v>0</v>
      </c>
      <c r="H1049" t="s">
        <v>321</v>
      </c>
      <c r="I1049" t="s">
        <v>349</v>
      </c>
      <c r="J1049" t="s">
        <v>321</v>
      </c>
      <c r="K1049">
        <v>1</v>
      </c>
      <c r="L1049" t="s">
        <v>330</v>
      </c>
      <c r="M1049" t="s">
        <v>350</v>
      </c>
      <c r="R1049" t="s">
        <v>95</v>
      </c>
      <c r="S1049" t="s">
        <v>95</v>
      </c>
      <c r="T1049" t="s">
        <v>1538</v>
      </c>
      <c r="U1049">
        <v>7690</v>
      </c>
      <c r="V1049" t="s">
        <v>1368</v>
      </c>
      <c r="W1049" t="s">
        <v>326</v>
      </c>
      <c r="X1049">
        <v>2021</v>
      </c>
      <c r="AE1049" t="s">
        <v>1539</v>
      </c>
      <c r="AF1049" t="s">
        <v>328</v>
      </c>
      <c r="AG1049">
        <v>2021</v>
      </c>
      <c r="AH1049">
        <v>8</v>
      </c>
      <c r="AI1049" t="s">
        <v>329</v>
      </c>
    </row>
    <row r="1050" spans="1:35" x14ac:dyDescent="0.35">
      <c r="A1050">
        <v>1477033</v>
      </c>
      <c r="B1050">
        <v>1</v>
      </c>
      <c r="C1050" t="s">
        <v>318</v>
      </c>
      <c r="D1050">
        <v>0</v>
      </c>
      <c r="E1050" t="s">
        <v>319</v>
      </c>
      <c r="F1050" t="s">
        <v>320</v>
      </c>
      <c r="G1050">
        <v>0</v>
      </c>
      <c r="H1050" t="s">
        <v>321</v>
      </c>
      <c r="I1050" t="s">
        <v>95</v>
      </c>
      <c r="J1050" t="s">
        <v>319</v>
      </c>
      <c r="K1050">
        <v>1</v>
      </c>
      <c r="L1050" t="s">
        <v>330</v>
      </c>
      <c r="M1050">
        <v>183679</v>
      </c>
      <c r="N1050">
        <v>12</v>
      </c>
      <c r="O1050" t="s">
        <v>323</v>
      </c>
      <c r="R1050" t="s">
        <v>95</v>
      </c>
      <c r="S1050" t="s">
        <v>95</v>
      </c>
      <c r="T1050" t="s">
        <v>1393</v>
      </c>
      <c r="U1050">
        <v>7690</v>
      </c>
      <c r="V1050" t="s">
        <v>1368</v>
      </c>
      <c r="W1050" t="s">
        <v>326</v>
      </c>
      <c r="X1050">
        <v>2021</v>
      </c>
      <c r="AE1050" t="s">
        <v>1540</v>
      </c>
      <c r="AF1050" t="s">
        <v>333</v>
      </c>
      <c r="AG1050">
        <v>2021</v>
      </c>
      <c r="AH1050">
        <v>8</v>
      </c>
      <c r="AI1050" t="s">
        <v>329</v>
      </c>
    </row>
    <row r="1051" spans="1:35" x14ac:dyDescent="0.35">
      <c r="A1051">
        <v>1477034</v>
      </c>
      <c r="B1051">
        <v>1</v>
      </c>
      <c r="C1051" t="s">
        <v>318</v>
      </c>
      <c r="D1051" t="s">
        <v>95</v>
      </c>
      <c r="E1051" t="s">
        <v>345</v>
      </c>
      <c r="F1051" t="s">
        <v>320</v>
      </c>
      <c r="G1051">
        <v>0</v>
      </c>
      <c r="H1051" t="s">
        <v>321</v>
      </c>
      <c r="I1051" t="s">
        <v>95</v>
      </c>
      <c r="J1051" t="s">
        <v>319</v>
      </c>
      <c r="K1051">
        <v>1</v>
      </c>
      <c r="L1051" t="s">
        <v>330</v>
      </c>
      <c r="M1051">
        <v>185097</v>
      </c>
      <c r="N1051">
        <v>12</v>
      </c>
      <c r="O1051" t="s">
        <v>323</v>
      </c>
      <c r="R1051" t="s">
        <v>95</v>
      </c>
      <c r="S1051" t="s">
        <v>95</v>
      </c>
      <c r="T1051" t="s">
        <v>1514</v>
      </c>
      <c r="U1051">
        <v>7690</v>
      </c>
      <c r="V1051" t="s">
        <v>1368</v>
      </c>
      <c r="W1051" t="s">
        <v>326</v>
      </c>
      <c r="X1051">
        <v>2021</v>
      </c>
      <c r="AE1051" t="s">
        <v>1541</v>
      </c>
      <c r="AF1051" t="s">
        <v>337</v>
      </c>
      <c r="AG1051">
        <v>2021</v>
      </c>
      <c r="AH1051">
        <v>8</v>
      </c>
      <c r="AI1051" t="s">
        <v>329</v>
      </c>
    </row>
    <row r="1052" spans="1:35" x14ac:dyDescent="0.35">
      <c r="A1052">
        <v>1477035</v>
      </c>
      <c r="B1052">
        <v>2</v>
      </c>
      <c r="C1052" t="s">
        <v>348</v>
      </c>
      <c r="D1052" t="s">
        <v>349</v>
      </c>
      <c r="E1052" t="s">
        <v>321</v>
      </c>
      <c r="F1052" t="s">
        <v>320</v>
      </c>
      <c r="G1052">
        <v>0</v>
      </c>
      <c r="H1052" t="s">
        <v>321</v>
      </c>
      <c r="I1052" t="s">
        <v>349</v>
      </c>
      <c r="J1052" t="s">
        <v>321</v>
      </c>
      <c r="K1052">
        <v>1</v>
      </c>
      <c r="L1052" t="s">
        <v>330</v>
      </c>
      <c r="M1052" t="s">
        <v>350</v>
      </c>
      <c r="R1052" t="s">
        <v>95</v>
      </c>
      <c r="S1052" t="s">
        <v>95</v>
      </c>
      <c r="T1052" t="s">
        <v>1393</v>
      </c>
      <c r="U1052">
        <v>7690</v>
      </c>
      <c r="V1052" t="s">
        <v>1368</v>
      </c>
      <c r="W1052" t="s">
        <v>326</v>
      </c>
      <c r="X1052">
        <v>2021</v>
      </c>
      <c r="AE1052" t="s">
        <v>1542</v>
      </c>
      <c r="AF1052" t="s">
        <v>333</v>
      </c>
      <c r="AG1052">
        <v>2021</v>
      </c>
      <c r="AH1052">
        <v>8</v>
      </c>
      <c r="AI1052" t="s">
        <v>329</v>
      </c>
    </row>
    <row r="1053" spans="1:35" x14ac:dyDescent="0.35">
      <c r="A1053">
        <v>1477036</v>
      </c>
      <c r="B1053">
        <v>1</v>
      </c>
      <c r="C1053" t="s">
        <v>318</v>
      </c>
      <c r="D1053" t="s">
        <v>95</v>
      </c>
      <c r="E1053" t="s">
        <v>345</v>
      </c>
      <c r="F1053" t="s">
        <v>320</v>
      </c>
      <c r="G1053">
        <v>0</v>
      </c>
      <c r="H1053" t="s">
        <v>321</v>
      </c>
      <c r="I1053" t="s">
        <v>95</v>
      </c>
      <c r="J1053" t="s">
        <v>319</v>
      </c>
      <c r="K1053">
        <v>1</v>
      </c>
      <c r="L1053" t="s">
        <v>330</v>
      </c>
      <c r="M1053">
        <v>185095</v>
      </c>
      <c r="N1053">
        <v>12</v>
      </c>
      <c r="O1053" t="s">
        <v>323</v>
      </c>
      <c r="R1053" t="s">
        <v>95</v>
      </c>
      <c r="S1053" t="s">
        <v>95</v>
      </c>
      <c r="T1053" t="s">
        <v>1393</v>
      </c>
      <c r="U1053">
        <v>7690</v>
      </c>
      <c r="V1053" t="s">
        <v>1368</v>
      </c>
      <c r="W1053" t="s">
        <v>326</v>
      </c>
      <c r="X1053">
        <v>2021</v>
      </c>
      <c r="AE1053" t="s">
        <v>1543</v>
      </c>
      <c r="AF1053" t="s">
        <v>333</v>
      </c>
      <c r="AG1053">
        <v>2021</v>
      </c>
      <c r="AH1053">
        <v>8</v>
      </c>
      <c r="AI1053" t="s">
        <v>329</v>
      </c>
    </row>
    <row r="1054" spans="1:35" x14ac:dyDescent="0.35">
      <c r="A1054">
        <v>1477037</v>
      </c>
      <c r="B1054">
        <v>1</v>
      </c>
      <c r="C1054" t="s">
        <v>318</v>
      </c>
      <c r="D1054">
        <v>0</v>
      </c>
      <c r="E1054" t="s">
        <v>319</v>
      </c>
      <c r="F1054" t="s">
        <v>320</v>
      </c>
      <c r="G1054">
        <v>0</v>
      </c>
      <c r="H1054" t="s">
        <v>321</v>
      </c>
      <c r="I1054" t="s">
        <v>95</v>
      </c>
      <c r="J1054" t="s">
        <v>319</v>
      </c>
      <c r="K1054">
        <v>1</v>
      </c>
      <c r="L1054" t="s">
        <v>330</v>
      </c>
      <c r="M1054">
        <v>183792</v>
      </c>
      <c r="N1054">
        <v>12</v>
      </c>
      <c r="O1054" t="s">
        <v>323</v>
      </c>
      <c r="R1054" t="s">
        <v>95</v>
      </c>
      <c r="S1054" t="s">
        <v>95</v>
      </c>
      <c r="T1054" t="s">
        <v>1393</v>
      </c>
      <c r="U1054">
        <v>7690</v>
      </c>
      <c r="V1054" t="s">
        <v>1368</v>
      </c>
      <c r="W1054" t="s">
        <v>326</v>
      </c>
      <c r="X1054">
        <v>2021</v>
      </c>
      <c r="AE1054" t="s">
        <v>1544</v>
      </c>
      <c r="AF1054" t="s">
        <v>333</v>
      </c>
      <c r="AG1054">
        <v>2021</v>
      </c>
      <c r="AH1054">
        <v>8</v>
      </c>
      <c r="AI1054" t="s">
        <v>329</v>
      </c>
    </row>
    <row r="1055" spans="1:35" x14ac:dyDescent="0.35">
      <c r="A1055">
        <v>1477038</v>
      </c>
      <c r="B1055">
        <v>1</v>
      </c>
      <c r="C1055" t="s">
        <v>318</v>
      </c>
      <c r="D1055" t="s">
        <v>95</v>
      </c>
      <c r="E1055" t="s">
        <v>345</v>
      </c>
      <c r="F1055" t="s">
        <v>320</v>
      </c>
      <c r="G1055">
        <v>0</v>
      </c>
      <c r="H1055" t="s">
        <v>321</v>
      </c>
      <c r="I1055" t="s">
        <v>95</v>
      </c>
      <c r="J1055" t="s">
        <v>319</v>
      </c>
      <c r="K1055">
        <v>1</v>
      </c>
      <c r="L1055" t="s">
        <v>330</v>
      </c>
      <c r="M1055">
        <v>185294</v>
      </c>
      <c r="N1055">
        <v>12</v>
      </c>
      <c r="O1055" t="s">
        <v>323</v>
      </c>
      <c r="R1055" t="s">
        <v>95</v>
      </c>
      <c r="S1055" t="s">
        <v>95</v>
      </c>
      <c r="T1055" t="s">
        <v>1509</v>
      </c>
      <c r="U1055">
        <v>7690</v>
      </c>
      <c r="V1055" t="s">
        <v>1368</v>
      </c>
      <c r="W1055" t="s">
        <v>326</v>
      </c>
      <c r="X1055">
        <v>2021</v>
      </c>
      <c r="AE1055" t="s">
        <v>1545</v>
      </c>
      <c r="AF1055" t="s">
        <v>337</v>
      </c>
      <c r="AG1055">
        <v>2021</v>
      </c>
      <c r="AH1055">
        <v>8</v>
      </c>
      <c r="AI1055" t="s">
        <v>329</v>
      </c>
    </row>
    <row r="1056" spans="1:35" x14ac:dyDescent="0.35">
      <c r="A1056">
        <v>1477039</v>
      </c>
      <c r="B1056">
        <v>1</v>
      </c>
      <c r="C1056" t="s">
        <v>318</v>
      </c>
      <c r="D1056">
        <v>0</v>
      </c>
      <c r="E1056" t="s">
        <v>319</v>
      </c>
      <c r="F1056" t="s">
        <v>320</v>
      </c>
      <c r="G1056">
        <v>0</v>
      </c>
      <c r="H1056" t="s">
        <v>321</v>
      </c>
      <c r="I1056" t="s">
        <v>95</v>
      </c>
      <c r="J1056" t="s">
        <v>319</v>
      </c>
      <c r="K1056">
        <v>1</v>
      </c>
      <c r="L1056" t="s">
        <v>330</v>
      </c>
      <c r="M1056">
        <v>185287</v>
      </c>
      <c r="N1056">
        <v>12</v>
      </c>
      <c r="O1056" t="s">
        <v>323</v>
      </c>
      <c r="R1056" t="s">
        <v>95</v>
      </c>
      <c r="S1056" t="s">
        <v>95</v>
      </c>
      <c r="T1056" t="s">
        <v>1514</v>
      </c>
      <c r="U1056">
        <v>7690</v>
      </c>
      <c r="V1056" t="s">
        <v>1368</v>
      </c>
      <c r="W1056" t="s">
        <v>326</v>
      </c>
      <c r="X1056">
        <v>2021</v>
      </c>
      <c r="AE1056" t="s">
        <v>1546</v>
      </c>
      <c r="AF1056" t="s">
        <v>337</v>
      </c>
      <c r="AG1056">
        <v>2021</v>
      </c>
      <c r="AH1056">
        <v>8</v>
      </c>
      <c r="AI1056" t="s">
        <v>329</v>
      </c>
    </row>
    <row r="1057" spans="1:35" x14ac:dyDescent="0.35">
      <c r="A1057">
        <v>1477040</v>
      </c>
      <c r="B1057">
        <v>1</v>
      </c>
      <c r="C1057" t="s">
        <v>318</v>
      </c>
      <c r="D1057">
        <v>0</v>
      </c>
      <c r="E1057" t="s">
        <v>319</v>
      </c>
      <c r="F1057" t="s">
        <v>320</v>
      </c>
      <c r="G1057">
        <v>0</v>
      </c>
      <c r="H1057" t="s">
        <v>321</v>
      </c>
      <c r="I1057" t="s">
        <v>95</v>
      </c>
      <c r="J1057" t="s">
        <v>319</v>
      </c>
      <c r="K1057">
        <v>1</v>
      </c>
      <c r="L1057" t="s">
        <v>330</v>
      </c>
      <c r="M1057">
        <v>185096</v>
      </c>
      <c r="N1057">
        <v>12</v>
      </c>
      <c r="O1057" t="s">
        <v>323</v>
      </c>
      <c r="R1057" t="s">
        <v>95</v>
      </c>
      <c r="S1057" t="s">
        <v>95</v>
      </c>
      <c r="T1057" t="s">
        <v>1509</v>
      </c>
      <c r="U1057">
        <v>7690</v>
      </c>
      <c r="V1057" t="s">
        <v>1368</v>
      </c>
      <c r="W1057" t="s">
        <v>326</v>
      </c>
      <c r="X1057">
        <v>2021</v>
      </c>
      <c r="AE1057" t="s">
        <v>1547</v>
      </c>
      <c r="AF1057" t="s">
        <v>337</v>
      </c>
      <c r="AG1057">
        <v>2021</v>
      </c>
      <c r="AH1057">
        <v>8</v>
      </c>
      <c r="AI1057" t="s">
        <v>329</v>
      </c>
    </row>
    <row r="1058" spans="1:35" x14ac:dyDescent="0.35">
      <c r="A1058">
        <v>1477041</v>
      </c>
      <c r="B1058">
        <v>1</v>
      </c>
      <c r="C1058" t="s">
        <v>318</v>
      </c>
      <c r="D1058" t="s">
        <v>95</v>
      </c>
      <c r="E1058" t="s">
        <v>345</v>
      </c>
      <c r="F1058" t="s">
        <v>320</v>
      </c>
      <c r="G1058">
        <v>0</v>
      </c>
      <c r="H1058" t="s">
        <v>321</v>
      </c>
      <c r="I1058" t="s">
        <v>95</v>
      </c>
      <c r="J1058" t="s">
        <v>319</v>
      </c>
      <c r="K1058">
        <v>1</v>
      </c>
      <c r="L1058" t="s">
        <v>330</v>
      </c>
      <c r="M1058">
        <v>185295</v>
      </c>
      <c r="N1058">
        <v>12</v>
      </c>
      <c r="O1058" t="s">
        <v>323</v>
      </c>
      <c r="R1058" t="s">
        <v>95</v>
      </c>
      <c r="S1058" t="s">
        <v>95</v>
      </c>
      <c r="T1058" t="s">
        <v>1393</v>
      </c>
      <c r="U1058">
        <v>7690</v>
      </c>
      <c r="V1058" t="s">
        <v>1368</v>
      </c>
      <c r="W1058" t="s">
        <v>326</v>
      </c>
      <c r="X1058">
        <v>2021</v>
      </c>
      <c r="AE1058" t="s">
        <v>1548</v>
      </c>
      <c r="AF1058" t="s">
        <v>328</v>
      </c>
      <c r="AG1058">
        <v>2021</v>
      </c>
      <c r="AH1058">
        <v>8</v>
      </c>
      <c r="AI1058" t="s">
        <v>329</v>
      </c>
    </row>
    <row r="1059" spans="1:35" x14ac:dyDescent="0.35">
      <c r="A1059">
        <v>1477042</v>
      </c>
      <c r="B1059">
        <v>1</v>
      </c>
      <c r="C1059" t="s">
        <v>318</v>
      </c>
      <c r="D1059" t="s">
        <v>95</v>
      </c>
      <c r="E1059" t="s">
        <v>345</v>
      </c>
      <c r="F1059" t="s">
        <v>320</v>
      </c>
      <c r="G1059">
        <v>0</v>
      </c>
      <c r="H1059" t="s">
        <v>321</v>
      </c>
      <c r="I1059" t="s">
        <v>95</v>
      </c>
      <c r="J1059" t="s">
        <v>319</v>
      </c>
      <c r="K1059">
        <v>1</v>
      </c>
      <c r="L1059" t="s">
        <v>330</v>
      </c>
      <c r="M1059">
        <v>185295</v>
      </c>
      <c r="N1059">
        <v>12</v>
      </c>
      <c r="O1059" t="s">
        <v>323</v>
      </c>
      <c r="R1059" t="s">
        <v>95</v>
      </c>
      <c r="S1059" t="s">
        <v>95</v>
      </c>
      <c r="T1059" t="s">
        <v>1538</v>
      </c>
      <c r="U1059">
        <v>7690</v>
      </c>
      <c r="V1059" t="s">
        <v>1368</v>
      </c>
      <c r="W1059" t="s">
        <v>326</v>
      </c>
      <c r="X1059">
        <v>2021</v>
      </c>
      <c r="AE1059" t="s">
        <v>1549</v>
      </c>
      <c r="AF1059" t="s">
        <v>328</v>
      </c>
      <c r="AG1059">
        <v>2021</v>
      </c>
      <c r="AH1059">
        <v>8</v>
      </c>
      <c r="AI1059" t="s">
        <v>329</v>
      </c>
    </row>
    <row r="1060" spans="1:35" x14ac:dyDescent="0.35">
      <c r="A1060">
        <v>1477043</v>
      </c>
      <c r="B1060">
        <v>1</v>
      </c>
      <c r="C1060" t="s">
        <v>318</v>
      </c>
      <c r="D1060">
        <v>0</v>
      </c>
      <c r="E1060" t="s">
        <v>319</v>
      </c>
      <c r="F1060" t="s">
        <v>320</v>
      </c>
      <c r="G1060">
        <v>0</v>
      </c>
      <c r="H1060" t="s">
        <v>321</v>
      </c>
      <c r="I1060" t="s">
        <v>95</v>
      </c>
      <c r="J1060" t="s">
        <v>319</v>
      </c>
      <c r="K1060">
        <v>1</v>
      </c>
      <c r="L1060" t="s">
        <v>322</v>
      </c>
      <c r="M1060">
        <v>184379</v>
      </c>
      <c r="N1060">
        <v>12</v>
      </c>
      <c r="O1060" t="s">
        <v>323</v>
      </c>
      <c r="R1060" t="s">
        <v>95</v>
      </c>
      <c r="S1060" t="s">
        <v>95</v>
      </c>
      <c r="T1060" t="s">
        <v>1509</v>
      </c>
      <c r="U1060">
        <v>7690</v>
      </c>
      <c r="V1060" t="s">
        <v>1368</v>
      </c>
      <c r="W1060" t="s">
        <v>326</v>
      </c>
      <c r="X1060">
        <v>2021</v>
      </c>
      <c r="AC1060" t="s">
        <v>1550</v>
      </c>
      <c r="AD1060" t="s">
        <v>337</v>
      </c>
      <c r="AE1060" t="s">
        <v>1551</v>
      </c>
      <c r="AF1060" t="s">
        <v>337</v>
      </c>
      <c r="AG1060">
        <v>2021</v>
      </c>
      <c r="AH1060">
        <v>8</v>
      </c>
      <c r="AI1060" t="s">
        <v>329</v>
      </c>
    </row>
    <row r="1061" spans="1:35" x14ac:dyDescent="0.35">
      <c r="A1061">
        <v>1477044</v>
      </c>
      <c r="B1061">
        <v>1</v>
      </c>
      <c r="C1061" t="s">
        <v>318</v>
      </c>
      <c r="D1061" t="s">
        <v>95</v>
      </c>
      <c r="E1061" t="s">
        <v>345</v>
      </c>
      <c r="F1061" t="s">
        <v>320</v>
      </c>
      <c r="G1061">
        <v>0</v>
      </c>
      <c r="H1061" t="s">
        <v>321</v>
      </c>
      <c r="I1061" t="s">
        <v>95</v>
      </c>
      <c r="J1061" t="s">
        <v>319</v>
      </c>
      <c r="K1061">
        <v>1</v>
      </c>
      <c r="L1061" t="s">
        <v>330</v>
      </c>
      <c r="M1061">
        <v>184379</v>
      </c>
      <c r="N1061">
        <v>12</v>
      </c>
      <c r="O1061" t="s">
        <v>323</v>
      </c>
      <c r="R1061" t="s">
        <v>95</v>
      </c>
      <c r="S1061" t="s">
        <v>95</v>
      </c>
      <c r="T1061" t="s">
        <v>1514</v>
      </c>
      <c r="U1061">
        <v>7690</v>
      </c>
      <c r="V1061" t="s">
        <v>1368</v>
      </c>
      <c r="W1061" t="s">
        <v>326</v>
      </c>
      <c r="X1061">
        <v>2021</v>
      </c>
      <c r="AE1061" t="s">
        <v>1552</v>
      </c>
      <c r="AF1061" t="s">
        <v>337</v>
      </c>
      <c r="AG1061">
        <v>2021</v>
      </c>
      <c r="AH1061">
        <v>8</v>
      </c>
      <c r="AI1061" t="s">
        <v>329</v>
      </c>
    </row>
    <row r="1062" spans="1:35" x14ac:dyDescent="0.35">
      <c r="A1062">
        <v>1477045</v>
      </c>
      <c r="B1062">
        <v>1</v>
      </c>
      <c r="C1062" t="s">
        <v>318</v>
      </c>
      <c r="D1062">
        <v>0</v>
      </c>
      <c r="E1062" t="s">
        <v>319</v>
      </c>
      <c r="F1062" t="s">
        <v>320</v>
      </c>
      <c r="G1062">
        <v>0</v>
      </c>
      <c r="H1062" t="s">
        <v>321</v>
      </c>
      <c r="I1062" t="s">
        <v>95</v>
      </c>
      <c r="J1062" t="s">
        <v>319</v>
      </c>
      <c r="K1062">
        <v>1</v>
      </c>
      <c r="L1062" t="s">
        <v>330</v>
      </c>
      <c r="M1062">
        <v>183888</v>
      </c>
      <c r="N1062">
        <v>12</v>
      </c>
      <c r="O1062" t="s">
        <v>323</v>
      </c>
      <c r="R1062" t="s">
        <v>95</v>
      </c>
      <c r="S1062" t="s">
        <v>95</v>
      </c>
      <c r="T1062" t="s">
        <v>1509</v>
      </c>
      <c r="U1062">
        <v>7690</v>
      </c>
      <c r="V1062" t="s">
        <v>1368</v>
      </c>
      <c r="W1062" t="s">
        <v>326</v>
      </c>
      <c r="X1062">
        <v>2021</v>
      </c>
      <c r="AE1062" t="s">
        <v>1553</v>
      </c>
      <c r="AF1062" t="s">
        <v>337</v>
      </c>
      <c r="AG1062">
        <v>2021</v>
      </c>
      <c r="AH1062">
        <v>8</v>
      </c>
      <c r="AI1062" t="s">
        <v>329</v>
      </c>
    </row>
    <row r="1063" spans="1:35" x14ac:dyDescent="0.35">
      <c r="A1063">
        <v>1477046</v>
      </c>
      <c r="B1063">
        <v>1</v>
      </c>
      <c r="C1063" t="s">
        <v>318</v>
      </c>
      <c r="D1063" t="s">
        <v>95</v>
      </c>
      <c r="E1063" t="s">
        <v>345</v>
      </c>
      <c r="F1063" t="s">
        <v>320</v>
      </c>
      <c r="G1063">
        <v>0</v>
      </c>
      <c r="H1063" t="s">
        <v>321</v>
      </c>
      <c r="I1063" t="s">
        <v>95</v>
      </c>
      <c r="J1063" t="s">
        <v>319</v>
      </c>
      <c r="K1063">
        <v>1</v>
      </c>
      <c r="L1063" t="s">
        <v>330</v>
      </c>
      <c r="M1063">
        <v>184890</v>
      </c>
      <c r="N1063">
        <v>12</v>
      </c>
      <c r="O1063" t="s">
        <v>323</v>
      </c>
      <c r="R1063" t="s">
        <v>95</v>
      </c>
      <c r="S1063" t="s">
        <v>95</v>
      </c>
      <c r="T1063" t="s">
        <v>1509</v>
      </c>
      <c r="U1063">
        <v>7690</v>
      </c>
      <c r="V1063" t="s">
        <v>1368</v>
      </c>
      <c r="W1063" t="s">
        <v>326</v>
      </c>
      <c r="X1063">
        <v>2021</v>
      </c>
      <c r="AE1063" t="s">
        <v>1554</v>
      </c>
      <c r="AF1063" t="s">
        <v>337</v>
      </c>
      <c r="AG1063">
        <v>2021</v>
      </c>
      <c r="AH1063">
        <v>8</v>
      </c>
      <c r="AI1063" t="s">
        <v>329</v>
      </c>
    </row>
    <row r="1064" spans="1:35" x14ac:dyDescent="0.35">
      <c r="A1064">
        <v>1477047</v>
      </c>
      <c r="B1064">
        <v>1</v>
      </c>
      <c r="C1064" t="s">
        <v>318</v>
      </c>
      <c r="D1064">
        <v>0</v>
      </c>
      <c r="E1064" t="s">
        <v>319</v>
      </c>
      <c r="F1064" t="s">
        <v>320</v>
      </c>
      <c r="G1064">
        <v>0</v>
      </c>
      <c r="H1064" t="s">
        <v>321</v>
      </c>
      <c r="I1064" t="s">
        <v>95</v>
      </c>
      <c r="J1064" t="s">
        <v>319</v>
      </c>
      <c r="K1064">
        <v>1</v>
      </c>
      <c r="L1064" t="s">
        <v>330</v>
      </c>
      <c r="M1064">
        <v>185095</v>
      </c>
      <c r="N1064">
        <v>12</v>
      </c>
      <c r="O1064" t="s">
        <v>323</v>
      </c>
      <c r="R1064" t="s">
        <v>95</v>
      </c>
      <c r="S1064" t="s">
        <v>95</v>
      </c>
      <c r="T1064" t="s">
        <v>1538</v>
      </c>
      <c r="U1064">
        <v>7690</v>
      </c>
      <c r="V1064" t="s">
        <v>1368</v>
      </c>
      <c r="W1064" t="s">
        <v>326</v>
      </c>
      <c r="X1064">
        <v>2021</v>
      </c>
      <c r="AE1064" t="s">
        <v>1555</v>
      </c>
      <c r="AF1064" t="s">
        <v>328</v>
      </c>
      <c r="AG1064">
        <v>2021</v>
      </c>
      <c r="AH1064">
        <v>8</v>
      </c>
      <c r="AI1064" t="s">
        <v>329</v>
      </c>
    </row>
    <row r="1065" spans="1:35" x14ac:dyDescent="0.35">
      <c r="A1065">
        <v>1477048</v>
      </c>
      <c r="B1065">
        <v>1</v>
      </c>
      <c r="C1065" t="s">
        <v>318</v>
      </c>
      <c r="D1065">
        <v>0</v>
      </c>
      <c r="E1065" t="s">
        <v>319</v>
      </c>
      <c r="F1065" t="s">
        <v>320</v>
      </c>
      <c r="G1065">
        <v>0</v>
      </c>
      <c r="H1065" t="s">
        <v>321</v>
      </c>
      <c r="I1065" t="s">
        <v>95</v>
      </c>
      <c r="J1065" t="s">
        <v>319</v>
      </c>
      <c r="K1065">
        <v>1</v>
      </c>
      <c r="L1065" t="s">
        <v>330</v>
      </c>
      <c r="M1065">
        <v>183888</v>
      </c>
      <c r="N1065">
        <v>12</v>
      </c>
      <c r="O1065" t="s">
        <v>323</v>
      </c>
      <c r="R1065" t="s">
        <v>95</v>
      </c>
      <c r="S1065" t="s">
        <v>95</v>
      </c>
      <c r="T1065" t="s">
        <v>1514</v>
      </c>
      <c r="U1065">
        <v>7690</v>
      </c>
      <c r="V1065" t="s">
        <v>1368</v>
      </c>
      <c r="W1065" t="s">
        <v>326</v>
      </c>
      <c r="X1065">
        <v>2021</v>
      </c>
      <c r="AE1065" t="s">
        <v>1556</v>
      </c>
      <c r="AF1065" t="s">
        <v>337</v>
      </c>
      <c r="AG1065">
        <v>2021</v>
      </c>
      <c r="AH1065">
        <v>8</v>
      </c>
      <c r="AI1065" t="s">
        <v>329</v>
      </c>
    </row>
    <row r="1066" spans="1:35" x14ac:dyDescent="0.35">
      <c r="A1066">
        <v>1477049</v>
      </c>
      <c r="B1066">
        <v>1</v>
      </c>
      <c r="C1066" t="s">
        <v>318</v>
      </c>
      <c r="D1066">
        <v>0</v>
      </c>
      <c r="E1066" t="s">
        <v>319</v>
      </c>
      <c r="F1066" t="s">
        <v>320</v>
      </c>
      <c r="G1066">
        <v>0</v>
      </c>
      <c r="H1066" t="s">
        <v>321</v>
      </c>
      <c r="I1066" t="s">
        <v>95</v>
      </c>
      <c r="J1066" t="s">
        <v>319</v>
      </c>
      <c r="K1066">
        <v>1</v>
      </c>
      <c r="L1066" t="s">
        <v>330</v>
      </c>
      <c r="M1066">
        <v>185294</v>
      </c>
      <c r="N1066">
        <v>12</v>
      </c>
      <c r="O1066" t="s">
        <v>323</v>
      </c>
      <c r="R1066" t="s">
        <v>95</v>
      </c>
      <c r="S1066" t="s">
        <v>95</v>
      </c>
      <c r="T1066" t="s">
        <v>1393</v>
      </c>
      <c r="U1066">
        <v>7690</v>
      </c>
      <c r="V1066" t="s">
        <v>1368</v>
      </c>
      <c r="W1066" t="s">
        <v>326</v>
      </c>
      <c r="X1066">
        <v>2021</v>
      </c>
      <c r="AE1066" t="s">
        <v>1557</v>
      </c>
      <c r="AF1066" t="s">
        <v>333</v>
      </c>
      <c r="AG1066">
        <v>2021</v>
      </c>
      <c r="AH1066">
        <v>8</v>
      </c>
      <c r="AI1066" t="s">
        <v>329</v>
      </c>
    </row>
    <row r="1067" spans="1:35" x14ac:dyDescent="0.35">
      <c r="A1067">
        <v>1477050</v>
      </c>
      <c r="B1067">
        <v>1</v>
      </c>
      <c r="C1067" t="s">
        <v>318</v>
      </c>
      <c r="D1067">
        <v>0</v>
      </c>
      <c r="E1067" t="s">
        <v>319</v>
      </c>
      <c r="F1067" t="s">
        <v>320</v>
      </c>
      <c r="G1067">
        <v>0</v>
      </c>
      <c r="H1067" t="s">
        <v>321</v>
      </c>
      <c r="I1067" t="s">
        <v>95</v>
      </c>
      <c r="J1067" t="s">
        <v>319</v>
      </c>
      <c r="K1067">
        <v>1</v>
      </c>
      <c r="L1067" t="s">
        <v>330</v>
      </c>
      <c r="M1067">
        <v>185094</v>
      </c>
      <c r="N1067">
        <v>12</v>
      </c>
      <c r="O1067" t="s">
        <v>323</v>
      </c>
      <c r="R1067" t="s">
        <v>95</v>
      </c>
      <c r="S1067" t="s">
        <v>95</v>
      </c>
      <c r="T1067" t="s">
        <v>1393</v>
      </c>
      <c r="U1067">
        <v>7690</v>
      </c>
      <c r="V1067" t="s">
        <v>1368</v>
      </c>
      <c r="W1067" t="s">
        <v>326</v>
      </c>
      <c r="X1067">
        <v>2021</v>
      </c>
      <c r="AE1067" t="s">
        <v>1558</v>
      </c>
      <c r="AF1067" t="s">
        <v>333</v>
      </c>
      <c r="AG1067">
        <v>2021</v>
      </c>
      <c r="AH1067">
        <v>8</v>
      </c>
      <c r="AI1067" t="s">
        <v>329</v>
      </c>
    </row>
    <row r="1068" spans="1:35" x14ac:dyDescent="0.35">
      <c r="A1068">
        <v>1477051</v>
      </c>
      <c r="B1068">
        <v>1</v>
      </c>
      <c r="C1068" t="s">
        <v>318</v>
      </c>
      <c r="D1068">
        <v>0</v>
      </c>
      <c r="E1068" t="s">
        <v>319</v>
      </c>
      <c r="F1068" t="s">
        <v>320</v>
      </c>
      <c r="G1068">
        <v>0</v>
      </c>
      <c r="H1068" t="s">
        <v>321</v>
      </c>
      <c r="I1068" t="s">
        <v>95</v>
      </c>
      <c r="J1068" t="s">
        <v>319</v>
      </c>
      <c r="K1068">
        <v>1</v>
      </c>
      <c r="L1068" t="s">
        <v>330</v>
      </c>
      <c r="M1068">
        <v>184890</v>
      </c>
      <c r="N1068">
        <v>12</v>
      </c>
      <c r="O1068" t="s">
        <v>323</v>
      </c>
      <c r="R1068" t="s">
        <v>95</v>
      </c>
      <c r="S1068" t="s">
        <v>95</v>
      </c>
      <c r="T1068" t="s">
        <v>1509</v>
      </c>
      <c r="U1068">
        <v>7690</v>
      </c>
      <c r="V1068" t="s">
        <v>1368</v>
      </c>
      <c r="W1068" t="s">
        <v>326</v>
      </c>
      <c r="X1068">
        <v>2021</v>
      </c>
      <c r="AE1068" t="s">
        <v>1559</v>
      </c>
      <c r="AF1068" t="s">
        <v>337</v>
      </c>
      <c r="AG1068">
        <v>2021</v>
      </c>
      <c r="AH1068">
        <v>8</v>
      </c>
      <c r="AI1068" t="s">
        <v>329</v>
      </c>
    </row>
    <row r="1069" spans="1:35" x14ac:dyDescent="0.35">
      <c r="A1069">
        <v>1477052</v>
      </c>
      <c r="B1069">
        <v>1</v>
      </c>
      <c r="C1069" t="s">
        <v>318</v>
      </c>
      <c r="D1069">
        <v>0</v>
      </c>
      <c r="E1069" t="s">
        <v>319</v>
      </c>
      <c r="F1069" t="s">
        <v>320</v>
      </c>
      <c r="G1069">
        <v>0</v>
      </c>
      <c r="H1069" t="s">
        <v>321</v>
      </c>
      <c r="I1069" t="s">
        <v>95</v>
      </c>
      <c r="J1069" t="s">
        <v>319</v>
      </c>
      <c r="K1069">
        <v>1</v>
      </c>
      <c r="L1069" t="s">
        <v>330</v>
      </c>
      <c r="M1069">
        <v>185882</v>
      </c>
      <c r="N1069">
        <v>12</v>
      </c>
      <c r="O1069" t="s">
        <v>323</v>
      </c>
      <c r="R1069" t="s">
        <v>95</v>
      </c>
      <c r="S1069" t="s">
        <v>95</v>
      </c>
      <c r="T1069" t="s">
        <v>1538</v>
      </c>
      <c r="U1069">
        <v>7690</v>
      </c>
      <c r="V1069" t="s">
        <v>1368</v>
      </c>
      <c r="W1069" t="s">
        <v>326</v>
      </c>
      <c r="X1069">
        <v>2021</v>
      </c>
      <c r="AE1069" t="s">
        <v>1560</v>
      </c>
      <c r="AF1069" t="s">
        <v>328</v>
      </c>
      <c r="AG1069">
        <v>2021</v>
      </c>
      <c r="AH1069">
        <v>8</v>
      </c>
      <c r="AI1069" t="s">
        <v>329</v>
      </c>
    </row>
    <row r="1070" spans="1:35" x14ac:dyDescent="0.35">
      <c r="A1070">
        <v>1477053</v>
      </c>
      <c r="B1070">
        <v>1</v>
      </c>
      <c r="C1070" t="s">
        <v>318</v>
      </c>
      <c r="D1070">
        <v>0</v>
      </c>
      <c r="E1070" t="s">
        <v>319</v>
      </c>
      <c r="F1070" t="s">
        <v>320</v>
      </c>
      <c r="G1070">
        <v>0</v>
      </c>
      <c r="H1070" t="s">
        <v>321</v>
      </c>
      <c r="I1070" t="s">
        <v>95</v>
      </c>
      <c r="J1070" t="s">
        <v>319</v>
      </c>
      <c r="K1070">
        <v>1</v>
      </c>
      <c r="L1070" t="s">
        <v>330</v>
      </c>
      <c r="M1070">
        <v>185880</v>
      </c>
      <c r="N1070">
        <v>12</v>
      </c>
      <c r="O1070" t="s">
        <v>323</v>
      </c>
      <c r="R1070" t="s">
        <v>95</v>
      </c>
      <c r="S1070" t="s">
        <v>95</v>
      </c>
      <c r="T1070" t="s">
        <v>1393</v>
      </c>
      <c r="U1070">
        <v>7690</v>
      </c>
      <c r="V1070" t="s">
        <v>1368</v>
      </c>
      <c r="W1070" t="s">
        <v>326</v>
      </c>
      <c r="X1070">
        <v>2021</v>
      </c>
      <c r="AE1070" t="s">
        <v>1561</v>
      </c>
      <c r="AF1070" t="s">
        <v>333</v>
      </c>
      <c r="AG1070">
        <v>2021</v>
      </c>
      <c r="AH1070">
        <v>8</v>
      </c>
      <c r="AI1070" t="s">
        <v>329</v>
      </c>
    </row>
    <row r="1071" spans="1:35" x14ac:dyDescent="0.35">
      <c r="A1071">
        <v>1477054</v>
      </c>
      <c r="B1071">
        <v>1</v>
      </c>
      <c r="C1071" t="s">
        <v>318</v>
      </c>
      <c r="D1071">
        <v>0</v>
      </c>
      <c r="E1071" t="s">
        <v>319</v>
      </c>
      <c r="F1071" t="s">
        <v>320</v>
      </c>
      <c r="G1071">
        <v>0</v>
      </c>
      <c r="H1071" t="s">
        <v>321</v>
      </c>
      <c r="I1071" t="s">
        <v>95</v>
      </c>
      <c r="J1071" t="s">
        <v>319</v>
      </c>
      <c r="K1071">
        <v>1</v>
      </c>
      <c r="L1071" t="s">
        <v>330</v>
      </c>
      <c r="M1071">
        <v>185888</v>
      </c>
      <c r="N1071">
        <v>12</v>
      </c>
      <c r="O1071" t="s">
        <v>323</v>
      </c>
      <c r="R1071" t="s">
        <v>95</v>
      </c>
      <c r="S1071" t="s">
        <v>95</v>
      </c>
      <c r="T1071" t="s">
        <v>1509</v>
      </c>
      <c r="U1071">
        <v>7690</v>
      </c>
      <c r="V1071" t="s">
        <v>1368</v>
      </c>
      <c r="W1071" t="s">
        <v>326</v>
      </c>
      <c r="X1071">
        <v>2021</v>
      </c>
      <c r="AE1071" t="s">
        <v>1562</v>
      </c>
      <c r="AF1071" t="s">
        <v>337</v>
      </c>
      <c r="AG1071">
        <v>2021</v>
      </c>
      <c r="AH1071">
        <v>8</v>
      </c>
      <c r="AI1071" t="s">
        <v>329</v>
      </c>
    </row>
    <row r="1072" spans="1:35" x14ac:dyDescent="0.35">
      <c r="A1072">
        <v>1477055</v>
      </c>
      <c r="B1072">
        <v>1</v>
      </c>
      <c r="C1072" t="s">
        <v>318</v>
      </c>
      <c r="D1072">
        <v>0</v>
      </c>
      <c r="E1072" t="s">
        <v>319</v>
      </c>
      <c r="F1072" t="s">
        <v>320</v>
      </c>
      <c r="G1072">
        <v>0</v>
      </c>
      <c r="H1072" t="s">
        <v>321</v>
      </c>
      <c r="I1072" t="s">
        <v>95</v>
      </c>
      <c r="J1072" t="s">
        <v>319</v>
      </c>
      <c r="K1072">
        <v>1</v>
      </c>
      <c r="L1072" t="s">
        <v>330</v>
      </c>
      <c r="M1072">
        <v>184895</v>
      </c>
      <c r="N1072">
        <v>12</v>
      </c>
      <c r="O1072" t="s">
        <v>323</v>
      </c>
      <c r="R1072" t="s">
        <v>95</v>
      </c>
      <c r="S1072" t="s">
        <v>95</v>
      </c>
      <c r="T1072" t="s">
        <v>1538</v>
      </c>
      <c r="U1072">
        <v>7690</v>
      </c>
      <c r="V1072" t="s">
        <v>1368</v>
      </c>
      <c r="W1072" t="s">
        <v>326</v>
      </c>
      <c r="X1072">
        <v>2021</v>
      </c>
      <c r="AE1072" t="s">
        <v>1563</v>
      </c>
      <c r="AF1072" t="s">
        <v>328</v>
      </c>
      <c r="AG1072">
        <v>2021</v>
      </c>
      <c r="AH1072">
        <v>8</v>
      </c>
      <c r="AI1072" t="s">
        <v>329</v>
      </c>
    </row>
    <row r="1073" spans="1:35" x14ac:dyDescent="0.35">
      <c r="A1073">
        <v>1477056</v>
      </c>
      <c r="B1073">
        <v>1</v>
      </c>
      <c r="C1073" t="s">
        <v>318</v>
      </c>
      <c r="D1073" t="s">
        <v>95</v>
      </c>
      <c r="E1073" t="s">
        <v>345</v>
      </c>
      <c r="F1073" t="s">
        <v>320</v>
      </c>
      <c r="G1073">
        <v>0</v>
      </c>
      <c r="H1073" t="s">
        <v>321</v>
      </c>
      <c r="I1073" t="s">
        <v>95</v>
      </c>
      <c r="J1073" t="s">
        <v>319</v>
      </c>
      <c r="K1073">
        <v>1</v>
      </c>
      <c r="L1073" t="s">
        <v>330</v>
      </c>
      <c r="M1073">
        <v>181387</v>
      </c>
      <c r="N1073">
        <v>12</v>
      </c>
      <c r="O1073" t="s">
        <v>323</v>
      </c>
      <c r="R1073" t="s">
        <v>95</v>
      </c>
      <c r="S1073" t="s">
        <v>95</v>
      </c>
      <c r="T1073" t="s">
        <v>1538</v>
      </c>
      <c r="U1073">
        <v>7690</v>
      </c>
      <c r="V1073" t="s">
        <v>1368</v>
      </c>
      <c r="W1073" t="s">
        <v>326</v>
      </c>
      <c r="X1073">
        <v>2021</v>
      </c>
      <c r="AE1073" t="s">
        <v>1564</v>
      </c>
      <c r="AF1073" t="s">
        <v>328</v>
      </c>
      <c r="AG1073">
        <v>2021</v>
      </c>
      <c r="AH1073">
        <v>8</v>
      </c>
      <c r="AI1073" t="s">
        <v>329</v>
      </c>
    </row>
    <row r="1074" spans="1:35" x14ac:dyDescent="0.35">
      <c r="A1074">
        <v>1477057</v>
      </c>
      <c r="B1074">
        <v>2</v>
      </c>
      <c r="C1074" t="s">
        <v>348</v>
      </c>
      <c r="D1074" t="s">
        <v>349</v>
      </c>
      <c r="E1074" t="s">
        <v>321</v>
      </c>
      <c r="F1074" t="s">
        <v>320</v>
      </c>
      <c r="G1074">
        <v>0</v>
      </c>
      <c r="H1074" t="s">
        <v>321</v>
      </c>
      <c r="I1074" t="s">
        <v>349</v>
      </c>
      <c r="J1074" t="s">
        <v>321</v>
      </c>
      <c r="K1074">
        <v>1</v>
      </c>
      <c r="L1074" t="s">
        <v>330</v>
      </c>
      <c r="M1074" t="s">
        <v>350</v>
      </c>
      <c r="R1074" t="s">
        <v>95</v>
      </c>
      <c r="S1074" t="s">
        <v>95</v>
      </c>
      <c r="T1074" t="s">
        <v>1538</v>
      </c>
      <c r="U1074">
        <v>7690</v>
      </c>
      <c r="V1074" t="s">
        <v>1368</v>
      </c>
      <c r="W1074" t="s">
        <v>326</v>
      </c>
      <c r="X1074">
        <v>2021</v>
      </c>
      <c r="AE1074" t="s">
        <v>1565</v>
      </c>
      <c r="AF1074" t="s">
        <v>328</v>
      </c>
      <c r="AG1074">
        <v>2021</v>
      </c>
      <c r="AH1074">
        <v>8</v>
      </c>
      <c r="AI1074" t="s">
        <v>329</v>
      </c>
    </row>
    <row r="1075" spans="1:35" x14ac:dyDescent="0.35">
      <c r="A1075">
        <v>1477058</v>
      </c>
      <c r="B1075">
        <v>1</v>
      </c>
      <c r="C1075" t="s">
        <v>318</v>
      </c>
      <c r="D1075">
        <v>0</v>
      </c>
      <c r="E1075" t="s">
        <v>319</v>
      </c>
      <c r="F1075" t="s">
        <v>320</v>
      </c>
      <c r="G1075">
        <v>0</v>
      </c>
      <c r="H1075" t="s">
        <v>321</v>
      </c>
      <c r="I1075" t="s">
        <v>95</v>
      </c>
      <c r="J1075" t="s">
        <v>319</v>
      </c>
      <c r="K1075">
        <v>1</v>
      </c>
      <c r="L1075" t="s">
        <v>330</v>
      </c>
      <c r="M1075">
        <v>185272</v>
      </c>
      <c r="N1075">
        <v>12</v>
      </c>
      <c r="O1075" t="s">
        <v>323</v>
      </c>
      <c r="R1075" t="s">
        <v>95</v>
      </c>
      <c r="S1075" t="s">
        <v>95</v>
      </c>
      <c r="T1075" t="s">
        <v>1538</v>
      </c>
      <c r="U1075">
        <v>7690</v>
      </c>
      <c r="V1075" t="s">
        <v>1368</v>
      </c>
      <c r="W1075" t="s">
        <v>326</v>
      </c>
      <c r="X1075">
        <v>2021</v>
      </c>
      <c r="AE1075" t="s">
        <v>1566</v>
      </c>
      <c r="AF1075" t="s">
        <v>328</v>
      </c>
      <c r="AG1075">
        <v>2021</v>
      </c>
      <c r="AH1075">
        <v>8</v>
      </c>
      <c r="AI1075" t="s">
        <v>329</v>
      </c>
    </row>
    <row r="1076" spans="1:35" x14ac:dyDescent="0.35">
      <c r="A1076">
        <v>1477059</v>
      </c>
      <c r="B1076">
        <v>1</v>
      </c>
      <c r="C1076" t="s">
        <v>318</v>
      </c>
      <c r="D1076" t="s">
        <v>95</v>
      </c>
      <c r="E1076" t="s">
        <v>345</v>
      </c>
      <c r="F1076" t="s">
        <v>320</v>
      </c>
      <c r="G1076">
        <v>0</v>
      </c>
      <c r="H1076" t="s">
        <v>321</v>
      </c>
      <c r="I1076" t="s">
        <v>95</v>
      </c>
      <c r="J1076" t="s">
        <v>319</v>
      </c>
      <c r="K1076">
        <v>1</v>
      </c>
      <c r="L1076" t="s">
        <v>330</v>
      </c>
      <c r="M1076">
        <v>184882</v>
      </c>
      <c r="N1076">
        <v>12</v>
      </c>
      <c r="O1076" t="s">
        <v>323</v>
      </c>
      <c r="R1076" t="s">
        <v>95</v>
      </c>
      <c r="S1076" t="s">
        <v>95</v>
      </c>
      <c r="T1076" t="s">
        <v>1538</v>
      </c>
      <c r="U1076">
        <v>7690</v>
      </c>
      <c r="V1076" t="s">
        <v>1368</v>
      </c>
      <c r="W1076" t="s">
        <v>326</v>
      </c>
      <c r="X1076">
        <v>2021</v>
      </c>
      <c r="AE1076" t="s">
        <v>1567</v>
      </c>
      <c r="AF1076" t="s">
        <v>328</v>
      </c>
      <c r="AG1076">
        <v>2021</v>
      </c>
      <c r="AH1076">
        <v>8</v>
      </c>
      <c r="AI1076" t="s">
        <v>329</v>
      </c>
    </row>
    <row r="1077" spans="1:35" x14ac:dyDescent="0.35">
      <c r="A1077">
        <v>1477060</v>
      </c>
      <c r="B1077">
        <v>0</v>
      </c>
      <c r="C1077" t="s">
        <v>479</v>
      </c>
      <c r="D1077" t="s">
        <v>349</v>
      </c>
      <c r="E1077" t="s">
        <v>321</v>
      </c>
      <c r="F1077" t="s">
        <v>321</v>
      </c>
      <c r="G1077">
        <v>0</v>
      </c>
      <c r="H1077" t="s">
        <v>321</v>
      </c>
      <c r="I1077" t="s">
        <v>349</v>
      </c>
      <c r="J1077" t="s">
        <v>321</v>
      </c>
      <c r="K1077">
        <v>0</v>
      </c>
      <c r="L1077" t="s">
        <v>321</v>
      </c>
      <c r="M1077" t="s">
        <v>480</v>
      </c>
      <c r="R1077" t="s">
        <v>95</v>
      </c>
      <c r="S1077" t="s">
        <v>95</v>
      </c>
      <c r="T1077" t="s">
        <v>1367</v>
      </c>
      <c r="U1077">
        <v>7690</v>
      </c>
      <c r="V1077" t="s">
        <v>1368</v>
      </c>
      <c r="W1077" t="s">
        <v>326</v>
      </c>
      <c r="X1077">
        <v>2021</v>
      </c>
      <c r="AE1077" t="s">
        <v>1568</v>
      </c>
      <c r="AF1077" t="s">
        <v>328</v>
      </c>
      <c r="AG1077">
        <v>2021</v>
      </c>
      <c r="AH1077">
        <v>8</v>
      </c>
      <c r="AI1077" t="s">
        <v>329</v>
      </c>
    </row>
    <row r="1078" spans="1:35" x14ac:dyDescent="0.35">
      <c r="A1078">
        <v>1477061</v>
      </c>
      <c r="B1078">
        <v>1</v>
      </c>
      <c r="C1078" t="s">
        <v>318</v>
      </c>
      <c r="D1078" t="s">
        <v>95</v>
      </c>
      <c r="E1078" t="s">
        <v>345</v>
      </c>
      <c r="F1078" t="s">
        <v>320</v>
      </c>
      <c r="G1078">
        <v>0</v>
      </c>
      <c r="H1078" t="s">
        <v>321</v>
      </c>
      <c r="I1078" t="s">
        <v>95</v>
      </c>
      <c r="J1078" t="s">
        <v>319</v>
      </c>
      <c r="K1078">
        <v>1</v>
      </c>
      <c r="L1078" t="s">
        <v>330</v>
      </c>
      <c r="M1078">
        <v>185094</v>
      </c>
      <c r="N1078">
        <v>12</v>
      </c>
      <c r="O1078" t="s">
        <v>323</v>
      </c>
      <c r="R1078" t="s">
        <v>95</v>
      </c>
      <c r="S1078" t="s">
        <v>95</v>
      </c>
      <c r="T1078" t="s">
        <v>1367</v>
      </c>
      <c r="U1078">
        <v>7690</v>
      </c>
      <c r="V1078" t="s">
        <v>1368</v>
      </c>
      <c r="W1078" t="s">
        <v>326</v>
      </c>
      <c r="X1078">
        <v>2021</v>
      </c>
      <c r="AE1078" t="s">
        <v>1569</v>
      </c>
      <c r="AF1078" t="s">
        <v>438</v>
      </c>
      <c r="AG1078">
        <v>2021</v>
      </c>
      <c r="AH1078">
        <v>8</v>
      </c>
      <c r="AI1078" t="s">
        <v>329</v>
      </c>
    </row>
    <row r="1079" spans="1:35" x14ac:dyDescent="0.35">
      <c r="A1079">
        <v>1477062</v>
      </c>
      <c r="B1079">
        <v>1</v>
      </c>
      <c r="C1079" t="s">
        <v>318</v>
      </c>
      <c r="D1079">
        <v>0</v>
      </c>
      <c r="E1079" t="s">
        <v>319</v>
      </c>
      <c r="F1079" t="s">
        <v>320</v>
      </c>
      <c r="G1079">
        <v>0</v>
      </c>
      <c r="H1079" t="s">
        <v>321</v>
      </c>
      <c r="I1079" t="s">
        <v>95</v>
      </c>
      <c r="J1079" t="s">
        <v>319</v>
      </c>
      <c r="K1079">
        <v>1</v>
      </c>
      <c r="L1079" t="s">
        <v>330</v>
      </c>
      <c r="M1079">
        <v>184895</v>
      </c>
      <c r="N1079">
        <v>12</v>
      </c>
      <c r="O1079" t="s">
        <v>323</v>
      </c>
      <c r="R1079" t="s">
        <v>95</v>
      </c>
      <c r="S1079" t="s">
        <v>95</v>
      </c>
      <c r="T1079" t="s">
        <v>1393</v>
      </c>
      <c r="U1079">
        <v>7690</v>
      </c>
      <c r="V1079" t="s">
        <v>1368</v>
      </c>
      <c r="W1079" t="s">
        <v>326</v>
      </c>
      <c r="X1079">
        <v>2021</v>
      </c>
      <c r="AE1079" t="s">
        <v>1570</v>
      </c>
      <c r="AF1079" t="s">
        <v>333</v>
      </c>
      <c r="AG1079">
        <v>2021</v>
      </c>
      <c r="AH1079">
        <v>8</v>
      </c>
      <c r="AI1079" t="s">
        <v>329</v>
      </c>
    </row>
    <row r="1080" spans="1:35" x14ac:dyDescent="0.35">
      <c r="A1080">
        <v>1477063</v>
      </c>
      <c r="B1080">
        <v>0</v>
      </c>
      <c r="C1080" t="s">
        <v>479</v>
      </c>
      <c r="D1080" t="s">
        <v>349</v>
      </c>
      <c r="E1080" t="s">
        <v>321</v>
      </c>
      <c r="F1080" t="s">
        <v>321</v>
      </c>
      <c r="G1080">
        <v>0</v>
      </c>
      <c r="H1080" t="s">
        <v>321</v>
      </c>
      <c r="I1080" t="s">
        <v>349</v>
      </c>
      <c r="J1080" t="s">
        <v>321</v>
      </c>
      <c r="K1080">
        <v>0</v>
      </c>
      <c r="L1080" t="s">
        <v>321</v>
      </c>
      <c r="M1080" t="s">
        <v>480</v>
      </c>
      <c r="R1080" t="s">
        <v>95</v>
      </c>
      <c r="S1080" t="s">
        <v>95</v>
      </c>
      <c r="T1080" t="s">
        <v>1393</v>
      </c>
      <c r="U1080">
        <v>7690</v>
      </c>
      <c r="V1080" t="s">
        <v>1368</v>
      </c>
      <c r="W1080" t="s">
        <v>326</v>
      </c>
      <c r="X1080">
        <v>2021</v>
      </c>
      <c r="AE1080" t="s">
        <v>1571</v>
      </c>
      <c r="AF1080" t="s">
        <v>333</v>
      </c>
      <c r="AG1080">
        <v>2021</v>
      </c>
      <c r="AH1080">
        <v>8</v>
      </c>
      <c r="AI1080" t="s">
        <v>329</v>
      </c>
    </row>
    <row r="1081" spans="1:35" x14ac:dyDescent="0.35">
      <c r="A1081">
        <v>1477064</v>
      </c>
      <c r="B1081">
        <v>0</v>
      </c>
      <c r="C1081" t="s">
        <v>479</v>
      </c>
      <c r="D1081" t="s">
        <v>349</v>
      </c>
      <c r="E1081" t="s">
        <v>321</v>
      </c>
      <c r="F1081" t="s">
        <v>321</v>
      </c>
      <c r="G1081">
        <v>0</v>
      </c>
      <c r="H1081" t="s">
        <v>321</v>
      </c>
      <c r="I1081" t="s">
        <v>349</v>
      </c>
      <c r="J1081" t="s">
        <v>321</v>
      </c>
      <c r="K1081">
        <v>0</v>
      </c>
      <c r="L1081" t="s">
        <v>321</v>
      </c>
      <c r="M1081" t="s">
        <v>480</v>
      </c>
      <c r="R1081" t="s">
        <v>95</v>
      </c>
      <c r="S1081" t="s">
        <v>95</v>
      </c>
      <c r="T1081" t="s">
        <v>1367</v>
      </c>
      <c r="U1081">
        <v>7690</v>
      </c>
      <c r="V1081" t="s">
        <v>1368</v>
      </c>
      <c r="W1081" t="s">
        <v>326</v>
      </c>
      <c r="X1081">
        <v>2021</v>
      </c>
      <c r="AE1081" t="s">
        <v>1572</v>
      </c>
      <c r="AF1081" t="s">
        <v>328</v>
      </c>
      <c r="AG1081">
        <v>2021</v>
      </c>
      <c r="AH1081">
        <v>8</v>
      </c>
      <c r="AI1081" t="s">
        <v>329</v>
      </c>
    </row>
    <row r="1082" spans="1:35" x14ac:dyDescent="0.35">
      <c r="A1082">
        <v>1477065</v>
      </c>
      <c r="B1082">
        <v>2</v>
      </c>
      <c r="C1082" t="s">
        <v>348</v>
      </c>
      <c r="D1082" t="s">
        <v>349</v>
      </c>
      <c r="E1082" t="s">
        <v>321</v>
      </c>
      <c r="F1082" t="s">
        <v>320</v>
      </c>
      <c r="G1082">
        <v>0</v>
      </c>
      <c r="H1082" t="s">
        <v>321</v>
      </c>
      <c r="I1082" t="s">
        <v>349</v>
      </c>
      <c r="J1082" t="s">
        <v>321</v>
      </c>
      <c r="K1082">
        <v>1</v>
      </c>
      <c r="L1082" t="s">
        <v>330</v>
      </c>
      <c r="M1082" t="s">
        <v>350</v>
      </c>
      <c r="R1082" t="s">
        <v>95</v>
      </c>
      <c r="S1082" t="s">
        <v>95</v>
      </c>
      <c r="T1082" t="s">
        <v>1393</v>
      </c>
      <c r="U1082">
        <v>7690</v>
      </c>
      <c r="V1082" t="s">
        <v>1368</v>
      </c>
      <c r="W1082" t="s">
        <v>326</v>
      </c>
      <c r="X1082">
        <v>2021</v>
      </c>
      <c r="AE1082" t="s">
        <v>1573</v>
      </c>
      <c r="AF1082" t="s">
        <v>333</v>
      </c>
      <c r="AG1082">
        <v>2021</v>
      </c>
      <c r="AH1082">
        <v>8</v>
      </c>
      <c r="AI1082" t="s">
        <v>329</v>
      </c>
    </row>
    <row r="1083" spans="1:35" x14ac:dyDescent="0.35">
      <c r="A1083">
        <v>1477066</v>
      </c>
      <c r="B1083">
        <v>1</v>
      </c>
      <c r="C1083" t="s">
        <v>318</v>
      </c>
      <c r="D1083">
        <v>0</v>
      </c>
      <c r="E1083" t="s">
        <v>319</v>
      </c>
      <c r="F1083" t="s">
        <v>320</v>
      </c>
      <c r="G1083">
        <v>0</v>
      </c>
      <c r="H1083" t="s">
        <v>321</v>
      </c>
      <c r="I1083" t="s">
        <v>95</v>
      </c>
      <c r="J1083" t="s">
        <v>319</v>
      </c>
      <c r="K1083">
        <v>1</v>
      </c>
      <c r="L1083" t="s">
        <v>330</v>
      </c>
      <c r="M1083">
        <v>184883</v>
      </c>
      <c r="N1083">
        <v>12</v>
      </c>
      <c r="O1083" t="s">
        <v>323</v>
      </c>
      <c r="R1083" t="s">
        <v>95</v>
      </c>
      <c r="S1083" t="s">
        <v>95</v>
      </c>
      <c r="T1083" t="s">
        <v>1367</v>
      </c>
      <c r="U1083">
        <v>7690</v>
      </c>
      <c r="V1083" t="s">
        <v>1368</v>
      </c>
      <c r="W1083" t="s">
        <v>326</v>
      </c>
      <c r="X1083">
        <v>2021</v>
      </c>
      <c r="AE1083" t="s">
        <v>1574</v>
      </c>
      <c r="AF1083" t="s">
        <v>438</v>
      </c>
      <c r="AG1083">
        <v>2021</v>
      </c>
      <c r="AH1083">
        <v>8</v>
      </c>
      <c r="AI1083" t="s">
        <v>329</v>
      </c>
    </row>
    <row r="1084" spans="1:35" x14ac:dyDescent="0.35">
      <c r="A1084">
        <v>1477067</v>
      </c>
      <c r="B1084">
        <v>1</v>
      </c>
      <c r="C1084" t="s">
        <v>318</v>
      </c>
      <c r="D1084">
        <v>0</v>
      </c>
      <c r="E1084" t="s">
        <v>319</v>
      </c>
      <c r="F1084" t="s">
        <v>320</v>
      </c>
      <c r="G1084">
        <v>0</v>
      </c>
      <c r="H1084" t="s">
        <v>321</v>
      </c>
      <c r="I1084" t="s">
        <v>95</v>
      </c>
      <c r="J1084" t="s">
        <v>319</v>
      </c>
      <c r="K1084">
        <v>1</v>
      </c>
      <c r="L1084" t="s">
        <v>330</v>
      </c>
      <c r="M1084">
        <v>183679</v>
      </c>
      <c r="N1084">
        <v>12</v>
      </c>
      <c r="O1084" t="s">
        <v>323</v>
      </c>
      <c r="R1084" t="s">
        <v>95</v>
      </c>
      <c r="S1084" t="s">
        <v>95</v>
      </c>
      <c r="T1084" t="s">
        <v>1538</v>
      </c>
      <c r="U1084">
        <v>7690</v>
      </c>
      <c r="V1084" t="s">
        <v>1368</v>
      </c>
      <c r="W1084" t="s">
        <v>326</v>
      </c>
      <c r="X1084">
        <v>2021</v>
      </c>
      <c r="AE1084" t="s">
        <v>1575</v>
      </c>
      <c r="AF1084" t="s">
        <v>328</v>
      </c>
      <c r="AG1084">
        <v>2021</v>
      </c>
      <c r="AH1084">
        <v>8</v>
      </c>
      <c r="AI1084" t="s">
        <v>329</v>
      </c>
    </row>
    <row r="1085" spans="1:35" x14ac:dyDescent="0.35">
      <c r="A1085">
        <v>1477068</v>
      </c>
      <c r="B1085">
        <v>1</v>
      </c>
      <c r="C1085" t="s">
        <v>318</v>
      </c>
      <c r="D1085" t="s">
        <v>95</v>
      </c>
      <c r="E1085" t="s">
        <v>345</v>
      </c>
      <c r="F1085" t="s">
        <v>320</v>
      </c>
      <c r="G1085">
        <v>0</v>
      </c>
      <c r="H1085" t="s">
        <v>321</v>
      </c>
      <c r="I1085" t="s">
        <v>95</v>
      </c>
      <c r="J1085" t="s">
        <v>319</v>
      </c>
      <c r="K1085">
        <v>1</v>
      </c>
      <c r="L1085" t="s">
        <v>330</v>
      </c>
      <c r="M1085">
        <v>185286</v>
      </c>
      <c r="N1085">
        <v>12</v>
      </c>
      <c r="O1085" t="s">
        <v>323</v>
      </c>
      <c r="R1085" t="s">
        <v>95</v>
      </c>
      <c r="S1085" t="s">
        <v>95</v>
      </c>
      <c r="T1085" t="s">
        <v>1514</v>
      </c>
      <c r="U1085">
        <v>7690</v>
      </c>
      <c r="V1085" t="s">
        <v>1368</v>
      </c>
      <c r="W1085" t="s">
        <v>326</v>
      </c>
      <c r="X1085">
        <v>2021</v>
      </c>
      <c r="AE1085" t="s">
        <v>1576</v>
      </c>
      <c r="AF1085" t="s">
        <v>337</v>
      </c>
      <c r="AG1085">
        <v>2021</v>
      </c>
      <c r="AH1085">
        <v>8</v>
      </c>
      <c r="AI1085" t="s">
        <v>329</v>
      </c>
    </row>
    <row r="1086" spans="1:35" x14ac:dyDescent="0.35">
      <c r="A1086">
        <v>1477069</v>
      </c>
      <c r="B1086">
        <v>1</v>
      </c>
      <c r="C1086" t="s">
        <v>318</v>
      </c>
      <c r="D1086">
        <v>0</v>
      </c>
      <c r="E1086" t="s">
        <v>319</v>
      </c>
      <c r="F1086" t="s">
        <v>320</v>
      </c>
      <c r="G1086">
        <v>0</v>
      </c>
      <c r="H1086" t="s">
        <v>321</v>
      </c>
      <c r="I1086" t="s">
        <v>95</v>
      </c>
      <c r="J1086" t="s">
        <v>319</v>
      </c>
      <c r="K1086">
        <v>1</v>
      </c>
      <c r="L1086" t="s">
        <v>330</v>
      </c>
      <c r="M1086">
        <v>182191</v>
      </c>
      <c r="N1086">
        <v>12</v>
      </c>
      <c r="O1086" t="s">
        <v>323</v>
      </c>
      <c r="R1086" t="s">
        <v>95</v>
      </c>
      <c r="S1086" t="s">
        <v>95</v>
      </c>
      <c r="T1086" t="s">
        <v>1367</v>
      </c>
      <c r="U1086">
        <v>7690</v>
      </c>
      <c r="V1086" t="s">
        <v>1368</v>
      </c>
      <c r="W1086" t="s">
        <v>326</v>
      </c>
      <c r="X1086">
        <v>2021</v>
      </c>
      <c r="AE1086" t="s">
        <v>1577</v>
      </c>
      <c r="AF1086" t="s">
        <v>438</v>
      </c>
      <c r="AG1086">
        <v>2021</v>
      </c>
      <c r="AH1086">
        <v>8</v>
      </c>
      <c r="AI1086" t="s">
        <v>329</v>
      </c>
    </row>
    <row r="1087" spans="1:35" x14ac:dyDescent="0.35">
      <c r="A1087">
        <v>1477070</v>
      </c>
      <c r="B1087">
        <v>1</v>
      </c>
      <c r="C1087" t="s">
        <v>318</v>
      </c>
      <c r="D1087">
        <v>0</v>
      </c>
      <c r="E1087" t="s">
        <v>319</v>
      </c>
      <c r="F1087" t="s">
        <v>320</v>
      </c>
      <c r="G1087">
        <v>0</v>
      </c>
      <c r="H1087" t="s">
        <v>321</v>
      </c>
      <c r="I1087" t="s">
        <v>95</v>
      </c>
      <c r="J1087" t="s">
        <v>319</v>
      </c>
      <c r="K1087">
        <v>1</v>
      </c>
      <c r="L1087" t="s">
        <v>330</v>
      </c>
      <c r="M1087">
        <v>185095</v>
      </c>
      <c r="N1087">
        <v>12</v>
      </c>
      <c r="O1087" t="s">
        <v>323</v>
      </c>
      <c r="R1087" t="s">
        <v>95</v>
      </c>
      <c r="S1087" t="s">
        <v>95</v>
      </c>
      <c r="T1087" t="s">
        <v>1393</v>
      </c>
      <c r="U1087">
        <v>7690</v>
      </c>
      <c r="V1087" t="s">
        <v>1368</v>
      </c>
      <c r="W1087" t="s">
        <v>326</v>
      </c>
      <c r="X1087">
        <v>2021</v>
      </c>
      <c r="AE1087" t="s">
        <v>1578</v>
      </c>
      <c r="AF1087" t="s">
        <v>333</v>
      </c>
      <c r="AG1087">
        <v>2021</v>
      </c>
      <c r="AH1087">
        <v>8</v>
      </c>
      <c r="AI1087" t="s">
        <v>329</v>
      </c>
    </row>
    <row r="1088" spans="1:35" x14ac:dyDescent="0.35">
      <c r="A1088">
        <v>1477071</v>
      </c>
      <c r="B1088">
        <v>1</v>
      </c>
      <c r="C1088" t="s">
        <v>318</v>
      </c>
      <c r="D1088">
        <v>0</v>
      </c>
      <c r="E1088" t="s">
        <v>319</v>
      </c>
      <c r="F1088" t="s">
        <v>320</v>
      </c>
      <c r="G1088">
        <v>0</v>
      </c>
      <c r="H1088" t="s">
        <v>321</v>
      </c>
      <c r="I1088" t="s">
        <v>95</v>
      </c>
      <c r="J1088" t="s">
        <v>319</v>
      </c>
      <c r="K1088">
        <v>1</v>
      </c>
      <c r="L1088" t="s">
        <v>330</v>
      </c>
      <c r="M1088">
        <v>184574</v>
      </c>
      <c r="N1088">
        <v>12</v>
      </c>
      <c r="O1088" t="s">
        <v>323</v>
      </c>
      <c r="R1088" t="s">
        <v>95</v>
      </c>
      <c r="S1088" t="s">
        <v>95</v>
      </c>
      <c r="T1088" t="s">
        <v>1367</v>
      </c>
      <c r="U1088">
        <v>7690</v>
      </c>
      <c r="V1088" t="s">
        <v>1368</v>
      </c>
      <c r="W1088" t="s">
        <v>326</v>
      </c>
      <c r="X1088">
        <v>2021</v>
      </c>
      <c r="AE1088" t="s">
        <v>1579</v>
      </c>
      <c r="AF1088" t="s">
        <v>438</v>
      </c>
      <c r="AG1088">
        <v>2021</v>
      </c>
      <c r="AH1088">
        <v>8</v>
      </c>
      <c r="AI1088" t="s">
        <v>329</v>
      </c>
    </row>
    <row r="1089" spans="1:35" x14ac:dyDescent="0.35">
      <c r="A1089">
        <v>1477072</v>
      </c>
      <c r="B1089">
        <v>0</v>
      </c>
      <c r="C1089" t="s">
        <v>479</v>
      </c>
      <c r="D1089" t="s">
        <v>349</v>
      </c>
      <c r="E1089" t="s">
        <v>321</v>
      </c>
      <c r="F1089" t="s">
        <v>321</v>
      </c>
      <c r="G1089">
        <v>0</v>
      </c>
      <c r="H1089" t="s">
        <v>321</v>
      </c>
      <c r="I1089" t="s">
        <v>349</v>
      </c>
      <c r="J1089" t="s">
        <v>321</v>
      </c>
      <c r="K1089">
        <v>0</v>
      </c>
      <c r="L1089" t="s">
        <v>321</v>
      </c>
      <c r="M1089" t="s">
        <v>480</v>
      </c>
      <c r="R1089" t="s">
        <v>95</v>
      </c>
      <c r="S1089" t="s">
        <v>95</v>
      </c>
      <c r="T1089" t="s">
        <v>1367</v>
      </c>
      <c r="U1089">
        <v>7690</v>
      </c>
      <c r="V1089" t="s">
        <v>1368</v>
      </c>
      <c r="W1089" t="s">
        <v>326</v>
      </c>
      <c r="X1089">
        <v>2021</v>
      </c>
      <c r="AE1089" t="s">
        <v>1580</v>
      </c>
      <c r="AF1089" t="s">
        <v>328</v>
      </c>
      <c r="AG1089">
        <v>2021</v>
      </c>
      <c r="AH1089">
        <v>8</v>
      </c>
      <c r="AI1089" t="s">
        <v>329</v>
      </c>
    </row>
    <row r="1090" spans="1:35" x14ac:dyDescent="0.35">
      <c r="A1090">
        <v>1477073</v>
      </c>
      <c r="B1090">
        <v>1</v>
      </c>
      <c r="C1090" t="s">
        <v>318</v>
      </c>
      <c r="D1090" t="s">
        <v>95</v>
      </c>
      <c r="E1090" t="s">
        <v>345</v>
      </c>
      <c r="F1090" t="s">
        <v>320</v>
      </c>
      <c r="G1090">
        <v>0</v>
      </c>
      <c r="H1090" t="s">
        <v>321</v>
      </c>
      <c r="I1090" t="s">
        <v>95</v>
      </c>
      <c r="J1090" t="s">
        <v>319</v>
      </c>
      <c r="K1090">
        <v>1</v>
      </c>
      <c r="L1090" t="s">
        <v>330</v>
      </c>
      <c r="M1090">
        <v>185881</v>
      </c>
      <c r="N1090">
        <v>12</v>
      </c>
      <c r="O1090" t="s">
        <v>323</v>
      </c>
      <c r="R1090" t="s">
        <v>95</v>
      </c>
      <c r="S1090" t="s">
        <v>95</v>
      </c>
      <c r="T1090" t="s">
        <v>1581</v>
      </c>
      <c r="U1090">
        <v>7690</v>
      </c>
      <c r="V1090" t="s">
        <v>1368</v>
      </c>
      <c r="W1090" t="s">
        <v>326</v>
      </c>
      <c r="X1090">
        <v>2021</v>
      </c>
      <c r="AE1090" t="s">
        <v>1582</v>
      </c>
      <c r="AF1090" t="s">
        <v>503</v>
      </c>
      <c r="AG1090">
        <v>2021</v>
      </c>
      <c r="AH1090">
        <v>8</v>
      </c>
      <c r="AI1090" t="s">
        <v>329</v>
      </c>
    </row>
    <row r="1091" spans="1:35" x14ac:dyDescent="0.35">
      <c r="A1091">
        <v>1477074</v>
      </c>
      <c r="B1091">
        <v>2</v>
      </c>
      <c r="C1091" t="s">
        <v>348</v>
      </c>
      <c r="D1091" t="s">
        <v>349</v>
      </c>
      <c r="E1091" t="s">
        <v>321</v>
      </c>
      <c r="F1091" t="s">
        <v>320</v>
      </c>
      <c r="G1091">
        <v>0</v>
      </c>
      <c r="H1091" t="s">
        <v>321</v>
      </c>
      <c r="I1091" t="s">
        <v>349</v>
      </c>
      <c r="J1091" t="s">
        <v>321</v>
      </c>
      <c r="K1091">
        <v>1</v>
      </c>
      <c r="L1091" t="s">
        <v>330</v>
      </c>
      <c r="M1091" t="s">
        <v>350</v>
      </c>
      <c r="R1091" t="s">
        <v>95</v>
      </c>
      <c r="S1091" t="s">
        <v>95</v>
      </c>
      <c r="T1091" t="s">
        <v>1367</v>
      </c>
      <c r="U1091">
        <v>7690</v>
      </c>
      <c r="V1091" t="s">
        <v>1368</v>
      </c>
      <c r="W1091" t="s">
        <v>326</v>
      </c>
      <c r="X1091">
        <v>2021</v>
      </c>
      <c r="AE1091" t="s">
        <v>1583</v>
      </c>
      <c r="AF1091" t="s">
        <v>328</v>
      </c>
      <c r="AG1091">
        <v>2021</v>
      </c>
      <c r="AH1091">
        <v>8</v>
      </c>
      <c r="AI1091" t="s">
        <v>329</v>
      </c>
    </row>
    <row r="1092" spans="1:35" x14ac:dyDescent="0.35">
      <c r="A1092">
        <v>1477075</v>
      </c>
      <c r="B1092">
        <v>1</v>
      </c>
      <c r="C1092" t="s">
        <v>318</v>
      </c>
      <c r="D1092" t="s">
        <v>95</v>
      </c>
      <c r="E1092" t="s">
        <v>345</v>
      </c>
      <c r="F1092" t="s">
        <v>320</v>
      </c>
      <c r="G1092">
        <v>0</v>
      </c>
      <c r="H1092" t="s">
        <v>321</v>
      </c>
      <c r="I1092" t="s">
        <v>95</v>
      </c>
      <c r="J1092" t="s">
        <v>319</v>
      </c>
      <c r="K1092">
        <v>1</v>
      </c>
      <c r="L1092" t="s">
        <v>330</v>
      </c>
      <c r="M1092">
        <v>184891</v>
      </c>
      <c r="N1092">
        <v>12</v>
      </c>
      <c r="O1092" t="s">
        <v>323</v>
      </c>
      <c r="R1092" t="s">
        <v>95</v>
      </c>
      <c r="S1092" t="s">
        <v>95</v>
      </c>
      <c r="T1092" t="s">
        <v>1367</v>
      </c>
      <c r="U1092">
        <v>7690</v>
      </c>
      <c r="V1092" t="s">
        <v>1368</v>
      </c>
      <c r="W1092" t="s">
        <v>326</v>
      </c>
      <c r="X1092">
        <v>2021</v>
      </c>
      <c r="AE1092" t="s">
        <v>1584</v>
      </c>
      <c r="AF1092" t="s">
        <v>438</v>
      </c>
      <c r="AG1092">
        <v>2021</v>
      </c>
      <c r="AH1092">
        <v>8</v>
      </c>
      <c r="AI1092" t="s">
        <v>329</v>
      </c>
    </row>
    <row r="1093" spans="1:35" x14ac:dyDescent="0.35">
      <c r="A1093">
        <v>1477076</v>
      </c>
      <c r="B1093">
        <v>1</v>
      </c>
      <c r="C1093" t="s">
        <v>318</v>
      </c>
      <c r="D1093">
        <v>0</v>
      </c>
      <c r="E1093" t="s">
        <v>319</v>
      </c>
      <c r="F1093" t="s">
        <v>320</v>
      </c>
      <c r="G1093">
        <v>0</v>
      </c>
      <c r="H1093" t="s">
        <v>321</v>
      </c>
      <c r="I1093" t="s">
        <v>95</v>
      </c>
      <c r="J1093" t="s">
        <v>319</v>
      </c>
      <c r="K1093">
        <v>1</v>
      </c>
      <c r="L1093" t="s">
        <v>330</v>
      </c>
      <c r="M1093">
        <v>184381</v>
      </c>
      <c r="N1093">
        <v>12</v>
      </c>
      <c r="O1093" t="s">
        <v>323</v>
      </c>
      <c r="R1093" t="s">
        <v>95</v>
      </c>
      <c r="S1093" t="s">
        <v>95</v>
      </c>
      <c r="T1093" t="s">
        <v>1367</v>
      </c>
      <c r="U1093">
        <v>7690</v>
      </c>
      <c r="V1093" t="s">
        <v>1368</v>
      </c>
      <c r="W1093" t="s">
        <v>326</v>
      </c>
      <c r="X1093">
        <v>2021</v>
      </c>
      <c r="AE1093" t="s">
        <v>1585</v>
      </c>
      <c r="AF1093" t="s">
        <v>438</v>
      </c>
      <c r="AG1093">
        <v>2021</v>
      </c>
      <c r="AH1093">
        <v>8</v>
      </c>
      <c r="AI1093" t="s">
        <v>329</v>
      </c>
    </row>
    <row r="1094" spans="1:35" x14ac:dyDescent="0.35">
      <c r="A1094">
        <v>1477077</v>
      </c>
      <c r="B1094">
        <v>0</v>
      </c>
      <c r="C1094" t="s">
        <v>479</v>
      </c>
      <c r="D1094" t="s">
        <v>349</v>
      </c>
      <c r="E1094" t="s">
        <v>321</v>
      </c>
      <c r="F1094" t="s">
        <v>321</v>
      </c>
      <c r="G1094">
        <v>0</v>
      </c>
      <c r="H1094" t="s">
        <v>321</v>
      </c>
      <c r="I1094" t="s">
        <v>349</v>
      </c>
      <c r="J1094" t="s">
        <v>321</v>
      </c>
      <c r="K1094">
        <v>0</v>
      </c>
      <c r="L1094" t="s">
        <v>321</v>
      </c>
      <c r="M1094" t="s">
        <v>480</v>
      </c>
      <c r="R1094" t="s">
        <v>95</v>
      </c>
      <c r="S1094" t="s">
        <v>95</v>
      </c>
      <c r="T1094" t="s">
        <v>1393</v>
      </c>
      <c r="U1094">
        <v>7690</v>
      </c>
      <c r="V1094" t="s">
        <v>1368</v>
      </c>
      <c r="W1094" t="s">
        <v>326</v>
      </c>
      <c r="X1094">
        <v>2021</v>
      </c>
      <c r="AE1094" t="s">
        <v>1586</v>
      </c>
      <c r="AF1094" t="s">
        <v>333</v>
      </c>
      <c r="AG1094">
        <v>2021</v>
      </c>
      <c r="AH1094">
        <v>8</v>
      </c>
      <c r="AI1094" t="s">
        <v>329</v>
      </c>
    </row>
    <row r="1095" spans="1:35" x14ac:dyDescent="0.35">
      <c r="A1095">
        <v>1477078</v>
      </c>
      <c r="B1095">
        <v>1</v>
      </c>
      <c r="C1095" t="s">
        <v>318</v>
      </c>
      <c r="D1095" t="s">
        <v>365</v>
      </c>
      <c r="E1095" t="s">
        <v>366</v>
      </c>
      <c r="F1095" t="s">
        <v>320</v>
      </c>
      <c r="G1095">
        <v>0</v>
      </c>
      <c r="H1095" t="s">
        <v>321</v>
      </c>
      <c r="I1095" t="s">
        <v>95</v>
      </c>
      <c r="J1095" t="s">
        <v>319</v>
      </c>
      <c r="K1095">
        <v>1</v>
      </c>
      <c r="L1095" t="s">
        <v>330</v>
      </c>
      <c r="M1095">
        <v>185881</v>
      </c>
      <c r="N1095">
        <v>12</v>
      </c>
      <c r="O1095" t="s">
        <v>323</v>
      </c>
      <c r="R1095" t="s">
        <v>95</v>
      </c>
      <c r="S1095" t="s">
        <v>95</v>
      </c>
      <c r="T1095" t="s">
        <v>1367</v>
      </c>
      <c r="U1095">
        <v>7690</v>
      </c>
      <c r="V1095" t="s">
        <v>1368</v>
      </c>
      <c r="W1095" t="s">
        <v>326</v>
      </c>
      <c r="X1095">
        <v>2021</v>
      </c>
      <c r="AE1095" t="s">
        <v>1587</v>
      </c>
      <c r="AF1095" t="s">
        <v>438</v>
      </c>
      <c r="AG1095">
        <v>2021</v>
      </c>
      <c r="AH1095">
        <v>8</v>
      </c>
      <c r="AI1095" t="s">
        <v>329</v>
      </c>
    </row>
    <row r="1096" spans="1:35" x14ac:dyDescent="0.35">
      <c r="A1096">
        <v>1477079</v>
      </c>
      <c r="B1096">
        <v>1</v>
      </c>
      <c r="C1096" t="s">
        <v>318</v>
      </c>
      <c r="D1096">
        <v>0</v>
      </c>
      <c r="E1096" t="s">
        <v>319</v>
      </c>
      <c r="F1096" t="s">
        <v>320</v>
      </c>
      <c r="G1096">
        <v>0</v>
      </c>
      <c r="H1096" t="s">
        <v>321</v>
      </c>
      <c r="I1096" t="s">
        <v>95</v>
      </c>
      <c r="J1096" t="s">
        <v>319</v>
      </c>
      <c r="K1096">
        <v>1</v>
      </c>
      <c r="L1096" t="s">
        <v>330</v>
      </c>
      <c r="M1096">
        <v>185095</v>
      </c>
      <c r="N1096">
        <v>12</v>
      </c>
      <c r="O1096" t="s">
        <v>323</v>
      </c>
      <c r="R1096" t="s">
        <v>95</v>
      </c>
      <c r="S1096" t="s">
        <v>95</v>
      </c>
      <c r="T1096" t="s">
        <v>1588</v>
      </c>
      <c r="U1096">
        <v>7690</v>
      </c>
      <c r="V1096" t="s">
        <v>1368</v>
      </c>
      <c r="W1096" t="s">
        <v>326</v>
      </c>
      <c r="X1096">
        <v>2021</v>
      </c>
      <c r="AE1096" t="s">
        <v>1589</v>
      </c>
      <c r="AF1096" t="s">
        <v>337</v>
      </c>
      <c r="AG1096">
        <v>2021</v>
      </c>
      <c r="AH1096">
        <v>8</v>
      </c>
      <c r="AI1096" t="s">
        <v>329</v>
      </c>
    </row>
    <row r="1097" spans="1:35" x14ac:dyDescent="0.35">
      <c r="A1097">
        <v>1477080</v>
      </c>
      <c r="B1097">
        <v>1</v>
      </c>
      <c r="C1097" t="s">
        <v>318</v>
      </c>
      <c r="D1097">
        <v>0</v>
      </c>
      <c r="E1097" t="s">
        <v>319</v>
      </c>
      <c r="F1097" t="s">
        <v>320</v>
      </c>
      <c r="G1097">
        <v>0</v>
      </c>
      <c r="H1097" t="s">
        <v>321</v>
      </c>
      <c r="I1097" t="s">
        <v>95</v>
      </c>
      <c r="J1097" t="s">
        <v>319</v>
      </c>
      <c r="K1097">
        <v>1</v>
      </c>
      <c r="L1097" t="s">
        <v>330</v>
      </c>
      <c r="M1097">
        <v>183980</v>
      </c>
      <c r="N1097">
        <v>12</v>
      </c>
      <c r="O1097" t="s">
        <v>323</v>
      </c>
      <c r="R1097" t="s">
        <v>95</v>
      </c>
      <c r="S1097" t="s">
        <v>95</v>
      </c>
      <c r="T1097" t="s">
        <v>1367</v>
      </c>
      <c r="U1097">
        <v>7690</v>
      </c>
      <c r="V1097" t="s">
        <v>1368</v>
      </c>
      <c r="W1097" t="s">
        <v>326</v>
      </c>
      <c r="X1097">
        <v>2021</v>
      </c>
      <c r="AE1097" t="s">
        <v>1590</v>
      </c>
      <c r="AF1097" t="s">
        <v>438</v>
      </c>
      <c r="AG1097">
        <v>2021</v>
      </c>
      <c r="AH1097">
        <v>8</v>
      </c>
      <c r="AI1097" t="s">
        <v>329</v>
      </c>
    </row>
    <row r="1098" spans="1:35" x14ac:dyDescent="0.35">
      <c r="A1098">
        <v>1477081</v>
      </c>
      <c r="B1098">
        <v>1</v>
      </c>
      <c r="C1098" t="s">
        <v>318</v>
      </c>
      <c r="D1098">
        <v>0</v>
      </c>
      <c r="E1098" t="s">
        <v>319</v>
      </c>
      <c r="F1098" t="s">
        <v>320</v>
      </c>
      <c r="G1098">
        <v>0</v>
      </c>
      <c r="H1098" t="s">
        <v>321</v>
      </c>
      <c r="I1098" t="s">
        <v>95</v>
      </c>
      <c r="J1098" t="s">
        <v>319</v>
      </c>
      <c r="K1098">
        <v>1</v>
      </c>
      <c r="L1098" t="s">
        <v>330</v>
      </c>
      <c r="M1098">
        <v>185286</v>
      </c>
      <c r="N1098">
        <v>12</v>
      </c>
      <c r="O1098" t="s">
        <v>323</v>
      </c>
      <c r="R1098" t="s">
        <v>95</v>
      </c>
      <c r="S1098" t="s">
        <v>95</v>
      </c>
      <c r="T1098" t="s">
        <v>1581</v>
      </c>
      <c r="U1098">
        <v>7690</v>
      </c>
      <c r="V1098" t="s">
        <v>1368</v>
      </c>
      <c r="W1098" t="s">
        <v>326</v>
      </c>
      <c r="X1098">
        <v>2021</v>
      </c>
      <c r="AE1098" t="s">
        <v>1591</v>
      </c>
      <c r="AF1098" t="s">
        <v>503</v>
      </c>
      <c r="AG1098">
        <v>2021</v>
      </c>
      <c r="AH1098">
        <v>8</v>
      </c>
      <c r="AI1098" t="s">
        <v>329</v>
      </c>
    </row>
    <row r="1099" spans="1:35" x14ac:dyDescent="0.35">
      <c r="A1099">
        <v>1477082</v>
      </c>
      <c r="B1099">
        <v>1</v>
      </c>
      <c r="C1099" t="s">
        <v>318</v>
      </c>
      <c r="D1099">
        <v>0</v>
      </c>
      <c r="E1099" t="s">
        <v>319</v>
      </c>
      <c r="F1099" t="s">
        <v>320</v>
      </c>
      <c r="G1099">
        <v>0</v>
      </c>
      <c r="H1099" t="s">
        <v>321</v>
      </c>
      <c r="I1099" t="s">
        <v>95</v>
      </c>
      <c r="J1099" t="s">
        <v>319</v>
      </c>
      <c r="K1099">
        <v>1</v>
      </c>
      <c r="L1099" t="s">
        <v>330</v>
      </c>
      <c r="M1099">
        <v>185888</v>
      </c>
      <c r="N1099">
        <v>12</v>
      </c>
      <c r="O1099" t="s">
        <v>323</v>
      </c>
      <c r="R1099" t="s">
        <v>95</v>
      </c>
      <c r="S1099" t="s">
        <v>95</v>
      </c>
      <c r="T1099" t="s">
        <v>1588</v>
      </c>
      <c r="U1099">
        <v>7690</v>
      </c>
      <c r="V1099" t="s">
        <v>1368</v>
      </c>
      <c r="W1099" t="s">
        <v>326</v>
      </c>
      <c r="X1099">
        <v>2021</v>
      </c>
      <c r="AE1099" t="s">
        <v>1592</v>
      </c>
      <c r="AF1099" t="s">
        <v>337</v>
      </c>
      <c r="AG1099">
        <v>2021</v>
      </c>
      <c r="AH1099">
        <v>8</v>
      </c>
      <c r="AI1099" t="s">
        <v>329</v>
      </c>
    </row>
    <row r="1100" spans="1:35" x14ac:dyDescent="0.35">
      <c r="A1100">
        <v>1477083</v>
      </c>
      <c r="B1100">
        <v>1</v>
      </c>
      <c r="C1100" t="s">
        <v>318</v>
      </c>
      <c r="D1100">
        <v>0</v>
      </c>
      <c r="E1100" t="s">
        <v>319</v>
      </c>
      <c r="F1100" t="s">
        <v>320</v>
      </c>
      <c r="G1100">
        <v>0</v>
      </c>
      <c r="H1100" t="s">
        <v>321</v>
      </c>
      <c r="I1100" t="s">
        <v>95</v>
      </c>
      <c r="J1100" t="s">
        <v>319</v>
      </c>
      <c r="K1100">
        <v>1</v>
      </c>
      <c r="L1100" t="s">
        <v>330</v>
      </c>
      <c r="M1100">
        <v>185094</v>
      </c>
      <c r="N1100">
        <v>12</v>
      </c>
      <c r="O1100" t="s">
        <v>323</v>
      </c>
      <c r="R1100" t="s">
        <v>95</v>
      </c>
      <c r="S1100" t="s">
        <v>95</v>
      </c>
      <c r="T1100" t="s">
        <v>1367</v>
      </c>
      <c r="U1100">
        <v>7690</v>
      </c>
      <c r="V1100" t="s">
        <v>1368</v>
      </c>
      <c r="W1100" t="s">
        <v>326</v>
      </c>
      <c r="X1100">
        <v>2021</v>
      </c>
      <c r="AE1100" t="s">
        <v>1593</v>
      </c>
      <c r="AF1100" t="s">
        <v>438</v>
      </c>
      <c r="AG1100">
        <v>2021</v>
      </c>
      <c r="AH1100">
        <v>8</v>
      </c>
      <c r="AI1100" t="s">
        <v>329</v>
      </c>
    </row>
    <row r="1101" spans="1:35" x14ac:dyDescent="0.35">
      <c r="A1101">
        <v>1477084</v>
      </c>
      <c r="B1101">
        <v>0</v>
      </c>
      <c r="C1101" t="s">
        <v>479</v>
      </c>
      <c r="D1101" t="s">
        <v>349</v>
      </c>
      <c r="E1101" t="s">
        <v>321</v>
      </c>
      <c r="F1101" t="s">
        <v>321</v>
      </c>
      <c r="G1101">
        <v>0</v>
      </c>
      <c r="H1101" t="s">
        <v>321</v>
      </c>
      <c r="I1101" t="s">
        <v>349</v>
      </c>
      <c r="J1101" t="s">
        <v>321</v>
      </c>
      <c r="K1101">
        <v>0</v>
      </c>
      <c r="L1101" t="s">
        <v>321</v>
      </c>
      <c r="M1101" t="s">
        <v>480</v>
      </c>
      <c r="R1101" t="s">
        <v>95</v>
      </c>
      <c r="S1101" t="s">
        <v>95</v>
      </c>
      <c r="T1101" t="s">
        <v>1393</v>
      </c>
      <c r="U1101">
        <v>7690</v>
      </c>
      <c r="V1101" t="s">
        <v>1368</v>
      </c>
      <c r="W1101" t="s">
        <v>326</v>
      </c>
      <c r="X1101">
        <v>2021</v>
      </c>
      <c r="AE1101" t="s">
        <v>1594</v>
      </c>
      <c r="AF1101" t="s">
        <v>333</v>
      </c>
      <c r="AG1101">
        <v>2021</v>
      </c>
      <c r="AH1101">
        <v>8</v>
      </c>
      <c r="AI1101" t="s">
        <v>329</v>
      </c>
    </row>
    <row r="1102" spans="1:35" x14ac:dyDescent="0.35">
      <c r="A1102">
        <v>1477085</v>
      </c>
      <c r="B1102">
        <v>1</v>
      </c>
      <c r="C1102" t="s">
        <v>318</v>
      </c>
      <c r="D1102" t="s">
        <v>365</v>
      </c>
      <c r="E1102" t="s">
        <v>366</v>
      </c>
      <c r="F1102" t="s">
        <v>320</v>
      </c>
      <c r="G1102">
        <v>0</v>
      </c>
      <c r="H1102" t="s">
        <v>321</v>
      </c>
      <c r="I1102" t="s">
        <v>95</v>
      </c>
      <c r="J1102" t="s">
        <v>319</v>
      </c>
      <c r="K1102">
        <v>1</v>
      </c>
      <c r="L1102" t="s">
        <v>330</v>
      </c>
      <c r="M1102">
        <v>184583</v>
      </c>
      <c r="N1102">
        <v>12</v>
      </c>
      <c r="O1102" t="s">
        <v>323</v>
      </c>
      <c r="R1102" t="s">
        <v>95</v>
      </c>
      <c r="S1102" t="s">
        <v>95</v>
      </c>
      <c r="T1102" t="s">
        <v>1393</v>
      </c>
      <c r="U1102">
        <v>7690</v>
      </c>
      <c r="V1102" t="s">
        <v>1368</v>
      </c>
      <c r="W1102" t="s">
        <v>326</v>
      </c>
      <c r="X1102">
        <v>2021</v>
      </c>
      <c r="AE1102" t="s">
        <v>1595</v>
      </c>
      <c r="AF1102" t="s">
        <v>328</v>
      </c>
      <c r="AG1102">
        <v>2021</v>
      </c>
      <c r="AH1102">
        <v>8</v>
      </c>
      <c r="AI1102" t="s">
        <v>329</v>
      </c>
    </row>
    <row r="1103" spans="1:35" x14ac:dyDescent="0.35">
      <c r="A1103">
        <v>1477086</v>
      </c>
      <c r="B1103">
        <v>1</v>
      </c>
      <c r="C1103" t="s">
        <v>318</v>
      </c>
      <c r="D1103">
        <v>0</v>
      </c>
      <c r="E1103" t="s">
        <v>319</v>
      </c>
      <c r="F1103" t="s">
        <v>320</v>
      </c>
      <c r="G1103">
        <v>0</v>
      </c>
      <c r="H1103" t="s">
        <v>321</v>
      </c>
      <c r="I1103" t="s">
        <v>95</v>
      </c>
      <c r="J1103" t="s">
        <v>319</v>
      </c>
      <c r="K1103">
        <v>1</v>
      </c>
      <c r="L1103" t="s">
        <v>330</v>
      </c>
      <c r="M1103">
        <v>184884</v>
      </c>
      <c r="N1103">
        <v>12</v>
      </c>
      <c r="O1103" t="s">
        <v>323</v>
      </c>
      <c r="R1103" t="s">
        <v>95</v>
      </c>
      <c r="S1103" t="s">
        <v>95</v>
      </c>
      <c r="T1103" t="s">
        <v>1367</v>
      </c>
      <c r="U1103">
        <v>7690</v>
      </c>
      <c r="V1103" t="s">
        <v>1368</v>
      </c>
      <c r="W1103" t="s">
        <v>326</v>
      </c>
      <c r="X1103">
        <v>2021</v>
      </c>
      <c r="AE1103" t="s">
        <v>1596</v>
      </c>
      <c r="AF1103" t="s">
        <v>438</v>
      </c>
      <c r="AG1103">
        <v>2021</v>
      </c>
      <c r="AH1103">
        <v>8</v>
      </c>
      <c r="AI1103" t="s">
        <v>329</v>
      </c>
    </row>
    <row r="1104" spans="1:35" x14ac:dyDescent="0.35">
      <c r="A1104">
        <v>1477087</v>
      </c>
      <c r="B1104">
        <v>1</v>
      </c>
      <c r="C1104" t="s">
        <v>318</v>
      </c>
      <c r="D1104">
        <v>0</v>
      </c>
      <c r="E1104" t="s">
        <v>319</v>
      </c>
      <c r="F1104" t="s">
        <v>320</v>
      </c>
      <c r="G1104">
        <v>0</v>
      </c>
      <c r="H1104" t="s">
        <v>321</v>
      </c>
      <c r="I1104" t="s">
        <v>95</v>
      </c>
      <c r="J1104" t="s">
        <v>319</v>
      </c>
      <c r="K1104">
        <v>1</v>
      </c>
      <c r="L1104" t="s">
        <v>330</v>
      </c>
      <c r="M1104">
        <v>183679</v>
      </c>
      <c r="N1104">
        <v>12</v>
      </c>
      <c r="O1104" t="s">
        <v>323</v>
      </c>
      <c r="R1104" t="s">
        <v>95</v>
      </c>
      <c r="S1104" t="s">
        <v>95</v>
      </c>
      <c r="T1104" t="s">
        <v>1459</v>
      </c>
      <c r="U1104">
        <v>7690</v>
      </c>
      <c r="V1104" t="s">
        <v>1368</v>
      </c>
      <c r="W1104" t="s">
        <v>326</v>
      </c>
      <c r="X1104">
        <v>2021</v>
      </c>
      <c r="AE1104" t="s">
        <v>1597</v>
      </c>
      <c r="AF1104" t="s">
        <v>333</v>
      </c>
      <c r="AG1104">
        <v>2021</v>
      </c>
      <c r="AH1104">
        <v>8</v>
      </c>
      <c r="AI1104" t="s">
        <v>329</v>
      </c>
    </row>
    <row r="1105" spans="1:35" x14ac:dyDescent="0.35">
      <c r="A1105">
        <v>1477088</v>
      </c>
      <c r="B1105">
        <v>1</v>
      </c>
      <c r="C1105" t="s">
        <v>318</v>
      </c>
      <c r="D1105">
        <v>0</v>
      </c>
      <c r="E1105" t="s">
        <v>319</v>
      </c>
      <c r="F1105" t="s">
        <v>320</v>
      </c>
      <c r="G1105">
        <v>0</v>
      </c>
      <c r="H1105" t="s">
        <v>321</v>
      </c>
      <c r="I1105" t="s">
        <v>95</v>
      </c>
      <c r="J1105" t="s">
        <v>319</v>
      </c>
      <c r="K1105">
        <v>1</v>
      </c>
      <c r="L1105" t="s">
        <v>330</v>
      </c>
      <c r="M1105">
        <v>183679</v>
      </c>
      <c r="N1105">
        <v>12</v>
      </c>
      <c r="O1105" t="s">
        <v>323</v>
      </c>
      <c r="R1105" t="s">
        <v>95</v>
      </c>
      <c r="S1105" t="s">
        <v>95</v>
      </c>
      <c r="T1105" t="s">
        <v>1598</v>
      </c>
      <c r="U1105">
        <v>7690</v>
      </c>
      <c r="V1105" t="s">
        <v>1368</v>
      </c>
      <c r="W1105" t="s">
        <v>326</v>
      </c>
      <c r="X1105">
        <v>2021</v>
      </c>
      <c r="AE1105" t="s">
        <v>1599</v>
      </c>
      <c r="AF1105" t="s">
        <v>333</v>
      </c>
      <c r="AG1105">
        <v>2021</v>
      </c>
      <c r="AH1105">
        <v>8</v>
      </c>
      <c r="AI1105" t="s">
        <v>329</v>
      </c>
    </row>
    <row r="1106" spans="1:35" x14ac:dyDescent="0.35">
      <c r="A1106">
        <v>1477089</v>
      </c>
      <c r="B1106">
        <v>1</v>
      </c>
      <c r="C1106" t="s">
        <v>318</v>
      </c>
      <c r="D1106">
        <v>0</v>
      </c>
      <c r="E1106" t="s">
        <v>319</v>
      </c>
      <c r="F1106" t="s">
        <v>320</v>
      </c>
      <c r="G1106">
        <v>0</v>
      </c>
      <c r="H1106" t="s">
        <v>321</v>
      </c>
      <c r="I1106" t="s">
        <v>95</v>
      </c>
      <c r="J1106" t="s">
        <v>319</v>
      </c>
      <c r="K1106">
        <v>1</v>
      </c>
      <c r="L1106" t="s">
        <v>330</v>
      </c>
      <c r="M1106">
        <v>185094</v>
      </c>
      <c r="N1106">
        <v>12</v>
      </c>
      <c r="O1106" t="s">
        <v>323</v>
      </c>
      <c r="R1106" t="s">
        <v>95</v>
      </c>
      <c r="S1106" t="s">
        <v>95</v>
      </c>
      <c r="T1106" t="s">
        <v>1477</v>
      </c>
      <c r="U1106">
        <v>7690</v>
      </c>
      <c r="V1106" t="s">
        <v>1368</v>
      </c>
      <c r="W1106" t="s">
        <v>326</v>
      </c>
      <c r="X1106">
        <v>2021</v>
      </c>
      <c r="AE1106" t="s">
        <v>1600</v>
      </c>
      <c r="AF1106" t="s">
        <v>337</v>
      </c>
      <c r="AG1106">
        <v>2021</v>
      </c>
      <c r="AH1106">
        <v>8</v>
      </c>
      <c r="AI1106" t="s">
        <v>329</v>
      </c>
    </row>
    <row r="1107" spans="1:35" x14ac:dyDescent="0.35">
      <c r="A1107">
        <v>1477090</v>
      </c>
      <c r="B1107">
        <v>1</v>
      </c>
      <c r="C1107" t="s">
        <v>318</v>
      </c>
      <c r="D1107">
        <v>0</v>
      </c>
      <c r="E1107" t="s">
        <v>319</v>
      </c>
      <c r="F1107" t="s">
        <v>320</v>
      </c>
      <c r="G1107">
        <v>0</v>
      </c>
      <c r="H1107" t="s">
        <v>321</v>
      </c>
      <c r="I1107" t="s">
        <v>95</v>
      </c>
      <c r="J1107" t="s">
        <v>319</v>
      </c>
      <c r="K1107">
        <v>1</v>
      </c>
      <c r="L1107" t="s">
        <v>330</v>
      </c>
      <c r="M1107">
        <v>183888</v>
      </c>
      <c r="N1107">
        <v>12</v>
      </c>
      <c r="O1107" t="s">
        <v>323</v>
      </c>
      <c r="R1107" t="s">
        <v>95</v>
      </c>
      <c r="S1107" t="s">
        <v>95</v>
      </c>
      <c r="T1107" t="s">
        <v>1581</v>
      </c>
      <c r="U1107">
        <v>7690</v>
      </c>
      <c r="V1107" t="s">
        <v>1368</v>
      </c>
      <c r="W1107" t="s">
        <v>326</v>
      </c>
      <c r="X1107">
        <v>2021</v>
      </c>
      <c r="AE1107" t="s">
        <v>1601</v>
      </c>
      <c r="AF1107" t="s">
        <v>503</v>
      </c>
      <c r="AG1107">
        <v>2021</v>
      </c>
      <c r="AH1107">
        <v>8</v>
      </c>
      <c r="AI1107" t="s">
        <v>329</v>
      </c>
    </row>
    <row r="1108" spans="1:35" x14ac:dyDescent="0.35">
      <c r="A1108">
        <v>1477091</v>
      </c>
      <c r="B1108">
        <v>1</v>
      </c>
      <c r="C1108" t="s">
        <v>318</v>
      </c>
      <c r="D1108">
        <v>0</v>
      </c>
      <c r="E1108" t="s">
        <v>319</v>
      </c>
      <c r="F1108" t="s">
        <v>320</v>
      </c>
      <c r="G1108">
        <v>0</v>
      </c>
      <c r="H1108" t="s">
        <v>321</v>
      </c>
      <c r="I1108" t="s">
        <v>95</v>
      </c>
      <c r="J1108" t="s">
        <v>319</v>
      </c>
      <c r="K1108">
        <v>1</v>
      </c>
      <c r="L1108" t="s">
        <v>330</v>
      </c>
      <c r="M1108">
        <v>185287</v>
      </c>
      <c r="N1108">
        <v>12</v>
      </c>
      <c r="O1108" t="s">
        <v>323</v>
      </c>
      <c r="R1108" t="s">
        <v>95</v>
      </c>
      <c r="S1108" t="s">
        <v>95</v>
      </c>
      <c r="T1108" t="s">
        <v>1367</v>
      </c>
      <c r="U1108">
        <v>7690</v>
      </c>
      <c r="V1108" t="s">
        <v>1368</v>
      </c>
      <c r="W1108" t="s">
        <v>326</v>
      </c>
      <c r="X1108">
        <v>2021</v>
      </c>
      <c r="AE1108" t="s">
        <v>1602</v>
      </c>
      <c r="AF1108" t="s">
        <v>438</v>
      </c>
      <c r="AG1108">
        <v>2021</v>
      </c>
      <c r="AH1108">
        <v>8</v>
      </c>
      <c r="AI1108" t="s">
        <v>329</v>
      </c>
    </row>
    <row r="1109" spans="1:35" x14ac:dyDescent="0.35">
      <c r="A1109">
        <v>1477092</v>
      </c>
      <c r="B1109">
        <v>1</v>
      </c>
      <c r="C1109" t="s">
        <v>318</v>
      </c>
      <c r="D1109" t="s">
        <v>95</v>
      </c>
      <c r="E1109" t="s">
        <v>345</v>
      </c>
      <c r="F1109" t="s">
        <v>320</v>
      </c>
      <c r="G1109">
        <v>0</v>
      </c>
      <c r="H1109" t="s">
        <v>321</v>
      </c>
      <c r="I1109" t="s">
        <v>95</v>
      </c>
      <c r="J1109" t="s">
        <v>319</v>
      </c>
      <c r="K1109">
        <v>1</v>
      </c>
      <c r="L1109" t="s">
        <v>330</v>
      </c>
      <c r="M1109">
        <v>185881</v>
      </c>
      <c r="N1109">
        <v>12</v>
      </c>
      <c r="O1109" t="s">
        <v>323</v>
      </c>
      <c r="R1109" t="s">
        <v>95</v>
      </c>
      <c r="S1109" t="s">
        <v>95</v>
      </c>
      <c r="T1109" t="s">
        <v>1367</v>
      </c>
      <c r="U1109">
        <v>7690</v>
      </c>
      <c r="V1109" t="s">
        <v>1368</v>
      </c>
      <c r="W1109" t="s">
        <v>326</v>
      </c>
      <c r="X1109">
        <v>2021</v>
      </c>
      <c r="AE1109" t="s">
        <v>1603</v>
      </c>
      <c r="AF1109" t="s">
        <v>438</v>
      </c>
      <c r="AG1109">
        <v>2021</v>
      </c>
      <c r="AH1109">
        <v>8</v>
      </c>
      <c r="AI1109" t="s">
        <v>329</v>
      </c>
    </row>
    <row r="1110" spans="1:35" x14ac:dyDescent="0.35">
      <c r="A1110">
        <v>1477093</v>
      </c>
      <c r="B1110">
        <v>1</v>
      </c>
      <c r="C1110" t="s">
        <v>318</v>
      </c>
      <c r="D1110">
        <v>0</v>
      </c>
      <c r="E1110" t="s">
        <v>319</v>
      </c>
      <c r="F1110" t="s">
        <v>320</v>
      </c>
      <c r="G1110">
        <v>0</v>
      </c>
      <c r="H1110" t="s">
        <v>321</v>
      </c>
      <c r="I1110" t="s">
        <v>95</v>
      </c>
      <c r="J1110" t="s">
        <v>319</v>
      </c>
      <c r="K1110">
        <v>1</v>
      </c>
      <c r="L1110" t="s">
        <v>330</v>
      </c>
      <c r="M1110">
        <v>183888</v>
      </c>
      <c r="N1110">
        <v>12</v>
      </c>
      <c r="O1110" t="s">
        <v>323</v>
      </c>
      <c r="R1110" t="s">
        <v>95</v>
      </c>
      <c r="S1110" t="s">
        <v>95</v>
      </c>
      <c r="T1110" t="s">
        <v>1581</v>
      </c>
      <c r="U1110">
        <v>7690</v>
      </c>
      <c r="V1110" t="s">
        <v>1368</v>
      </c>
      <c r="W1110" t="s">
        <v>326</v>
      </c>
      <c r="X1110">
        <v>2021</v>
      </c>
      <c r="AE1110" t="s">
        <v>1604</v>
      </c>
      <c r="AF1110" t="s">
        <v>503</v>
      </c>
      <c r="AG1110">
        <v>2021</v>
      </c>
      <c r="AH1110">
        <v>8</v>
      </c>
      <c r="AI1110" t="s">
        <v>329</v>
      </c>
    </row>
    <row r="1111" spans="1:35" x14ac:dyDescent="0.35">
      <c r="A1111">
        <v>1477094</v>
      </c>
      <c r="B1111">
        <v>1</v>
      </c>
      <c r="C1111" t="s">
        <v>318</v>
      </c>
      <c r="D1111">
        <v>0</v>
      </c>
      <c r="E1111" t="s">
        <v>319</v>
      </c>
      <c r="F1111" t="s">
        <v>320</v>
      </c>
      <c r="G1111">
        <v>0</v>
      </c>
      <c r="H1111" t="s">
        <v>321</v>
      </c>
      <c r="I1111" t="s">
        <v>95</v>
      </c>
      <c r="J1111" t="s">
        <v>319</v>
      </c>
      <c r="K1111">
        <v>1</v>
      </c>
      <c r="L1111" t="s">
        <v>330</v>
      </c>
      <c r="M1111">
        <v>184091</v>
      </c>
      <c r="N1111">
        <v>12</v>
      </c>
      <c r="O1111" t="s">
        <v>323</v>
      </c>
      <c r="R1111" t="s">
        <v>95</v>
      </c>
      <c r="S1111" t="s">
        <v>95</v>
      </c>
      <c r="T1111" t="s">
        <v>1367</v>
      </c>
      <c r="U1111">
        <v>7690</v>
      </c>
      <c r="V1111" t="s">
        <v>1368</v>
      </c>
      <c r="W1111" t="s">
        <v>326</v>
      </c>
      <c r="X1111">
        <v>2021</v>
      </c>
      <c r="AE1111" t="s">
        <v>1605</v>
      </c>
      <c r="AF1111" t="s">
        <v>438</v>
      </c>
      <c r="AG1111">
        <v>2021</v>
      </c>
      <c r="AH1111">
        <v>8</v>
      </c>
      <c r="AI1111" t="s">
        <v>329</v>
      </c>
    </row>
    <row r="1112" spans="1:35" x14ac:dyDescent="0.35">
      <c r="A1112">
        <v>1477095</v>
      </c>
      <c r="B1112">
        <v>1</v>
      </c>
      <c r="C1112" t="s">
        <v>318</v>
      </c>
      <c r="D1112">
        <v>0</v>
      </c>
      <c r="E1112" t="s">
        <v>319</v>
      </c>
      <c r="F1112" t="s">
        <v>320</v>
      </c>
      <c r="G1112">
        <v>0</v>
      </c>
      <c r="H1112" t="s">
        <v>321</v>
      </c>
      <c r="I1112" t="s">
        <v>95</v>
      </c>
      <c r="J1112" t="s">
        <v>319</v>
      </c>
      <c r="K1112">
        <v>1</v>
      </c>
      <c r="L1112" t="s">
        <v>330</v>
      </c>
      <c r="M1112">
        <v>185286</v>
      </c>
      <c r="N1112">
        <v>12</v>
      </c>
      <c r="O1112" t="s">
        <v>323</v>
      </c>
      <c r="R1112" t="s">
        <v>95</v>
      </c>
      <c r="S1112" t="s">
        <v>95</v>
      </c>
      <c r="T1112" t="s">
        <v>1367</v>
      </c>
      <c r="U1112">
        <v>7690</v>
      </c>
      <c r="V1112" t="s">
        <v>1368</v>
      </c>
      <c r="W1112" t="s">
        <v>326</v>
      </c>
      <c r="X1112">
        <v>2021</v>
      </c>
      <c r="AE1112" t="s">
        <v>1606</v>
      </c>
      <c r="AF1112" t="s">
        <v>438</v>
      </c>
      <c r="AG1112">
        <v>2021</v>
      </c>
      <c r="AH1112">
        <v>8</v>
      </c>
      <c r="AI1112" t="s">
        <v>329</v>
      </c>
    </row>
    <row r="1113" spans="1:35" x14ac:dyDescent="0.35">
      <c r="A1113">
        <v>1477096</v>
      </c>
      <c r="B1113">
        <v>1</v>
      </c>
      <c r="C1113" t="s">
        <v>318</v>
      </c>
      <c r="D1113">
        <v>0</v>
      </c>
      <c r="E1113" t="s">
        <v>319</v>
      </c>
      <c r="F1113" t="s">
        <v>320</v>
      </c>
      <c r="G1113">
        <v>0</v>
      </c>
      <c r="H1113" t="s">
        <v>321</v>
      </c>
      <c r="I1113" t="s">
        <v>95</v>
      </c>
      <c r="J1113" t="s">
        <v>319</v>
      </c>
      <c r="K1113">
        <v>1</v>
      </c>
      <c r="L1113" t="s">
        <v>330</v>
      </c>
      <c r="M1113">
        <v>183888</v>
      </c>
      <c r="N1113">
        <v>12</v>
      </c>
      <c r="O1113" t="s">
        <v>323</v>
      </c>
      <c r="R1113" t="s">
        <v>95</v>
      </c>
      <c r="S1113" t="s">
        <v>95</v>
      </c>
      <c r="T1113" t="s">
        <v>1367</v>
      </c>
      <c r="U1113">
        <v>7690</v>
      </c>
      <c r="V1113" t="s">
        <v>1368</v>
      </c>
      <c r="W1113" t="s">
        <v>326</v>
      </c>
      <c r="X1113">
        <v>2021</v>
      </c>
      <c r="AE1113" t="s">
        <v>1607</v>
      </c>
      <c r="AF1113" t="s">
        <v>438</v>
      </c>
      <c r="AG1113">
        <v>2021</v>
      </c>
      <c r="AH1113">
        <v>8</v>
      </c>
      <c r="AI1113" t="s">
        <v>329</v>
      </c>
    </row>
    <row r="1114" spans="1:35" x14ac:dyDescent="0.35">
      <c r="A1114">
        <v>1477097</v>
      </c>
      <c r="B1114">
        <v>1</v>
      </c>
      <c r="C1114" t="s">
        <v>318</v>
      </c>
      <c r="D1114">
        <v>0</v>
      </c>
      <c r="E1114" t="s">
        <v>319</v>
      </c>
      <c r="F1114" t="s">
        <v>320</v>
      </c>
      <c r="G1114">
        <v>0</v>
      </c>
      <c r="H1114" t="s">
        <v>321</v>
      </c>
      <c r="I1114" t="s">
        <v>95</v>
      </c>
      <c r="J1114" t="s">
        <v>319</v>
      </c>
      <c r="K1114">
        <v>1</v>
      </c>
      <c r="L1114" t="s">
        <v>330</v>
      </c>
      <c r="M1114">
        <v>180264</v>
      </c>
      <c r="N1114">
        <v>12</v>
      </c>
      <c r="O1114" t="s">
        <v>323</v>
      </c>
      <c r="R1114" t="s">
        <v>95</v>
      </c>
      <c r="S1114" t="s">
        <v>95</v>
      </c>
      <c r="T1114" t="s">
        <v>1367</v>
      </c>
      <c r="U1114">
        <v>7690</v>
      </c>
      <c r="V1114" t="s">
        <v>1368</v>
      </c>
      <c r="W1114" t="s">
        <v>326</v>
      </c>
      <c r="X1114">
        <v>2021</v>
      </c>
      <c r="AE1114" t="s">
        <v>1608</v>
      </c>
      <c r="AF1114" t="s">
        <v>438</v>
      </c>
      <c r="AG1114">
        <v>2021</v>
      </c>
      <c r="AH1114">
        <v>8</v>
      </c>
      <c r="AI1114" t="s">
        <v>329</v>
      </c>
    </row>
    <row r="1115" spans="1:35" x14ac:dyDescent="0.35">
      <c r="A1115">
        <v>1477098</v>
      </c>
      <c r="B1115">
        <v>1</v>
      </c>
      <c r="C1115" t="s">
        <v>318</v>
      </c>
      <c r="D1115">
        <v>0</v>
      </c>
      <c r="E1115" t="s">
        <v>319</v>
      </c>
      <c r="F1115" t="s">
        <v>320</v>
      </c>
      <c r="G1115">
        <v>0</v>
      </c>
      <c r="H1115" t="s">
        <v>321</v>
      </c>
      <c r="I1115" t="s">
        <v>95</v>
      </c>
      <c r="J1115" t="s">
        <v>319</v>
      </c>
      <c r="K1115">
        <v>1</v>
      </c>
      <c r="L1115" t="s">
        <v>330</v>
      </c>
      <c r="M1115">
        <v>183791</v>
      </c>
      <c r="N1115">
        <v>12</v>
      </c>
      <c r="O1115" t="s">
        <v>323</v>
      </c>
      <c r="R1115" t="s">
        <v>95</v>
      </c>
      <c r="S1115" t="s">
        <v>95</v>
      </c>
      <c r="T1115" t="s">
        <v>1459</v>
      </c>
      <c r="U1115">
        <v>7690</v>
      </c>
      <c r="V1115" t="s">
        <v>1368</v>
      </c>
      <c r="W1115" t="s">
        <v>326</v>
      </c>
      <c r="X1115">
        <v>2021</v>
      </c>
      <c r="AE1115" t="s">
        <v>1609</v>
      </c>
      <c r="AF1115" t="s">
        <v>333</v>
      </c>
      <c r="AG1115">
        <v>2021</v>
      </c>
      <c r="AH1115">
        <v>8</v>
      </c>
      <c r="AI1115" t="s">
        <v>329</v>
      </c>
    </row>
    <row r="1116" spans="1:35" x14ac:dyDescent="0.35">
      <c r="A1116">
        <v>1477099</v>
      </c>
      <c r="B1116">
        <v>1</v>
      </c>
      <c r="C1116" t="s">
        <v>318</v>
      </c>
      <c r="D1116">
        <v>0</v>
      </c>
      <c r="E1116" t="s">
        <v>319</v>
      </c>
      <c r="F1116" t="s">
        <v>320</v>
      </c>
      <c r="G1116">
        <v>0</v>
      </c>
      <c r="H1116" t="s">
        <v>321</v>
      </c>
      <c r="I1116" t="s">
        <v>95</v>
      </c>
      <c r="J1116" t="s">
        <v>319</v>
      </c>
      <c r="K1116">
        <v>1</v>
      </c>
      <c r="L1116" t="s">
        <v>330</v>
      </c>
      <c r="M1116">
        <v>183888</v>
      </c>
      <c r="N1116">
        <v>12</v>
      </c>
      <c r="O1116" t="s">
        <v>323</v>
      </c>
      <c r="R1116" t="s">
        <v>95</v>
      </c>
      <c r="S1116" t="s">
        <v>95</v>
      </c>
      <c r="T1116" t="s">
        <v>1581</v>
      </c>
      <c r="U1116">
        <v>7690</v>
      </c>
      <c r="V1116" t="s">
        <v>1368</v>
      </c>
      <c r="W1116" t="s">
        <v>326</v>
      </c>
      <c r="X1116">
        <v>2021</v>
      </c>
      <c r="AE1116" t="s">
        <v>1610</v>
      </c>
      <c r="AF1116" t="s">
        <v>503</v>
      </c>
      <c r="AG1116">
        <v>2021</v>
      </c>
      <c r="AH1116">
        <v>8</v>
      </c>
      <c r="AI1116" t="s">
        <v>329</v>
      </c>
    </row>
    <row r="1117" spans="1:35" x14ac:dyDescent="0.35">
      <c r="A1117">
        <v>1477100</v>
      </c>
      <c r="B1117">
        <v>1</v>
      </c>
      <c r="C1117" t="s">
        <v>318</v>
      </c>
      <c r="D1117">
        <v>0</v>
      </c>
      <c r="E1117" t="s">
        <v>319</v>
      </c>
      <c r="F1117" t="s">
        <v>320</v>
      </c>
      <c r="G1117">
        <v>0</v>
      </c>
      <c r="H1117" t="s">
        <v>321</v>
      </c>
      <c r="I1117" t="s">
        <v>95</v>
      </c>
      <c r="J1117" t="s">
        <v>319</v>
      </c>
      <c r="K1117">
        <v>1</v>
      </c>
      <c r="L1117" t="s">
        <v>330</v>
      </c>
      <c r="M1117">
        <v>185286</v>
      </c>
      <c r="N1117">
        <v>12</v>
      </c>
      <c r="O1117" t="s">
        <v>323</v>
      </c>
      <c r="R1117" t="s">
        <v>95</v>
      </c>
      <c r="S1117" t="s">
        <v>95</v>
      </c>
      <c r="T1117" t="s">
        <v>1581</v>
      </c>
      <c r="U1117">
        <v>7690</v>
      </c>
      <c r="V1117" t="s">
        <v>1368</v>
      </c>
      <c r="W1117" t="s">
        <v>326</v>
      </c>
      <c r="X1117">
        <v>2021</v>
      </c>
      <c r="AE1117" t="s">
        <v>1611</v>
      </c>
      <c r="AF1117" t="s">
        <v>503</v>
      </c>
      <c r="AG1117">
        <v>2021</v>
      </c>
      <c r="AH1117">
        <v>8</v>
      </c>
      <c r="AI1117" t="s">
        <v>329</v>
      </c>
    </row>
    <row r="1118" spans="1:35" x14ac:dyDescent="0.35">
      <c r="A1118">
        <v>1477101</v>
      </c>
      <c r="B1118">
        <v>1</v>
      </c>
      <c r="C1118" t="s">
        <v>318</v>
      </c>
      <c r="D1118">
        <v>0</v>
      </c>
      <c r="E1118" t="s">
        <v>319</v>
      </c>
      <c r="F1118" t="s">
        <v>320</v>
      </c>
      <c r="G1118">
        <v>0</v>
      </c>
      <c r="H1118" t="s">
        <v>321</v>
      </c>
      <c r="I1118" t="s">
        <v>95</v>
      </c>
      <c r="J1118" t="s">
        <v>319</v>
      </c>
      <c r="K1118">
        <v>1</v>
      </c>
      <c r="L1118" t="s">
        <v>330</v>
      </c>
      <c r="M1118">
        <v>185287</v>
      </c>
      <c r="N1118">
        <v>12</v>
      </c>
      <c r="O1118" t="s">
        <v>323</v>
      </c>
      <c r="R1118" t="s">
        <v>95</v>
      </c>
      <c r="S1118" t="s">
        <v>95</v>
      </c>
      <c r="T1118" t="s">
        <v>1581</v>
      </c>
      <c r="U1118">
        <v>7690</v>
      </c>
      <c r="V1118" t="s">
        <v>1368</v>
      </c>
      <c r="W1118" t="s">
        <v>326</v>
      </c>
      <c r="X1118">
        <v>2021</v>
      </c>
      <c r="AE1118" t="s">
        <v>1612</v>
      </c>
      <c r="AF1118" t="s">
        <v>503</v>
      </c>
      <c r="AG1118">
        <v>2021</v>
      </c>
      <c r="AH1118">
        <v>8</v>
      </c>
      <c r="AI1118" t="s">
        <v>329</v>
      </c>
    </row>
    <row r="1119" spans="1:35" x14ac:dyDescent="0.35">
      <c r="A1119">
        <v>1477102</v>
      </c>
      <c r="B1119">
        <v>1</v>
      </c>
      <c r="C1119" t="s">
        <v>318</v>
      </c>
      <c r="D1119">
        <v>0</v>
      </c>
      <c r="E1119" t="s">
        <v>319</v>
      </c>
      <c r="F1119" t="s">
        <v>320</v>
      </c>
      <c r="G1119">
        <v>0</v>
      </c>
      <c r="H1119" t="s">
        <v>321</v>
      </c>
      <c r="I1119" t="s">
        <v>95</v>
      </c>
      <c r="J1119" t="s">
        <v>319</v>
      </c>
      <c r="K1119">
        <v>1</v>
      </c>
      <c r="L1119" t="s">
        <v>330</v>
      </c>
      <c r="M1119">
        <v>185295</v>
      </c>
      <c r="N1119">
        <v>12</v>
      </c>
      <c r="O1119" t="s">
        <v>323</v>
      </c>
      <c r="R1119" t="s">
        <v>95</v>
      </c>
      <c r="S1119" t="s">
        <v>95</v>
      </c>
      <c r="T1119" t="s">
        <v>1468</v>
      </c>
      <c r="U1119">
        <v>7690</v>
      </c>
      <c r="V1119" t="s">
        <v>1368</v>
      </c>
      <c r="W1119" t="s">
        <v>326</v>
      </c>
      <c r="X1119">
        <v>2021</v>
      </c>
      <c r="Y1119" t="s">
        <v>1613</v>
      </c>
      <c r="AE1119" t="s">
        <v>1614</v>
      </c>
      <c r="AF1119" t="s">
        <v>438</v>
      </c>
      <c r="AG1119">
        <v>2021</v>
      </c>
      <c r="AH1119">
        <v>8</v>
      </c>
      <c r="AI1119" t="s">
        <v>329</v>
      </c>
    </row>
    <row r="1120" spans="1:35" x14ac:dyDescent="0.35">
      <c r="A1120">
        <v>1477103</v>
      </c>
      <c r="B1120">
        <v>1</v>
      </c>
      <c r="C1120" t="s">
        <v>318</v>
      </c>
      <c r="D1120">
        <v>0</v>
      </c>
      <c r="E1120" t="s">
        <v>319</v>
      </c>
      <c r="F1120" t="s">
        <v>320</v>
      </c>
      <c r="G1120">
        <v>0</v>
      </c>
      <c r="H1120" t="s">
        <v>321</v>
      </c>
      <c r="I1120" t="s">
        <v>95</v>
      </c>
      <c r="J1120" t="s">
        <v>319</v>
      </c>
      <c r="K1120">
        <v>1</v>
      </c>
      <c r="L1120" t="s">
        <v>330</v>
      </c>
      <c r="M1120">
        <v>181387</v>
      </c>
      <c r="N1120">
        <v>12</v>
      </c>
      <c r="O1120" t="s">
        <v>323</v>
      </c>
      <c r="R1120" t="s">
        <v>95</v>
      </c>
      <c r="S1120" t="s">
        <v>95</v>
      </c>
      <c r="T1120" t="s">
        <v>1615</v>
      </c>
      <c r="U1120">
        <v>7690</v>
      </c>
      <c r="V1120" t="s">
        <v>1368</v>
      </c>
      <c r="W1120" t="s">
        <v>326</v>
      </c>
      <c r="X1120">
        <v>2021</v>
      </c>
      <c r="AE1120" t="s">
        <v>1616</v>
      </c>
      <c r="AF1120" t="s">
        <v>328</v>
      </c>
      <c r="AG1120">
        <v>2021</v>
      </c>
      <c r="AH1120">
        <v>8</v>
      </c>
      <c r="AI1120" t="s">
        <v>329</v>
      </c>
    </row>
    <row r="1121" spans="1:35" x14ac:dyDescent="0.35">
      <c r="A1121">
        <v>1477104</v>
      </c>
      <c r="B1121">
        <v>1</v>
      </c>
      <c r="C1121" t="s">
        <v>318</v>
      </c>
      <c r="D1121">
        <v>0</v>
      </c>
      <c r="E1121" t="s">
        <v>319</v>
      </c>
      <c r="F1121" t="s">
        <v>320</v>
      </c>
      <c r="G1121">
        <v>0</v>
      </c>
      <c r="H1121" t="s">
        <v>321</v>
      </c>
      <c r="I1121" t="s">
        <v>95</v>
      </c>
      <c r="J1121" t="s">
        <v>319</v>
      </c>
      <c r="K1121">
        <v>1</v>
      </c>
      <c r="L1121" t="s">
        <v>330</v>
      </c>
      <c r="M1121">
        <v>185287</v>
      </c>
      <c r="N1121">
        <v>12</v>
      </c>
      <c r="O1121" t="s">
        <v>323</v>
      </c>
      <c r="R1121" t="s">
        <v>95</v>
      </c>
      <c r="S1121" t="s">
        <v>95</v>
      </c>
      <c r="T1121" t="s">
        <v>1598</v>
      </c>
      <c r="U1121">
        <v>7690</v>
      </c>
      <c r="V1121" t="s">
        <v>1368</v>
      </c>
      <c r="W1121" t="s">
        <v>326</v>
      </c>
      <c r="X1121">
        <v>2021</v>
      </c>
      <c r="AE1121" t="s">
        <v>1617</v>
      </c>
      <c r="AF1121" t="s">
        <v>333</v>
      </c>
      <c r="AG1121">
        <v>2021</v>
      </c>
      <c r="AH1121">
        <v>8</v>
      </c>
      <c r="AI1121" t="s">
        <v>329</v>
      </c>
    </row>
    <row r="1122" spans="1:35" x14ac:dyDescent="0.35">
      <c r="A1122">
        <v>1477105</v>
      </c>
      <c r="B1122">
        <v>1</v>
      </c>
      <c r="C1122" t="s">
        <v>318</v>
      </c>
      <c r="D1122" t="s">
        <v>95</v>
      </c>
      <c r="E1122" t="s">
        <v>345</v>
      </c>
      <c r="F1122" t="s">
        <v>320</v>
      </c>
      <c r="G1122">
        <v>0</v>
      </c>
      <c r="H1122" t="s">
        <v>321</v>
      </c>
      <c r="I1122" t="s">
        <v>95</v>
      </c>
      <c r="J1122" t="s">
        <v>319</v>
      </c>
      <c r="K1122">
        <v>1</v>
      </c>
      <c r="L1122" t="s">
        <v>330</v>
      </c>
      <c r="M1122">
        <v>184379</v>
      </c>
      <c r="N1122">
        <v>12</v>
      </c>
      <c r="O1122" t="s">
        <v>323</v>
      </c>
      <c r="R1122" t="s">
        <v>95</v>
      </c>
      <c r="S1122" t="s">
        <v>95</v>
      </c>
      <c r="T1122" t="s">
        <v>1581</v>
      </c>
      <c r="U1122">
        <v>7690</v>
      </c>
      <c r="V1122" t="s">
        <v>1368</v>
      </c>
      <c r="W1122" t="s">
        <v>326</v>
      </c>
      <c r="X1122">
        <v>2021</v>
      </c>
      <c r="AE1122" t="s">
        <v>1618</v>
      </c>
      <c r="AF1122" t="s">
        <v>503</v>
      </c>
      <c r="AG1122">
        <v>2021</v>
      </c>
      <c r="AH1122">
        <v>8</v>
      </c>
      <c r="AI1122" t="s">
        <v>329</v>
      </c>
    </row>
    <row r="1123" spans="1:35" x14ac:dyDescent="0.35">
      <c r="A1123">
        <v>1477106</v>
      </c>
      <c r="B1123">
        <v>1</v>
      </c>
      <c r="C1123" t="s">
        <v>318</v>
      </c>
      <c r="D1123" t="s">
        <v>95</v>
      </c>
      <c r="E1123" t="s">
        <v>345</v>
      </c>
      <c r="F1123" t="s">
        <v>320</v>
      </c>
      <c r="G1123">
        <v>0</v>
      </c>
      <c r="H1123" t="s">
        <v>321</v>
      </c>
      <c r="I1123" t="s">
        <v>95</v>
      </c>
      <c r="J1123" t="s">
        <v>319</v>
      </c>
      <c r="K1123">
        <v>1</v>
      </c>
      <c r="L1123" t="s">
        <v>330</v>
      </c>
      <c r="M1123">
        <v>185095</v>
      </c>
      <c r="N1123">
        <v>12</v>
      </c>
      <c r="O1123" t="s">
        <v>323</v>
      </c>
      <c r="R1123" t="s">
        <v>95</v>
      </c>
      <c r="S1123" t="s">
        <v>95</v>
      </c>
      <c r="T1123" t="s">
        <v>1468</v>
      </c>
      <c r="U1123">
        <v>7690</v>
      </c>
      <c r="V1123" t="s">
        <v>1368</v>
      </c>
      <c r="W1123" t="s">
        <v>326</v>
      </c>
      <c r="X1123">
        <v>2021</v>
      </c>
      <c r="AE1123" t="s">
        <v>1619</v>
      </c>
      <c r="AF1123" t="s">
        <v>328</v>
      </c>
      <c r="AG1123">
        <v>2021</v>
      </c>
      <c r="AH1123">
        <v>8</v>
      </c>
      <c r="AI1123" t="s">
        <v>329</v>
      </c>
    </row>
    <row r="1124" spans="1:35" x14ac:dyDescent="0.35">
      <c r="A1124">
        <v>1477107</v>
      </c>
      <c r="B1124">
        <v>1</v>
      </c>
      <c r="C1124" t="s">
        <v>318</v>
      </c>
      <c r="D1124">
        <v>0</v>
      </c>
      <c r="E1124" t="s">
        <v>319</v>
      </c>
      <c r="F1124" t="s">
        <v>320</v>
      </c>
      <c r="G1124">
        <v>0</v>
      </c>
      <c r="H1124" t="s">
        <v>321</v>
      </c>
      <c r="I1124" t="s">
        <v>95</v>
      </c>
      <c r="J1124" t="s">
        <v>319</v>
      </c>
      <c r="K1124">
        <v>1</v>
      </c>
      <c r="L1124" t="s">
        <v>330</v>
      </c>
      <c r="M1124">
        <v>184884</v>
      </c>
      <c r="N1124">
        <v>12</v>
      </c>
      <c r="O1124" t="s">
        <v>323</v>
      </c>
      <c r="R1124" t="s">
        <v>95</v>
      </c>
      <c r="S1124" t="s">
        <v>95</v>
      </c>
      <c r="T1124" t="s">
        <v>1468</v>
      </c>
      <c r="U1124">
        <v>7690</v>
      </c>
      <c r="V1124" t="s">
        <v>1368</v>
      </c>
      <c r="W1124" t="s">
        <v>326</v>
      </c>
      <c r="X1124">
        <v>2021</v>
      </c>
      <c r="Y1124" t="s">
        <v>1620</v>
      </c>
      <c r="AE1124" t="s">
        <v>1621</v>
      </c>
      <c r="AF1124" t="s">
        <v>438</v>
      </c>
      <c r="AG1124">
        <v>2021</v>
      </c>
      <c r="AH1124">
        <v>8</v>
      </c>
      <c r="AI1124" t="s">
        <v>329</v>
      </c>
    </row>
    <row r="1125" spans="1:35" x14ac:dyDescent="0.35">
      <c r="A1125">
        <v>1477108</v>
      </c>
      <c r="B1125">
        <v>1</v>
      </c>
      <c r="C1125" t="s">
        <v>318</v>
      </c>
      <c r="D1125" t="s">
        <v>95</v>
      </c>
      <c r="E1125" t="s">
        <v>345</v>
      </c>
      <c r="F1125" t="s">
        <v>320</v>
      </c>
      <c r="G1125">
        <v>0</v>
      </c>
      <c r="H1125" t="s">
        <v>321</v>
      </c>
      <c r="I1125" t="s">
        <v>95</v>
      </c>
      <c r="J1125" t="s">
        <v>319</v>
      </c>
      <c r="K1125">
        <v>1</v>
      </c>
      <c r="L1125" t="s">
        <v>330</v>
      </c>
      <c r="M1125">
        <v>185286</v>
      </c>
      <c r="N1125">
        <v>12</v>
      </c>
      <c r="O1125" t="s">
        <v>323</v>
      </c>
      <c r="R1125" t="s">
        <v>95</v>
      </c>
      <c r="S1125" t="s">
        <v>95</v>
      </c>
      <c r="T1125" t="s">
        <v>1581</v>
      </c>
      <c r="U1125">
        <v>7690</v>
      </c>
      <c r="V1125" t="s">
        <v>1368</v>
      </c>
      <c r="W1125" t="s">
        <v>326</v>
      </c>
      <c r="X1125">
        <v>2021</v>
      </c>
      <c r="AE1125" t="s">
        <v>1622</v>
      </c>
      <c r="AF1125" t="s">
        <v>503</v>
      </c>
      <c r="AG1125">
        <v>2021</v>
      </c>
      <c r="AH1125">
        <v>8</v>
      </c>
      <c r="AI1125" t="s">
        <v>329</v>
      </c>
    </row>
    <row r="1126" spans="1:35" x14ac:dyDescent="0.35">
      <c r="A1126">
        <v>1477109</v>
      </c>
      <c r="B1126">
        <v>1</v>
      </c>
      <c r="C1126" t="s">
        <v>318</v>
      </c>
      <c r="D1126">
        <v>0</v>
      </c>
      <c r="E1126" t="s">
        <v>319</v>
      </c>
      <c r="F1126" t="s">
        <v>320</v>
      </c>
      <c r="G1126">
        <v>0</v>
      </c>
      <c r="H1126" t="s">
        <v>321</v>
      </c>
      <c r="I1126" t="s">
        <v>95</v>
      </c>
      <c r="J1126" t="s">
        <v>319</v>
      </c>
      <c r="K1126">
        <v>1</v>
      </c>
      <c r="L1126" t="s">
        <v>330</v>
      </c>
      <c r="M1126">
        <v>185286</v>
      </c>
      <c r="N1126">
        <v>12</v>
      </c>
      <c r="O1126" t="s">
        <v>323</v>
      </c>
      <c r="R1126" t="s">
        <v>95</v>
      </c>
      <c r="S1126" t="s">
        <v>95</v>
      </c>
      <c r="T1126" t="s">
        <v>1367</v>
      </c>
      <c r="U1126">
        <v>7690</v>
      </c>
      <c r="V1126" t="s">
        <v>1368</v>
      </c>
      <c r="W1126" t="s">
        <v>326</v>
      </c>
      <c r="X1126">
        <v>2021</v>
      </c>
      <c r="AE1126" t="s">
        <v>1623</v>
      </c>
      <c r="AF1126" t="s">
        <v>438</v>
      </c>
      <c r="AG1126">
        <v>2021</v>
      </c>
      <c r="AH1126">
        <v>8</v>
      </c>
      <c r="AI1126" t="s">
        <v>329</v>
      </c>
    </row>
    <row r="1127" spans="1:35" x14ac:dyDescent="0.35">
      <c r="A1127">
        <v>1477110</v>
      </c>
      <c r="B1127">
        <v>1</v>
      </c>
      <c r="C1127" t="s">
        <v>318</v>
      </c>
      <c r="D1127">
        <v>0</v>
      </c>
      <c r="E1127" t="s">
        <v>319</v>
      </c>
      <c r="F1127" t="s">
        <v>320</v>
      </c>
      <c r="G1127">
        <v>0</v>
      </c>
      <c r="H1127" t="s">
        <v>321</v>
      </c>
      <c r="I1127" t="s">
        <v>95</v>
      </c>
      <c r="J1127" t="s">
        <v>319</v>
      </c>
      <c r="K1127">
        <v>1</v>
      </c>
      <c r="L1127" t="s">
        <v>330</v>
      </c>
      <c r="M1127">
        <v>185294</v>
      </c>
      <c r="N1127">
        <v>12</v>
      </c>
      <c r="O1127" t="s">
        <v>323</v>
      </c>
      <c r="R1127" t="s">
        <v>95</v>
      </c>
      <c r="S1127" t="s">
        <v>95</v>
      </c>
      <c r="T1127" t="s">
        <v>1581</v>
      </c>
      <c r="U1127">
        <v>7690</v>
      </c>
      <c r="V1127" t="s">
        <v>1368</v>
      </c>
      <c r="W1127" t="s">
        <v>326</v>
      </c>
      <c r="X1127">
        <v>2021</v>
      </c>
      <c r="AE1127" t="s">
        <v>1624</v>
      </c>
      <c r="AF1127" t="s">
        <v>503</v>
      </c>
      <c r="AG1127">
        <v>2021</v>
      </c>
      <c r="AH1127">
        <v>8</v>
      </c>
      <c r="AI1127" t="s">
        <v>329</v>
      </c>
    </row>
    <row r="1128" spans="1:35" x14ac:dyDescent="0.35">
      <c r="A1128">
        <v>1477111</v>
      </c>
      <c r="B1128">
        <v>2</v>
      </c>
      <c r="C1128" t="s">
        <v>348</v>
      </c>
      <c r="D1128" t="s">
        <v>349</v>
      </c>
      <c r="E1128" t="s">
        <v>321</v>
      </c>
      <c r="F1128" t="s">
        <v>320</v>
      </c>
      <c r="G1128">
        <v>0</v>
      </c>
      <c r="H1128" t="s">
        <v>321</v>
      </c>
      <c r="I1128" t="s">
        <v>349</v>
      </c>
      <c r="J1128" t="s">
        <v>321</v>
      </c>
      <c r="K1128">
        <v>1</v>
      </c>
      <c r="L1128" t="s">
        <v>330</v>
      </c>
      <c r="M1128" t="s">
        <v>350</v>
      </c>
      <c r="R1128" t="s">
        <v>95</v>
      </c>
      <c r="S1128" t="s">
        <v>95</v>
      </c>
      <c r="T1128" t="s">
        <v>1367</v>
      </c>
      <c r="U1128">
        <v>7690</v>
      </c>
      <c r="V1128" t="s">
        <v>1368</v>
      </c>
      <c r="W1128" t="s">
        <v>326</v>
      </c>
      <c r="X1128">
        <v>2021</v>
      </c>
      <c r="AE1128" t="s">
        <v>1625</v>
      </c>
      <c r="AF1128" t="s">
        <v>328</v>
      </c>
      <c r="AG1128">
        <v>2021</v>
      </c>
      <c r="AH1128">
        <v>8</v>
      </c>
      <c r="AI1128" t="s">
        <v>329</v>
      </c>
    </row>
    <row r="1129" spans="1:35" x14ac:dyDescent="0.35">
      <c r="A1129">
        <v>1477112</v>
      </c>
      <c r="B1129">
        <v>1</v>
      </c>
      <c r="C1129" t="s">
        <v>318</v>
      </c>
      <c r="D1129">
        <v>0</v>
      </c>
      <c r="E1129" t="s">
        <v>319</v>
      </c>
      <c r="F1129" t="s">
        <v>320</v>
      </c>
      <c r="G1129">
        <v>0</v>
      </c>
      <c r="H1129" t="s">
        <v>321</v>
      </c>
      <c r="I1129" t="s">
        <v>95</v>
      </c>
      <c r="J1129" t="s">
        <v>319</v>
      </c>
      <c r="K1129">
        <v>1</v>
      </c>
      <c r="L1129" t="s">
        <v>330</v>
      </c>
      <c r="M1129">
        <v>185097</v>
      </c>
      <c r="N1129">
        <v>12</v>
      </c>
      <c r="O1129" t="s">
        <v>323</v>
      </c>
      <c r="R1129" t="s">
        <v>95</v>
      </c>
      <c r="S1129" t="s">
        <v>95</v>
      </c>
      <c r="T1129" t="s">
        <v>1393</v>
      </c>
      <c r="U1129">
        <v>7690</v>
      </c>
      <c r="V1129" t="s">
        <v>1368</v>
      </c>
      <c r="W1129" t="s">
        <v>326</v>
      </c>
      <c r="X1129">
        <v>2021</v>
      </c>
      <c r="AE1129" t="s">
        <v>1626</v>
      </c>
      <c r="AF1129" t="s">
        <v>328</v>
      </c>
      <c r="AG1129">
        <v>2021</v>
      </c>
      <c r="AH1129">
        <v>8</v>
      </c>
      <c r="AI1129" t="s">
        <v>329</v>
      </c>
    </row>
    <row r="1130" spans="1:35" x14ac:dyDescent="0.35">
      <c r="A1130">
        <v>1477113</v>
      </c>
      <c r="B1130">
        <v>1</v>
      </c>
      <c r="C1130" t="s">
        <v>318</v>
      </c>
      <c r="D1130" t="s">
        <v>95</v>
      </c>
      <c r="E1130" t="s">
        <v>345</v>
      </c>
      <c r="F1130" t="s">
        <v>320</v>
      </c>
      <c r="G1130">
        <v>0</v>
      </c>
      <c r="H1130" t="s">
        <v>321</v>
      </c>
      <c r="I1130" t="s">
        <v>95</v>
      </c>
      <c r="J1130" t="s">
        <v>319</v>
      </c>
      <c r="K1130">
        <v>1</v>
      </c>
      <c r="L1130" t="s">
        <v>330</v>
      </c>
      <c r="M1130">
        <v>185295</v>
      </c>
      <c r="N1130">
        <v>12</v>
      </c>
      <c r="O1130" t="s">
        <v>323</v>
      </c>
      <c r="R1130" t="s">
        <v>95</v>
      </c>
      <c r="S1130" t="s">
        <v>95</v>
      </c>
      <c r="T1130" t="s">
        <v>1538</v>
      </c>
      <c r="U1130">
        <v>7690</v>
      </c>
      <c r="V1130" t="s">
        <v>1368</v>
      </c>
      <c r="W1130" t="s">
        <v>326</v>
      </c>
      <c r="X1130">
        <v>2021</v>
      </c>
      <c r="AE1130" t="s">
        <v>1627</v>
      </c>
      <c r="AF1130" t="s">
        <v>328</v>
      </c>
      <c r="AG1130">
        <v>2021</v>
      </c>
      <c r="AH1130">
        <v>8</v>
      </c>
      <c r="AI1130" t="s">
        <v>329</v>
      </c>
    </row>
    <row r="1131" spans="1:35" x14ac:dyDescent="0.35">
      <c r="A1131">
        <v>1477114</v>
      </c>
      <c r="B1131">
        <v>1</v>
      </c>
      <c r="C1131" t="s">
        <v>318</v>
      </c>
      <c r="D1131">
        <v>0</v>
      </c>
      <c r="E1131" t="s">
        <v>319</v>
      </c>
      <c r="F1131" t="s">
        <v>320</v>
      </c>
      <c r="G1131">
        <v>0</v>
      </c>
      <c r="H1131" t="s">
        <v>321</v>
      </c>
      <c r="I1131" t="s">
        <v>95</v>
      </c>
      <c r="J1131" t="s">
        <v>319</v>
      </c>
      <c r="K1131">
        <v>1</v>
      </c>
      <c r="L1131" t="s">
        <v>330</v>
      </c>
      <c r="M1131">
        <v>185097</v>
      </c>
      <c r="N1131">
        <v>12</v>
      </c>
      <c r="O1131" t="s">
        <v>323</v>
      </c>
      <c r="R1131" t="s">
        <v>95</v>
      </c>
      <c r="S1131" t="s">
        <v>95</v>
      </c>
      <c r="T1131" t="s">
        <v>1468</v>
      </c>
      <c r="U1131">
        <v>7690</v>
      </c>
      <c r="V1131" t="s">
        <v>1368</v>
      </c>
      <c r="W1131" t="s">
        <v>326</v>
      </c>
      <c r="X1131">
        <v>2021</v>
      </c>
      <c r="AE1131" t="s">
        <v>1628</v>
      </c>
      <c r="AF1131" t="s">
        <v>438</v>
      </c>
      <c r="AG1131">
        <v>2021</v>
      </c>
      <c r="AH1131">
        <v>8</v>
      </c>
      <c r="AI1131" t="s">
        <v>329</v>
      </c>
    </row>
    <row r="1132" spans="1:35" x14ac:dyDescent="0.35">
      <c r="A1132">
        <v>1477115</v>
      </c>
      <c r="B1132">
        <v>1</v>
      </c>
      <c r="C1132" t="s">
        <v>318</v>
      </c>
      <c r="D1132">
        <v>0</v>
      </c>
      <c r="E1132" t="s">
        <v>319</v>
      </c>
      <c r="F1132" t="s">
        <v>320</v>
      </c>
      <c r="G1132">
        <v>0</v>
      </c>
      <c r="H1132" t="s">
        <v>321</v>
      </c>
      <c r="I1132" t="s">
        <v>95</v>
      </c>
      <c r="J1132" t="s">
        <v>319</v>
      </c>
      <c r="K1132">
        <v>1</v>
      </c>
      <c r="L1132" t="s">
        <v>330</v>
      </c>
      <c r="M1132">
        <v>184381</v>
      </c>
      <c r="N1132">
        <v>12</v>
      </c>
      <c r="O1132" t="s">
        <v>323</v>
      </c>
      <c r="R1132" t="s">
        <v>95</v>
      </c>
      <c r="S1132" t="s">
        <v>95</v>
      </c>
      <c r="T1132" t="s">
        <v>1468</v>
      </c>
      <c r="U1132">
        <v>7690</v>
      </c>
      <c r="V1132" t="s">
        <v>1368</v>
      </c>
      <c r="W1132" t="s">
        <v>326</v>
      </c>
      <c r="X1132">
        <v>2021</v>
      </c>
      <c r="Y1132" t="s">
        <v>1629</v>
      </c>
      <c r="AC1132" t="s">
        <v>1630</v>
      </c>
      <c r="AD1132" t="s">
        <v>438</v>
      </c>
      <c r="AE1132" t="s">
        <v>1631</v>
      </c>
      <c r="AF1132" t="s">
        <v>438</v>
      </c>
      <c r="AG1132">
        <v>2021</v>
      </c>
      <c r="AH1132">
        <v>8</v>
      </c>
      <c r="AI1132" t="s">
        <v>329</v>
      </c>
    </row>
    <row r="1133" spans="1:35" x14ac:dyDescent="0.35">
      <c r="A1133">
        <v>1477116</v>
      </c>
      <c r="B1133">
        <v>0</v>
      </c>
      <c r="C1133" t="s">
        <v>479</v>
      </c>
      <c r="D1133" t="s">
        <v>349</v>
      </c>
      <c r="E1133" t="s">
        <v>321</v>
      </c>
      <c r="F1133" t="s">
        <v>321</v>
      </c>
      <c r="G1133">
        <v>0</v>
      </c>
      <c r="H1133" t="s">
        <v>321</v>
      </c>
      <c r="I1133" t="s">
        <v>349</v>
      </c>
      <c r="J1133" t="s">
        <v>321</v>
      </c>
      <c r="K1133">
        <v>0</v>
      </c>
      <c r="L1133" t="s">
        <v>321</v>
      </c>
      <c r="M1133" t="s">
        <v>480</v>
      </c>
      <c r="R1133" t="s">
        <v>95</v>
      </c>
      <c r="S1133" t="s">
        <v>95</v>
      </c>
      <c r="T1133" t="s">
        <v>1393</v>
      </c>
      <c r="U1133">
        <v>7690</v>
      </c>
      <c r="V1133" t="s">
        <v>1368</v>
      </c>
      <c r="W1133" t="s">
        <v>326</v>
      </c>
      <c r="X1133">
        <v>2021</v>
      </c>
      <c r="AE1133" t="s">
        <v>1632</v>
      </c>
      <c r="AF1133" t="s">
        <v>333</v>
      </c>
      <c r="AG1133">
        <v>2021</v>
      </c>
      <c r="AH1133">
        <v>8</v>
      </c>
      <c r="AI1133" t="s">
        <v>329</v>
      </c>
    </row>
    <row r="1134" spans="1:35" x14ac:dyDescent="0.35">
      <c r="A1134">
        <v>1477117</v>
      </c>
      <c r="B1134">
        <v>1</v>
      </c>
      <c r="C1134" t="s">
        <v>318</v>
      </c>
      <c r="D1134">
        <v>0</v>
      </c>
      <c r="E1134" t="s">
        <v>319</v>
      </c>
      <c r="F1134" t="s">
        <v>320</v>
      </c>
      <c r="G1134">
        <v>0</v>
      </c>
      <c r="H1134" t="s">
        <v>321</v>
      </c>
      <c r="I1134" t="s">
        <v>95</v>
      </c>
      <c r="J1134" t="s">
        <v>319</v>
      </c>
      <c r="K1134">
        <v>1</v>
      </c>
      <c r="L1134" t="s">
        <v>330</v>
      </c>
      <c r="M1134">
        <v>184381</v>
      </c>
      <c r="N1134">
        <v>12</v>
      </c>
      <c r="O1134" t="s">
        <v>323</v>
      </c>
      <c r="R1134" t="s">
        <v>95</v>
      </c>
      <c r="S1134" t="s">
        <v>95</v>
      </c>
      <c r="T1134" t="s">
        <v>1581</v>
      </c>
      <c r="U1134">
        <v>7690</v>
      </c>
      <c r="V1134" t="s">
        <v>1368</v>
      </c>
      <c r="W1134" t="s">
        <v>326</v>
      </c>
      <c r="X1134">
        <v>2021</v>
      </c>
      <c r="AE1134" t="s">
        <v>1633</v>
      </c>
      <c r="AF1134" t="s">
        <v>503</v>
      </c>
      <c r="AG1134">
        <v>2021</v>
      </c>
      <c r="AH1134">
        <v>8</v>
      </c>
      <c r="AI1134" t="s">
        <v>329</v>
      </c>
    </row>
    <row r="1135" spans="1:35" x14ac:dyDescent="0.35">
      <c r="A1135">
        <v>1477118</v>
      </c>
      <c r="B1135">
        <v>1</v>
      </c>
      <c r="C1135" t="s">
        <v>318</v>
      </c>
      <c r="D1135">
        <v>0</v>
      </c>
      <c r="E1135" t="s">
        <v>319</v>
      </c>
      <c r="F1135" t="s">
        <v>320</v>
      </c>
      <c r="G1135">
        <v>0</v>
      </c>
      <c r="H1135" t="s">
        <v>321</v>
      </c>
      <c r="I1135" t="s">
        <v>95</v>
      </c>
      <c r="J1135" t="s">
        <v>319</v>
      </c>
      <c r="K1135">
        <v>1</v>
      </c>
      <c r="L1135" t="s">
        <v>330</v>
      </c>
      <c r="M1135">
        <v>183791</v>
      </c>
      <c r="N1135">
        <v>12</v>
      </c>
      <c r="O1135" t="s">
        <v>323</v>
      </c>
      <c r="R1135" t="s">
        <v>95</v>
      </c>
      <c r="S1135" t="s">
        <v>95</v>
      </c>
      <c r="T1135" t="s">
        <v>1538</v>
      </c>
      <c r="U1135">
        <v>7690</v>
      </c>
      <c r="V1135" t="s">
        <v>1368</v>
      </c>
      <c r="W1135" t="s">
        <v>326</v>
      </c>
      <c r="X1135">
        <v>2021</v>
      </c>
      <c r="AE1135" t="s">
        <v>1634</v>
      </c>
      <c r="AF1135" t="s">
        <v>328</v>
      </c>
      <c r="AG1135">
        <v>2021</v>
      </c>
      <c r="AH1135">
        <v>8</v>
      </c>
      <c r="AI1135" t="s">
        <v>329</v>
      </c>
    </row>
    <row r="1136" spans="1:35" x14ac:dyDescent="0.35">
      <c r="A1136">
        <v>1477119</v>
      </c>
      <c r="B1136">
        <v>1</v>
      </c>
      <c r="C1136" t="s">
        <v>318</v>
      </c>
      <c r="D1136">
        <v>0</v>
      </c>
      <c r="E1136" t="s">
        <v>319</v>
      </c>
      <c r="F1136" t="s">
        <v>320</v>
      </c>
      <c r="G1136">
        <v>0</v>
      </c>
      <c r="H1136" t="s">
        <v>321</v>
      </c>
      <c r="I1136" t="s">
        <v>95</v>
      </c>
      <c r="J1136" t="s">
        <v>319</v>
      </c>
      <c r="K1136">
        <v>1</v>
      </c>
      <c r="L1136" t="s">
        <v>330</v>
      </c>
      <c r="M1136">
        <v>185095</v>
      </c>
      <c r="N1136">
        <v>12</v>
      </c>
      <c r="O1136" t="s">
        <v>323</v>
      </c>
      <c r="R1136" t="s">
        <v>95</v>
      </c>
      <c r="S1136" t="s">
        <v>95</v>
      </c>
      <c r="T1136" t="s">
        <v>1538</v>
      </c>
      <c r="U1136">
        <v>7690</v>
      </c>
      <c r="V1136" t="s">
        <v>1368</v>
      </c>
      <c r="W1136" t="s">
        <v>326</v>
      </c>
      <c r="X1136">
        <v>2021</v>
      </c>
      <c r="AE1136" t="s">
        <v>1635</v>
      </c>
      <c r="AF1136" t="s">
        <v>328</v>
      </c>
      <c r="AG1136">
        <v>2021</v>
      </c>
      <c r="AH1136">
        <v>8</v>
      </c>
      <c r="AI1136" t="s">
        <v>329</v>
      </c>
    </row>
    <row r="1137" spans="1:35" x14ac:dyDescent="0.35">
      <c r="A1137">
        <v>1477120</v>
      </c>
      <c r="B1137">
        <v>1</v>
      </c>
      <c r="C1137" t="s">
        <v>318</v>
      </c>
      <c r="D1137">
        <v>0</v>
      </c>
      <c r="E1137" t="s">
        <v>319</v>
      </c>
      <c r="F1137" t="s">
        <v>320</v>
      </c>
      <c r="G1137">
        <v>0</v>
      </c>
      <c r="H1137" t="s">
        <v>321</v>
      </c>
      <c r="I1137" t="s">
        <v>95</v>
      </c>
      <c r="J1137" t="s">
        <v>319</v>
      </c>
      <c r="K1137">
        <v>1</v>
      </c>
      <c r="L1137" t="s">
        <v>330</v>
      </c>
      <c r="M1137">
        <v>185874</v>
      </c>
      <c r="N1137">
        <v>12</v>
      </c>
      <c r="O1137" t="s">
        <v>323</v>
      </c>
      <c r="R1137" t="s">
        <v>95</v>
      </c>
      <c r="S1137" t="s">
        <v>95</v>
      </c>
      <c r="T1137" t="s">
        <v>1514</v>
      </c>
      <c r="U1137">
        <v>7690</v>
      </c>
      <c r="V1137" t="s">
        <v>1368</v>
      </c>
      <c r="W1137" t="s">
        <v>326</v>
      </c>
      <c r="X1137">
        <v>2021</v>
      </c>
      <c r="AE1137" t="s">
        <v>1636</v>
      </c>
      <c r="AF1137" t="s">
        <v>337</v>
      </c>
      <c r="AG1137">
        <v>2021</v>
      </c>
      <c r="AH1137">
        <v>8</v>
      </c>
      <c r="AI1137" t="s">
        <v>329</v>
      </c>
    </row>
    <row r="1138" spans="1:35" x14ac:dyDescent="0.35">
      <c r="A1138">
        <v>1477121</v>
      </c>
      <c r="B1138">
        <v>1</v>
      </c>
      <c r="C1138" t="s">
        <v>318</v>
      </c>
      <c r="D1138" t="s">
        <v>95</v>
      </c>
      <c r="E1138" t="s">
        <v>345</v>
      </c>
      <c r="F1138" t="s">
        <v>320</v>
      </c>
      <c r="G1138">
        <v>0</v>
      </c>
      <c r="H1138" t="s">
        <v>321</v>
      </c>
      <c r="I1138" t="s">
        <v>95</v>
      </c>
      <c r="J1138" t="s">
        <v>319</v>
      </c>
      <c r="K1138">
        <v>1</v>
      </c>
      <c r="L1138" t="s">
        <v>330</v>
      </c>
      <c r="M1138">
        <v>185881</v>
      </c>
      <c r="N1138">
        <v>12</v>
      </c>
      <c r="O1138" t="s">
        <v>323</v>
      </c>
      <c r="R1138" t="s">
        <v>95</v>
      </c>
      <c r="S1138" t="s">
        <v>95</v>
      </c>
      <c r="T1138" t="s">
        <v>1367</v>
      </c>
      <c r="U1138">
        <v>7690</v>
      </c>
      <c r="V1138" t="s">
        <v>1368</v>
      </c>
      <c r="W1138" t="s">
        <v>326</v>
      </c>
      <c r="X1138">
        <v>2021</v>
      </c>
      <c r="AE1138" t="s">
        <v>1637</v>
      </c>
      <c r="AF1138" t="s">
        <v>438</v>
      </c>
      <c r="AG1138">
        <v>2021</v>
      </c>
      <c r="AH1138">
        <v>8</v>
      </c>
      <c r="AI1138" t="s">
        <v>329</v>
      </c>
    </row>
    <row r="1139" spans="1:35" x14ac:dyDescent="0.35">
      <c r="A1139">
        <v>1477122</v>
      </c>
      <c r="B1139">
        <v>1</v>
      </c>
      <c r="C1139" t="s">
        <v>318</v>
      </c>
      <c r="D1139">
        <v>0</v>
      </c>
      <c r="E1139" t="s">
        <v>319</v>
      </c>
      <c r="F1139" t="s">
        <v>320</v>
      </c>
      <c r="G1139">
        <v>0</v>
      </c>
      <c r="H1139" t="s">
        <v>321</v>
      </c>
      <c r="I1139" t="s">
        <v>95</v>
      </c>
      <c r="J1139" t="s">
        <v>319</v>
      </c>
      <c r="K1139">
        <v>1</v>
      </c>
      <c r="L1139" t="s">
        <v>330</v>
      </c>
      <c r="M1139">
        <v>184884</v>
      </c>
      <c r="N1139">
        <v>12</v>
      </c>
      <c r="O1139" t="s">
        <v>323</v>
      </c>
      <c r="R1139" t="s">
        <v>95</v>
      </c>
      <c r="S1139" t="s">
        <v>95</v>
      </c>
      <c r="T1139" t="s">
        <v>1459</v>
      </c>
      <c r="U1139">
        <v>7690</v>
      </c>
      <c r="V1139" t="s">
        <v>1368</v>
      </c>
      <c r="W1139" t="s">
        <v>326</v>
      </c>
      <c r="X1139">
        <v>2021</v>
      </c>
      <c r="AE1139" t="s">
        <v>1638</v>
      </c>
      <c r="AF1139" t="s">
        <v>333</v>
      </c>
      <c r="AG1139">
        <v>2021</v>
      </c>
      <c r="AH1139">
        <v>8</v>
      </c>
      <c r="AI1139" t="s">
        <v>329</v>
      </c>
    </row>
    <row r="1140" spans="1:35" x14ac:dyDescent="0.35">
      <c r="A1140">
        <v>1477123</v>
      </c>
      <c r="B1140">
        <v>1</v>
      </c>
      <c r="C1140" t="s">
        <v>318</v>
      </c>
      <c r="D1140">
        <v>0</v>
      </c>
      <c r="E1140" t="s">
        <v>319</v>
      </c>
      <c r="F1140" t="s">
        <v>320</v>
      </c>
      <c r="G1140">
        <v>0</v>
      </c>
      <c r="H1140" t="s">
        <v>321</v>
      </c>
      <c r="I1140" t="s">
        <v>95</v>
      </c>
      <c r="J1140" t="s">
        <v>319</v>
      </c>
      <c r="K1140">
        <v>1</v>
      </c>
      <c r="L1140" t="s">
        <v>330</v>
      </c>
      <c r="M1140">
        <v>183679</v>
      </c>
      <c r="N1140">
        <v>12</v>
      </c>
      <c r="O1140" t="s">
        <v>323</v>
      </c>
      <c r="R1140" t="s">
        <v>95</v>
      </c>
      <c r="S1140" t="s">
        <v>95</v>
      </c>
      <c r="T1140" t="s">
        <v>1459</v>
      </c>
      <c r="U1140">
        <v>7690</v>
      </c>
      <c r="V1140" t="s">
        <v>1368</v>
      </c>
      <c r="W1140" t="s">
        <v>326</v>
      </c>
      <c r="X1140">
        <v>2021</v>
      </c>
      <c r="AE1140" t="s">
        <v>1639</v>
      </c>
      <c r="AF1140" t="s">
        <v>333</v>
      </c>
      <c r="AG1140">
        <v>2021</v>
      </c>
      <c r="AH1140">
        <v>8</v>
      </c>
      <c r="AI1140" t="s">
        <v>329</v>
      </c>
    </row>
    <row r="1141" spans="1:35" x14ac:dyDescent="0.35">
      <c r="A1141">
        <v>1477124</v>
      </c>
      <c r="B1141">
        <v>1</v>
      </c>
      <c r="C1141" t="s">
        <v>318</v>
      </c>
      <c r="D1141">
        <v>0</v>
      </c>
      <c r="E1141" t="s">
        <v>319</v>
      </c>
      <c r="F1141" t="s">
        <v>320</v>
      </c>
      <c r="G1141">
        <v>0</v>
      </c>
      <c r="H1141" t="s">
        <v>321</v>
      </c>
      <c r="I1141" t="s">
        <v>95</v>
      </c>
      <c r="J1141" t="s">
        <v>319</v>
      </c>
      <c r="K1141">
        <v>1</v>
      </c>
      <c r="L1141" t="s">
        <v>330</v>
      </c>
      <c r="M1141">
        <v>183887</v>
      </c>
      <c r="N1141">
        <v>12</v>
      </c>
      <c r="O1141" t="s">
        <v>323</v>
      </c>
      <c r="R1141" t="s">
        <v>95</v>
      </c>
      <c r="S1141" t="s">
        <v>95</v>
      </c>
      <c r="T1141" t="s">
        <v>1459</v>
      </c>
      <c r="U1141">
        <v>7690</v>
      </c>
      <c r="V1141" t="s">
        <v>1368</v>
      </c>
      <c r="W1141" t="s">
        <v>326</v>
      </c>
      <c r="X1141">
        <v>2021</v>
      </c>
      <c r="AE1141" t="s">
        <v>1640</v>
      </c>
      <c r="AF1141" t="s">
        <v>333</v>
      </c>
      <c r="AG1141">
        <v>2021</v>
      </c>
      <c r="AH1141">
        <v>8</v>
      </c>
      <c r="AI1141" t="s">
        <v>329</v>
      </c>
    </row>
    <row r="1142" spans="1:35" x14ac:dyDescent="0.35">
      <c r="A1142">
        <v>1477125</v>
      </c>
      <c r="B1142">
        <v>1</v>
      </c>
      <c r="C1142" t="s">
        <v>318</v>
      </c>
      <c r="D1142">
        <v>0</v>
      </c>
      <c r="E1142" t="s">
        <v>319</v>
      </c>
      <c r="F1142" t="s">
        <v>320</v>
      </c>
      <c r="G1142">
        <v>0</v>
      </c>
      <c r="H1142" t="s">
        <v>321</v>
      </c>
      <c r="I1142" t="s">
        <v>95</v>
      </c>
      <c r="J1142" t="s">
        <v>319</v>
      </c>
      <c r="K1142">
        <v>1</v>
      </c>
      <c r="L1142" t="s">
        <v>330</v>
      </c>
      <c r="M1142">
        <v>184883</v>
      </c>
      <c r="N1142">
        <v>12</v>
      </c>
      <c r="O1142" t="s">
        <v>323</v>
      </c>
      <c r="R1142" t="s">
        <v>95</v>
      </c>
      <c r="S1142" t="s">
        <v>95</v>
      </c>
      <c r="T1142" t="s">
        <v>1615</v>
      </c>
      <c r="U1142">
        <v>7690</v>
      </c>
      <c r="V1142" t="s">
        <v>1368</v>
      </c>
      <c r="W1142" t="s">
        <v>326</v>
      </c>
      <c r="X1142">
        <v>2021</v>
      </c>
      <c r="AE1142" t="s">
        <v>1641</v>
      </c>
      <c r="AF1142" t="s">
        <v>328</v>
      </c>
      <c r="AG1142">
        <v>2021</v>
      </c>
      <c r="AH1142">
        <v>8</v>
      </c>
      <c r="AI1142" t="s">
        <v>329</v>
      </c>
    </row>
    <row r="1143" spans="1:35" x14ac:dyDescent="0.35">
      <c r="A1143">
        <v>1477126</v>
      </c>
      <c r="B1143">
        <v>2</v>
      </c>
      <c r="C1143" t="s">
        <v>348</v>
      </c>
      <c r="D1143" t="s">
        <v>349</v>
      </c>
      <c r="E1143" t="s">
        <v>321</v>
      </c>
      <c r="F1143" t="s">
        <v>320</v>
      </c>
      <c r="G1143">
        <v>0</v>
      </c>
      <c r="H1143" t="s">
        <v>321</v>
      </c>
      <c r="I1143" t="s">
        <v>349</v>
      </c>
      <c r="J1143" t="s">
        <v>321</v>
      </c>
      <c r="K1143">
        <v>1</v>
      </c>
      <c r="L1143" t="s">
        <v>330</v>
      </c>
      <c r="M1143" t="s">
        <v>350</v>
      </c>
      <c r="R1143" t="s">
        <v>95</v>
      </c>
      <c r="S1143" t="s">
        <v>95</v>
      </c>
      <c r="T1143" t="s">
        <v>1615</v>
      </c>
      <c r="U1143">
        <v>7690</v>
      </c>
      <c r="V1143" t="s">
        <v>1368</v>
      </c>
      <c r="W1143" t="s">
        <v>326</v>
      </c>
      <c r="X1143">
        <v>2021</v>
      </c>
      <c r="AE1143" t="s">
        <v>1642</v>
      </c>
      <c r="AF1143" t="s">
        <v>328</v>
      </c>
      <c r="AG1143">
        <v>2021</v>
      </c>
      <c r="AH1143">
        <v>8</v>
      </c>
      <c r="AI1143" t="s">
        <v>329</v>
      </c>
    </row>
    <row r="1144" spans="1:35" x14ac:dyDescent="0.35">
      <c r="A1144">
        <v>1477127</v>
      </c>
      <c r="B1144">
        <v>1</v>
      </c>
      <c r="C1144" t="s">
        <v>318</v>
      </c>
      <c r="D1144">
        <v>0</v>
      </c>
      <c r="E1144" t="s">
        <v>319</v>
      </c>
      <c r="F1144" t="s">
        <v>320</v>
      </c>
      <c r="G1144">
        <v>0</v>
      </c>
      <c r="H1144" t="s">
        <v>321</v>
      </c>
      <c r="I1144" t="s">
        <v>95</v>
      </c>
      <c r="J1144" t="s">
        <v>319</v>
      </c>
      <c r="K1144">
        <v>1</v>
      </c>
      <c r="L1144" t="s">
        <v>330</v>
      </c>
      <c r="M1144">
        <v>184381</v>
      </c>
      <c r="N1144">
        <v>12</v>
      </c>
      <c r="O1144" t="s">
        <v>323</v>
      </c>
      <c r="R1144" t="s">
        <v>95</v>
      </c>
      <c r="S1144" t="s">
        <v>95</v>
      </c>
      <c r="T1144" t="s">
        <v>1459</v>
      </c>
      <c r="U1144">
        <v>7690</v>
      </c>
      <c r="V1144" t="s">
        <v>1368</v>
      </c>
      <c r="W1144" t="s">
        <v>326</v>
      </c>
      <c r="X1144">
        <v>2021</v>
      </c>
      <c r="AE1144" t="s">
        <v>1643</v>
      </c>
      <c r="AF1144" t="s">
        <v>333</v>
      </c>
      <c r="AG1144">
        <v>2021</v>
      </c>
      <c r="AH1144">
        <v>8</v>
      </c>
      <c r="AI1144" t="s">
        <v>329</v>
      </c>
    </row>
    <row r="1145" spans="1:35" x14ac:dyDescent="0.35">
      <c r="A1145">
        <v>1477128</v>
      </c>
      <c r="B1145">
        <v>1</v>
      </c>
      <c r="C1145" t="s">
        <v>318</v>
      </c>
      <c r="D1145">
        <v>0</v>
      </c>
      <c r="E1145" t="s">
        <v>319</v>
      </c>
      <c r="F1145" t="s">
        <v>320</v>
      </c>
      <c r="G1145">
        <v>0</v>
      </c>
      <c r="H1145" t="s">
        <v>321</v>
      </c>
      <c r="I1145" t="s">
        <v>95</v>
      </c>
      <c r="J1145" t="s">
        <v>319</v>
      </c>
      <c r="K1145">
        <v>1</v>
      </c>
      <c r="L1145" t="s">
        <v>330</v>
      </c>
      <c r="M1145">
        <v>184883</v>
      </c>
      <c r="N1145">
        <v>12</v>
      </c>
      <c r="O1145" t="s">
        <v>323</v>
      </c>
      <c r="R1145" t="s">
        <v>95</v>
      </c>
      <c r="S1145" t="s">
        <v>95</v>
      </c>
      <c r="T1145" t="s">
        <v>1581</v>
      </c>
      <c r="U1145">
        <v>7690</v>
      </c>
      <c r="V1145" t="s">
        <v>1368</v>
      </c>
      <c r="W1145" t="s">
        <v>326</v>
      </c>
      <c r="X1145">
        <v>2021</v>
      </c>
      <c r="AE1145" t="s">
        <v>1644</v>
      </c>
      <c r="AF1145" t="s">
        <v>503</v>
      </c>
      <c r="AG1145">
        <v>2021</v>
      </c>
      <c r="AH1145">
        <v>8</v>
      </c>
      <c r="AI1145" t="s">
        <v>329</v>
      </c>
    </row>
    <row r="1146" spans="1:35" x14ac:dyDescent="0.35">
      <c r="A1146">
        <v>1477129</v>
      </c>
      <c r="B1146">
        <v>1</v>
      </c>
      <c r="C1146" t="s">
        <v>318</v>
      </c>
      <c r="D1146">
        <v>0</v>
      </c>
      <c r="E1146" t="s">
        <v>319</v>
      </c>
      <c r="F1146" t="s">
        <v>320</v>
      </c>
      <c r="G1146">
        <v>0</v>
      </c>
      <c r="H1146" t="s">
        <v>321</v>
      </c>
      <c r="I1146" t="s">
        <v>95</v>
      </c>
      <c r="J1146" t="s">
        <v>319</v>
      </c>
      <c r="K1146">
        <v>1</v>
      </c>
      <c r="L1146" t="s">
        <v>330</v>
      </c>
      <c r="M1146">
        <v>183679</v>
      </c>
      <c r="N1146">
        <v>12</v>
      </c>
      <c r="O1146" t="s">
        <v>323</v>
      </c>
      <c r="R1146" t="s">
        <v>95</v>
      </c>
      <c r="S1146" t="s">
        <v>95</v>
      </c>
      <c r="T1146" t="s">
        <v>1581</v>
      </c>
      <c r="U1146">
        <v>7690</v>
      </c>
      <c r="V1146" t="s">
        <v>1368</v>
      </c>
      <c r="W1146" t="s">
        <v>326</v>
      </c>
      <c r="X1146">
        <v>2021</v>
      </c>
      <c r="AE1146" t="s">
        <v>1645</v>
      </c>
      <c r="AF1146" t="s">
        <v>503</v>
      </c>
      <c r="AG1146">
        <v>2021</v>
      </c>
      <c r="AH1146">
        <v>8</v>
      </c>
      <c r="AI1146" t="s">
        <v>329</v>
      </c>
    </row>
    <row r="1147" spans="1:35" x14ac:dyDescent="0.35">
      <c r="A1147">
        <v>1477130</v>
      </c>
      <c r="B1147">
        <v>1</v>
      </c>
      <c r="C1147" t="s">
        <v>318</v>
      </c>
      <c r="D1147">
        <v>0</v>
      </c>
      <c r="E1147" t="s">
        <v>319</v>
      </c>
      <c r="F1147" t="s">
        <v>320</v>
      </c>
      <c r="G1147">
        <v>0</v>
      </c>
      <c r="H1147" t="s">
        <v>321</v>
      </c>
      <c r="I1147" t="s">
        <v>95</v>
      </c>
      <c r="J1147" t="s">
        <v>319</v>
      </c>
      <c r="K1147">
        <v>1</v>
      </c>
      <c r="L1147" t="s">
        <v>330</v>
      </c>
      <c r="M1147">
        <v>185096</v>
      </c>
      <c r="N1147">
        <v>12</v>
      </c>
      <c r="O1147" t="s">
        <v>323</v>
      </c>
      <c r="R1147" t="s">
        <v>95</v>
      </c>
      <c r="S1147" t="s">
        <v>95</v>
      </c>
      <c r="T1147" t="s">
        <v>1459</v>
      </c>
      <c r="U1147">
        <v>7690</v>
      </c>
      <c r="V1147" t="s">
        <v>1368</v>
      </c>
      <c r="W1147" t="s">
        <v>326</v>
      </c>
      <c r="X1147">
        <v>2021</v>
      </c>
      <c r="AE1147" t="s">
        <v>1646</v>
      </c>
      <c r="AF1147" t="s">
        <v>333</v>
      </c>
      <c r="AG1147">
        <v>2021</v>
      </c>
      <c r="AH1147">
        <v>8</v>
      </c>
      <c r="AI1147" t="s">
        <v>329</v>
      </c>
    </row>
    <row r="1148" spans="1:35" x14ac:dyDescent="0.35">
      <c r="A1148">
        <v>1477131</v>
      </c>
      <c r="B1148">
        <v>1</v>
      </c>
      <c r="C1148" t="s">
        <v>318</v>
      </c>
      <c r="D1148">
        <v>0</v>
      </c>
      <c r="E1148" t="s">
        <v>319</v>
      </c>
      <c r="F1148" t="s">
        <v>320</v>
      </c>
      <c r="G1148">
        <v>0</v>
      </c>
      <c r="H1148" t="s">
        <v>321</v>
      </c>
      <c r="I1148" t="s">
        <v>95</v>
      </c>
      <c r="J1148" t="s">
        <v>319</v>
      </c>
      <c r="K1148">
        <v>1</v>
      </c>
      <c r="L1148" t="s">
        <v>330</v>
      </c>
      <c r="M1148">
        <v>184895</v>
      </c>
      <c r="N1148">
        <v>12</v>
      </c>
      <c r="O1148" t="s">
        <v>323</v>
      </c>
      <c r="R1148" t="s">
        <v>95</v>
      </c>
      <c r="S1148" t="s">
        <v>95</v>
      </c>
      <c r="T1148" t="s">
        <v>1581</v>
      </c>
      <c r="U1148">
        <v>7690</v>
      </c>
      <c r="V1148" t="s">
        <v>1368</v>
      </c>
      <c r="W1148" t="s">
        <v>326</v>
      </c>
      <c r="X1148">
        <v>2021</v>
      </c>
      <c r="AE1148" t="s">
        <v>1647</v>
      </c>
      <c r="AF1148" t="s">
        <v>503</v>
      </c>
      <c r="AG1148">
        <v>2021</v>
      </c>
      <c r="AH1148">
        <v>8</v>
      </c>
      <c r="AI1148" t="s">
        <v>329</v>
      </c>
    </row>
    <row r="1149" spans="1:35" x14ac:dyDescent="0.35">
      <c r="A1149">
        <v>1477132</v>
      </c>
      <c r="B1149">
        <v>1</v>
      </c>
      <c r="C1149" t="s">
        <v>318</v>
      </c>
      <c r="D1149">
        <v>0</v>
      </c>
      <c r="E1149" t="s">
        <v>319</v>
      </c>
      <c r="F1149" t="s">
        <v>320</v>
      </c>
      <c r="G1149">
        <v>0</v>
      </c>
      <c r="H1149" t="s">
        <v>321</v>
      </c>
      <c r="I1149" t="s">
        <v>95</v>
      </c>
      <c r="J1149" t="s">
        <v>319</v>
      </c>
      <c r="K1149">
        <v>1</v>
      </c>
      <c r="L1149" t="s">
        <v>330</v>
      </c>
      <c r="M1149">
        <v>185287</v>
      </c>
      <c r="N1149">
        <v>12</v>
      </c>
      <c r="O1149" t="s">
        <v>323</v>
      </c>
      <c r="R1149" t="s">
        <v>95</v>
      </c>
      <c r="S1149" t="s">
        <v>95</v>
      </c>
      <c r="T1149" t="s">
        <v>1648</v>
      </c>
      <c r="U1149">
        <v>7690</v>
      </c>
      <c r="V1149" t="s">
        <v>1368</v>
      </c>
      <c r="W1149" t="s">
        <v>326</v>
      </c>
      <c r="X1149">
        <v>2021</v>
      </c>
      <c r="AE1149" t="s">
        <v>1649</v>
      </c>
      <c r="AF1149" t="s">
        <v>328</v>
      </c>
      <c r="AG1149">
        <v>2021</v>
      </c>
      <c r="AH1149">
        <v>8</v>
      </c>
      <c r="AI1149" t="s">
        <v>329</v>
      </c>
    </row>
    <row r="1150" spans="1:35" x14ac:dyDescent="0.35">
      <c r="A1150">
        <v>1477133</v>
      </c>
      <c r="B1150">
        <v>1</v>
      </c>
      <c r="C1150" t="s">
        <v>318</v>
      </c>
      <c r="D1150">
        <v>0</v>
      </c>
      <c r="E1150" t="s">
        <v>319</v>
      </c>
      <c r="F1150" t="s">
        <v>320</v>
      </c>
      <c r="G1150">
        <v>0</v>
      </c>
      <c r="H1150" t="s">
        <v>321</v>
      </c>
      <c r="I1150" t="s">
        <v>95</v>
      </c>
      <c r="J1150" t="s">
        <v>319</v>
      </c>
      <c r="K1150">
        <v>1</v>
      </c>
      <c r="L1150" t="s">
        <v>330</v>
      </c>
      <c r="M1150">
        <v>185294</v>
      </c>
      <c r="N1150">
        <v>12</v>
      </c>
      <c r="O1150" t="s">
        <v>323</v>
      </c>
      <c r="R1150" t="s">
        <v>95</v>
      </c>
      <c r="S1150" t="s">
        <v>95</v>
      </c>
      <c r="T1150" t="s">
        <v>1581</v>
      </c>
      <c r="U1150">
        <v>7690</v>
      </c>
      <c r="V1150" t="s">
        <v>1368</v>
      </c>
      <c r="W1150" t="s">
        <v>326</v>
      </c>
      <c r="X1150">
        <v>2021</v>
      </c>
      <c r="AE1150" t="s">
        <v>1650</v>
      </c>
      <c r="AF1150" t="s">
        <v>503</v>
      </c>
      <c r="AG1150">
        <v>2021</v>
      </c>
      <c r="AH1150">
        <v>8</v>
      </c>
      <c r="AI1150" t="s">
        <v>329</v>
      </c>
    </row>
    <row r="1151" spans="1:35" x14ac:dyDescent="0.35">
      <c r="A1151">
        <v>1477134</v>
      </c>
      <c r="B1151">
        <v>1</v>
      </c>
      <c r="C1151" t="s">
        <v>318</v>
      </c>
      <c r="D1151">
        <v>0</v>
      </c>
      <c r="E1151" t="s">
        <v>319</v>
      </c>
      <c r="F1151" t="s">
        <v>320</v>
      </c>
      <c r="G1151">
        <v>0</v>
      </c>
      <c r="H1151" t="s">
        <v>321</v>
      </c>
      <c r="I1151" t="s">
        <v>95</v>
      </c>
      <c r="J1151" t="s">
        <v>319</v>
      </c>
      <c r="K1151">
        <v>1</v>
      </c>
      <c r="L1151" t="s">
        <v>330</v>
      </c>
      <c r="M1151">
        <v>183791</v>
      </c>
      <c r="N1151">
        <v>12</v>
      </c>
      <c r="O1151" t="s">
        <v>323</v>
      </c>
      <c r="R1151" t="s">
        <v>95</v>
      </c>
      <c r="S1151" t="s">
        <v>95</v>
      </c>
      <c r="T1151" t="s">
        <v>1477</v>
      </c>
      <c r="U1151">
        <v>7690</v>
      </c>
      <c r="V1151" t="s">
        <v>1368</v>
      </c>
      <c r="W1151" t="s">
        <v>326</v>
      </c>
      <c r="X1151">
        <v>2021</v>
      </c>
      <c r="AE1151" t="s">
        <v>1651</v>
      </c>
      <c r="AF1151" t="s">
        <v>337</v>
      </c>
      <c r="AG1151">
        <v>2021</v>
      </c>
      <c r="AH1151">
        <v>8</v>
      </c>
      <c r="AI1151" t="s">
        <v>329</v>
      </c>
    </row>
    <row r="1152" spans="1:35" x14ac:dyDescent="0.35">
      <c r="A1152">
        <v>1477135</v>
      </c>
      <c r="B1152">
        <v>1</v>
      </c>
      <c r="C1152" t="s">
        <v>318</v>
      </c>
      <c r="D1152">
        <v>0</v>
      </c>
      <c r="E1152" t="s">
        <v>319</v>
      </c>
      <c r="F1152" t="s">
        <v>320</v>
      </c>
      <c r="G1152">
        <v>0</v>
      </c>
      <c r="H1152" t="s">
        <v>321</v>
      </c>
      <c r="I1152" t="s">
        <v>95</v>
      </c>
      <c r="J1152" t="s">
        <v>319</v>
      </c>
      <c r="K1152">
        <v>1</v>
      </c>
      <c r="L1152" t="s">
        <v>330</v>
      </c>
      <c r="M1152">
        <v>185286</v>
      </c>
      <c r="N1152">
        <v>12</v>
      </c>
      <c r="O1152" t="s">
        <v>323</v>
      </c>
      <c r="R1152" t="s">
        <v>95</v>
      </c>
      <c r="S1152" t="s">
        <v>95</v>
      </c>
      <c r="T1152" t="s">
        <v>1648</v>
      </c>
      <c r="U1152">
        <v>7690</v>
      </c>
      <c r="V1152" t="s">
        <v>1368</v>
      </c>
      <c r="W1152" t="s">
        <v>326</v>
      </c>
      <c r="X1152">
        <v>2021</v>
      </c>
      <c r="AE1152" t="s">
        <v>1652</v>
      </c>
      <c r="AF1152" t="s">
        <v>328</v>
      </c>
      <c r="AG1152">
        <v>2021</v>
      </c>
      <c r="AH1152">
        <v>8</v>
      </c>
      <c r="AI1152" t="s">
        <v>329</v>
      </c>
    </row>
    <row r="1153" spans="1:35" x14ac:dyDescent="0.35">
      <c r="A1153">
        <v>1477136</v>
      </c>
      <c r="B1153">
        <v>1</v>
      </c>
      <c r="C1153" t="s">
        <v>318</v>
      </c>
      <c r="D1153">
        <v>0</v>
      </c>
      <c r="E1153" t="s">
        <v>319</v>
      </c>
      <c r="F1153" t="s">
        <v>320</v>
      </c>
      <c r="G1153">
        <v>0</v>
      </c>
      <c r="H1153" t="s">
        <v>321</v>
      </c>
      <c r="I1153" t="s">
        <v>95</v>
      </c>
      <c r="J1153" t="s">
        <v>319</v>
      </c>
      <c r="K1153">
        <v>1</v>
      </c>
      <c r="L1153" t="s">
        <v>330</v>
      </c>
      <c r="M1153">
        <v>185286</v>
      </c>
      <c r="N1153">
        <v>12</v>
      </c>
      <c r="O1153" t="s">
        <v>323</v>
      </c>
      <c r="R1153" t="s">
        <v>95</v>
      </c>
      <c r="S1153" t="s">
        <v>95</v>
      </c>
      <c r="T1153" t="s">
        <v>1538</v>
      </c>
      <c r="U1153">
        <v>7690</v>
      </c>
      <c r="V1153" t="s">
        <v>1368</v>
      </c>
      <c r="W1153" t="s">
        <v>326</v>
      </c>
      <c r="X1153">
        <v>2021</v>
      </c>
      <c r="AE1153" t="s">
        <v>1653</v>
      </c>
      <c r="AF1153" t="s">
        <v>328</v>
      </c>
      <c r="AG1153">
        <v>2021</v>
      </c>
      <c r="AH1153">
        <v>8</v>
      </c>
      <c r="AI1153" t="s">
        <v>329</v>
      </c>
    </row>
    <row r="1154" spans="1:35" x14ac:dyDescent="0.35">
      <c r="A1154">
        <v>1477137</v>
      </c>
      <c r="B1154">
        <v>1</v>
      </c>
      <c r="C1154" t="s">
        <v>318</v>
      </c>
      <c r="D1154">
        <v>0</v>
      </c>
      <c r="E1154" t="s">
        <v>319</v>
      </c>
      <c r="F1154" t="s">
        <v>320</v>
      </c>
      <c r="G1154">
        <v>0</v>
      </c>
      <c r="H1154" t="s">
        <v>321</v>
      </c>
      <c r="I1154" t="s">
        <v>95</v>
      </c>
      <c r="J1154" t="s">
        <v>319</v>
      </c>
      <c r="K1154">
        <v>1</v>
      </c>
      <c r="L1154" t="s">
        <v>330</v>
      </c>
      <c r="M1154">
        <v>183887</v>
      </c>
      <c r="N1154">
        <v>12</v>
      </c>
      <c r="O1154" t="s">
        <v>323</v>
      </c>
      <c r="R1154" t="s">
        <v>95</v>
      </c>
      <c r="S1154" t="s">
        <v>95</v>
      </c>
      <c r="T1154" t="s">
        <v>1648</v>
      </c>
      <c r="U1154">
        <v>7690</v>
      </c>
      <c r="V1154" t="s">
        <v>1368</v>
      </c>
      <c r="W1154" t="s">
        <v>326</v>
      </c>
      <c r="X1154">
        <v>2021</v>
      </c>
      <c r="AE1154" t="s">
        <v>1654</v>
      </c>
      <c r="AF1154" t="s">
        <v>328</v>
      </c>
      <c r="AG1154">
        <v>2021</v>
      </c>
      <c r="AH1154">
        <v>8</v>
      </c>
      <c r="AI1154" t="s">
        <v>329</v>
      </c>
    </row>
    <row r="1155" spans="1:35" x14ac:dyDescent="0.35">
      <c r="A1155">
        <v>1477138</v>
      </c>
      <c r="B1155">
        <v>1</v>
      </c>
      <c r="C1155" t="s">
        <v>318</v>
      </c>
      <c r="D1155">
        <v>0</v>
      </c>
      <c r="E1155" t="s">
        <v>319</v>
      </c>
      <c r="F1155" t="s">
        <v>320</v>
      </c>
      <c r="G1155">
        <v>0</v>
      </c>
      <c r="H1155" t="s">
        <v>321</v>
      </c>
      <c r="I1155" t="s">
        <v>95</v>
      </c>
      <c r="J1155" t="s">
        <v>319</v>
      </c>
      <c r="K1155">
        <v>1</v>
      </c>
      <c r="L1155" t="s">
        <v>330</v>
      </c>
      <c r="M1155">
        <v>183679</v>
      </c>
      <c r="N1155">
        <v>12</v>
      </c>
      <c r="O1155" t="s">
        <v>323</v>
      </c>
      <c r="R1155" t="s">
        <v>95</v>
      </c>
      <c r="S1155" t="s">
        <v>95</v>
      </c>
      <c r="T1155" t="s">
        <v>1615</v>
      </c>
      <c r="U1155">
        <v>7690</v>
      </c>
      <c r="V1155" t="s">
        <v>1368</v>
      </c>
      <c r="W1155" t="s">
        <v>326</v>
      </c>
      <c r="X1155">
        <v>2021</v>
      </c>
      <c r="AE1155" t="s">
        <v>1655</v>
      </c>
      <c r="AF1155" t="s">
        <v>328</v>
      </c>
      <c r="AG1155">
        <v>2021</v>
      </c>
      <c r="AH1155">
        <v>8</v>
      </c>
      <c r="AI1155" t="s">
        <v>329</v>
      </c>
    </row>
    <row r="1156" spans="1:35" x14ac:dyDescent="0.35">
      <c r="A1156">
        <v>1477139</v>
      </c>
      <c r="B1156">
        <v>1</v>
      </c>
      <c r="C1156" t="s">
        <v>318</v>
      </c>
      <c r="D1156">
        <v>0</v>
      </c>
      <c r="E1156" t="s">
        <v>319</v>
      </c>
      <c r="F1156" t="s">
        <v>320</v>
      </c>
      <c r="G1156">
        <v>0</v>
      </c>
      <c r="H1156" t="s">
        <v>321</v>
      </c>
      <c r="I1156" t="s">
        <v>95</v>
      </c>
      <c r="J1156" t="s">
        <v>319</v>
      </c>
      <c r="K1156">
        <v>1</v>
      </c>
      <c r="L1156" t="s">
        <v>330</v>
      </c>
      <c r="M1156">
        <v>183679</v>
      </c>
      <c r="N1156">
        <v>12</v>
      </c>
      <c r="O1156" t="s">
        <v>323</v>
      </c>
      <c r="R1156" t="s">
        <v>95</v>
      </c>
      <c r="S1156" t="s">
        <v>95</v>
      </c>
      <c r="T1156" t="s">
        <v>1648</v>
      </c>
      <c r="U1156">
        <v>7690</v>
      </c>
      <c r="V1156" t="s">
        <v>1368</v>
      </c>
      <c r="W1156" t="s">
        <v>326</v>
      </c>
      <c r="X1156">
        <v>2021</v>
      </c>
      <c r="AE1156" t="s">
        <v>1656</v>
      </c>
      <c r="AF1156" t="s">
        <v>328</v>
      </c>
      <c r="AG1156">
        <v>2021</v>
      </c>
      <c r="AH1156">
        <v>8</v>
      </c>
      <c r="AI1156" t="s">
        <v>329</v>
      </c>
    </row>
    <row r="1157" spans="1:35" x14ac:dyDescent="0.35">
      <c r="A1157">
        <v>1477140</v>
      </c>
      <c r="B1157">
        <v>1</v>
      </c>
      <c r="C1157" t="s">
        <v>318</v>
      </c>
      <c r="D1157">
        <v>0</v>
      </c>
      <c r="E1157" t="s">
        <v>319</v>
      </c>
      <c r="F1157" t="s">
        <v>320</v>
      </c>
      <c r="G1157">
        <v>0</v>
      </c>
      <c r="H1157" t="s">
        <v>321</v>
      </c>
      <c r="I1157" t="s">
        <v>95</v>
      </c>
      <c r="J1157" t="s">
        <v>319</v>
      </c>
      <c r="K1157">
        <v>1</v>
      </c>
      <c r="L1157" t="s">
        <v>330</v>
      </c>
      <c r="M1157">
        <v>183679</v>
      </c>
      <c r="N1157">
        <v>12</v>
      </c>
      <c r="O1157" t="s">
        <v>323</v>
      </c>
      <c r="R1157" t="s">
        <v>95</v>
      </c>
      <c r="S1157" t="s">
        <v>95</v>
      </c>
      <c r="T1157" t="s">
        <v>1459</v>
      </c>
      <c r="U1157">
        <v>7690</v>
      </c>
      <c r="V1157" t="s">
        <v>1368</v>
      </c>
      <c r="W1157" t="s">
        <v>326</v>
      </c>
      <c r="X1157">
        <v>2021</v>
      </c>
      <c r="AE1157" t="s">
        <v>1657</v>
      </c>
      <c r="AF1157" t="s">
        <v>333</v>
      </c>
      <c r="AG1157">
        <v>2021</v>
      </c>
      <c r="AH1157">
        <v>8</v>
      </c>
      <c r="AI1157" t="s">
        <v>329</v>
      </c>
    </row>
    <row r="1158" spans="1:35" x14ac:dyDescent="0.35">
      <c r="A1158">
        <v>1477141</v>
      </c>
      <c r="B1158">
        <v>1</v>
      </c>
      <c r="C1158" t="s">
        <v>318</v>
      </c>
      <c r="D1158">
        <v>0</v>
      </c>
      <c r="E1158" t="s">
        <v>319</v>
      </c>
      <c r="F1158" t="s">
        <v>320</v>
      </c>
      <c r="G1158">
        <v>0</v>
      </c>
      <c r="H1158" t="s">
        <v>321</v>
      </c>
      <c r="I1158" t="s">
        <v>95</v>
      </c>
      <c r="J1158" t="s">
        <v>319</v>
      </c>
      <c r="K1158">
        <v>1</v>
      </c>
      <c r="L1158" t="s">
        <v>330</v>
      </c>
      <c r="M1158">
        <v>184882</v>
      </c>
      <c r="N1158">
        <v>12</v>
      </c>
      <c r="O1158" t="s">
        <v>323</v>
      </c>
      <c r="R1158" t="s">
        <v>95</v>
      </c>
      <c r="S1158" t="s">
        <v>95</v>
      </c>
      <c r="T1158" t="s">
        <v>1648</v>
      </c>
      <c r="U1158">
        <v>7690</v>
      </c>
      <c r="V1158" t="s">
        <v>1368</v>
      </c>
      <c r="W1158" t="s">
        <v>326</v>
      </c>
      <c r="X1158">
        <v>2021</v>
      </c>
      <c r="AE1158" t="s">
        <v>1658</v>
      </c>
      <c r="AF1158" t="s">
        <v>328</v>
      </c>
      <c r="AG1158">
        <v>2021</v>
      </c>
      <c r="AH1158">
        <v>8</v>
      </c>
      <c r="AI1158" t="s">
        <v>329</v>
      </c>
    </row>
    <row r="1159" spans="1:35" x14ac:dyDescent="0.35">
      <c r="A1159">
        <v>1477142</v>
      </c>
      <c r="B1159">
        <v>1</v>
      </c>
      <c r="C1159" t="s">
        <v>318</v>
      </c>
      <c r="D1159" t="s">
        <v>365</v>
      </c>
      <c r="E1159" t="s">
        <v>366</v>
      </c>
      <c r="F1159" t="s">
        <v>320</v>
      </c>
      <c r="G1159">
        <v>0</v>
      </c>
      <c r="H1159" t="s">
        <v>321</v>
      </c>
      <c r="I1159" t="s">
        <v>95</v>
      </c>
      <c r="J1159" t="s">
        <v>319</v>
      </c>
      <c r="K1159">
        <v>1</v>
      </c>
      <c r="L1159" t="s">
        <v>330</v>
      </c>
      <c r="M1159">
        <v>185094</v>
      </c>
      <c r="N1159">
        <v>12</v>
      </c>
      <c r="O1159" t="s">
        <v>323</v>
      </c>
      <c r="R1159" t="s">
        <v>95</v>
      </c>
      <c r="S1159" t="s">
        <v>95</v>
      </c>
      <c r="T1159" t="s">
        <v>1648</v>
      </c>
      <c r="U1159">
        <v>7690</v>
      </c>
      <c r="V1159" t="s">
        <v>1368</v>
      </c>
      <c r="W1159" t="s">
        <v>326</v>
      </c>
      <c r="X1159">
        <v>2021</v>
      </c>
      <c r="AE1159" t="s">
        <v>1659</v>
      </c>
      <c r="AF1159" t="s">
        <v>328</v>
      </c>
      <c r="AG1159">
        <v>2021</v>
      </c>
      <c r="AH1159">
        <v>8</v>
      </c>
      <c r="AI1159" t="s">
        <v>329</v>
      </c>
    </row>
    <row r="1160" spans="1:35" x14ac:dyDescent="0.35">
      <c r="A1160">
        <v>1477143</v>
      </c>
      <c r="B1160">
        <v>1</v>
      </c>
      <c r="C1160" t="s">
        <v>318</v>
      </c>
      <c r="D1160" t="s">
        <v>95</v>
      </c>
      <c r="E1160" t="s">
        <v>345</v>
      </c>
      <c r="F1160" t="s">
        <v>320</v>
      </c>
      <c r="G1160">
        <v>0</v>
      </c>
      <c r="H1160" t="s">
        <v>321</v>
      </c>
      <c r="I1160" t="s">
        <v>95</v>
      </c>
      <c r="J1160" t="s">
        <v>319</v>
      </c>
      <c r="K1160">
        <v>1</v>
      </c>
      <c r="L1160" t="s">
        <v>330</v>
      </c>
      <c r="M1160">
        <v>185097</v>
      </c>
      <c r="N1160">
        <v>12</v>
      </c>
      <c r="O1160" t="s">
        <v>323</v>
      </c>
      <c r="R1160" t="s">
        <v>95</v>
      </c>
      <c r="S1160" t="s">
        <v>95</v>
      </c>
      <c r="T1160" t="s">
        <v>1615</v>
      </c>
      <c r="U1160">
        <v>7690</v>
      </c>
      <c r="V1160" t="s">
        <v>1368</v>
      </c>
      <c r="W1160" t="s">
        <v>326</v>
      </c>
      <c r="X1160">
        <v>2021</v>
      </c>
      <c r="AE1160" t="s">
        <v>1660</v>
      </c>
      <c r="AF1160" t="s">
        <v>328</v>
      </c>
      <c r="AG1160">
        <v>2021</v>
      </c>
      <c r="AH1160">
        <v>8</v>
      </c>
      <c r="AI1160" t="s">
        <v>329</v>
      </c>
    </row>
    <row r="1161" spans="1:35" x14ac:dyDescent="0.35">
      <c r="A1161">
        <v>1477144</v>
      </c>
      <c r="B1161">
        <v>1</v>
      </c>
      <c r="C1161" t="s">
        <v>318</v>
      </c>
      <c r="D1161" t="s">
        <v>95</v>
      </c>
      <c r="E1161" t="s">
        <v>345</v>
      </c>
      <c r="F1161" t="s">
        <v>320</v>
      </c>
      <c r="G1161">
        <v>0</v>
      </c>
      <c r="H1161" t="s">
        <v>321</v>
      </c>
      <c r="I1161" t="s">
        <v>95</v>
      </c>
      <c r="J1161" t="s">
        <v>319</v>
      </c>
      <c r="K1161">
        <v>1</v>
      </c>
      <c r="L1161" t="s">
        <v>330</v>
      </c>
      <c r="M1161">
        <v>185294</v>
      </c>
      <c r="N1161">
        <v>12</v>
      </c>
      <c r="O1161" t="s">
        <v>323</v>
      </c>
      <c r="R1161" t="s">
        <v>95</v>
      </c>
      <c r="S1161" t="s">
        <v>95</v>
      </c>
      <c r="T1161" t="s">
        <v>1538</v>
      </c>
      <c r="U1161">
        <v>7690</v>
      </c>
      <c r="V1161" t="s">
        <v>1368</v>
      </c>
      <c r="W1161" t="s">
        <v>326</v>
      </c>
      <c r="X1161">
        <v>2021</v>
      </c>
      <c r="AE1161" t="s">
        <v>1661</v>
      </c>
      <c r="AF1161" t="s">
        <v>328</v>
      </c>
      <c r="AG1161">
        <v>2021</v>
      </c>
      <c r="AH1161">
        <v>8</v>
      </c>
      <c r="AI1161" t="s">
        <v>329</v>
      </c>
    </row>
    <row r="1162" spans="1:35" x14ac:dyDescent="0.35">
      <c r="A1162">
        <v>1477145</v>
      </c>
      <c r="B1162">
        <v>1</v>
      </c>
      <c r="C1162" t="s">
        <v>318</v>
      </c>
      <c r="D1162">
        <v>0</v>
      </c>
      <c r="E1162" t="s">
        <v>319</v>
      </c>
      <c r="F1162" t="s">
        <v>320</v>
      </c>
      <c r="G1162">
        <v>0</v>
      </c>
      <c r="H1162" t="s">
        <v>321</v>
      </c>
      <c r="I1162" t="s">
        <v>95</v>
      </c>
      <c r="J1162" t="s">
        <v>319</v>
      </c>
      <c r="K1162">
        <v>1</v>
      </c>
      <c r="L1162" t="s">
        <v>330</v>
      </c>
      <c r="M1162">
        <v>184885</v>
      </c>
      <c r="N1162">
        <v>12</v>
      </c>
      <c r="O1162" t="s">
        <v>323</v>
      </c>
      <c r="R1162" t="s">
        <v>95</v>
      </c>
      <c r="S1162" t="s">
        <v>95</v>
      </c>
      <c r="T1162" t="s">
        <v>1468</v>
      </c>
      <c r="U1162">
        <v>7690</v>
      </c>
      <c r="V1162" t="s">
        <v>1368</v>
      </c>
      <c r="W1162" t="s">
        <v>326</v>
      </c>
      <c r="X1162">
        <v>2021</v>
      </c>
      <c r="Y1162" t="s">
        <v>1662</v>
      </c>
      <c r="AE1162" t="s">
        <v>1663</v>
      </c>
      <c r="AF1162" t="s">
        <v>438</v>
      </c>
      <c r="AG1162">
        <v>2021</v>
      </c>
      <c r="AH1162">
        <v>8</v>
      </c>
      <c r="AI1162" t="s">
        <v>329</v>
      </c>
    </row>
    <row r="1163" spans="1:35" x14ac:dyDescent="0.35">
      <c r="A1163">
        <v>1477146</v>
      </c>
      <c r="B1163">
        <v>1</v>
      </c>
      <c r="C1163" t="s">
        <v>318</v>
      </c>
      <c r="D1163">
        <v>0</v>
      </c>
      <c r="E1163" t="s">
        <v>319</v>
      </c>
      <c r="F1163" t="s">
        <v>320</v>
      </c>
      <c r="G1163">
        <v>0</v>
      </c>
      <c r="H1163" t="s">
        <v>321</v>
      </c>
      <c r="I1163" t="s">
        <v>95</v>
      </c>
      <c r="J1163" t="s">
        <v>319</v>
      </c>
      <c r="K1163">
        <v>1</v>
      </c>
      <c r="L1163" t="s">
        <v>330</v>
      </c>
      <c r="M1163">
        <v>181387</v>
      </c>
      <c r="N1163">
        <v>12</v>
      </c>
      <c r="O1163" t="s">
        <v>323</v>
      </c>
      <c r="R1163" t="s">
        <v>95</v>
      </c>
      <c r="S1163" t="s">
        <v>95</v>
      </c>
      <c r="T1163" t="s">
        <v>1538</v>
      </c>
      <c r="U1163">
        <v>7690</v>
      </c>
      <c r="V1163" t="s">
        <v>1368</v>
      </c>
      <c r="W1163" t="s">
        <v>326</v>
      </c>
      <c r="X1163">
        <v>2021</v>
      </c>
      <c r="AE1163" t="s">
        <v>1664</v>
      </c>
      <c r="AF1163" t="s">
        <v>328</v>
      </c>
      <c r="AG1163">
        <v>2021</v>
      </c>
      <c r="AH1163">
        <v>8</v>
      </c>
      <c r="AI1163" t="s">
        <v>329</v>
      </c>
    </row>
    <row r="1164" spans="1:35" x14ac:dyDescent="0.35">
      <c r="A1164">
        <v>1477147</v>
      </c>
      <c r="B1164">
        <v>1</v>
      </c>
      <c r="C1164" t="s">
        <v>318</v>
      </c>
      <c r="D1164">
        <v>0</v>
      </c>
      <c r="E1164" t="s">
        <v>319</v>
      </c>
      <c r="F1164" t="s">
        <v>320</v>
      </c>
      <c r="G1164">
        <v>0</v>
      </c>
      <c r="H1164" t="s">
        <v>321</v>
      </c>
      <c r="I1164" t="s">
        <v>95</v>
      </c>
      <c r="J1164" t="s">
        <v>319</v>
      </c>
      <c r="K1164">
        <v>1</v>
      </c>
      <c r="L1164" t="s">
        <v>330</v>
      </c>
      <c r="M1164">
        <v>184884</v>
      </c>
      <c r="N1164">
        <v>12</v>
      </c>
      <c r="O1164" t="s">
        <v>323</v>
      </c>
      <c r="R1164" t="s">
        <v>95</v>
      </c>
      <c r="S1164" t="s">
        <v>95</v>
      </c>
      <c r="T1164" t="s">
        <v>1468</v>
      </c>
      <c r="U1164">
        <v>7690</v>
      </c>
      <c r="V1164" t="s">
        <v>1368</v>
      </c>
      <c r="W1164" t="s">
        <v>326</v>
      </c>
      <c r="X1164">
        <v>2021</v>
      </c>
      <c r="AE1164" t="s">
        <v>1665</v>
      </c>
      <c r="AF1164" t="s">
        <v>438</v>
      </c>
      <c r="AG1164">
        <v>2021</v>
      </c>
      <c r="AH1164">
        <v>8</v>
      </c>
      <c r="AI1164" t="s">
        <v>329</v>
      </c>
    </row>
    <row r="1165" spans="1:35" x14ac:dyDescent="0.35">
      <c r="A1165">
        <v>1477148</v>
      </c>
      <c r="B1165">
        <v>1</v>
      </c>
      <c r="C1165" t="s">
        <v>318</v>
      </c>
      <c r="D1165">
        <v>0</v>
      </c>
      <c r="E1165" t="s">
        <v>319</v>
      </c>
      <c r="F1165" t="s">
        <v>320</v>
      </c>
      <c r="G1165">
        <v>0</v>
      </c>
      <c r="H1165" t="s">
        <v>321</v>
      </c>
      <c r="I1165" t="s">
        <v>95</v>
      </c>
      <c r="J1165" t="s">
        <v>319</v>
      </c>
      <c r="K1165">
        <v>1</v>
      </c>
      <c r="L1165" t="s">
        <v>330</v>
      </c>
      <c r="M1165">
        <v>185287</v>
      </c>
      <c r="N1165">
        <v>12</v>
      </c>
      <c r="O1165" t="s">
        <v>323</v>
      </c>
      <c r="R1165" t="s">
        <v>95</v>
      </c>
      <c r="S1165" t="s">
        <v>95</v>
      </c>
      <c r="T1165" t="s">
        <v>1514</v>
      </c>
      <c r="U1165">
        <v>7690</v>
      </c>
      <c r="V1165" t="s">
        <v>1368</v>
      </c>
      <c r="W1165" t="s">
        <v>326</v>
      </c>
      <c r="X1165">
        <v>2021</v>
      </c>
      <c r="AE1165" t="s">
        <v>1666</v>
      </c>
      <c r="AF1165" t="s">
        <v>337</v>
      </c>
      <c r="AG1165">
        <v>2021</v>
      </c>
      <c r="AH1165">
        <v>8</v>
      </c>
      <c r="AI1165" t="s">
        <v>329</v>
      </c>
    </row>
    <row r="1166" spans="1:35" x14ac:dyDescent="0.35">
      <c r="A1166">
        <v>1477149</v>
      </c>
      <c r="B1166">
        <v>1</v>
      </c>
      <c r="C1166" t="s">
        <v>318</v>
      </c>
      <c r="D1166">
        <v>0</v>
      </c>
      <c r="E1166" t="s">
        <v>319</v>
      </c>
      <c r="F1166" t="s">
        <v>320</v>
      </c>
      <c r="G1166">
        <v>0</v>
      </c>
      <c r="H1166" t="s">
        <v>321</v>
      </c>
      <c r="I1166" t="s">
        <v>95</v>
      </c>
      <c r="J1166" t="s">
        <v>319</v>
      </c>
      <c r="K1166">
        <v>1</v>
      </c>
      <c r="L1166" t="s">
        <v>330</v>
      </c>
      <c r="M1166">
        <v>184895</v>
      </c>
      <c r="N1166">
        <v>12</v>
      </c>
      <c r="O1166" t="s">
        <v>323</v>
      </c>
      <c r="R1166" t="s">
        <v>95</v>
      </c>
      <c r="S1166" t="s">
        <v>95</v>
      </c>
      <c r="T1166" t="s">
        <v>1468</v>
      </c>
      <c r="U1166">
        <v>7690</v>
      </c>
      <c r="V1166" t="s">
        <v>1368</v>
      </c>
      <c r="W1166" t="s">
        <v>326</v>
      </c>
      <c r="X1166">
        <v>2021</v>
      </c>
      <c r="AE1166" t="s">
        <v>1667</v>
      </c>
      <c r="AF1166" t="s">
        <v>438</v>
      </c>
      <c r="AG1166">
        <v>2021</v>
      </c>
      <c r="AH1166">
        <v>8</v>
      </c>
      <c r="AI1166" t="s">
        <v>329</v>
      </c>
    </row>
    <row r="1167" spans="1:35" x14ac:dyDescent="0.35">
      <c r="A1167">
        <v>1477150</v>
      </c>
      <c r="B1167">
        <v>1</v>
      </c>
      <c r="C1167" t="s">
        <v>318</v>
      </c>
      <c r="D1167">
        <v>0</v>
      </c>
      <c r="E1167" t="s">
        <v>319</v>
      </c>
      <c r="F1167" t="s">
        <v>320</v>
      </c>
      <c r="G1167">
        <v>0</v>
      </c>
      <c r="H1167" t="s">
        <v>321</v>
      </c>
      <c r="I1167" t="s">
        <v>95</v>
      </c>
      <c r="J1167" t="s">
        <v>319</v>
      </c>
      <c r="K1167">
        <v>1</v>
      </c>
      <c r="L1167" t="s">
        <v>330</v>
      </c>
      <c r="M1167">
        <v>183791</v>
      </c>
      <c r="N1167">
        <v>12</v>
      </c>
      <c r="O1167" t="s">
        <v>323</v>
      </c>
      <c r="R1167" t="s">
        <v>95</v>
      </c>
      <c r="S1167" t="s">
        <v>95</v>
      </c>
      <c r="T1167" t="s">
        <v>1393</v>
      </c>
      <c r="U1167">
        <v>7690</v>
      </c>
      <c r="V1167" t="s">
        <v>1368</v>
      </c>
      <c r="W1167" t="s">
        <v>326</v>
      </c>
      <c r="X1167">
        <v>2021</v>
      </c>
      <c r="AE1167" t="s">
        <v>1668</v>
      </c>
      <c r="AF1167" t="s">
        <v>333</v>
      </c>
      <c r="AG1167">
        <v>2021</v>
      </c>
      <c r="AH1167">
        <v>8</v>
      </c>
      <c r="AI1167" t="s">
        <v>329</v>
      </c>
    </row>
    <row r="1168" spans="1:35" x14ac:dyDescent="0.35">
      <c r="A1168">
        <v>1477151</v>
      </c>
      <c r="B1168">
        <v>1</v>
      </c>
      <c r="C1168" t="s">
        <v>318</v>
      </c>
      <c r="D1168">
        <v>0</v>
      </c>
      <c r="E1168" t="s">
        <v>319</v>
      </c>
      <c r="F1168" t="s">
        <v>320</v>
      </c>
      <c r="G1168">
        <v>0</v>
      </c>
      <c r="H1168" t="s">
        <v>321</v>
      </c>
      <c r="I1168" t="s">
        <v>95</v>
      </c>
      <c r="J1168" t="s">
        <v>319</v>
      </c>
      <c r="K1168">
        <v>1</v>
      </c>
      <c r="L1168" t="s">
        <v>330</v>
      </c>
      <c r="M1168">
        <v>184891</v>
      </c>
      <c r="N1168">
        <v>12</v>
      </c>
      <c r="O1168" t="s">
        <v>323</v>
      </c>
      <c r="R1168" t="s">
        <v>95</v>
      </c>
      <c r="S1168" t="s">
        <v>95</v>
      </c>
      <c r="T1168" t="s">
        <v>1648</v>
      </c>
      <c r="U1168">
        <v>7690</v>
      </c>
      <c r="V1168" t="s">
        <v>1368</v>
      </c>
      <c r="W1168" t="s">
        <v>326</v>
      </c>
      <c r="X1168">
        <v>2021</v>
      </c>
      <c r="AE1168" t="s">
        <v>1669</v>
      </c>
      <c r="AF1168" t="s">
        <v>328</v>
      </c>
      <c r="AG1168">
        <v>2021</v>
      </c>
      <c r="AH1168">
        <v>8</v>
      </c>
      <c r="AI1168" t="s">
        <v>329</v>
      </c>
    </row>
    <row r="1169" spans="1:35" x14ac:dyDescent="0.35">
      <c r="A1169">
        <v>1477152</v>
      </c>
      <c r="B1169">
        <v>1</v>
      </c>
      <c r="C1169" t="s">
        <v>318</v>
      </c>
      <c r="D1169">
        <v>0</v>
      </c>
      <c r="E1169" t="s">
        <v>319</v>
      </c>
      <c r="F1169" t="s">
        <v>320</v>
      </c>
      <c r="G1169">
        <v>0</v>
      </c>
      <c r="H1169" t="s">
        <v>321</v>
      </c>
      <c r="I1169" t="s">
        <v>95</v>
      </c>
      <c r="J1169" t="s">
        <v>319</v>
      </c>
      <c r="K1169">
        <v>1</v>
      </c>
      <c r="L1169" t="s">
        <v>330</v>
      </c>
      <c r="M1169">
        <v>185295</v>
      </c>
      <c r="N1169">
        <v>12</v>
      </c>
      <c r="O1169" t="s">
        <v>323</v>
      </c>
      <c r="R1169" t="s">
        <v>95</v>
      </c>
      <c r="S1169" t="s">
        <v>95</v>
      </c>
      <c r="T1169" t="s">
        <v>1648</v>
      </c>
      <c r="U1169">
        <v>7690</v>
      </c>
      <c r="V1169" t="s">
        <v>1368</v>
      </c>
      <c r="W1169" t="s">
        <v>326</v>
      </c>
      <c r="X1169">
        <v>2021</v>
      </c>
      <c r="AE1169" t="s">
        <v>1670</v>
      </c>
      <c r="AF1169" t="s">
        <v>328</v>
      </c>
      <c r="AG1169">
        <v>2021</v>
      </c>
      <c r="AH1169">
        <v>8</v>
      </c>
      <c r="AI1169" t="s">
        <v>329</v>
      </c>
    </row>
    <row r="1170" spans="1:35" x14ac:dyDescent="0.35">
      <c r="A1170">
        <v>1477153</v>
      </c>
      <c r="B1170">
        <v>1</v>
      </c>
      <c r="C1170" t="s">
        <v>318</v>
      </c>
      <c r="D1170">
        <v>0</v>
      </c>
      <c r="E1170" t="s">
        <v>319</v>
      </c>
      <c r="F1170" t="s">
        <v>320</v>
      </c>
      <c r="G1170">
        <v>0</v>
      </c>
      <c r="H1170" t="s">
        <v>321</v>
      </c>
      <c r="I1170" t="s">
        <v>95</v>
      </c>
      <c r="J1170" t="s">
        <v>319</v>
      </c>
      <c r="K1170">
        <v>1</v>
      </c>
      <c r="L1170" t="s">
        <v>330</v>
      </c>
      <c r="M1170">
        <v>185294</v>
      </c>
      <c r="N1170">
        <v>12</v>
      </c>
      <c r="O1170" t="s">
        <v>323</v>
      </c>
      <c r="R1170" t="s">
        <v>95</v>
      </c>
      <c r="S1170" t="s">
        <v>95</v>
      </c>
      <c r="T1170" t="s">
        <v>1459</v>
      </c>
      <c r="U1170">
        <v>7690</v>
      </c>
      <c r="V1170" t="s">
        <v>1368</v>
      </c>
      <c r="W1170" t="s">
        <v>326</v>
      </c>
      <c r="X1170">
        <v>2021</v>
      </c>
      <c r="AE1170" t="s">
        <v>1671</v>
      </c>
      <c r="AF1170" t="s">
        <v>333</v>
      </c>
      <c r="AG1170">
        <v>2021</v>
      </c>
      <c r="AH1170">
        <v>8</v>
      </c>
      <c r="AI1170" t="s">
        <v>329</v>
      </c>
    </row>
    <row r="1171" spans="1:35" x14ac:dyDescent="0.35">
      <c r="A1171">
        <v>1477154</v>
      </c>
      <c r="B1171">
        <v>1</v>
      </c>
      <c r="C1171" t="s">
        <v>318</v>
      </c>
      <c r="D1171" t="s">
        <v>95</v>
      </c>
      <c r="E1171" t="s">
        <v>345</v>
      </c>
      <c r="F1171" t="s">
        <v>320</v>
      </c>
      <c r="G1171">
        <v>0</v>
      </c>
      <c r="H1171" t="s">
        <v>321</v>
      </c>
      <c r="I1171" t="s">
        <v>95</v>
      </c>
      <c r="J1171" t="s">
        <v>319</v>
      </c>
      <c r="K1171">
        <v>1</v>
      </c>
      <c r="L1171" t="s">
        <v>330</v>
      </c>
      <c r="M1171">
        <v>185286</v>
      </c>
      <c r="N1171">
        <v>12</v>
      </c>
      <c r="O1171" t="s">
        <v>323</v>
      </c>
      <c r="R1171" t="s">
        <v>95</v>
      </c>
      <c r="S1171" t="s">
        <v>95</v>
      </c>
      <c r="T1171" t="s">
        <v>1459</v>
      </c>
      <c r="U1171">
        <v>7690</v>
      </c>
      <c r="V1171" t="s">
        <v>1368</v>
      </c>
      <c r="W1171" t="s">
        <v>326</v>
      </c>
      <c r="X1171">
        <v>2021</v>
      </c>
      <c r="AE1171" t="s">
        <v>1672</v>
      </c>
      <c r="AF1171" t="s">
        <v>333</v>
      </c>
      <c r="AG1171">
        <v>2021</v>
      </c>
      <c r="AH1171">
        <v>8</v>
      </c>
      <c r="AI1171" t="s">
        <v>329</v>
      </c>
    </row>
    <row r="1172" spans="1:35" x14ac:dyDescent="0.35">
      <c r="A1172">
        <v>1477155</v>
      </c>
      <c r="B1172">
        <v>1</v>
      </c>
      <c r="C1172" t="s">
        <v>318</v>
      </c>
      <c r="D1172">
        <v>0</v>
      </c>
      <c r="E1172" t="s">
        <v>319</v>
      </c>
      <c r="F1172" t="s">
        <v>320</v>
      </c>
      <c r="G1172">
        <v>0</v>
      </c>
      <c r="H1172" t="s">
        <v>321</v>
      </c>
      <c r="I1172" t="s">
        <v>95</v>
      </c>
      <c r="J1172" t="s">
        <v>319</v>
      </c>
      <c r="K1172">
        <v>1</v>
      </c>
      <c r="L1172" t="s">
        <v>330</v>
      </c>
      <c r="M1172">
        <v>185286</v>
      </c>
      <c r="N1172">
        <v>12</v>
      </c>
      <c r="O1172" t="s">
        <v>323</v>
      </c>
      <c r="R1172" t="s">
        <v>95</v>
      </c>
      <c r="S1172" t="s">
        <v>95</v>
      </c>
      <c r="T1172" t="s">
        <v>1581</v>
      </c>
      <c r="U1172">
        <v>7690</v>
      </c>
      <c r="V1172" t="s">
        <v>1368</v>
      </c>
      <c r="W1172" t="s">
        <v>326</v>
      </c>
      <c r="X1172">
        <v>2021</v>
      </c>
      <c r="AE1172" t="s">
        <v>1673</v>
      </c>
      <c r="AF1172" t="s">
        <v>503</v>
      </c>
      <c r="AG1172">
        <v>2021</v>
      </c>
      <c r="AH1172">
        <v>8</v>
      </c>
      <c r="AI1172" t="s">
        <v>329</v>
      </c>
    </row>
    <row r="1173" spans="1:35" x14ac:dyDescent="0.35">
      <c r="A1173">
        <v>1477156</v>
      </c>
      <c r="B1173">
        <v>1</v>
      </c>
      <c r="C1173" t="s">
        <v>318</v>
      </c>
      <c r="D1173">
        <v>0</v>
      </c>
      <c r="E1173" t="s">
        <v>319</v>
      </c>
      <c r="F1173" t="s">
        <v>320</v>
      </c>
      <c r="G1173">
        <v>0</v>
      </c>
      <c r="H1173" t="s">
        <v>321</v>
      </c>
      <c r="I1173" t="s">
        <v>95</v>
      </c>
      <c r="J1173" t="s">
        <v>319</v>
      </c>
      <c r="K1173">
        <v>1</v>
      </c>
      <c r="L1173" t="s">
        <v>330</v>
      </c>
      <c r="M1173">
        <v>185286</v>
      </c>
      <c r="N1173">
        <v>12</v>
      </c>
      <c r="O1173" t="s">
        <v>323</v>
      </c>
      <c r="R1173" t="s">
        <v>95</v>
      </c>
      <c r="S1173" t="s">
        <v>95</v>
      </c>
      <c r="T1173" t="s">
        <v>1538</v>
      </c>
      <c r="U1173">
        <v>7690</v>
      </c>
      <c r="V1173" t="s">
        <v>1368</v>
      </c>
      <c r="W1173" t="s">
        <v>326</v>
      </c>
      <c r="X1173">
        <v>2021</v>
      </c>
      <c r="AE1173" t="s">
        <v>1674</v>
      </c>
      <c r="AF1173" t="s">
        <v>328</v>
      </c>
      <c r="AG1173">
        <v>2021</v>
      </c>
      <c r="AH1173">
        <v>8</v>
      </c>
      <c r="AI1173" t="s">
        <v>329</v>
      </c>
    </row>
    <row r="1174" spans="1:35" x14ac:dyDescent="0.35">
      <c r="A1174">
        <v>1477157</v>
      </c>
      <c r="B1174">
        <v>1</v>
      </c>
      <c r="C1174" t="s">
        <v>318</v>
      </c>
      <c r="D1174">
        <v>0</v>
      </c>
      <c r="E1174" t="s">
        <v>319</v>
      </c>
      <c r="F1174" t="s">
        <v>320</v>
      </c>
      <c r="G1174">
        <v>0</v>
      </c>
      <c r="H1174" t="s">
        <v>321</v>
      </c>
      <c r="I1174" t="s">
        <v>95</v>
      </c>
      <c r="J1174" t="s">
        <v>319</v>
      </c>
      <c r="K1174">
        <v>1</v>
      </c>
      <c r="L1174" t="s">
        <v>330</v>
      </c>
      <c r="M1174">
        <v>185287</v>
      </c>
      <c r="N1174">
        <v>12</v>
      </c>
      <c r="O1174" t="s">
        <v>323</v>
      </c>
      <c r="R1174" t="s">
        <v>95</v>
      </c>
      <c r="S1174" t="s">
        <v>95</v>
      </c>
      <c r="T1174" t="s">
        <v>1468</v>
      </c>
      <c r="U1174">
        <v>7690</v>
      </c>
      <c r="V1174" t="s">
        <v>1368</v>
      </c>
      <c r="W1174" t="s">
        <v>326</v>
      </c>
      <c r="X1174">
        <v>2021</v>
      </c>
      <c r="AE1174" t="s">
        <v>1675</v>
      </c>
      <c r="AF1174" t="s">
        <v>328</v>
      </c>
      <c r="AG1174">
        <v>2021</v>
      </c>
      <c r="AH1174">
        <v>8</v>
      </c>
      <c r="AI1174" t="s">
        <v>329</v>
      </c>
    </row>
    <row r="1175" spans="1:35" x14ac:dyDescent="0.35">
      <c r="A1175">
        <v>1477158</v>
      </c>
      <c r="B1175">
        <v>1</v>
      </c>
      <c r="C1175" t="s">
        <v>318</v>
      </c>
      <c r="D1175">
        <v>0</v>
      </c>
      <c r="E1175" t="s">
        <v>319</v>
      </c>
      <c r="F1175" t="s">
        <v>320</v>
      </c>
      <c r="G1175">
        <v>0</v>
      </c>
      <c r="H1175" t="s">
        <v>321</v>
      </c>
      <c r="I1175" t="s">
        <v>95</v>
      </c>
      <c r="J1175" t="s">
        <v>319</v>
      </c>
      <c r="K1175">
        <v>1</v>
      </c>
      <c r="L1175" t="s">
        <v>330</v>
      </c>
      <c r="M1175">
        <v>183791</v>
      </c>
      <c r="N1175">
        <v>12</v>
      </c>
      <c r="O1175" t="s">
        <v>323</v>
      </c>
      <c r="R1175" t="s">
        <v>95</v>
      </c>
      <c r="S1175" t="s">
        <v>95</v>
      </c>
      <c r="T1175" t="s">
        <v>1468</v>
      </c>
      <c r="U1175">
        <v>7690</v>
      </c>
      <c r="V1175" t="s">
        <v>1368</v>
      </c>
      <c r="W1175" t="s">
        <v>326</v>
      </c>
      <c r="X1175">
        <v>2021</v>
      </c>
      <c r="AE1175" t="s">
        <v>1676</v>
      </c>
      <c r="AF1175" t="s">
        <v>438</v>
      </c>
      <c r="AG1175">
        <v>2021</v>
      </c>
      <c r="AH1175">
        <v>8</v>
      </c>
      <c r="AI1175" t="s">
        <v>329</v>
      </c>
    </row>
    <row r="1176" spans="1:35" x14ac:dyDescent="0.35">
      <c r="A1176">
        <v>1477159</v>
      </c>
      <c r="B1176">
        <v>1</v>
      </c>
      <c r="C1176" t="s">
        <v>318</v>
      </c>
      <c r="D1176">
        <v>0</v>
      </c>
      <c r="E1176" t="s">
        <v>319</v>
      </c>
      <c r="F1176" t="s">
        <v>320</v>
      </c>
      <c r="G1176">
        <v>0</v>
      </c>
      <c r="H1176" t="s">
        <v>321</v>
      </c>
      <c r="I1176" t="s">
        <v>95</v>
      </c>
      <c r="J1176" t="s">
        <v>319</v>
      </c>
      <c r="K1176">
        <v>1</v>
      </c>
      <c r="L1176" t="s">
        <v>330</v>
      </c>
      <c r="M1176">
        <v>185096</v>
      </c>
      <c r="N1176">
        <v>12</v>
      </c>
      <c r="O1176" t="s">
        <v>323</v>
      </c>
      <c r="R1176" t="s">
        <v>95</v>
      </c>
      <c r="S1176" t="s">
        <v>95</v>
      </c>
      <c r="T1176" t="s">
        <v>1615</v>
      </c>
      <c r="U1176">
        <v>7690</v>
      </c>
      <c r="V1176" t="s">
        <v>1368</v>
      </c>
      <c r="W1176" t="s">
        <v>326</v>
      </c>
      <c r="X1176">
        <v>2021</v>
      </c>
      <c r="AE1176" t="s">
        <v>1677</v>
      </c>
      <c r="AF1176" t="s">
        <v>328</v>
      </c>
      <c r="AG1176">
        <v>2021</v>
      </c>
      <c r="AH1176">
        <v>8</v>
      </c>
      <c r="AI1176" t="s">
        <v>329</v>
      </c>
    </row>
    <row r="1177" spans="1:35" x14ac:dyDescent="0.35">
      <c r="A1177">
        <v>1477160</v>
      </c>
      <c r="B1177">
        <v>1</v>
      </c>
      <c r="C1177" t="s">
        <v>318</v>
      </c>
      <c r="D1177">
        <v>0</v>
      </c>
      <c r="E1177" t="s">
        <v>319</v>
      </c>
      <c r="F1177" t="s">
        <v>320</v>
      </c>
      <c r="G1177">
        <v>0</v>
      </c>
      <c r="H1177" t="s">
        <v>321</v>
      </c>
      <c r="I1177" t="s">
        <v>95</v>
      </c>
      <c r="J1177" t="s">
        <v>319</v>
      </c>
      <c r="K1177">
        <v>1</v>
      </c>
      <c r="L1177" t="s">
        <v>330</v>
      </c>
      <c r="M1177">
        <v>181387</v>
      </c>
      <c r="N1177">
        <v>12</v>
      </c>
      <c r="O1177" t="s">
        <v>323</v>
      </c>
      <c r="R1177" t="s">
        <v>95</v>
      </c>
      <c r="S1177" t="s">
        <v>95</v>
      </c>
      <c r="T1177" t="s">
        <v>1468</v>
      </c>
      <c r="U1177">
        <v>7690</v>
      </c>
      <c r="V1177" t="s">
        <v>1368</v>
      </c>
      <c r="W1177" t="s">
        <v>326</v>
      </c>
      <c r="X1177">
        <v>2021</v>
      </c>
      <c r="Y1177" t="s">
        <v>1678</v>
      </c>
      <c r="AE1177" t="s">
        <v>1679</v>
      </c>
      <c r="AF1177" t="s">
        <v>438</v>
      </c>
      <c r="AG1177">
        <v>2021</v>
      </c>
      <c r="AH1177">
        <v>8</v>
      </c>
      <c r="AI1177" t="s">
        <v>329</v>
      </c>
    </row>
    <row r="1178" spans="1:35" x14ac:dyDescent="0.35">
      <c r="A1178">
        <v>1477161</v>
      </c>
      <c r="B1178">
        <v>1</v>
      </c>
      <c r="C1178" t="s">
        <v>318</v>
      </c>
      <c r="D1178" t="s">
        <v>95</v>
      </c>
      <c r="E1178" t="s">
        <v>345</v>
      </c>
      <c r="F1178" t="s">
        <v>320</v>
      </c>
      <c r="G1178">
        <v>0</v>
      </c>
      <c r="H1178" t="s">
        <v>321</v>
      </c>
      <c r="I1178" t="s">
        <v>95</v>
      </c>
      <c r="J1178" t="s">
        <v>319</v>
      </c>
      <c r="K1178">
        <v>1</v>
      </c>
      <c r="L1178" t="s">
        <v>330</v>
      </c>
      <c r="M1178">
        <v>185094</v>
      </c>
      <c r="N1178">
        <v>12</v>
      </c>
      <c r="O1178" t="s">
        <v>323</v>
      </c>
      <c r="R1178" t="s">
        <v>95</v>
      </c>
      <c r="S1178" t="s">
        <v>95</v>
      </c>
      <c r="T1178" t="s">
        <v>1538</v>
      </c>
      <c r="U1178">
        <v>7690</v>
      </c>
      <c r="V1178" t="s">
        <v>1368</v>
      </c>
      <c r="W1178" t="s">
        <v>326</v>
      </c>
      <c r="X1178">
        <v>2021</v>
      </c>
      <c r="AE1178" t="s">
        <v>1680</v>
      </c>
      <c r="AF1178" t="s">
        <v>328</v>
      </c>
      <c r="AG1178">
        <v>2021</v>
      </c>
      <c r="AH1178">
        <v>8</v>
      </c>
      <c r="AI1178" t="s">
        <v>329</v>
      </c>
    </row>
    <row r="1179" spans="1:35" x14ac:dyDescent="0.35">
      <c r="A1179">
        <v>1477162</v>
      </c>
      <c r="B1179">
        <v>1</v>
      </c>
      <c r="C1179" t="s">
        <v>318</v>
      </c>
      <c r="D1179">
        <v>0</v>
      </c>
      <c r="E1179" t="s">
        <v>319</v>
      </c>
      <c r="F1179" t="s">
        <v>320</v>
      </c>
      <c r="G1179">
        <v>0</v>
      </c>
      <c r="H1179" t="s">
        <v>321</v>
      </c>
      <c r="I1179" t="s">
        <v>95</v>
      </c>
      <c r="J1179" t="s">
        <v>319</v>
      </c>
      <c r="K1179">
        <v>1</v>
      </c>
      <c r="L1179" t="s">
        <v>330</v>
      </c>
      <c r="M1179">
        <v>185287</v>
      </c>
      <c r="N1179">
        <v>12</v>
      </c>
      <c r="O1179" t="s">
        <v>323</v>
      </c>
      <c r="R1179" t="s">
        <v>95</v>
      </c>
      <c r="S1179" t="s">
        <v>95</v>
      </c>
      <c r="T1179" t="s">
        <v>1468</v>
      </c>
      <c r="U1179">
        <v>7690</v>
      </c>
      <c r="V1179" t="s">
        <v>1368</v>
      </c>
      <c r="W1179" t="s">
        <v>326</v>
      </c>
      <c r="X1179">
        <v>2021</v>
      </c>
      <c r="AE1179" t="s">
        <v>1681</v>
      </c>
      <c r="AF1179" t="s">
        <v>438</v>
      </c>
      <c r="AG1179">
        <v>2021</v>
      </c>
      <c r="AH1179">
        <v>8</v>
      </c>
      <c r="AI1179" t="s">
        <v>329</v>
      </c>
    </row>
    <row r="1180" spans="1:35" x14ac:dyDescent="0.35">
      <c r="A1180">
        <v>1477163</v>
      </c>
      <c r="B1180">
        <v>2</v>
      </c>
      <c r="C1180" t="s">
        <v>348</v>
      </c>
      <c r="D1180" t="s">
        <v>349</v>
      </c>
      <c r="E1180" t="s">
        <v>321</v>
      </c>
      <c r="F1180" t="s">
        <v>320</v>
      </c>
      <c r="G1180">
        <v>0</v>
      </c>
      <c r="H1180" t="s">
        <v>321</v>
      </c>
      <c r="I1180" t="s">
        <v>349</v>
      </c>
      <c r="J1180" t="s">
        <v>321</v>
      </c>
      <c r="K1180">
        <v>1</v>
      </c>
      <c r="L1180" t="s">
        <v>330</v>
      </c>
      <c r="M1180" t="s">
        <v>350</v>
      </c>
      <c r="R1180" t="s">
        <v>95</v>
      </c>
      <c r="S1180" t="s">
        <v>95</v>
      </c>
      <c r="T1180" t="s">
        <v>1648</v>
      </c>
      <c r="U1180">
        <v>7690</v>
      </c>
      <c r="V1180" t="s">
        <v>1368</v>
      </c>
      <c r="W1180" t="s">
        <v>326</v>
      </c>
      <c r="X1180">
        <v>2021</v>
      </c>
      <c r="AE1180" t="s">
        <v>1682</v>
      </c>
      <c r="AF1180" t="s">
        <v>328</v>
      </c>
      <c r="AG1180">
        <v>2021</v>
      </c>
      <c r="AH1180">
        <v>8</v>
      </c>
      <c r="AI1180" t="s">
        <v>329</v>
      </c>
    </row>
    <row r="1181" spans="1:35" x14ac:dyDescent="0.35">
      <c r="A1181">
        <v>1477164</v>
      </c>
      <c r="B1181">
        <v>1</v>
      </c>
      <c r="C1181" t="s">
        <v>318</v>
      </c>
      <c r="D1181">
        <v>0</v>
      </c>
      <c r="E1181" t="s">
        <v>319</v>
      </c>
      <c r="F1181" t="s">
        <v>320</v>
      </c>
      <c r="G1181">
        <v>0</v>
      </c>
      <c r="H1181" t="s">
        <v>321</v>
      </c>
      <c r="I1181" t="s">
        <v>95</v>
      </c>
      <c r="J1181" t="s">
        <v>319</v>
      </c>
      <c r="K1181">
        <v>1</v>
      </c>
      <c r="L1181" t="s">
        <v>330</v>
      </c>
      <c r="M1181">
        <v>184884</v>
      </c>
      <c r="N1181">
        <v>12</v>
      </c>
      <c r="O1181" t="s">
        <v>323</v>
      </c>
      <c r="R1181" t="s">
        <v>95</v>
      </c>
      <c r="S1181" t="s">
        <v>95</v>
      </c>
      <c r="T1181" t="s">
        <v>1648</v>
      </c>
      <c r="U1181">
        <v>7690</v>
      </c>
      <c r="V1181" t="s">
        <v>1368</v>
      </c>
      <c r="W1181" t="s">
        <v>326</v>
      </c>
      <c r="X1181">
        <v>2021</v>
      </c>
      <c r="AE1181" t="s">
        <v>1683</v>
      </c>
      <c r="AF1181" t="s">
        <v>328</v>
      </c>
      <c r="AG1181">
        <v>2021</v>
      </c>
      <c r="AH1181">
        <v>8</v>
      </c>
      <c r="AI1181" t="s">
        <v>329</v>
      </c>
    </row>
    <row r="1182" spans="1:35" x14ac:dyDescent="0.35">
      <c r="A1182">
        <v>1477165</v>
      </c>
      <c r="B1182">
        <v>1</v>
      </c>
      <c r="C1182" t="s">
        <v>318</v>
      </c>
      <c r="D1182">
        <v>0</v>
      </c>
      <c r="E1182" t="s">
        <v>319</v>
      </c>
      <c r="F1182" t="s">
        <v>320</v>
      </c>
      <c r="G1182">
        <v>0</v>
      </c>
      <c r="H1182" t="s">
        <v>321</v>
      </c>
      <c r="I1182" t="s">
        <v>95</v>
      </c>
      <c r="J1182" t="s">
        <v>319</v>
      </c>
      <c r="K1182">
        <v>1</v>
      </c>
      <c r="L1182" t="s">
        <v>330</v>
      </c>
      <c r="M1182">
        <v>183679</v>
      </c>
      <c r="N1182">
        <v>12</v>
      </c>
      <c r="O1182" t="s">
        <v>323</v>
      </c>
      <c r="R1182" t="s">
        <v>95</v>
      </c>
      <c r="S1182" t="s">
        <v>95</v>
      </c>
      <c r="T1182" t="s">
        <v>1648</v>
      </c>
      <c r="U1182">
        <v>7690</v>
      </c>
      <c r="V1182" t="s">
        <v>1368</v>
      </c>
      <c r="W1182" t="s">
        <v>326</v>
      </c>
      <c r="X1182">
        <v>2021</v>
      </c>
      <c r="AE1182" t="s">
        <v>1684</v>
      </c>
      <c r="AF1182" t="s">
        <v>328</v>
      </c>
      <c r="AG1182">
        <v>2021</v>
      </c>
      <c r="AH1182">
        <v>8</v>
      </c>
      <c r="AI1182" t="s">
        <v>329</v>
      </c>
    </row>
    <row r="1183" spans="1:35" x14ac:dyDescent="0.35">
      <c r="A1183">
        <v>1477166</v>
      </c>
      <c r="B1183">
        <v>1</v>
      </c>
      <c r="C1183" t="s">
        <v>318</v>
      </c>
      <c r="D1183">
        <v>0</v>
      </c>
      <c r="E1183" t="s">
        <v>319</v>
      </c>
      <c r="F1183" t="s">
        <v>320</v>
      </c>
      <c r="G1183">
        <v>0</v>
      </c>
      <c r="H1183" t="s">
        <v>321</v>
      </c>
      <c r="I1183" t="s">
        <v>95</v>
      </c>
      <c r="J1183" t="s">
        <v>319</v>
      </c>
      <c r="K1183">
        <v>1</v>
      </c>
      <c r="L1183" t="s">
        <v>330</v>
      </c>
      <c r="M1183">
        <v>185097</v>
      </c>
      <c r="N1183">
        <v>12</v>
      </c>
      <c r="O1183" t="s">
        <v>323</v>
      </c>
      <c r="R1183" t="s">
        <v>95</v>
      </c>
      <c r="S1183" t="s">
        <v>95</v>
      </c>
      <c r="T1183" t="s">
        <v>1514</v>
      </c>
      <c r="U1183">
        <v>7690</v>
      </c>
      <c r="V1183" t="s">
        <v>1368</v>
      </c>
      <c r="W1183" t="s">
        <v>326</v>
      </c>
      <c r="X1183">
        <v>2021</v>
      </c>
      <c r="AE1183" t="s">
        <v>1685</v>
      </c>
      <c r="AF1183" t="s">
        <v>337</v>
      </c>
      <c r="AG1183">
        <v>2021</v>
      </c>
      <c r="AH1183">
        <v>8</v>
      </c>
      <c r="AI1183" t="s">
        <v>329</v>
      </c>
    </row>
    <row r="1184" spans="1:35" x14ac:dyDescent="0.35">
      <c r="A1184">
        <v>1477167</v>
      </c>
      <c r="B1184">
        <v>1</v>
      </c>
      <c r="C1184" t="s">
        <v>318</v>
      </c>
      <c r="D1184">
        <v>0</v>
      </c>
      <c r="E1184" t="s">
        <v>319</v>
      </c>
      <c r="F1184" t="s">
        <v>320</v>
      </c>
      <c r="G1184">
        <v>0</v>
      </c>
      <c r="H1184" t="s">
        <v>321</v>
      </c>
      <c r="I1184" t="s">
        <v>95</v>
      </c>
      <c r="J1184" t="s">
        <v>319</v>
      </c>
      <c r="K1184">
        <v>1</v>
      </c>
      <c r="L1184" t="s">
        <v>330</v>
      </c>
      <c r="M1184">
        <v>185295</v>
      </c>
      <c r="N1184">
        <v>12</v>
      </c>
      <c r="O1184" t="s">
        <v>323</v>
      </c>
      <c r="R1184" t="s">
        <v>95</v>
      </c>
      <c r="S1184" t="s">
        <v>95</v>
      </c>
      <c r="T1184" t="s">
        <v>1468</v>
      </c>
      <c r="U1184">
        <v>7690</v>
      </c>
      <c r="V1184" t="s">
        <v>1368</v>
      </c>
      <c r="W1184" t="s">
        <v>326</v>
      </c>
      <c r="X1184">
        <v>2021</v>
      </c>
      <c r="AE1184" t="s">
        <v>1686</v>
      </c>
      <c r="AF1184" t="s">
        <v>328</v>
      </c>
      <c r="AG1184">
        <v>2021</v>
      </c>
      <c r="AH1184">
        <v>8</v>
      </c>
      <c r="AI1184" t="s">
        <v>329</v>
      </c>
    </row>
    <row r="1185" spans="1:35" x14ac:dyDescent="0.35">
      <c r="A1185">
        <v>1477168</v>
      </c>
      <c r="B1185">
        <v>1</v>
      </c>
      <c r="C1185" t="s">
        <v>318</v>
      </c>
      <c r="D1185">
        <v>0</v>
      </c>
      <c r="E1185" t="s">
        <v>319</v>
      </c>
      <c r="F1185" t="s">
        <v>320</v>
      </c>
      <c r="G1185">
        <v>0</v>
      </c>
      <c r="H1185" t="s">
        <v>321</v>
      </c>
      <c r="I1185" t="s">
        <v>95</v>
      </c>
      <c r="J1185" t="s">
        <v>319</v>
      </c>
      <c r="K1185">
        <v>1</v>
      </c>
      <c r="L1185" t="s">
        <v>330</v>
      </c>
      <c r="M1185">
        <v>185096</v>
      </c>
      <c r="N1185">
        <v>12</v>
      </c>
      <c r="O1185" t="s">
        <v>323</v>
      </c>
      <c r="R1185" t="s">
        <v>95</v>
      </c>
      <c r="S1185" t="s">
        <v>95</v>
      </c>
      <c r="T1185" t="s">
        <v>1514</v>
      </c>
      <c r="U1185">
        <v>7690</v>
      </c>
      <c r="V1185" t="s">
        <v>1368</v>
      </c>
      <c r="W1185" t="s">
        <v>326</v>
      </c>
      <c r="X1185">
        <v>2021</v>
      </c>
      <c r="AE1185" t="s">
        <v>1687</v>
      </c>
      <c r="AF1185" t="s">
        <v>337</v>
      </c>
      <c r="AG1185">
        <v>2021</v>
      </c>
      <c r="AH1185">
        <v>8</v>
      </c>
      <c r="AI1185" t="s">
        <v>329</v>
      </c>
    </row>
    <row r="1186" spans="1:35" x14ac:dyDescent="0.35">
      <c r="A1186">
        <v>1477169</v>
      </c>
      <c r="B1186">
        <v>1</v>
      </c>
      <c r="C1186" t="s">
        <v>318</v>
      </c>
      <c r="D1186">
        <v>0</v>
      </c>
      <c r="E1186" t="s">
        <v>319</v>
      </c>
      <c r="F1186" t="s">
        <v>320</v>
      </c>
      <c r="G1186">
        <v>0</v>
      </c>
      <c r="H1186" t="s">
        <v>321</v>
      </c>
      <c r="I1186" t="s">
        <v>95</v>
      </c>
      <c r="J1186" t="s">
        <v>319</v>
      </c>
      <c r="K1186">
        <v>1</v>
      </c>
      <c r="L1186" t="s">
        <v>330</v>
      </c>
      <c r="M1186">
        <v>185881</v>
      </c>
      <c r="N1186">
        <v>12</v>
      </c>
      <c r="O1186" t="s">
        <v>323</v>
      </c>
      <c r="R1186" t="s">
        <v>95</v>
      </c>
      <c r="S1186" t="s">
        <v>95</v>
      </c>
      <c r="T1186" t="s">
        <v>1615</v>
      </c>
      <c r="U1186">
        <v>7690</v>
      </c>
      <c r="V1186" t="s">
        <v>1368</v>
      </c>
      <c r="W1186" t="s">
        <v>326</v>
      </c>
      <c r="X1186">
        <v>2021</v>
      </c>
      <c r="AE1186" t="s">
        <v>1688</v>
      </c>
      <c r="AF1186" t="s">
        <v>328</v>
      </c>
      <c r="AG1186">
        <v>2021</v>
      </c>
      <c r="AH1186">
        <v>8</v>
      </c>
      <c r="AI1186" t="s">
        <v>329</v>
      </c>
    </row>
    <row r="1187" spans="1:35" x14ac:dyDescent="0.35">
      <c r="A1187">
        <v>1477170</v>
      </c>
      <c r="B1187">
        <v>1</v>
      </c>
      <c r="C1187" t="s">
        <v>318</v>
      </c>
      <c r="D1187">
        <v>0</v>
      </c>
      <c r="E1187" t="s">
        <v>319</v>
      </c>
      <c r="F1187" t="s">
        <v>320</v>
      </c>
      <c r="G1187">
        <v>0</v>
      </c>
      <c r="H1187" t="s">
        <v>321</v>
      </c>
      <c r="I1187" t="s">
        <v>95</v>
      </c>
      <c r="J1187" t="s">
        <v>319</v>
      </c>
      <c r="K1187">
        <v>1</v>
      </c>
      <c r="L1187" t="s">
        <v>330</v>
      </c>
      <c r="M1187">
        <v>185287</v>
      </c>
      <c r="N1187">
        <v>12</v>
      </c>
      <c r="O1187" t="s">
        <v>323</v>
      </c>
      <c r="R1187" t="s">
        <v>95</v>
      </c>
      <c r="S1187" t="s">
        <v>95</v>
      </c>
      <c r="T1187" t="s">
        <v>1648</v>
      </c>
      <c r="U1187">
        <v>7690</v>
      </c>
      <c r="V1187" t="s">
        <v>1368</v>
      </c>
      <c r="W1187" t="s">
        <v>326</v>
      </c>
      <c r="X1187">
        <v>2021</v>
      </c>
      <c r="AE1187" t="s">
        <v>1689</v>
      </c>
      <c r="AF1187" t="s">
        <v>328</v>
      </c>
      <c r="AG1187">
        <v>2021</v>
      </c>
      <c r="AH1187">
        <v>8</v>
      </c>
      <c r="AI1187" t="s">
        <v>329</v>
      </c>
    </row>
    <row r="1188" spans="1:35" x14ac:dyDescent="0.35">
      <c r="A1188">
        <v>1477171</v>
      </c>
      <c r="B1188">
        <v>1</v>
      </c>
      <c r="C1188" t="s">
        <v>318</v>
      </c>
      <c r="D1188">
        <v>0</v>
      </c>
      <c r="E1188" t="s">
        <v>319</v>
      </c>
      <c r="F1188" t="s">
        <v>320</v>
      </c>
      <c r="G1188">
        <v>0</v>
      </c>
      <c r="H1188" t="s">
        <v>321</v>
      </c>
      <c r="I1188" t="s">
        <v>95</v>
      </c>
      <c r="J1188" t="s">
        <v>319</v>
      </c>
      <c r="K1188">
        <v>1</v>
      </c>
      <c r="L1188" t="s">
        <v>330</v>
      </c>
      <c r="M1188">
        <v>184883</v>
      </c>
      <c r="N1188">
        <v>12</v>
      </c>
      <c r="O1188" t="s">
        <v>323</v>
      </c>
      <c r="R1188" t="s">
        <v>95</v>
      </c>
      <c r="S1188" t="s">
        <v>95</v>
      </c>
      <c r="T1188" t="s">
        <v>1459</v>
      </c>
      <c r="U1188">
        <v>7690</v>
      </c>
      <c r="V1188" t="s">
        <v>1368</v>
      </c>
      <c r="W1188" t="s">
        <v>326</v>
      </c>
      <c r="X1188">
        <v>2021</v>
      </c>
      <c r="AE1188" t="s">
        <v>1690</v>
      </c>
      <c r="AF1188" t="s">
        <v>333</v>
      </c>
      <c r="AG1188">
        <v>2021</v>
      </c>
      <c r="AH1188">
        <v>8</v>
      </c>
      <c r="AI1188" t="s">
        <v>329</v>
      </c>
    </row>
    <row r="1189" spans="1:35" x14ac:dyDescent="0.35">
      <c r="A1189">
        <v>1477172</v>
      </c>
      <c r="B1189">
        <v>1</v>
      </c>
      <c r="C1189" t="s">
        <v>318</v>
      </c>
      <c r="D1189">
        <v>0</v>
      </c>
      <c r="E1189" t="s">
        <v>319</v>
      </c>
      <c r="F1189" t="s">
        <v>320</v>
      </c>
      <c r="G1189">
        <v>0</v>
      </c>
      <c r="H1189" t="s">
        <v>321</v>
      </c>
      <c r="I1189" t="s">
        <v>95</v>
      </c>
      <c r="J1189" t="s">
        <v>319</v>
      </c>
      <c r="K1189">
        <v>1</v>
      </c>
      <c r="L1189" t="s">
        <v>330</v>
      </c>
      <c r="M1189">
        <v>185096</v>
      </c>
      <c r="N1189">
        <v>12</v>
      </c>
      <c r="O1189" t="s">
        <v>323</v>
      </c>
      <c r="R1189" t="s">
        <v>95</v>
      </c>
      <c r="S1189" t="s">
        <v>95</v>
      </c>
      <c r="T1189" t="s">
        <v>1648</v>
      </c>
      <c r="U1189">
        <v>7690</v>
      </c>
      <c r="V1189" t="s">
        <v>1368</v>
      </c>
      <c r="W1189" t="s">
        <v>326</v>
      </c>
      <c r="X1189">
        <v>2021</v>
      </c>
      <c r="AE1189" t="s">
        <v>1691</v>
      </c>
      <c r="AF1189" t="s">
        <v>328</v>
      </c>
      <c r="AG1189">
        <v>2021</v>
      </c>
      <c r="AH1189">
        <v>8</v>
      </c>
      <c r="AI1189" t="s">
        <v>329</v>
      </c>
    </row>
    <row r="1190" spans="1:35" x14ac:dyDescent="0.35">
      <c r="A1190">
        <v>1477173</v>
      </c>
      <c r="B1190">
        <v>1</v>
      </c>
      <c r="C1190" t="s">
        <v>318</v>
      </c>
      <c r="D1190">
        <v>0</v>
      </c>
      <c r="E1190" t="s">
        <v>319</v>
      </c>
      <c r="F1190" t="s">
        <v>320</v>
      </c>
      <c r="G1190">
        <v>0</v>
      </c>
      <c r="H1190" t="s">
        <v>321</v>
      </c>
      <c r="I1190" t="s">
        <v>95</v>
      </c>
      <c r="J1190" t="s">
        <v>319</v>
      </c>
      <c r="K1190">
        <v>1</v>
      </c>
      <c r="L1190" t="s">
        <v>330</v>
      </c>
      <c r="M1190">
        <v>182776</v>
      </c>
      <c r="N1190">
        <v>12</v>
      </c>
      <c r="O1190" t="s">
        <v>323</v>
      </c>
      <c r="R1190" t="s">
        <v>95</v>
      </c>
      <c r="S1190" t="s">
        <v>95</v>
      </c>
      <c r="T1190" t="s">
        <v>1615</v>
      </c>
      <c r="U1190">
        <v>7690</v>
      </c>
      <c r="V1190" t="s">
        <v>1368</v>
      </c>
      <c r="W1190" t="s">
        <v>326</v>
      </c>
      <c r="X1190">
        <v>2021</v>
      </c>
      <c r="AE1190" t="s">
        <v>1692</v>
      </c>
      <c r="AF1190" t="s">
        <v>328</v>
      </c>
      <c r="AG1190">
        <v>2021</v>
      </c>
      <c r="AH1190">
        <v>8</v>
      </c>
      <c r="AI1190" t="s">
        <v>329</v>
      </c>
    </row>
    <row r="1191" spans="1:35" x14ac:dyDescent="0.35">
      <c r="A1191">
        <v>1477174</v>
      </c>
      <c r="B1191">
        <v>1</v>
      </c>
      <c r="C1191" t="s">
        <v>318</v>
      </c>
      <c r="D1191" t="s">
        <v>95</v>
      </c>
      <c r="E1191" t="s">
        <v>345</v>
      </c>
      <c r="F1191" t="s">
        <v>320</v>
      </c>
      <c r="G1191">
        <v>0</v>
      </c>
      <c r="H1191" t="s">
        <v>321</v>
      </c>
      <c r="I1191" t="s">
        <v>95</v>
      </c>
      <c r="J1191" t="s">
        <v>319</v>
      </c>
      <c r="K1191">
        <v>1</v>
      </c>
      <c r="L1191" t="s">
        <v>330</v>
      </c>
      <c r="M1191">
        <v>185882</v>
      </c>
      <c r="N1191">
        <v>12</v>
      </c>
      <c r="O1191" t="s">
        <v>323</v>
      </c>
      <c r="R1191" t="s">
        <v>95</v>
      </c>
      <c r="S1191" t="s">
        <v>95</v>
      </c>
      <c r="T1191" t="s">
        <v>1468</v>
      </c>
      <c r="U1191">
        <v>7690</v>
      </c>
      <c r="V1191" t="s">
        <v>1368</v>
      </c>
      <c r="W1191" t="s">
        <v>326</v>
      </c>
      <c r="X1191">
        <v>2021</v>
      </c>
      <c r="AE1191" t="s">
        <v>1693</v>
      </c>
      <c r="AF1191" t="s">
        <v>438</v>
      </c>
      <c r="AG1191">
        <v>2021</v>
      </c>
      <c r="AH1191">
        <v>8</v>
      </c>
      <c r="AI1191" t="s">
        <v>329</v>
      </c>
    </row>
    <row r="1192" spans="1:35" x14ac:dyDescent="0.35">
      <c r="A1192">
        <v>1477175</v>
      </c>
      <c r="B1192">
        <v>1</v>
      </c>
      <c r="C1192" t="s">
        <v>318</v>
      </c>
      <c r="D1192" t="s">
        <v>95</v>
      </c>
      <c r="E1192" t="s">
        <v>345</v>
      </c>
      <c r="F1192" t="s">
        <v>320</v>
      </c>
      <c r="G1192">
        <v>0</v>
      </c>
      <c r="H1192" t="s">
        <v>321</v>
      </c>
      <c r="I1192" t="s">
        <v>95</v>
      </c>
      <c r="J1192" t="s">
        <v>319</v>
      </c>
      <c r="K1192">
        <v>1</v>
      </c>
      <c r="L1192" t="s">
        <v>330</v>
      </c>
      <c r="M1192">
        <v>185286</v>
      </c>
      <c r="N1192">
        <v>12</v>
      </c>
      <c r="O1192" t="s">
        <v>323</v>
      </c>
      <c r="R1192" t="s">
        <v>95</v>
      </c>
      <c r="S1192" t="s">
        <v>95</v>
      </c>
      <c r="T1192" t="s">
        <v>1468</v>
      </c>
      <c r="U1192">
        <v>7690</v>
      </c>
      <c r="V1192" t="s">
        <v>1368</v>
      </c>
      <c r="W1192" t="s">
        <v>326</v>
      </c>
      <c r="X1192">
        <v>2021</v>
      </c>
      <c r="AE1192" t="s">
        <v>1694</v>
      </c>
      <c r="AF1192" t="s">
        <v>328</v>
      </c>
      <c r="AG1192">
        <v>2021</v>
      </c>
      <c r="AH1192">
        <v>8</v>
      </c>
      <c r="AI1192" t="s">
        <v>329</v>
      </c>
    </row>
    <row r="1193" spans="1:35" x14ac:dyDescent="0.35">
      <c r="A1193">
        <v>1477176</v>
      </c>
      <c r="B1193">
        <v>1</v>
      </c>
      <c r="C1193" t="s">
        <v>318</v>
      </c>
      <c r="D1193">
        <v>0</v>
      </c>
      <c r="E1193" t="s">
        <v>319</v>
      </c>
      <c r="F1193" t="s">
        <v>320</v>
      </c>
      <c r="G1193">
        <v>0</v>
      </c>
      <c r="H1193" t="s">
        <v>321</v>
      </c>
      <c r="I1193" t="s">
        <v>95</v>
      </c>
      <c r="J1193" t="s">
        <v>319</v>
      </c>
      <c r="K1193">
        <v>1</v>
      </c>
      <c r="L1193" t="s">
        <v>330</v>
      </c>
      <c r="M1193">
        <v>185287</v>
      </c>
      <c r="N1193">
        <v>12</v>
      </c>
      <c r="O1193" t="s">
        <v>323</v>
      </c>
      <c r="R1193" t="s">
        <v>95</v>
      </c>
      <c r="S1193" t="s">
        <v>95</v>
      </c>
      <c r="T1193" t="s">
        <v>1393</v>
      </c>
      <c r="U1193">
        <v>7690</v>
      </c>
      <c r="V1193" t="s">
        <v>1368</v>
      </c>
      <c r="W1193" t="s">
        <v>326</v>
      </c>
      <c r="X1193">
        <v>2021</v>
      </c>
      <c r="AE1193" t="s">
        <v>1695</v>
      </c>
      <c r="AF1193" t="s">
        <v>328</v>
      </c>
      <c r="AG1193">
        <v>2021</v>
      </c>
      <c r="AH1193">
        <v>8</v>
      </c>
      <c r="AI1193" t="s">
        <v>329</v>
      </c>
    </row>
    <row r="1194" spans="1:35" x14ac:dyDescent="0.35">
      <c r="A1194">
        <v>1477177</v>
      </c>
      <c r="B1194">
        <v>1</v>
      </c>
      <c r="C1194" t="s">
        <v>318</v>
      </c>
      <c r="D1194">
        <v>0</v>
      </c>
      <c r="E1194" t="s">
        <v>319</v>
      </c>
      <c r="F1194" t="s">
        <v>320</v>
      </c>
      <c r="G1194">
        <v>0</v>
      </c>
      <c r="H1194" t="s">
        <v>321</v>
      </c>
      <c r="I1194" t="s">
        <v>95</v>
      </c>
      <c r="J1194" t="s">
        <v>319</v>
      </c>
      <c r="K1194">
        <v>1</v>
      </c>
      <c r="L1194" t="s">
        <v>330</v>
      </c>
      <c r="M1194">
        <v>185888</v>
      </c>
      <c r="N1194">
        <v>12</v>
      </c>
      <c r="O1194" t="s">
        <v>323</v>
      </c>
      <c r="R1194" t="s">
        <v>95</v>
      </c>
      <c r="S1194" t="s">
        <v>95</v>
      </c>
      <c r="T1194" t="s">
        <v>1514</v>
      </c>
      <c r="U1194">
        <v>7690</v>
      </c>
      <c r="V1194" t="s">
        <v>1368</v>
      </c>
      <c r="W1194" t="s">
        <v>326</v>
      </c>
      <c r="X1194">
        <v>2021</v>
      </c>
      <c r="AE1194" t="s">
        <v>1696</v>
      </c>
      <c r="AF1194" t="s">
        <v>337</v>
      </c>
      <c r="AG1194">
        <v>2021</v>
      </c>
      <c r="AH1194">
        <v>8</v>
      </c>
      <c r="AI1194" t="s">
        <v>329</v>
      </c>
    </row>
    <row r="1195" spans="1:35" x14ac:dyDescent="0.35">
      <c r="A1195">
        <v>1477178</v>
      </c>
      <c r="B1195">
        <v>2</v>
      </c>
      <c r="C1195" t="s">
        <v>348</v>
      </c>
      <c r="D1195" t="s">
        <v>349</v>
      </c>
      <c r="E1195" t="s">
        <v>321</v>
      </c>
      <c r="F1195" t="s">
        <v>320</v>
      </c>
      <c r="G1195">
        <v>0</v>
      </c>
      <c r="H1195" t="s">
        <v>321</v>
      </c>
      <c r="I1195" t="s">
        <v>349</v>
      </c>
      <c r="J1195" t="s">
        <v>321</v>
      </c>
      <c r="K1195">
        <v>1</v>
      </c>
      <c r="L1195" t="s">
        <v>330</v>
      </c>
      <c r="M1195" t="s">
        <v>350</v>
      </c>
      <c r="R1195" t="s">
        <v>95</v>
      </c>
      <c r="S1195" t="s">
        <v>95</v>
      </c>
      <c r="T1195" t="s">
        <v>1459</v>
      </c>
      <c r="U1195">
        <v>7690</v>
      </c>
      <c r="V1195" t="s">
        <v>1368</v>
      </c>
      <c r="W1195" t="s">
        <v>326</v>
      </c>
      <c r="X1195">
        <v>2021</v>
      </c>
      <c r="AE1195" t="s">
        <v>1697</v>
      </c>
      <c r="AF1195" t="s">
        <v>333</v>
      </c>
      <c r="AG1195">
        <v>2021</v>
      </c>
      <c r="AH1195">
        <v>8</v>
      </c>
      <c r="AI1195" t="s">
        <v>329</v>
      </c>
    </row>
    <row r="1196" spans="1:35" x14ac:dyDescent="0.35">
      <c r="A1196">
        <v>1477179</v>
      </c>
      <c r="B1196">
        <v>1</v>
      </c>
      <c r="C1196" t="s">
        <v>318</v>
      </c>
      <c r="D1196">
        <v>0</v>
      </c>
      <c r="E1196" t="s">
        <v>319</v>
      </c>
      <c r="F1196" t="s">
        <v>320</v>
      </c>
      <c r="G1196">
        <v>0</v>
      </c>
      <c r="H1196" t="s">
        <v>321</v>
      </c>
      <c r="I1196" t="s">
        <v>95</v>
      </c>
      <c r="J1196" t="s">
        <v>319</v>
      </c>
      <c r="K1196">
        <v>1</v>
      </c>
      <c r="L1196" t="s">
        <v>330</v>
      </c>
      <c r="M1196">
        <v>184091</v>
      </c>
      <c r="N1196">
        <v>12</v>
      </c>
      <c r="O1196" t="s">
        <v>323</v>
      </c>
      <c r="R1196" t="s">
        <v>95</v>
      </c>
      <c r="S1196" t="s">
        <v>95</v>
      </c>
      <c r="T1196" t="s">
        <v>1648</v>
      </c>
      <c r="U1196">
        <v>7690</v>
      </c>
      <c r="V1196" t="s">
        <v>1368</v>
      </c>
      <c r="W1196" t="s">
        <v>326</v>
      </c>
      <c r="X1196">
        <v>2021</v>
      </c>
      <c r="AE1196" t="s">
        <v>1698</v>
      </c>
      <c r="AF1196" t="s">
        <v>328</v>
      </c>
      <c r="AG1196">
        <v>2021</v>
      </c>
      <c r="AH1196">
        <v>8</v>
      </c>
      <c r="AI1196" t="s">
        <v>329</v>
      </c>
    </row>
    <row r="1197" spans="1:35" x14ac:dyDescent="0.35">
      <c r="A1197">
        <v>1477180</v>
      </c>
      <c r="B1197">
        <v>1</v>
      </c>
      <c r="C1197" t="s">
        <v>318</v>
      </c>
      <c r="D1197" t="s">
        <v>95</v>
      </c>
      <c r="E1197" t="s">
        <v>345</v>
      </c>
      <c r="F1197" t="s">
        <v>320</v>
      </c>
      <c r="G1197">
        <v>0</v>
      </c>
      <c r="H1197" t="s">
        <v>321</v>
      </c>
      <c r="I1197" t="s">
        <v>95</v>
      </c>
      <c r="J1197" t="s">
        <v>319</v>
      </c>
      <c r="K1197">
        <v>1</v>
      </c>
      <c r="L1197" t="s">
        <v>330</v>
      </c>
      <c r="M1197">
        <v>185881</v>
      </c>
      <c r="N1197">
        <v>12</v>
      </c>
      <c r="O1197" t="s">
        <v>323</v>
      </c>
      <c r="R1197" t="s">
        <v>95</v>
      </c>
      <c r="S1197" t="s">
        <v>95</v>
      </c>
      <c r="T1197" t="s">
        <v>1459</v>
      </c>
      <c r="U1197">
        <v>7690</v>
      </c>
      <c r="V1197" t="s">
        <v>1368</v>
      </c>
      <c r="W1197" t="s">
        <v>326</v>
      </c>
      <c r="X1197">
        <v>2021</v>
      </c>
      <c r="AE1197" t="s">
        <v>1699</v>
      </c>
      <c r="AF1197" t="s">
        <v>333</v>
      </c>
      <c r="AG1197">
        <v>2021</v>
      </c>
      <c r="AH1197">
        <v>8</v>
      </c>
      <c r="AI1197" t="s">
        <v>329</v>
      </c>
    </row>
    <row r="1198" spans="1:35" x14ac:dyDescent="0.35">
      <c r="A1198">
        <v>1477181</v>
      </c>
      <c r="B1198">
        <v>1</v>
      </c>
      <c r="C1198" t="s">
        <v>318</v>
      </c>
      <c r="D1198">
        <v>0</v>
      </c>
      <c r="E1198" t="s">
        <v>319</v>
      </c>
      <c r="F1198" t="s">
        <v>320</v>
      </c>
      <c r="G1198">
        <v>0</v>
      </c>
      <c r="H1198" t="s">
        <v>321</v>
      </c>
      <c r="I1198" t="s">
        <v>95</v>
      </c>
      <c r="J1198" t="s">
        <v>319</v>
      </c>
      <c r="K1198">
        <v>1</v>
      </c>
      <c r="L1198" t="s">
        <v>330</v>
      </c>
      <c r="M1198">
        <v>182191</v>
      </c>
      <c r="N1198">
        <v>12</v>
      </c>
      <c r="O1198" t="s">
        <v>323</v>
      </c>
      <c r="R1198" t="s">
        <v>95</v>
      </c>
      <c r="S1198" t="s">
        <v>95</v>
      </c>
      <c r="T1198" t="s">
        <v>1459</v>
      </c>
      <c r="U1198">
        <v>7690</v>
      </c>
      <c r="V1198" t="s">
        <v>1368</v>
      </c>
      <c r="W1198" t="s">
        <v>326</v>
      </c>
      <c r="X1198">
        <v>2021</v>
      </c>
      <c r="AE1198" t="s">
        <v>1700</v>
      </c>
      <c r="AF1198" t="s">
        <v>333</v>
      </c>
      <c r="AG1198">
        <v>2021</v>
      </c>
      <c r="AH1198">
        <v>8</v>
      </c>
      <c r="AI1198" t="s">
        <v>329</v>
      </c>
    </row>
    <row r="1199" spans="1:35" x14ac:dyDescent="0.35">
      <c r="A1199">
        <v>1477182</v>
      </c>
      <c r="B1199">
        <v>1</v>
      </c>
      <c r="C1199" t="s">
        <v>318</v>
      </c>
      <c r="D1199">
        <v>0</v>
      </c>
      <c r="E1199" t="s">
        <v>319</v>
      </c>
      <c r="F1199" t="s">
        <v>320</v>
      </c>
      <c r="G1199">
        <v>0</v>
      </c>
      <c r="H1199" t="s">
        <v>321</v>
      </c>
      <c r="I1199" t="s">
        <v>95</v>
      </c>
      <c r="J1199" t="s">
        <v>319</v>
      </c>
      <c r="K1199">
        <v>1</v>
      </c>
      <c r="L1199" t="s">
        <v>330</v>
      </c>
      <c r="M1199">
        <v>185888</v>
      </c>
      <c r="N1199">
        <v>12</v>
      </c>
      <c r="O1199" t="s">
        <v>323</v>
      </c>
      <c r="R1199" t="s">
        <v>95</v>
      </c>
      <c r="S1199" t="s">
        <v>95</v>
      </c>
      <c r="T1199" t="s">
        <v>1615</v>
      </c>
      <c r="U1199">
        <v>7690</v>
      </c>
      <c r="V1199" t="s">
        <v>1368</v>
      </c>
      <c r="W1199" t="s">
        <v>326</v>
      </c>
      <c r="X1199">
        <v>2021</v>
      </c>
      <c r="AE1199" t="s">
        <v>1701</v>
      </c>
      <c r="AF1199" t="s">
        <v>328</v>
      </c>
      <c r="AG1199">
        <v>2021</v>
      </c>
      <c r="AH1199">
        <v>8</v>
      </c>
      <c r="AI1199" t="s">
        <v>329</v>
      </c>
    </row>
    <row r="1200" spans="1:35" x14ac:dyDescent="0.35">
      <c r="A1200">
        <v>1477183</v>
      </c>
      <c r="B1200">
        <v>1</v>
      </c>
      <c r="C1200" t="s">
        <v>318</v>
      </c>
      <c r="D1200">
        <v>0</v>
      </c>
      <c r="E1200" t="s">
        <v>319</v>
      </c>
      <c r="F1200" t="s">
        <v>320</v>
      </c>
      <c r="G1200">
        <v>0</v>
      </c>
      <c r="H1200" t="s">
        <v>321</v>
      </c>
      <c r="I1200" t="s">
        <v>95</v>
      </c>
      <c r="J1200" t="s">
        <v>319</v>
      </c>
      <c r="K1200">
        <v>1</v>
      </c>
      <c r="L1200" t="s">
        <v>330</v>
      </c>
      <c r="M1200">
        <v>184891</v>
      </c>
      <c r="N1200">
        <v>12</v>
      </c>
      <c r="O1200" t="s">
        <v>323</v>
      </c>
      <c r="R1200" t="s">
        <v>95</v>
      </c>
      <c r="S1200" t="s">
        <v>95</v>
      </c>
      <c r="T1200" t="s">
        <v>1581</v>
      </c>
      <c r="U1200">
        <v>7690</v>
      </c>
      <c r="V1200" t="s">
        <v>1368</v>
      </c>
      <c r="W1200" t="s">
        <v>326</v>
      </c>
      <c r="X1200">
        <v>2021</v>
      </c>
      <c r="AE1200" t="s">
        <v>1702</v>
      </c>
      <c r="AF1200" t="s">
        <v>503</v>
      </c>
      <c r="AG1200">
        <v>2021</v>
      </c>
      <c r="AH1200">
        <v>8</v>
      </c>
      <c r="AI1200" t="s">
        <v>329</v>
      </c>
    </row>
    <row r="1201" spans="1:35" x14ac:dyDescent="0.35">
      <c r="A1201">
        <v>1477184</v>
      </c>
      <c r="B1201">
        <v>2</v>
      </c>
      <c r="C1201" t="s">
        <v>348</v>
      </c>
      <c r="D1201" t="s">
        <v>349</v>
      </c>
      <c r="E1201" t="s">
        <v>321</v>
      </c>
      <c r="F1201" t="s">
        <v>320</v>
      </c>
      <c r="G1201">
        <v>0</v>
      </c>
      <c r="H1201" t="s">
        <v>321</v>
      </c>
      <c r="I1201" t="s">
        <v>349</v>
      </c>
      <c r="J1201" t="s">
        <v>321</v>
      </c>
      <c r="K1201">
        <v>1</v>
      </c>
      <c r="L1201" t="s">
        <v>330</v>
      </c>
      <c r="M1201" t="s">
        <v>350</v>
      </c>
      <c r="R1201" t="s">
        <v>95</v>
      </c>
      <c r="S1201" t="s">
        <v>95</v>
      </c>
      <c r="T1201" t="s">
        <v>1648</v>
      </c>
      <c r="U1201">
        <v>7690</v>
      </c>
      <c r="V1201" t="s">
        <v>1368</v>
      </c>
      <c r="W1201" t="s">
        <v>326</v>
      </c>
      <c r="X1201">
        <v>2021</v>
      </c>
      <c r="AE1201" t="s">
        <v>1703</v>
      </c>
      <c r="AF1201" t="s">
        <v>328</v>
      </c>
      <c r="AG1201">
        <v>2021</v>
      </c>
      <c r="AH1201">
        <v>8</v>
      </c>
      <c r="AI1201" t="s">
        <v>329</v>
      </c>
    </row>
    <row r="1202" spans="1:35" x14ac:dyDescent="0.35">
      <c r="A1202">
        <v>1477185</v>
      </c>
      <c r="B1202">
        <v>1</v>
      </c>
      <c r="C1202" t="s">
        <v>318</v>
      </c>
      <c r="D1202">
        <v>0</v>
      </c>
      <c r="E1202" t="s">
        <v>319</v>
      </c>
      <c r="F1202" t="s">
        <v>320</v>
      </c>
      <c r="G1202">
        <v>0</v>
      </c>
      <c r="H1202" t="s">
        <v>321</v>
      </c>
      <c r="I1202" t="s">
        <v>95</v>
      </c>
      <c r="J1202" t="s">
        <v>319</v>
      </c>
      <c r="K1202">
        <v>1</v>
      </c>
      <c r="L1202" t="s">
        <v>330</v>
      </c>
      <c r="M1202">
        <v>182191</v>
      </c>
      <c r="N1202">
        <v>12</v>
      </c>
      <c r="O1202" t="s">
        <v>323</v>
      </c>
      <c r="R1202" t="s">
        <v>95</v>
      </c>
      <c r="S1202" t="s">
        <v>95</v>
      </c>
      <c r="T1202" t="s">
        <v>1468</v>
      </c>
      <c r="U1202">
        <v>7690</v>
      </c>
      <c r="V1202" t="s">
        <v>1368</v>
      </c>
      <c r="W1202" t="s">
        <v>326</v>
      </c>
      <c r="X1202">
        <v>2021</v>
      </c>
      <c r="AE1202" t="s">
        <v>1704</v>
      </c>
      <c r="AF1202" t="s">
        <v>438</v>
      </c>
      <c r="AG1202">
        <v>2021</v>
      </c>
      <c r="AH1202">
        <v>8</v>
      </c>
      <c r="AI1202" t="s">
        <v>329</v>
      </c>
    </row>
    <row r="1203" spans="1:35" x14ac:dyDescent="0.35">
      <c r="A1203">
        <v>1477186</v>
      </c>
      <c r="B1203">
        <v>1</v>
      </c>
      <c r="C1203" t="s">
        <v>318</v>
      </c>
      <c r="D1203">
        <v>0</v>
      </c>
      <c r="E1203" t="s">
        <v>319</v>
      </c>
      <c r="F1203" t="s">
        <v>320</v>
      </c>
      <c r="G1203">
        <v>0</v>
      </c>
      <c r="H1203" t="s">
        <v>321</v>
      </c>
      <c r="I1203" t="s">
        <v>95</v>
      </c>
      <c r="J1203" t="s">
        <v>319</v>
      </c>
      <c r="K1203">
        <v>1</v>
      </c>
      <c r="L1203" t="s">
        <v>330</v>
      </c>
      <c r="M1203">
        <v>184893</v>
      </c>
      <c r="N1203">
        <v>12</v>
      </c>
      <c r="O1203" t="s">
        <v>323</v>
      </c>
      <c r="R1203" t="s">
        <v>95</v>
      </c>
      <c r="S1203" t="s">
        <v>95</v>
      </c>
      <c r="T1203" t="s">
        <v>1615</v>
      </c>
      <c r="U1203">
        <v>7690</v>
      </c>
      <c r="V1203" t="s">
        <v>1368</v>
      </c>
      <c r="W1203" t="s">
        <v>326</v>
      </c>
      <c r="X1203">
        <v>2021</v>
      </c>
      <c r="AE1203" t="s">
        <v>1705</v>
      </c>
      <c r="AF1203" t="s">
        <v>328</v>
      </c>
      <c r="AG1203">
        <v>2021</v>
      </c>
      <c r="AH1203">
        <v>8</v>
      </c>
      <c r="AI1203" t="s">
        <v>329</v>
      </c>
    </row>
    <row r="1204" spans="1:35" x14ac:dyDescent="0.35">
      <c r="A1204">
        <v>1477187</v>
      </c>
      <c r="B1204">
        <v>1</v>
      </c>
      <c r="C1204" t="s">
        <v>318</v>
      </c>
      <c r="D1204" t="s">
        <v>95</v>
      </c>
      <c r="E1204" t="s">
        <v>345</v>
      </c>
      <c r="F1204" t="s">
        <v>320</v>
      </c>
      <c r="G1204">
        <v>0</v>
      </c>
      <c r="H1204" t="s">
        <v>321</v>
      </c>
      <c r="I1204" t="s">
        <v>95</v>
      </c>
      <c r="J1204" t="s">
        <v>319</v>
      </c>
      <c r="K1204">
        <v>1</v>
      </c>
      <c r="L1204" t="s">
        <v>330</v>
      </c>
      <c r="M1204">
        <v>185882</v>
      </c>
      <c r="N1204">
        <v>12</v>
      </c>
      <c r="O1204" t="s">
        <v>323</v>
      </c>
      <c r="R1204" t="s">
        <v>95</v>
      </c>
      <c r="S1204" t="s">
        <v>95</v>
      </c>
      <c r="T1204" t="s">
        <v>1648</v>
      </c>
      <c r="U1204">
        <v>7690</v>
      </c>
      <c r="V1204" t="s">
        <v>1368</v>
      </c>
      <c r="W1204" t="s">
        <v>326</v>
      </c>
      <c r="X1204">
        <v>2021</v>
      </c>
      <c r="AE1204" t="s">
        <v>1706</v>
      </c>
      <c r="AF1204" t="s">
        <v>328</v>
      </c>
      <c r="AG1204">
        <v>2021</v>
      </c>
      <c r="AH1204">
        <v>8</v>
      </c>
      <c r="AI1204" t="s">
        <v>329</v>
      </c>
    </row>
    <row r="1205" spans="1:35" x14ac:dyDescent="0.35">
      <c r="A1205">
        <v>1477188</v>
      </c>
      <c r="B1205">
        <v>1</v>
      </c>
      <c r="C1205" t="s">
        <v>318</v>
      </c>
      <c r="D1205" t="s">
        <v>95</v>
      </c>
      <c r="E1205" t="s">
        <v>345</v>
      </c>
      <c r="F1205" t="s">
        <v>320</v>
      </c>
      <c r="G1205">
        <v>0</v>
      </c>
      <c r="H1205" t="s">
        <v>321</v>
      </c>
      <c r="I1205" t="s">
        <v>95</v>
      </c>
      <c r="J1205" t="s">
        <v>319</v>
      </c>
      <c r="K1205">
        <v>1</v>
      </c>
      <c r="L1205" t="s">
        <v>330</v>
      </c>
      <c r="M1205">
        <v>185888</v>
      </c>
      <c r="N1205">
        <v>12</v>
      </c>
      <c r="O1205" t="s">
        <v>323</v>
      </c>
      <c r="R1205" t="s">
        <v>95</v>
      </c>
      <c r="S1205" t="s">
        <v>95</v>
      </c>
      <c r="T1205" t="s">
        <v>1615</v>
      </c>
      <c r="U1205">
        <v>7690</v>
      </c>
      <c r="V1205" t="s">
        <v>1368</v>
      </c>
      <c r="W1205" t="s">
        <v>326</v>
      </c>
      <c r="X1205">
        <v>2021</v>
      </c>
      <c r="AE1205" t="s">
        <v>1707</v>
      </c>
      <c r="AF1205" t="s">
        <v>328</v>
      </c>
      <c r="AG1205">
        <v>2021</v>
      </c>
      <c r="AH1205">
        <v>8</v>
      </c>
      <c r="AI1205" t="s">
        <v>329</v>
      </c>
    </row>
    <row r="1206" spans="1:35" x14ac:dyDescent="0.35">
      <c r="A1206">
        <v>1477189</v>
      </c>
      <c r="B1206">
        <v>1</v>
      </c>
      <c r="C1206" t="s">
        <v>318</v>
      </c>
      <c r="D1206">
        <v>0</v>
      </c>
      <c r="E1206" t="s">
        <v>319</v>
      </c>
      <c r="F1206" t="s">
        <v>320</v>
      </c>
      <c r="G1206">
        <v>0</v>
      </c>
      <c r="H1206" t="s">
        <v>321</v>
      </c>
      <c r="I1206" t="s">
        <v>95</v>
      </c>
      <c r="J1206" t="s">
        <v>319</v>
      </c>
      <c r="K1206">
        <v>1</v>
      </c>
      <c r="L1206" t="s">
        <v>330</v>
      </c>
      <c r="M1206">
        <v>185874</v>
      </c>
      <c r="N1206">
        <v>12</v>
      </c>
      <c r="O1206" t="s">
        <v>323</v>
      </c>
      <c r="R1206" t="s">
        <v>95</v>
      </c>
      <c r="S1206" t="s">
        <v>95</v>
      </c>
      <c r="T1206" t="s">
        <v>1615</v>
      </c>
      <c r="U1206">
        <v>7690</v>
      </c>
      <c r="V1206" t="s">
        <v>1368</v>
      </c>
      <c r="W1206" t="s">
        <v>326</v>
      </c>
      <c r="X1206">
        <v>2021</v>
      </c>
      <c r="AE1206" t="s">
        <v>1708</v>
      </c>
      <c r="AF1206" t="s">
        <v>328</v>
      </c>
      <c r="AG1206">
        <v>2021</v>
      </c>
      <c r="AH1206">
        <v>8</v>
      </c>
      <c r="AI1206" t="s">
        <v>329</v>
      </c>
    </row>
    <row r="1207" spans="1:35" x14ac:dyDescent="0.35">
      <c r="A1207">
        <v>1477190</v>
      </c>
      <c r="B1207">
        <v>1</v>
      </c>
      <c r="C1207" t="s">
        <v>318</v>
      </c>
      <c r="D1207">
        <v>0</v>
      </c>
      <c r="E1207" t="s">
        <v>319</v>
      </c>
      <c r="F1207" t="s">
        <v>320</v>
      </c>
      <c r="G1207">
        <v>0</v>
      </c>
      <c r="H1207" t="s">
        <v>321</v>
      </c>
      <c r="I1207" t="s">
        <v>95</v>
      </c>
      <c r="J1207" t="s">
        <v>319</v>
      </c>
      <c r="K1207">
        <v>1</v>
      </c>
      <c r="L1207" t="s">
        <v>330</v>
      </c>
      <c r="M1207">
        <v>185286</v>
      </c>
      <c r="N1207">
        <v>12</v>
      </c>
      <c r="O1207" t="s">
        <v>323</v>
      </c>
      <c r="R1207" t="s">
        <v>95</v>
      </c>
      <c r="S1207" t="s">
        <v>95</v>
      </c>
      <c r="T1207" t="s">
        <v>1615</v>
      </c>
      <c r="U1207">
        <v>7690</v>
      </c>
      <c r="V1207" t="s">
        <v>1368</v>
      </c>
      <c r="W1207" t="s">
        <v>326</v>
      </c>
      <c r="X1207">
        <v>2021</v>
      </c>
      <c r="AE1207" t="s">
        <v>1709</v>
      </c>
      <c r="AF1207" t="s">
        <v>328</v>
      </c>
      <c r="AG1207">
        <v>2021</v>
      </c>
      <c r="AH1207">
        <v>8</v>
      </c>
      <c r="AI1207" t="s">
        <v>329</v>
      </c>
    </row>
    <row r="1208" spans="1:35" x14ac:dyDescent="0.35">
      <c r="A1208">
        <v>1477191</v>
      </c>
      <c r="B1208">
        <v>1</v>
      </c>
      <c r="C1208" t="s">
        <v>318</v>
      </c>
      <c r="D1208">
        <v>0</v>
      </c>
      <c r="E1208" t="s">
        <v>319</v>
      </c>
      <c r="F1208" t="s">
        <v>320</v>
      </c>
      <c r="G1208">
        <v>0</v>
      </c>
      <c r="H1208" t="s">
        <v>321</v>
      </c>
      <c r="I1208" t="s">
        <v>95</v>
      </c>
      <c r="J1208" t="s">
        <v>319</v>
      </c>
      <c r="K1208">
        <v>1</v>
      </c>
      <c r="L1208" t="s">
        <v>330</v>
      </c>
      <c r="M1208">
        <v>185286</v>
      </c>
      <c r="N1208">
        <v>12</v>
      </c>
      <c r="O1208" t="s">
        <v>323</v>
      </c>
      <c r="R1208" t="s">
        <v>95</v>
      </c>
      <c r="S1208" t="s">
        <v>95</v>
      </c>
      <c r="T1208" t="s">
        <v>1648</v>
      </c>
      <c r="U1208">
        <v>7690</v>
      </c>
      <c r="V1208" t="s">
        <v>1368</v>
      </c>
      <c r="W1208" t="s">
        <v>326</v>
      </c>
      <c r="X1208">
        <v>2021</v>
      </c>
      <c r="AE1208" t="s">
        <v>1710</v>
      </c>
      <c r="AF1208" t="s">
        <v>328</v>
      </c>
      <c r="AG1208">
        <v>2021</v>
      </c>
      <c r="AH1208">
        <v>8</v>
      </c>
      <c r="AI1208" t="s">
        <v>329</v>
      </c>
    </row>
    <row r="1209" spans="1:35" x14ac:dyDescent="0.35">
      <c r="A1209">
        <v>1477192</v>
      </c>
      <c r="B1209">
        <v>1</v>
      </c>
      <c r="C1209" t="s">
        <v>318</v>
      </c>
      <c r="D1209" t="s">
        <v>95</v>
      </c>
      <c r="E1209" t="s">
        <v>345</v>
      </c>
      <c r="F1209" t="s">
        <v>320</v>
      </c>
      <c r="G1209">
        <v>0</v>
      </c>
      <c r="H1209" t="s">
        <v>321</v>
      </c>
      <c r="I1209" t="s">
        <v>95</v>
      </c>
      <c r="J1209" t="s">
        <v>319</v>
      </c>
      <c r="K1209">
        <v>1</v>
      </c>
      <c r="L1209" t="s">
        <v>330</v>
      </c>
      <c r="M1209">
        <v>185888</v>
      </c>
      <c r="N1209">
        <v>12</v>
      </c>
      <c r="O1209" t="s">
        <v>323</v>
      </c>
      <c r="R1209" t="s">
        <v>95</v>
      </c>
      <c r="S1209" t="s">
        <v>95</v>
      </c>
      <c r="T1209" t="s">
        <v>1514</v>
      </c>
      <c r="U1209">
        <v>7690</v>
      </c>
      <c r="V1209" t="s">
        <v>1368</v>
      </c>
      <c r="W1209" t="s">
        <v>326</v>
      </c>
      <c r="X1209">
        <v>2021</v>
      </c>
      <c r="AE1209" t="s">
        <v>1711</v>
      </c>
      <c r="AF1209" t="s">
        <v>337</v>
      </c>
      <c r="AG1209">
        <v>2021</v>
      </c>
      <c r="AH1209">
        <v>8</v>
      </c>
      <c r="AI1209" t="s">
        <v>329</v>
      </c>
    </row>
    <row r="1210" spans="1:35" x14ac:dyDescent="0.35">
      <c r="A1210">
        <v>1477193</v>
      </c>
      <c r="B1210">
        <v>1</v>
      </c>
      <c r="C1210" t="s">
        <v>318</v>
      </c>
      <c r="D1210" t="s">
        <v>95</v>
      </c>
      <c r="E1210" t="s">
        <v>345</v>
      </c>
      <c r="F1210" t="s">
        <v>320</v>
      </c>
      <c r="G1210">
        <v>0</v>
      </c>
      <c r="H1210" t="s">
        <v>321</v>
      </c>
      <c r="I1210" t="s">
        <v>95</v>
      </c>
      <c r="J1210" t="s">
        <v>319</v>
      </c>
      <c r="K1210">
        <v>1</v>
      </c>
      <c r="L1210" t="s">
        <v>330</v>
      </c>
      <c r="M1210">
        <v>185272</v>
      </c>
      <c r="N1210">
        <v>12</v>
      </c>
      <c r="O1210" t="s">
        <v>323</v>
      </c>
      <c r="R1210" t="s">
        <v>95</v>
      </c>
      <c r="S1210" t="s">
        <v>95</v>
      </c>
      <c r="T1210" t="s">
        <v>1477</v>
      </c>
      <c r="U1210">
        <v>7690</v>
      </c>
      <c r="V1210" t="s">
        <v>1368</v>
      </c>
      <c r="W1210" t="s">
        <v>326</v>
      </c>
      <c r="X1210">
        <v>2021</v>
      </c>
      <c r="AE1210" t="s">
        <v>1712</v>
      </c>
      <c r="AF1210" t="s">
        <v>337</v>
      </c>
      <c r="AG1210">
        <v>2021</v>
      </c>
      <c r="AH1210">
        <v>8</v>
      </c>
      <c r="AI1210" t="s">
        <v>329</v>
      </c>
    </row>
    <row r="1211" spans="1:35" x14ac:dyDescent="0.35">
      <c r="A1211">
        <v>1477194</v>
      </c>
      <c r="B1211">
        <v>1</v>
      </c>
      <c r="C1211" t="s">
        <v>318</v>
      </c>
      <c r="D1211">
        <v>0</v>
      </c>
      <c r="E1211" t="s">
        <v>319</v>
      </c>
      <c r="F1211" t="s">
        <v>320</v>
      </c>
      <c r="G1211">
        <v>0</v>
      </c>
      <c r="H1211" t="s">
        <v>321</v>
      </c>
      <c r="I1211" t="s">
        <v>95</v>
      </c>
      <c r="J1211" t="s">
        <v>319</v>
      </c>
      <c r="K1211">
        <v>1</v>
      </c>
      <c r="L1211" t="s">
        <v>330</v>
      </c>
      <c r="M1211">
        <v>185286</v>
      </c>
      <c r="N1211">
        <v>12</v>
      </c>
      <c r="O1211" t="s">
        <v>323</v>
      </c>
      <c r="R1211" t="s">
        <v>95</v>
      </c>
      <c r="S1211" t="s">
        <v>95</v>
      </c>
      <c r="T1211" t="s">
        <v>1538</v>
      </c>
      <c r="U1211">
        <v>7690</v>
      </c>
      <c r="V1211" t="s">
        <v>1368</v>
      </c>
      <c r="W1211" t="s">
        <v>326</v>
      </c>
      <c r="X1211">
        <v>2021</v>
      </c>
      <c r="AE1211" t="s">
        <v>1713</v>
      </c>
      <c r="AF1211" t="s">
        <v>328</v>
      </c>
      <c r="AG1211">
        <v>2021</v>
      </c>
      <c r="AH1211">
        <v>8</v>
      </c>
      <c r="AI1211" t="s">
        <v>329</v>
      </c>
    </row>
    <row r="1212" spans="1:35" x14ac:dyDescent="0.35">
      <c r="A1212">
        <v>1477195</v>
      </c>
      <c r="B1212">
        <v>1</v>
      </c>
      <c r="C1212" t="s">
        <v>318</v>
      </c>
      <c r="D1212">
        <v>0</v>
      </c>
      <c r="E1212" t="s">
        <v>319</v>
      </c>
      <c r="F1212" t="s">
        <v>320</v>
      </c>
      <c r="G1212">
        <v>0</v>
      </c>
      <c r="H1212" t="s">
        <v>321</v>
      </c>
      <c r="I1212" t="s">
        <v>95</v>
      </c>
      <c r="J1212" t="s">
        <v>319</v>
      </c>
      <c r="K1212">
        <v>1</v>
      </c>
      <c r="L1212" t="s">
        <v>330</v>
      </c>
      <c r="M1212">
        <v>184890</v>
      </c>
      <c r="N1212">
        <v>12</v>
      </c>
      <c r="O1212" t="s">
        <v>323</v>
      </c>
      <c r="R1212" t="s">
        <v>95</v>
      </c>
      <c r="S1212" t="s">
        <v>95</v>
      </c>
      <c r="T1212" t="s">
        <v>1615</v>
      </c>
      <c r="U1212">
        <v>7690</v>
      </c>
      <c r="V1212" t="s">
        <v>1368</v>
      </c>
      <c r="W1212" t="s">
        <v>326</v>
      </c>
      <c r="X1212">
        <v>2021</v>
      </c>
      <c r="AE1212" t="s">
        <v>1714</v>
      </c>
      <c r="AF1212" t="s">
        <v>328</v>
      </c>
      <c r="AG1212">
        <v>2021</v>
      </c>
      <c r="AH1212">
        <v>8</v>
      </c>
      <c r="AI1212" t="s">
        <v>329</v>
      </c>
    </row>
    <row r="1213" spans="1:35" x14ac:dyDescent="0.35">
      <c r="A1213">
        <v>1477196</v>
      </c>
      <c r="B1213">
        <v>1</v>
      </c>
      <c r="C1213" t="s">
        <v>318</v>
      </c>
      <c r="D1213">
        <v>0</v>
      </c>
      <c r="E1213" t="s">
        <v>319</v>
      </c>
      <c r="F1213" t="s">
        <v>320</v>
      </c>
      <c r="G1213">
        <v>0</v>
      </c>
      <c r="H1213" t="s">
        <v>321</v>
      </c>
      <c r="I1213" t="s">
        <v>95</v>
      </c>
      <c r="J1213" t="s">
        <v>319</v>
      </c>
      <c r="K1213">
        <v>1</v>
      </c>
      <c r="L1213" t="s">
        <v>330</v>
      </c>
      <c r="M1213">
        <v>184091</v>
      </c>
      <c r="N1213">
        <v>12</v>
      </c>
      <c r="O1213" t="s">
        <v>323</v>
      </c>
      <c r="R1213" t="s">
        <v>95</v>
      </c>
      <c r="S1213" t="s">
        <v>95</v>
      </c>
      <c r="T1213" t="s">
        <v>1648</v>
      </c>
      <c r="U1213">
        <v>7690</v>
      </c>
      <c r="V1213" t="s">
        <v>1368</v>
      </c>
      <c r="W1213" t="s">
        <v>326</v>
      </c>
      <c r="X1213">
        <v>2021</v>
      </c>
      <c r="AE1213" t="s">
        <v>1715</v>
      </c>
      <c r="AF1213" t="s">
        <v>328</v>
      </c>
      <c r="AG1213">
        <v>2021</v>
      </c>
      <c r="AH1213">
        <v>8</v>
      </c>
      <c r="AI1213" t="s">
        <v>329</v>
      </c>
    </row>
    <row r="1214" spans="1:35" x14ac:dyDescent="0.35">
      <c r="A1214">
        <v>1477197</v>
      </c>
      <c r="B1214">
        <v>1</v>
      </c>
      <c r="C1214" t="s">
        <v>318</v>
      </c>
      <c r="D1214" t="s">
        <v>95</v>
      </c>
      <c r="E1214" t="s">
        <v>345</v>
      </c>
      <c r="F1214" t="s">
        <v>320</v>
      </c>
      <c r="G1214">
        <v>0</v>
      </c>
      <c r="H1214" t="s">
        <v>321</v>
      </c>
      <c r="I1214" t="s">
        <v>95</v>
      </c>
      <c r="J1214" t="s">
        <v>319</v>
      </c>
      <c r="K1214">
        <v>1</v>
      </c>
      <c r="L1214" t="s">
        <v>330</v>
      </c>
      <c r="M1214">
        <v>185272</v>
      </c>
      <c r="N1214">
        <v>12</v>
      </c>
      <c r="O1214" t="s">
        <v>323</v>
      </c>
      <c r="R1214" t="s">
        <v>95</v>
      </c>
      <c r="S1214" t="s">
        <v>95</v>
      </c>
      <c r="T1214" t="s">
        <v>1648</v>
      </c>
      <c r="U1214">
        <v>7690</v>
      </c>
      <c r="V1214" t="s">
        <v>1368</v>
      </c>
      <c r="W1214" t="s">
        <v>326</v>
      </c>
      <c r="X1214">
        <v>2021</v>
      </c>
      <c r="AE1214" t="s">
        <v>1716</v>
      </c>
      <c r="AF1214" t="s">
        <v>328</v>
      </c>
      <c r="AG1214">
        <v>2021</v>
      </c>
      <c r="AH1214">
        <v>8</v>
      </c>
      <c r="AI1214" t="s">
        <v>329</v>
      </c>
    </row>
    <row r="1215" spans="1:35" x14ac:dyDescent="0.35">
      <c r="A1215">
        <v>1477198</v>
      </c>
      <c r="B1215">
        <v>1</v>
      </c>
      <c r="C1215" t="s">
        <v>318</v>
      </c>
      <c r="D1215">
        <v>0</v>
      </c>
      <c r="E1215" t="s">
        <v>319</v>
      </c>
      <c r="F1215" t="s">
        <v>320</v>
      </c>
      <c r="G1215">
        <v>0</v>
      </c>
      <c r="H1215" t="s">
        <v>321</v>
      </c>
      <c r="I1215" t="s">
        <v>95</v>
      </c>
      <c r="J1215" t="s">
        <v>319</v>
      </c>
      <c r="K1215">
        <v>1</v>
      </c>
      <c r="L1215" t="s">
        <v>330</v>
      </c>
      <c r="M1215">
        <v>185888</v>
      </c>
      <c r="N1215">
        <v>12</v>
      </c>
      <c r="O1215" t="s">
        <v>323</v>
      </c>
      <c r="R1215" t="s">
        <v>95</v>
      </c>
      <c r="S1215" t="s">
        <v>95</v>
      </c>
      <c r="T1215" t="s">
        <v>1615</v>
      </c>
      <c r="U1215">
        <v>7690</v>
      </c>
      <c r="V1215" t="s">
        <v>1368</v>
      </c>
      <c r="W1215" t="s">
        <v>326</v>
      </c>
      <c r="X1215">
        <v>2021</v>
      </c>
      <c r="AE1215" t="s">
        <v>1717</v>
      </c>
      <c r="AF1215" t="s">
        <v>328</v>
      </c>
      <c r="AG1215">
        <v>2021</v>
      </c>
      <c r="AH1215">
        <v>8</v>
      </c>
      <c r="AI1215" t="s">
        <v>329</v>
      </c>
    </row>
    <row r="1216" spans="1:35" x14ac:dyDescent="0.35">
      <c r="A1216">
        <v>1477199</v>
      </c>
      <c r="B1216">
        <v>1</v>
      </c>
      <c r="C1216" t="s">
        <v>318</v>
      </c>
      <c r="D1216">
        <v>0</v>
      </c>
      <c r="E1216" t="s">
        <v>319</v>
      </c>
      <c r="F1216" t="s">
        <v>320</v>
      </c>
      <c r="G1216">
        <v>0</v>
      </c>
      <c r="H1216" t="s">
        <v>321</v>
      </c>
      <c r="I1216" t="s">
        <v>95</v>
      </c>
      <c r="J1216" t="s">
        <v>319</v>
      </c>
      <c r="K1216">
        <v>1</v>
      </c>
      <c r="L1216" t="s">
        <v>330</v>
      </c>
      <c r="M1216">
        <v>185880</v>
      </c>
      <c r="N1216">
        <v>12</v>
      </c>
      <c r="O1216" t="s">
        <v>323</v>
      </c>
      <c r="R1216" t="s">
        <v>95</v>
      </c>
      <c r="S1216" t="s">
        <v>95</v>
      </c>
      <c r="T1216" t="s">
        <v>1538</v>
      </c>
      <c r="U1216">
        <v>7690</v>
      </c>
      <c r="V1216" t="s">
        <v>1368</v>
      </c>
      <c r="W1216" t="s">
        <v>326</v>
      </c>
      <c r="X1216">
        <v>2021</v>
      </c>
      <c r="AE1216" t="s">
        <v>1718</v>
      </c>
      <c r="AF1216" t="s">
        <v>328</v>
      </c>
      <c r="AG1216">
        <v>2021</v>
      </c>
      <c r="AH1216">
        <v>8</v>
      </c>
      <c r="AI1216" t="s">
        <v>329</v>
      </c>
    </row>
    <row r="1217" spans="1:35" x14ac:dyDescent="0.35">
      <c r="A1217">
        <v>1477200</v>
      </c>
      <c r="B1217">
        <v>2</v>
      </c>
      <c r="C1217" t="s">
        <v>348</v>
      </c>
      <c r="D1217" t="s">
        <v>349</v>
      </c>
      <c r="E1217" t="s">
        <v>321</v>
      </c>
      <c r="F1217" t="s">
        <v>320</v>
      </c>
      <c r="G1217">
        <v>0</v>
      </c>
      <c r="H1217" t="s">
        <v>321</v>
      </c>
      <c r="I1217" t="s">
        <v>349</v>
      </c>
      <c r="J1217" t="s">
        <v>321</v>
      </c>
      <c r="K1217">
        <v>1</v>
      </c>
      <c r="L1217" t="s">
        <v>330</v>
      </c>
      <c r="M1217" t="s">
        <v>350</v>
      </c>
      <c r="R1217" t="s">
        <v>95</v>
      </c>
      <c r="S1217" t="s">
        <v>95</v>
      </c>
      <c r="T1217" t="s">
        <v>1477</v>
      </c>
      <c r="U1217">
        <v>7690</v>
      </c>
      <c r="V1217" t="s">
        <v>1368</v>
      </c>
      <c r="W1217" t="s">
        <v>326</v>
      </c>
      <c r="X1217">
        <v>2021</v>
      </c>
      <c r="AE1217" t="s">
        <v>1719</v>
      </c>
      <c r="AF1217" t="s">
        <v>337</v>
      </c>
      <c r="AG1217">
        <v>2021</v>
      </c>
      <c r="AH1217">
        <v>8</v>
      </c>
      <c r="AI1217" t="s">
        <v>329</v>
      </c>
    </row>
    <row r="1218" spans="1:35" x14ac:dyDescent="0.35">
      <c r="A1218">
        <v>1477201</v>
      </c>
      <c r="B1218">
        <v>1</v>
      </c>
      <c r="C1218" t="s">
        <v>318</v>
      </c>
      <c r="D1218">
        <v>0</v>
      </c>
      <c r="E1218" t="s">
        <v>319</v>
      </c>
      <c r="F1218" t="s">
        <v>320</v>
      </c>
      <c r="G1218">
        <v>0</v>
      </c>
      <c r="H1218" t="s">
        <v>321</v>
      </c>
      <c r="I1218" t="s">
        <v>95</v>
      </c>
      <c r="J1218" t="s">
        <v>319</v>
      </c>
      <c r="K1218">
        <v>1</v>
      </c>
      <c r="L1218" t="s">
        <v>330</v>
      </c>
      <c r="M1218">
        <v>185287</v>
      </c>
      <c r="N1218">
        <v>12</v>
      </c>
      <c r="O1218" t="s">
        <v>323</v>
      </c>
      <c r="R1218" t="s">
        <v>95</v>
      </c>
      <c r="S1218" t="s">
        <v>95</v>
      </c>
      <c r="T1218" t="s">
        <v>1648</v>
      </c>
      <c r="U1218">
        <v>7690</v>
      </c>
      <c r="V1218" t="s">
        <v>1368</v>
      </c>
      <c r="W1218" t="s">
        <v>326</v>
      </c>
      <c r="X1218">
        <v>2021</v>
      </c>
      <c r="AE1218" t="s">
        <v>1720</v>
      </c>
      <c r="AF1218" t="s">
        <v>328</v>
      </c>
      <c r="AG1218">
        <v>2021</v>
      </c>
      <c r="AH1218">
        <v>8</v>
      </c>
      <c r="AI1218" t="s">
        <v>329</v>
      </c>
    </row>
    <row r="1219" spans="1:35" x14ac:dyDescent="0.35">
      <c r="A1219">
        <v>1477202</v>
      </c>
      <c r="B1219">
        <v>1</v>
      </c>
      <c r="C1219" t="s">
        <v>318</v>
      </c>
      <c r="D1219" t="s">
        <v>95</v>
      </c>
      <c r="E1219" t="s">
        <v>345</v>
      </c>
      <c r="F1219" t="s">
        <v>320</v>
      </c>
      <c r="G1219">
        <v>0</v>
      </c>
      <c r="H1219" t="s">
        <v>321</v>
      </c>
      <c r="I1219" t="s">
        <v>95</v>
      </c>
      <c r="J1219" t="s">
        <v>319</v>
      </c>
      <c r="K1219">
        <v>1</v>
      </c>
      <c r="L1219" t="s">
        <v>330</v>
      </c>
      <c r="M1219">
        <v>184091</v>
      </c>
      <c r="N1219">
        <v>12</v>
      </c>
      <c r="O1219" t="s">
        <v>323</v>
      </c>
      <c r="R1219" t="s">
        <v>95</v>
      </c>
      <c r="S1219" t="s">
        <v>95</v>
      </c>
      <c r="T1219" t="s">
        <v>1615</v>
      </c>
      <c r="U1219">
        <v>7690</v>
      </c>
      <c r="V1219" t="s">
        <v>1368</v>
      </c>
      <c r="W1219" t="s">
        <v>326</v>
      </c>
      <c r="X1219">
        <v>2021</v>
      </c>
      <c r="AE1219" t="s">
        <v>1721</v>
      </c>
      <c r="AF1219" t="s">
        <v>328</v>
      </c>
      <c r="AG1219">
        <v>2021</v>
      </c>
      <c r="AH1219">
        <v>8</v>
      </c>
      <c r="AI1219" t="s">
        <v>329</v>
      </c>
    </row>
    <row r="1220" spans="1:35" x14ac:dyDescent="0.35">
      <c r="A1220">
        <v>1477203</v>
      </c>
      <c r="B1220">
        <v>1</v>
      </c>
      <c r="C1220" t="s">
        <v>318</v>
      </c>
      <c r="D1220" t="s">
        <v>95</v>
      </c>
      <c r="E1220" t="s">
        <v>345</v>
      </c>
      <c r="F1220" t="s">
        <v>320</v>
      </c>
      <c r="G1220">
        <v>0</v>
      </c>
      <c r="H1220" t="s">
        <v>321</v>
      </c>
      <c r="I1220" t="s">
        <v>95</v>
      </c>
      <c r="J1220" t="s">
        <v>319</v>
      </c>
      <c r="K1220">
        <v>1</v>
      </c>
      <c r="L1220" t="s">
        <v>330</v>
      </c>
      <c r="M1220">
        <v>185881</v>
      </c>
      <c r="N1220">
        <v>12</v>
      </c>
      <c r="O1220" t="s">
        <v>323</v>
      </c>
      <c r="R1220" t="s">
        <v>95</v>
      </c>
      <c r="S1220" t="s">
        <v>95</v>
      </c>
      <c r="T1220" t="s">
        <v>1538</v>
      </c>
      <c r="U1220">
        <v>7690</v>
      </c>
      <c r="V1220" t="s">
        <v>1368</v>
      </c>
      <c r="W1220" t="s">
        <v>326</v>
      </c>
      <c r="X1220">
        <v>2021</v>
      </c>
      <c r="AE1220" t="s">
        <v>1722</v>
      </c>
      <c r="AF1220" t="s">
        <v>328</v>
      </c>
      <c r="AG1220">
        <v>2021</v>
      </c>
      <c r="AH1220">
        <v>8</v>
      </c>
      <c r="AI1220" t="s">
        <v>329</v>
      </c>
    </row>
    <row r="1221" spans="1:35" x14ac:dyDescent="0.35">
      <c r="A1221">
        <v>1477204</v>
      </c>
      <c r="B1221">
        <v>1</v>
      </c>
      <c r="C1221" t="s">
        <v>318</v>
      </c>
      <c r="D1221" t="s">
        <v>95</v>
      </c>
      <c r="E1221" t="s">
        <v>345</v>
      </c>
      <c r="F1221" t="s">
        <v>320</v>
      </c>
      <c r="G1221">
        <v>0</v>
      </c>
      <c r="H1221" t="s">
        <v>321</v>
      </c>
      <c r="I1221" t="s">
        <v>95</v>
      </c>
      <c r="J1221" t="s">
        <v>319</v>
      </c>
      <c r="K1221">
        <v>1</v>
      </c>
      <c r="L1221" t="s">
        <v>330</v>
      </c>
      <c r="M1221">
        <v>185882</v>
      </c>
      <c r="N1221">
        <v>12</v>
      </c>
      <c r="O1221" t="s">
        <v>323</v>
      </c>
      <c r="R1221" t="s">
        <v>95</v>
      </c>
      <c r="S1221" t="s">
        <v>95</v>
      </c>
      <c r="T1221" t="s">
        <v>1538</v>
      </c>
      <c r="U1221">
        <v>7690</v>
      </c>
      <c r="V1221" t="s">
        <v>1368</v>
      </c>
      <c r="W1221" t="s">
        <v>326</v>
      </c>
      <c r="X1221">
        <v>2021</v>
      </c>
      <c r="AE1221" t="s">
        <v>1723</v>
      </c>
      <c r="AF1221" t="s">
        <v>328</v>
      </c>
      <c r="AG1221">
        <v>2021</v>
      </c>
      <c r="AH1221">
        <v>8</v>
      </c>
      <c r="AI1221" t="s">
        <v>329</v>
      </c>
    </row>
    <row r="1222" spans="1:35" x14ac:dyDescent="0.35">
      <c r="A1222">
        <v>1477205</v>
      </c>
      <c r="B1222">
        <v>1</v>
      </c>
      <c r="C1222" t="s">
        <v>318</v>
      </c>
      <c r="D1222">
        <v>0</v>
      </c>
      <c r="E1222" t="s">
        <v>319</v>
      </c>
      <c r="F1222" t="s">
        <v>320</v>
      </c>
      <c r="G1222">
        <v>0</v>
      </c>
      <c r="H1222" t="s">
        <v>321</v>
      </c>
      <c r="I1222" t="s">
        <v>95</v>
      </c>
      <c r="J1222" t="s">
        <v>319</v>
      </c>
      <c r="K1222">
        <v>1</v>
      </c>
      <c r="L1222" t="s">
        <v>330</v>
      </c>
      <c r="M1222">
        <v>184894</v>
      </c>
      <c r="N1222">
        <v>12</v>
      </c>
      <c r="O1222" t="s">
        <v>323</v>
      </c>
      <c r="R1222" t="s">
        <v>95</v>
      </c>
      <c r="S1222" t="s">
        <v>95</v>
      </c>
      <c r="T1222" t="s">
        <v>1615</v>
      </c>
      <c r="U1222">
        <v>7690</v>
      </c>
      <c r="V1222" t="s">
        <v>1368</v>
      </c>
      <c r="W1222" t="s">
        <v>326</v>
      </c>
      <c r="X1222">
        <v>2021</v>
      </c>
      <c r="AE1222" t="s">
        <v>1724</v>
      </c>
      <c r="AF1222" t="s">
        <v>328</v>
      </c>
      <c r="AG1222">
        <v>2021</v>
      </c>
      <c r="AH1222">
        <v>8</v>
      </c>
      <c r="AI1222" t="s">
        <v>329</v>
      </c>
    </row>
    <row r="1223" spans="1:35" x14ac:dyDescent="0.35">
      <c r="A1223">
        <v>1477206</v>
      </c>
      <c r="B1223">
        <v>1</v>
      </c>
      <c r="C1223" t="s">
        <v>318</v>
      </c>
      <c r="D1223" t="s">
        <v>95</v>
      </c>
      <c r="E1223" t="s">
        <v>345</v>
      </c>
      <c r="F1223" t="s">
        <v>320</v>
      </c>
      <c r="G1223">
        <v>0</v>
      </c>
      <c r="H1223" t="s">
        <v>321</v>
      </c>
      <c r="I1223" t="s">
        <v>95</v>
      </c>
      <c r="J1223" t="s">
        <v>319</v>
      </c>
      <c r="K1223">
        <v>1</v>
      </c>
      <c r="L1223" t="s">
        <v>330</v>
      </c>
      <c r="M1223">
        <v>185286</v>
      </c>
      <c r="N1223">
        <v>12</v>
      </c>
      <c r="O1223" t="s">
        <v>323</v>
      </c>
      <c r="R1223" t="s">
        <v>95</v>
      </c>
      <c r="S1223" t="s">
        <v>95</v>
      </c>
      <c r="T1223" t="s">
        <v>1538</v>
      </c>
      <c r="U1223">
        <v>7690</v>
      </c>
      <c r="V1223" t="s">
        <v>1368</v>
      </c>
      <c r="W1223" t="s">
        <v>326</v>
      </c>
      <c r="X1223">
        <v>2021</v>
      </c>
      <c r="AE1223" t="s">
        <v>1725</v>
      </c>
      <c r="AF1223" t="s">
        <v>328</v>
      </c>
      <c r="AG1223">
        <v>2021</v>
      </c>
      <c r="AH1223">
        <v>8</v>
      </c>
      <c r="AI1223" t="s">
        <v>329</v>
      </c>
    </row>
    <row r="1224" spans="1:35" x14ac:dyDescent="0.35">
      <c r="A1224">
        <v>1477207</v>
      </c>
      <c r="B1224">
        <v>1</v>
      </c>
      <c r="C1224" t="s">
        <v>318</v>
      </c>
      <c r="D1224">
        <v>0</v>
      </c>
      <c r="E1224" t="s">
        <v>319</v>
      </c>
      <c r="F1224" t="s">
        <v>320</v>
      </c>
      <c r="G1224">
        <v>0</v>
      </c>
      <c r="H1224" t="s">
        <v>321</v>
      </c>
      <c r="I1224" t="s">
        <v>95</v>
      </c>
      <c r="J1224" t="s">
        <v>319</v>
      </c>
      <c r="K1224">
        <v>1</v>
      </c>
      <c r="L1224" t="s">
        <v>330</v>
      </c>
      <c r="M1224">
        <v>185888</v>
      </c>
      <c r="N1224">
        <v>12</v>
      </c>
      <c r="O1224" t="s">
        <v>323</v>
      </c>
      <c r="R1224" t="s">
        <v>95</v>
      </c>
      <c r="S1224" t="s">
        <v>95</v>
      </c>
      <c r="T1224" t="s">
        <v>1615</v>
      </c>
      <c r="U1224">
        <v>7690</v>
      </c>
      <c r="V1224" t="s">
        <v>1368</v>
      </c>
      <c r="W1224" t="s">
        <v>326</v>
      </c>
      <c r="X1224">
        <v>2021</v>
      </c>
      <c r="AE1224" t="s">
        <v>1726</v>
      </c>
      <c r="AF1224" t="s">
        <v>328</v>
      </c>
      <c r="AG1224">
        <v>2021</v>
      </c>
      <c r="AH1224">
        <v>8</v>
      </c>
      <c r="AI1224" t="s">
        <v>329</v>
      </c>
    </row>
    <row r="1225" spans="1:35" x14ac:dyDescent="0.35">
      <c r="A1225">
        <v>1477208</v>
      </c>
      <c r="B1225">
        <v>1</v>
      </c>
      <c r="C1225" t="s">
        <v>318</v>
      </c>
      <c r="D1225" t="s">
        <v>95</v>
      </c>
      <c r="E1225" t="s">
        <v>345</v>
      </c>
      <c r="F1225" t="s">
        <v>320</v>
      </c>
      <c r="G1225">
        <v>0</v>
      </c>
      <c r="H1225" t="s">
        <v>321</v>
      </c>
      <c r="I1225" t="s">
        <v>95</v>
      </c>
      <c r="J1225" t="s">
        <v>319</v>
      </c>
      <c r="K1225">
        <v>1</v>
      </c>
      <c r="L1225" t="s">
        <v>330</v>
      </c>
      <c r="M1225">
        <v>185094</v>
      </c>
      <c r="N1225">
        <v>12</v>
      </c>
      <c r="O1225" t="s">
        <v>323</v>
      </c>
      <c r="R1225" t="s">
        <v>95</v>
      </c>
      <c r="S1225" t="s">
        <v>95</v>
      </c>
      <c r="T1225" t="s">
        <v>1648</v>
      </c>
      <c r="U1225">
        <v>7690</v>
      </c>
      <c r="V1225" t="s">
        <v>1368</v>
      </c>
      <c r="W1225" t="s">
        <v>326</v>
      </c>
      <c r="X1225">
        <v>2021</v>
      </c>
      <c r="AE1225" t="s">
        <v>1727</v>
      </c>
      <c r="AF1225" t="s">
        <v>328</v>
      </c>
      <c r="AG1225">
        <v>2021</v>
      </c>
      <c r="AH1225">
        <v>8</v>
      </c>
      <c r="AI1225" t="s">
        <v>329</v>
      </c>
    </row>
    <row r="1226" spans="1:35" x14ac:dyDescent="0.35">
      <c r="A1226">
        <v>1477209</v>
      </c>
      <c r="B1226">
        <v>1</v>
      </c>
      <c r="C1226" t="s">
        <v>318</v>
      </c>
      <c r="D1226" t="s">
        <v>365</v>
      </c>
      <c r="E1226" t="s">
        <v>366</v>
      </c>
      <c r="F1226" t="s">
        <v>320</v>
      </c>
      <c r="G1226">
        <v>0</v>
      </c>
      <c r="H1226" t="s">
        <v>321</v>
      </c>
      <c r="I1226" t="s">
        <v>95</v>
      </c>
      <c r="J1226" t="s">
        <v>319</v>
      </c>
      <c r="K1226">
        <v>1</v>
      </c>
      <c r="L1226" t="s">
        <v>330</v>
      </c>
      <c r="M1226">
        <v>185097</v>
      </c>
      <c r="N1226">
        <v>12</v>
      </c>
      <c r="O1226" t="s">
        <v>323</v>
      </c>
      <c r="R1226" t="s">
        <v>95</v>
      </c>
      <c r="S1226" t="s">
        <v>95</v>
      </c>
      <c r="T1226" t="s">
        <v>1468</v>
      </c>
      <c r="U1226">
        <v>7690</v>
      </c>
      <c r="V1226" t="s">
        <v>1368</v>
      </c>
      <c r="W1226" t="s">
        <v>326</v>
      </c>
      <c r="X1226">
        <v>2021</v>
      </c>
      <c r="Y1226" t="s">
        <v>1728</v>
      </c>
      <c r="AC1226" t="s">
        <v>1729</v>
      </c>
      <c r="AD1226" t="s">
        <v>438</v>
      </c>
      <c r="AE1226" t="s">
        <v>1730</v>
      </c>
      <c r="AF1226" t="s">
        <v>438</v>
      </c>
      <c r="AG1226">
        <v>2021</v>
      </c>
      <c r="AH1226">
        <v>8</v>
      </c>
      <c r="AI1226" t="s">
        <v>329</v>
      </c>
    </row>
    <row r="1227" spans="1:35" x14ac:dyDescent="0.35">
      <c r="A1227">
        <v>1477210</v>
      </c>
      <c r="B1227">
        <v>1</v>
      </c>
      <c r="C1227" t="s">
        <v>318</v>
      </c>
      <c r="D1227" t="s">
        <v>95</v>
      </c>
      <c r="E1227" t="s">
        <v>345</v>
      </c>
      <c r="F1227" t="s">
        <v>320</v>
      </c>
      <c r="G1227">
        <v>0</v>
      </c>
      <c r="H1227" t="s">
        <v>321</v>
      </c>
      <c r="I1227" t="s">
        <v>95</v>
      </c>
      <c r="J1227" t="s">
        <v>319</v>
      </c>
      <c r="K1227">
        <v>1</v>
      </c>
      <c r="L1227" t="s">
        <v>330</v>
      </c>
      <c r="M1227">
        <v>185286</v>
      </c>
      <c r="N1227">
        <v>12</v>
      </c>
      <c r="O1227" t="s">
        <v>323</v>
      </c>
      <c r="R1227" t="s">
        <v>95</v>
      </c>
      <c r="S1227" t="s">
        <v>95</v>
      </c>
      <c r="T1227" t="s">
        <v>1468</v>
      </c>
      <c r="U1227">
        <v>7690</v>
      </c>
      <c r="V1227" t="s">
        <v>1368</v>
      </c>
      <c r="W1227" t="s">
        <v>326</v>
      </c>
      <c r="X1227">
        <v>2021</v>
      </c>
      <c r="AE1227" t="s">
        <v>1731</v>
      </c>
      <c r="AF1227" t="s">
        <v>438</v>
      </c>
      <c r="AG1227">
        <v>2021</v>
      </c>
      <c r="AH1227">
        <v>8</v>
      </c>
      <c r="AI1227" t="s">
        <v>329</v>
      </c>
    </row>
    <row r="1228" spans="1:35" x14ac:dyDescent="0.35">
      <c r="A1228">
        <v>1477211</v>
      </c>
      <c r="B1228">
        <v>1</v>
      </c>
      <c r="C1228" t="s">
        <v>318</v>
      </c>
      <c r="D1228">
        <v>0</v>
      </c>
      <c r="E1228" t="s">
        <v>319</v>
      </c>
      <c r="F1228" t="s">
        <v>320</v>
      </c>
      <c r="G1228">
        <v>0</v>
      </c>
      <c r="H1228" t="s">
        <v>321</v>
      </c>
      <c r="I1228" t="s">
        <v>95</v>
      </c>
      <c r="J1228" t="s">
        <v>319</v>
      </c>
      <c r="K1228">
        <v>1</v>
      </c>
      <c r="L1228" t="s">
        <v>330</v>
      </c>
      <c r="M1228">
        <v>185097</v>
      </c>
      <c r="N1228">
        <v>12</v>
      </c>
      <c r="O1228" t="s">
        <v>323</v>
      </c>
      <c r="R1228" t="s">
        <v>95</v>
      </c>
      <c r="S1228" t="s">
        <v>95</v>
      </c>
      <c r="T1228" t="s">
        <v>1514</v>
      </c>
      <c r="U1228">
        <v>7690</v>
      </c>
      <c r="V1228" t="s">
        <v>1368</v>
      </c>
      <c r="W1228" t="s">
        <v>326</v>
      </c>
      <c r="X1228">
        <v>2021</v>
      </c>
      <c r="AE1228" t="s">
        <v>1732</v>
      </c>
      <c r="AF1228" t="s">
        <v>337</v>
      </c>
      <c r="AG1228">
        <v>2021</v>
      </c>
      <c r="AH1228">
        <v>8</v>
      </c>
      <c r="AI1228" t="s">
        <v>329</v>
      </c>
    </row>
    <row r="1229" spans="1:35" x14ac:dyDescent="0.35">
      <c r="A1229">
        <v>1477212</v>
      </c>
      <c r="B1229">
        <v>1</v>
      </c>
      <c r="C1229" t="s">
        <v>318</v>
      </c>
      <c r="D1229" t="s">
        <v>95</v>
      </c>
      <c r="E1229" t="s">
        <v>345</v>
      </c>
      <c r="F1229" t="s">
        <v>320</v>
      </c>
      <c r="G1229">
        <v>0</v>
      </c>
      <c r="H1229" t="s">
        <v>321</v>
      </c>
      <c r="I1229" t="s">
        <v>95</v>
      </c>
      <c r="J1229" t="s">
        <v>319</v>
      </c>
      <c r="K1229">
        <v>1</v>
      </c>
      <c r="L1229" t="s">
        <v>330</v>
      </c>
      <c r="M1229">
        <v>183887</v>
      </c>
      <c r="N1229">
        <v>12</v>
      </c>
      <c r="O1229" t="s">
        <v>323</v>
      </c>
      <c r="R1229" t="s">
        <v>95</v>
      </c>
      <c r="S1229" t="s">
        <v>95</v>
      </c>
      <c r="T1229" t="s">
        <v>1477</v>
      </c>
      <c r="U1229">
        <v>7690</v>
      </c>
      <c r="V1229" t="s">
        <v>1368</v>
      </c>
      <c r="W1229" t="s">
        <v>326</v>
      </c>
      <c r="X1229">
        <v>2021</v>
      </c>
      <c r="AE1229" t="s">
        <v>1733</v>
      </c>
      <c r="AF1229" t="s">
        <v>337</v>
      </c>
      <c r="AG1229">
        <v>2021</v>
      </c>
      <c r="AH1229">
        <v>8</v>
      </c>
      <c r="AI1229" t="s">
        <v>329</v>
      </c>
    </row>
    <row r="1230" spans="1:35" x14ac:dyDescent="0.35">
      <c r="A1230">
        <v>1477213</v>
      </c>
      <c r="B1230">
        <v>1</v>
      </c>
      <c r="C1230" t="s">
        <v>318</v>
      </c>
      <c r="D1230">
        <v>0</v>
      </c>
      <c r="E1230" t="s">
        <v>319</v>
      </c>
      <c r="F1230" t="s">
        <v>320</v>
      </c>
      <c r="G1230">
        <v>0</v>
      </c>
      <c r="H1230" t="s">
        <v>321</v>
      </c>
      <c r="I1230" t="s">
        <v>95</v>
      </c>
      <c r="J1230" t="s">
        <v>319</v>
      </c>
      <c r="K1230">
        <v>1</v>
      </c>
      <c r="L1230" t="s">
        <v>330</v>
      </c>
      <c r="M1230">
        <v>184091</v>
      </c>
      <c r="N1230">
        <v>12</v>
      </c>
      <c r="O1230" t="s">
        <v>323</v>
      </c>
      <c r="R1230" t="s">
        <v>95</v>
      </c>
      <c r="S1230" t="s">
        <v>95</v>
      </c>
      <c r="T1230" t="s">
        <v>1615</v>
      </c>
      <c r="U1230">
        <v>7690</v>
      </c>
      <c r="V1230" t="s">
        <v>1368</v>
      </c>
      <c r="W1230" t="s">
        <v>326</v>
      </c>
      <c r="X1230">
        <v>2021</v>
      </c>
      <c r="AE1230" t="s">
        <v>1734</v>
      </c>
      <c r="AF1230" t="s">
        <v>328</v>
      </c>
      <c r="AG1230">
        <v>2021</v>
      </c>
      <c r="AH1230">
        <v>8</v>
      </c>
      <c r="AI1230" t="s">
        <v>329</v>
      </c>
    </row>
    <row r="1231" spans="1:35" x14ac:dyDescent="0.35">
      <c r="A1231">
        <v>1477214</v>
      </c>
      <c r="B1231">
        <v>1</v>
      </c>
      <c r="C1231" t="s">
        <v>318</v>
      </c>
      <c r="D1231">
        <v>0</v>
      </c>
      <c r="E1231" t="s">
        <v>319</v>
      </c>
      <c r="F1231" t="s">
        <v>320</v>
      </c>
      <c r="G1231">
        <v>0</v>
      </c>
      <c r="H1231" t="s">
        <v>321</v>
      </c>
      <c r="I1231" t="s">
        <v>95</v>
      </c>
      <c r="J1231" t="s">
        <v>319</v>
      </c>
      <c r="K1231">
        <v>1</v>
      </c>
      <c r="L1231" t="s">
        <v>330</v>
      </c>
      <c r="M1231">
        <v>184091</v>
      </c>
      <c r="N1231">
        <v>12</v>
      </c>
      <c r="O1231" t="s">
        <v>323</v>
      </c>
      <c r="R1231" t="s">
        <v>95</v>
      </c>
      <c r="S1231" t="s">
        <v>95</v>
      </c>
      <c r="T1231" t="s">
        <v>1468</v>
      </c>
      <c r="U1231">
        <v>7690</v>
      </c>
      <c r="V1231" t="s">
        <v>1368</v>
      </c>
      <c r="W1231" t="s">
        <v>326</v>
      </c>
      <c r="X1231">
        <v>2021</v>
      </c>
      <c r="AE1231" t="s">
        <v>1735</v>
      </c>
      <c r="AF1231" t="s">
        <v>438</v>
      </c>
      <c r="AG1231">
        <v>2021</v>
      </c>
      <c r="AH1231">
        <v>8</v>
      </c>
      <c r="AI1231" t="s">
        <v>329</v>
      </c>
    </row>
    <row r="1232" spans="1:35" x14ac:dyDescent="0.35">
      <c r="A1232">
        <v>1477215</v>
      </c>
      <c r="B1232">
        <v>1</v>
      </c>
      <c r="C1232" t="s">
        <v>318</v>
      </c>
      <c r="D1232">
        <v>0</v>
      </c>
      <c r="E1232" t="s">
        <v>319</v>
      </c>
      <c r="F1232" t="s">
        <v>320</v>
      </c>
      <c r="G1232">
        <v>0</v>
      </c>
      <c r="H1232" t="s">
        <v>321</v>
      </c>
      <c r="I1232" t="s">
        <v>95</v>
      </c>
      <c r="J1232" t="s">
        <v>319</v>
      </c>
      <c r="K1232">
        <v>1</v>
      </c>
      <c r="L1232" t="s">
        <v>330</v>
      </c>
      <c r="M1232">
        <v>185287</v>
      </c>
      <c r="N1232">
        <v>12</v>
      </c>
      <c r="O1232" t="s">
        <v>323</v>
      </c>
      <c r="R1232" t="s">
        <v>95</v>
      </c>
      <c r="S1232" t="s">
        <v>95</v>
      </c>
      <c r="T1232" t="s">
        <v>1468</v>
      </c>
      <c r="U1232">
        <v>7690</v>
      </c>
      <c r="V1232" t="s">
        <v>1368</v>
      </c>
      <c r="W1232" t="s">
        <v>326</v>
      </c>
      <c r="X1232">
        <v>2021</v>
      </c>
      <c r="Y1232" t="s">
        <v>1736</v>
      </c>
      <c r="AE1232" t="s">
        <v>1737</v>
      </c>
      <c r="AF1232" t="s">
        <v>438</v>
      </c>
      <c r="AG1232">
        <v>2021</v>
      </c>
      <c r="AH1232">
        <v>8</v>
      </c>
      <c r="AI1232" t="s">
        <v>329</v>
      </c>
    </row>
    <row r="1233" spans="1:35" x14ac:dyDescent="0.35">
      <c r="A1233">
        <v>1477216</v>
      </c>
      <c r="B1233">
        <v>1</v>
      </c>
      <c r="C1233" t="s">
        <v>318</v>
      </c>
      <c r="D1233">
        <v>0</v>
      </c>
      <c r="E1233" t="s">
        <v>319</v>
      </c>
      <c r="F1233" t="s">
        <v>320</v>
      </c>
      <c r="G1233">
        <v>0</v>
      </c>
      <c r="H1233" t="s">
        <v>321</v>
      </c>
      <c r="I1233" t="s">
        <v>95</v>
      </c>
      <c r="J1233" t="s">
        <v>319</v>
      </c>
      <c r="K1233">
        <v>1</v>
      </c>
      <c r="L1233" t="s">
        <v>330</v>
      </c>
      <c r="M1233">
        <v>184894</v>
      </c>
      <c r="N1233">
        <v>12</v>
      </c>
      <c r="O1233" t="s">
        <v>323</v>
      </c>
      <c r="R1233" t="s">
        <v>95</v>
      </c>
      <c r="S1233" t="s">
        <v>95</v>
      </c>
      <c r="T1233" t="s">
        <v>1514</v>
      </c>
      <c r="U1233">
        <v>7690</v>
      </c>
      <c r="V1233" t="s">
        <v>1368</v>
      </c>
      <c r="W1233" t="s">
        <v>326</v>
      </c>
      <c r="X1233">
        <v>2021</v>
      </c>
      <c r="AE1233" t="s">
        <v>1738</v>
      </c>
      <c r="AF1233" t="s">
        <v>337</v>
      </c>
      <c r="AG1233">
        <v>2021</v>
      </c>
      <c r="AH1233">
        <v>8</v>
      </c>
      <c r="AI1233" t="s">
        <v>329</v>
      </c>
    </row>
    <row r="1234" spans="1:35" x14ac:dyDescent="0.35">
      <c r="A1234">
        <v>1477217</v>
      </c>
      <c r="B1234">
        <v>1</v>
      </c>
      <c r="C1234" t="s">
        <v>318</v>
      </c>
      <c r="D1234">
        <v>0</v>
      </c>
      <c r="E1234" t="s">
        <v>319</v>
      </c>
      <c r="F1234" t="s">
        <v>320</v>
      </c>
      <c r="G1234">
        <v>0</v>
      </c>
      <c r="H1234" t="s">
        <v>321</v>
      </c>
      <c r="I1234" t="s">
        <v>95</v>
      </c>
      <c r="J1234" t="s">
        <v>319</v>
      </c>
      <c r="K1234">
        <v>1</v>
      </c>
      <c r="L1234" t="s">
        <v>330</v>
      </c>
      <c r="M1234">
        <v>184885</v>
      </c>
      <c r="N1234">
        <v>12</v>
      </c>
      <c r="O1234" t="s">
        <v>323</v>
      </c>
      <c r="R1234" t="s">
        <v>95</v>
      </c>
      <c r="S1234" t="s">
        <v>95</v>
      </c>
      <c r="T1234" t="s">
        <v>1538</v>
      </c>
      <c r="U1234">
        <v>7690</v>
      </c>
      <c r="V1234" t="s">
        <v>1368</v>
      </c>
      <c r="W1234" t="s">
        <v>326</v>
      </c>
      <c r="X1234">
        <v>2021</v>
      </c>
      <c r="AE1234" t="s">
        <v>1739</v>
      </c>
      <c r="AF1234" t="s">
        <v>328</v>
      </c>
      <c r="AG1234">
        <v>2021</v>
      </c>
      <c r="AH1234">
        <v>8</v>
      </c>
      <c r="AI1234" t="s">
        <v>329</v>
      </c>
    </row>
    <row r="1235" spans="1:35" x14ac:dyDescent="0.35">
      <c r="A1235">
        <v>1477218</v>
      </c>
      <c r="B1235">
        <v>1</v>
      </c>
      <c r="C1235" t="s">
        <v>318</v>
      </c>
      <c r="D1235">
        <v>0</v>
      </c>
      <c r="E1235" t="s">
        <v>319</v>
      </c>
      <c r="F1235" t="s">
        <v>320</v>
      </c>
      <c r="G1235">
        <v>0</v>
      </c>
      <c r="H1235" t="s">
        <v>321</v>
      </c>
      <c r="I1235" t="s">
        <v>95</v>
      </c>
      <c r="J1235" t="s">
        <v>319</v>
      </c>
      <c r="K1235">
        <v>1</v>
      </c>
      <c r="L1235" t="s">
        <v>330</v>
      </c>
      <c r="M1235">
        <v>184895</v>
      </c>
      <c r="N1235">
        <v>12</v>
      </c>
      <c r="O1235" t="s">
        <v>323</v>
      </c>
      <c r="R1235" t="s">
        <v>95</v>
      </c>
      <c r="S1235" t="s">
        <v>95</v>
      </c>
      <c r="T1235" t="s">
        <v>1615</v>
      </c>
      <c r="U1235">
        <v>7690</v>
      </c>
      <c r="V1235" t="s">
        <v>1368</v>
      </c>
      <c r="W1235" t="s">
        <v>326</v>
      </c>
      <c r="X1235">
        <v>2021</v>
      </c>
      <c r="AE1235" t="s">
        <v>1740</v>
      </c>
      <c r="AF1235" t="s">
        <v>328</v>
      </c>
      <c r="AG1235">
        <v>2021</v>
      </c>
      <c r="AH1235">
        <v>8</v>
      </c>
      <c r="AI1235" t="s">
        <v>329</v>
      </c>
    </row>
    <row r="1236" spans="1:35" x14ac:dyDescent="0.35">
      <c r="A1236">
        <v>1477219</v>
      </c>
      <c r="B1236">
        <v>1</v>
      </c>
      <c r="C1236" t="s">
        <v>318</v>
      </c>
      <c r="D1236" t="s">
        <v>95</v>
      </c>
      <c r="E1236" t="s">
        <v>345</v>
      </c>
      <c r="F1236" t="s">
        <v>320</v>
      </c>
      <c r="G1236">
        <v>0</v>
      </c>
      <c r="H1236" t="s">
        <v>321</v>
      </c>
      <c r="I1236" t="s">
        <v>95</v>
      </c>
      <c r="J1236" t="s">
        <v>319</v>
      </c>
      <c r="K1236">
        <v>1</v>
      </c>
      <c r="L1236" t="s">
        <v>330</v>
      </c>
      <c r="M1236">
        <v>185272</v>
      </c>
      <c r="N1236">
        <v>12</v>
      </c>
      <c r="O1236" t="s">
        <v>323</v>
      </c>
      <c r="R1236" t="s">
        <v>95</v>
      </c>
      <c r="S1236" t="s">
        <v>95</v>
      </c>
      <c r="T1236" t="s">
        <v>1615</v>
      </c>
      <c r="U1236">
        <v>7690</v>
      </c>
      <c r="V1236" t="s">
        <v>1368</v>
      </c>
      <c r="W1236" t="s">
        <v>326</v>
      </c>
      <c r="X1236">
        <v>2021</v>
      </c>
      <c r="AE1236" t="s">
        <v>1741</v>
      </c>
      <c r="AF1236" t="s">
        <v>328</v>
      </c>
      <c r="AG1236">
        <v>2021</v>
      </c>
      <c r="AH1236">
        <v>8</v>
      </c>
      <c r="AI1236" t="s">
        <v>329</v>
      </c>
    </row>
    <row r="1237" spans="1:35" x14ac:dyDescent="0.35">
      <c r="A1237">
        <v>1477220</v>
      </c>
      <c r="B1237">
        <v>1</v>
      </c>
      <c r="C1237" t="s">
        <v>318</v>
      </c>
      <c r="D1237">
        <v>0</v>
      </c>
      <c r="E1237" t="s">
        <v>319</v>
      </c>
      <c r="F1237" t="s">
        <v>320</v>
      </c>
      <c r="G1237">
        <v>0</v>
      </c>
      <c r="H1237" t="s">
        <v>321</v>
      </c>
      <c r="I1237" t="s">
        <v>95</v>
      </c>
      <c r="J1237" t="s">
        <v>319</v>
      </c>
      <c r="K1237">
        <v>1</v>
      </c>
      <c r="L1237" t="s">
        <v>330</v>
      </c>
      <c r="M1237">
        <v>182191</v>
      </c>
      <c r="N1237">
        <v>12</v>
      </c>
      <c r="O1237" t="s">
        <v>323</v>
      </c>
      <c r="R1237" t="s">
        <v>95</v>
      </c>
      <c r="S1237" t="s">
        <v>95</v>
      </c>
      <c r="T1237" t="s">
        <v>1615</v>
      </c>
      <c r="U1237">
        <v>7690</v>
      </c>
      <c r="V1237" t="s">
        <v>1368</v>
      </c>
      <c r="W1237" t="s">
        <v>326</v>
      </c>
      <c r="X1237">
        <v>2021</v>
      </c>
      <c r="AE1237" t="s">
        <v>1742</v>
      </c>
      <c r="AF1237" t="s">
        <v>328</v>
      </c>
      <c r="AG1237">
        <v>2021</v>
      </c>
      <c r="AH1237">
        <v>8</v>
      </c>
      <c r="AI1237" t="s">
        <v>329</v>
      </c>
    </row>
    <row r="1238" spans="1:35" x14ac:dyDescent="0.35">
      <c r="A1238">
        <v>1477221</v>
      </c>
      <c r="B1238">
        <v>1</v>
      </c>
      <c r="C1238" t="s">
        <v>318</v>
      </c>
      <c r="D1238">
        <v>0</v>
      </c>
      <c r="E1238" t="s">
        <v>319</v>
      </c>
      <c r="F1238" t="s">
        <v>320</v>
      </c>
      <c r="G1238">
        <v>0</v>
      </c>
      <c r="H1238" t="s">
        <v>321</v>
      </c>
      <c r="I1238" t="s">
        <v>95</v>
      </c>
      <c r="J1238" t="s">
        <v>319</v>
      </c>
      <c r="K1238">
        <v>1</v>
      </c>
      <c r="L1238" t="s">
        <v>330</v>
      </c>
      <c r="M1238">
        <v>182776</v>
      </c>
      <c r="N1238">
        <v>12</v>
      </c>
      <c r="O1238" t="s">
        <v>323</v>
      </c>
      <c r="R1238" t="s">
        <v>95</v>
      </c>
      <c r="S1238" t="s">
        <v>95</v>
      </c>
      <c r="T1238" t="s">
        <v>1648</v>
      </c>
      <c r="U1238">
        <v>7690</v>
      </c>
      <c r="V1238" t="s">
        <v>1368</v>
      </c>
      <c r="W1238" t="s">
        <v>326</v>
      </c>
      <c r="X1238">
        <v>2021</v>
      </c>
      <c r="AE1238" t="s">
        <v>1743</v>
      </c>
      <c r="AF1238" t="s">
        <v>328</v>
      </c>
      <c r="AG1238">
        <v>2021</v>
      </c>
      <c r="AH1238">
        <v>8</v>
      </c>
      <c r="AI1238" t="s">
        <v>329</v>
      </c>
    </row>
    <row r="1239" spans="1:35" x14ac:dyDescent="0.35">
      <c r="A1239">
        <v>1477222</v>
      </c>
      <c r="B1239">
        <v>1</v>
      </c>
      <c r="C1239" t="s">
        <v>318</v>
      </c>
      <c r="D1239" t="s">
        <v>95</v>
      </c>
      <c r="E1239" t="s">
        <v>345</v>
      </c>
      <c r="F1239" t="s">
        <v>320</v>
      </c>
      <c r="G1239">
        <v>0</v>
      </c>
      <c r="H1239" t="s">
        <v>321</v>
      </c>
      <c r="I1239" t="s">
        <v>95</v>
      </c>
      <c r="J1239" t="s">
        <v>319</v>
      </c>
      <c r="K1239">
        <v>1</v>
      </c>
      <c r="L1239" t="s">
        <v>330</v>
      </c>
      <c r="M1239">
        <v>185272</v>
      </c>
      <c r="N1239">
        <v>12</v>
      </c>
      <c r="O1239" t="s">
        <v>323</v>
      </c>
      <c r="R1239" t="s">
        <v>95</v>
      </c>
      <c r="S1239" t="s">
        <v>95</v>
      </c>
      <c r="T1239" t="s">
        <v>1468</v>
      </c>
      <c r="U1239">
        <v>7690</v>
      </c>
      <c r="V1239" t="s">
        <v>1368</v>
      </c>
      <c r="W1239" t="s">
        <v>326</v>
      </c>
      <c r="X1239">
        <v>2021</v>
      </c>
      <c r="Y1239" t="s">
        <v>1744</v>
      </c>
      <c r="AE1239" t="s">
        <v>1745</v>
      </c>
      <c r="AF1239" t="s">
        <v>438</v>
      </c>
      <c r="AG1239">
        <v>2021</v>
      </c>
      <c r="AH1239">
        <v>8</v>
      </c>
      <c r="AI1239" t="s">
        <v>329</v>
      </c>
    </row>
    <row r="1240" spans="1:35" x14ac:dyDescent="0.35">
      <c r="A1240">
        <v>1477223</v>
      </c>
      <c r="B1240">
        <v>1</v>
      </c>
      <c r="C1240" t="s">
        <v>318</v>
      </c>
      <c r="D1240">
        <v>0</v>
      </c>
      <c r="E1240" t="s">
        <v>319</v>
      </c>
      <c r="F1240" t="s">
        <v>320</v>
      </c>
      <c r="G1240">
        <v>0</v>
      </c>
      <c r="H1240" t="s">
        <v>321</v>
      </c>
      <c r="I1240" t="s">
        <v>95</v>
      </c>
      <c r="J1240" t="s">
        <v>319</v>
      </c>
      <c r="K1240">
        <v>1</v>
      </c>
      <c r="L1240" t="s">
        <v>330</v>
      </c>
      <c r="M1240">
        <v>185272</v>
      </c>
      <c r="N1240">
        <v>12</v>
      </c>
      <c r="O1240" t="s">
        <v>323</v>
      </c>
      <c r="R1240" t="s">
        <v>95</v>
      </c>
      <c r="S1240" t="s">
        <v>95</v>
      </c>
      <c r="T1240" t="s">
        <v>1648</v>
      </c>
      <c r="U1240">
        <v>7690</v>
      </c>
      <c r="V1240" t="s">
        <v>1368</v>
      </c>
      <c r="W1240" t="s">
        <v>326</v>
      </c>
      <c r="X1240">
        <v>2021</v>
      </c>
      <c r="AE1240" t="s">
        <v>1746</v>
      </c>
      <c r="AF1240" t="s">
        <v>328</v>
      </c>
      <c r="AG1240">
        <v>2021</v>
      </c>
      <c r="AH1240">
        <v>8</v>
      </c>
      <c r="AI1240" t="s">
        <v>329</v>
      </c>
    </row>
    <row r="1241" spans="1:35" x14ac:dyDescent="0.35">
      <c r="A1241">
        <v>1477224</v>
      </c>
      <c r="B1241">
        <v>1</v>
      </c>
      <c r="C1241" t="s">
        <v>318</v>
      </c>
      <c r="D1241">
        <v>0</v>
      </c>
      <c r="E1241" t="s">
        <v>319</v>
      </c>
      <c r="F1241" t="s">
        <v>320</v>
      </c>
      <c r="G1241">
        <v>0</v>
      </c>
      <c r="H1241" t="s">
        <v>321</v>
      </c>
      <c r="I1241" t="s">
        <v>95</v>
      </c>
      <c r="J1241" t="s">
        <v>319</v>
      </c>
      <c r="K1241">
        <v>1</v>
      </c>
      <c r="L1241" t="s">
        <v>330</v>
      </c>
      <c r="M1241">
        <v>185286</v>
      </c>
      <c r="N1241">
        <v>12</v>
      </c>
      <c r="O1241" t="s">
        <v>323</v>
      </c>
      <c r="R1241" t="s">
        <v>95</v>
      </c>
      <c r="S1241" t="s">
        <v>95</v>
      </c>
      <c r="T1241" t="s">
        <v>1615</v>
      </c>
      <c r="U1241">
        <v>7690</v>
      </c>
      <c r="V1241" t="s">
        <v>1368</v>
      </c>
      <c r="W1241" t="s">
        <v>326</v>
      </c>
      <c r="X1241">
        <v>2021</v>
      </c>
      <c r="AE1241" t="s">
        <v>1747</v>
      </c>
      <c r="AF1241" t="s">
        <v>328</v>
      </c>
      <c r="AG1241">
        <v>2021</v>
      </c>
      <c r="AH1241">
        <v>8</v>
      </c>
      <c r="AI1241" t="s">
        <v>329</v>
      </c>
    </row>
    <row r="1242" spans="1:35" x14ac:dyDescent="0.35">
      <c r="A1242">
        <v>1477225</v>
      </c>
      <c r="B1242">
        <v>1</v>
      </c>
      <c r="C1242" t="s">
        <v>318</v>
      </c>
      <c r="D1242">
        <v>0</v>
      </c>
      <c r="E1242" t="s">
        <v>319</v>
      </c>
      <c r="F1242" t="s">
        <v>320</v>
      </c>
      <c r="G1242">
        <v>0</v>
      </c>
      <c r="H1242" t="s">
        <v>321</v>
      </c>
      <c r="I1242" t="s">
        <v>95</v>
      </c>
      <c r="J1242" t="s">
        <v>319</v>
      </c>
      <c r="K1242">
        <v>1</v>
      </c>
      <c r="L1242" t="s">
        <v>330</v>
      </c>
      <c r="M1242">
        <v>185881</v>
      </c>
      <c r="N1242">
        <v>12</v>
      </c>
      <c r="O1242" t="s">
        <v>323</v>
      </c>
      <c r="R1242" t="s">
        <v>95</v>
      </c>
      <c r="S1242" t="s">
        <v>95</v>
      </c>
      <c r="T1242" t="s">
        <v>1615</v>
      </c>
      <c r="U1242">
        <v>7690</v>
      </c>
      <c r="V1242" t="s">
        <v>1368</v>
      </c>
      <c r="W1242" t="s">
        <v>326</v>
      </c>
      <c r="X1242">
        <v>2021</v>
      </c>
      <c r="AE1242" t="s">
        <v>1748</v>
      </c>
      <c r="AF1242" t="s">
        <v>328</v>
      </c>
      <c r="AG1242">
        <v>2021</v>
      </c>
      <c r="AH1242">
        <v>8</v>
      </c>
      <c r="AI1242" t="s">
        <v>329</v>
      </c>
    </row>
    <row r="1243" spans="1:35" x14ac:dyDescent="0.35">
      <c r="A1243">
        <v>1477226</v>
      </c>
      <c r="B1243">
        <v>1</v>
      </c>
      <c r="C1243" t="s">
        <v>318</v>
      </c>
      <c r="D1243">
        <v>0</v>
      </c>
      <c r="E1243" t="s">
        <v>319</v>
      </c>
      <c r="F1243" t="s">
        <v>320</v>
      </c>
      <c r="G1243">
        <v>0</v>
      </c>
      <c r="H1243" t="s">
        <v>321</v>
      </c>
      <c r="I1243" t="s">
        <v>95</v>
      </c>
      <c r="J1243" t="s">
        <v>319</v>
      </c>
      <c r="K1243">
        <v>1</v>
      </c>
      <c r="L1243" t="s">
        <v>330</v>
      </c>
      <c r="M1243">
        <v>185882</v>
      </c>
      <c r="N1243">
        <v>12</v>
      </c>
      <c r="O1243" t="s">
        <v>323</v>
      </c>
      <c r="R1243" t="s">
        <v>95</v>
      </c>
      <c r="S1243" t="s">
        <v>95</v>
      </c>
      <c r="T1243" t="s">
        <v>1648</v>
      </c>
      <c r="U1243">
        <v>7690</v>
      </c>
      <c r="V1243" t="s">
        <v>1368</v>
      </c>
      <c r="W1243" t="s">
        <v>326</v>
      </c>
      <c r="X1243">
        <v>2021</v>
      </c>
      <c r="AE1243" t="s">
        <v>1749</v>
      </c>
      <c r="AF1243" t="s">
        <v>328</v>
      </c>
      <c r="AG1243">
        <v>2021</v>
      </c>
      <c r="AH1243">
        <v>8</v>
      </c>
      <c r="AI1243" t="s">
        <v>329</v>
      </c>
    </row>
    <row r="1244" spans="1:35" x14ac:dyDescent="0.35">
      <c r="A1244">
        <v>1477227</v>
      </c>
      <c r="B1244">
        <v>1</v>
      </c>
      <c r="C1244" t="s">
        <v>318</v>
      </c>
      <c r="D1244">
        <v>0</v>
      </c>
      <c r="E1244" t="s">
        <v>319</v>
      </c>
      <c r="F1244" t="s">
        <v>320</v>
      </c>
      <c r="G1244">
        <v>0</v>
      </c>
      <c r="H1244" t="s">
        <v>321</v>
      </c>
      <c r="I1244" t="s">
        <v>95</v>
      </c>
      <c r="J1244" t="s">
        <v>319</v>
      </c>
      <c r="K1244">
        <v>1</v>
      </c>
      <c r="L1244" t="s">
        <v>330</v>
      </c>
      <c r="M1244">
        <v>185286</v>
      </c>
      <c r="N1244">
        <v>12</v>
      </c>
      <c r="O1244" t="s">
        <v>323</v>
      </c>
      <c r="R1244" t="s">
        <v>95</v>
      </c>
      <c r="S1244" t="s">
        <v>95</v>
      </c>
      <c r="T1244" t="s">
        <v>1468</v>
      </c>
      <c r="U1244">
        <v>7690</v>
      </c>
      <c r="V1244" t="s">
        <v>1368</v>
      </c>
      <c r="W1244" t="s">
        <v>326</v>
      </c>
      <c r="X1244">
        <v>2021</v>
      </c>
      <c r="AE1244" t="s">
        <v>1750</v>
      </c>
      <c r="AF1244" t="s">
        <v>438</v>
      </c>
      <c r="AG1244">
        <v>2021</v>
      </c>
      <c r="AH1244">
        <v>8</v>
      </c>
      <c r="AI1244" t="s">
        <v>329</v>
      </c>
    </row>
    <row r="1245" spans="1:35" x14ac:dyDescent="0.35">
      <c r="A1245">
        <v>1477228</v>
      </c>
      <c r="B1245">
        <v>1</v>
      </c>
      <c r="C1245" t="s">
        <v>318</v>
      </c>
      <c r="D1245" t="s">
        <v>95</v>
      </c>
      <c r="E1245" t="s">
        <v>345</v>
      </c>
      <c r="F1245" t="s">
        <v>320</v>
      </c>
      <c r="G1245">
        <v>0</v>
      </c>
      <c r="H1245" t="s">
        <v>321</v>
      </c>
      <c r="I1245" t="s">
        <v>95</v>
      </c>
      <c r="J1245" t="s">
        <v>319</v>
      </c>
      <c r="K1245">
        <v>1</v>
      </c>
      <c r="L1245" t="s">
        <v>330</v>
      </c>
      <c r="M1245">
        <v>185874</v>
      </c>
      <c r="N1245">
        <v>12</v>
      </c>
      <c r="O1245" t="s">
        <v>323</v>
      </c>
      <c r="R1245" t="s">
        <v>95</v>
      </c>
      <c r="S1245" t="s">
        <v>95</v>
      </c>
      <c r="T1245" t="s">
        <v>1615</v>
      </c>
      <c r="U1245">
        <v>7690</v>
      </c>
      <c r="V1245" t="s">
        <v>1368</v>
      </c>
      <c r="W1245" t="s">
        <v>326</v>
      </c>
      <c r="X1245">
        <v>2021</v>
      </c>
      <c r="AE1245" t="s">
        <v>1751</v>
      </c>
      <c r="AF1245" t="s">
        <v>328</v>
      </c>
      <c r="AG1245">
        <v>2021</v>
      </c>
      <c r="AH1245">
        <v>8</v>
      </c>
      <c r="AI1245" t="s">
        <v>329</v>
      </c>
    </row>
    <row r="1246" spans="1:35" x14ac:dyDescent="0.35">
      <c r="A1246">
        <v>1477229</v>
      </c>
      <c r="B1246">
        <v>1</v>
      </c>
      <c r="C1246" t="s">
        <v>318</v>
      </c>
      <c r="D1246">
        <v>0</v>
      </c>
      <c r="E1246" t="s">
        <v>319</v>
      </c>
      <c r="F1246" t="s">
        <v>320</v>
      </c>
      <c r="G1246">
        <v>0</v>
      </c>
      <c r="H1246" t="s">
        <v>321</v>
      </c>
      <c r="I1246" t="s">
        <v>95</v>
      </c>
      <c r="J1246" t="s">
        <v>319</v>
      </c>
      <c r="K1246">
        <v>1</v>
      </c>
      <c r="L1246" t="s">
        <v>330</v>
      </c>
      <c r="M1246">
        <v>185287</v>
      </c>
      <c r="N1246">
        <v>12</v>
      </c>
      <c r="O1246" t="s">
        <v>323</v>
      </c>
      <c r="R1246" t="s">
        <v>95</v>
      </c>
      <c r="S1246" t="s">
        <v>95</v>
      </c>
      <c r="T1246" t="s">
        <v>1615</v>
      </c>
      <c r="U1246">
        <v>7690</v>
      </c>
      <c r="V1246" t="s">
        <v>1368</v>
      </c>
      <c r="W1246" t="s">
        <v>326</v>
      </c>
      <c r="X1246">
        <v>2021</v>
      </c>
      <c r="AE1246" t="s">
        <v>1752</v>
      </c>
      <c r="AF1246" t="s">
        <v>328</v>
      </c>
      <c r="AG1246">
        <v>2021</v>
      </c>
      <c r="AH1246">
        <v>8</v>
      </c>
      <c r="AI1246" t="s">
        <v>329</v>
      </c>
    </row>
    <row r="1247" spans="1:35" x14ac:dyDescent="0.35">
      <c r="A1247">
        <v>1477230</v>
      </c>
      <c r="B1247">
        <v>1</v>
      </c>
      <c r="C1247" t="s">
        <v>318</v>
      </c>
      <c r="D1247">
        <v>0</v>
      </c>
      <c r="E1247" t="s">
        <v>319</v>
      </c>
      <c r="F1247" t="s">
        <v>320</v>
      </c>
      <c r="G1247">
        <v>0</v>
      </c>
      <c r="H1247" t="s">
        <v>321</v>
      </c>
      <c r="I1247" t="s">
        <v>95</v>
      </c>
      <c r="J1247" t="s">
        <v>319</v>
      </c>
      <c r="K1247">
        <v>1</v>
      </c>
      <c r="L1247" t="s">
        <v>330</v>
      </c>
      <c r="M1247">
        <v>185874</v>
      </c>
      <c r="N1247">
        <v>12</v>
      </c>
      <c r="O1247" t="s">
        <v>323</v>
      </c>
      <c r="R1247" t="s">
        <v>95</v>
      </c>
      <c r="S1247" t="s">
        <v>95</v>
      </c>
      <c r="T1247" t="s">
        <v>1648</v>
      </c>
      <c r="U1247">
        <v>7690</v>
      </c>
      <c r="V1247" t="s">
        <v>1368</v>
      </c>
      <c r="W1247" t="s">
        <v>326</v>
      </c>
      <c r="X1247">
        <v>2021</v>
      </c>
      <c r="AE1247" t="s">
        <v>1753</v>
      </c>
      <c r="AF1247" t="s">
        <v>328</v>
      </c>
      <c r="AG1247">
        <v>2021</v>
      </c>
      <c r="AH1247">
        <v>8</v>
      </c>
      <c r="AI1247" t="s">
        <v>329</v>
      </c>
    </row>
    <row r="1248" spans="1:35" x14ac:dyDescent="0.35">
      <c r="A1248">
        <v>1477231</v>
      </c>
      <c r="B1248">
        <v>1</v>
      </c>
      <c r="C1248" t="s">
        <v>318</v>
      </c>
      <c r="D1248" t="s">
        <v>1245</v>
      </c>
      <c r="E1248" t="s">
        <v>1246</v>
      </c>
      <c r="F1248" t="s">
        <v>320</v>
      </c>
      <c r="G1248">
        <v>0</v>
      </c>
      <c r="H1248" t="s">
        <v>321</v>
      </c>
      <c r="I1248" t="s">
        <v>95</v>
      </c>
      <c r="J1248" t="s">
        <v>319</v>
      </c>
      <c r="K1248">
        <v>1</v>
      </c>
      <c r="L1248" t="s">
        <v>330</v>
      </c>
      <c r="M1248">
        <v>183679</v>
      </c>
      <c r="N1248">
        <v>12</v>
      </c>
      <c r="O1248" t="s">
        <v>323</v>
      </c>
      <c r="R1248" t="s">
        <v>95</v>
      </c>
      <c r="S1248" t="s">
        <v>95</v>
      </c>
      <c r="T1248" t="s">
        <v>1648</v>
      </c>
      <c r="U1248">
        <v>7690</v>
      </c>
      <c r="V1248" t="s">
        <v>1368</v>
      </c>
      <c r="W1248" t="s">
        <v>326</v>
      </c>
      <c r="X1248">
        <v>2021</v>
      </c>
      <c r="AE1248" t="s">
        <v>1754</v>
      </c>
      <c r="AF1248" t="s">
        <v>328</v>
      </c>
      <c r="AG1248">
        <v>2021</v>
      </c>
      <c r="AH1248">
        <v>8</v>
      </c>
      <c r="AI1248" t="s">
        <v>329</v>
      </c>
    </row>
    <row r="1249" spans="1:35" x14ac:dyDescent="0.35">
      <c r="A1249">
        <v>1477232</v>
      </c>
      <c r="B1249">
        <v>1</v>
      </c>
      <c r="C1249" t="s">
        <v>318</v>
      </c>
      <c r="D1249">
        <v>0</v>
      </c>
      <c r="E1249" t="s">
        <v>319</v>
      </c>
      <c r="F1249" t="s">
        <v>320</v>
      </c>
      <c r="G1249">
        <v>0</v>
      </c>
      <c r="H1249" t="s">
        <v>321</v>
      </c>
      <c r="I1249" t="s">
        <v>95</v>
      </c>
      <c r="J1249" t="s">
        <v>319</v>
      </c>
      <c r="K1249">
        <v>1</v>
      </c>
      <c r="L1249" t="s">
        <v>330</v>
      </c>
      <c r="M1249">
        <v>184890</v>
      </c>
      <c r="N1249">
        <v>12</v>
      </c>
      <c r="O1249" t="s">
        <v>323</v>
      </c>
      <c r="R1249" t="s">
        <v>95</v>
      </c>
      <c r="S1249" t="s">
        <v>95</v>
      </c>
      <c r="T1249" t="s">
        <v>1468</v>
      </c>
      <c r="U1249">
        <v>7690</v>
      </c>
      <c r="V1249" t="s">
        <v>1368</v>
      </c>
      <c r="W1249" t="s">
        <v>326</v>
      </c>
      <c r="X1249">
        <v>2021</v>
      </c>
      <c r="AE1249" t="s">
        <v>1755</v>
      </c>
      <c r="AF1249" t="s">
        <v>438</v>
      </c>
      <c r="AG1249">
        <v>2021</v>
      </c>
      <c r="AH1249">
        <v>8</v>
      </c>
      <c r="AI1249" t="s">
        <v>329</v>
      </c>
    </row>
    <row r="1250" spans="1:35" x14ac:dyDescent="0.35">
      <c r="A1250">
        <v>1477233</v>
      </c>
      <c r="B1250">
        <v>1</v>
      </c>
      <c r="C1250" t="s">
        <v>318</v>
      </c>
      <c r="D1250">
        <v>0</v>
      </c>
      <c r="E1250" t="s">
        <v>319</v>
      </c>
      <c r="F1250" t="s">
        <v>320</v>
      </c>
      <c r="G1250">
        <v>0</v>
      </c>
      <c r="H1250" t="s">
        <v>321</v>
      </c>
      <c r="I1250" t="s">
        <v>95</v>
      </c>
      <c r="J1250" t="s">
        <v>319</v>
      </c>
      <c r="K1250">
        <v>1</v>
      </c>
      <c r="L1250" t="s">
        <v>330</v>
      </c>
      <c r="M1250">
        <v>185287</v>
      </c>
      <c r="N1250">
        <v>12</v>
      </c>
      <c r="O1250" t="s">
        <v>323</v>
      </c>
      <c r="R1250" t="s">
        <v>95</v>
      </c>
      <c r="S1250" t="s">
        <v>95</v>
      </c>
      <c r="T1250" t="s">
        <v>1468</v>
      </c>
      <c r="U1250">
        <v>7690</v>
      </c>
      <c r="V1250" t="s">
        <v>1368</v>
      </c>
      <c r="W1250" t="s">
        <v>326</v>
      </c>
      <c r="X1250">
        <v>2021</v>
      </c>
      <c r="AE1250" t="s">
        <v>1756</v>
      </c>
      <c r="AF1250" t="s">
        <v>438</v>
      </c>
      <c r="AG1250">
        <v>2021</v>
      </c>
      <c r="AH1250">
        <v>8</v>
      </c>
      <c r="AI1250" t="s">
        <v>329</v>
      </c>
    </row>
    <row r="1251" spans="1:35" x14ac:dyDescent="0.35">
      <c r="A1251">
        <v>1477234</v>
      </c>
      <c r="B1251">
        <v>1</v>
      </c>
      <c r="C1251" t="s">
        <v>318</v>
      </c>
      <c r="D1251">
        <v>0</v>
      </c>
      <c r="E1251" t="s">
        <v>319</v>
      </c>
      <c r="F1251" t="s">
        <v>320</v>
      </c>
      <c r="G1251">
        <v>0</v>
      </c>
      <c r="H1251" t="s">
        <v>321</v>
      </c>
      <c r="I1251" t="s">
        <v>95</v>
      </c>
      <c r="J1251" t="s">
        <v>319</v>
      </c>
      <c r="K1251">
        <v>1</v>
      </c>
      <c r="L1251" t="s">
        <v>330</v>
      </c>
      <c r="M1251">
        <v>183888</v>
      </c>
      <c r="N1251">
        <v>12</v>
      </c>
      <c r="O1251" t="s">
        <v>323</v>
      </c>
      <c r="R1251" t="s">
        <v>95</v>
      </c>
      <c r="S1251" t="s">
        <v>95</v>
      </c>
      <c r="T1251" t="s">
        <v>1615</v>
      </c>
      <c r="U1251">
        <v>7690</v>
      </c>
      <c r="V1251" t="s">
        <v>1368</v>
      </c>
      <c r="W1251" t="s">
        <v>326</v>
      </c>
      <c r="X1251">
        <v>2021</v>
      </c>
      <c r="AE1251" t="s">
        <v>1757</v>
      </c>
      <c r="AF1251" t="s">
        <v>328</v>
      </c>
      <c r="AG1251">
        <v>2021</v>
      </c>
      <c r="AH1251">
        <v>8</v>
      </c>
      <c r="AI1251" t="s">
        <v>329</v>
      </c>
    </row>
    <row r="1252" spans="1:35" x14ac:dyDescent="0.35">
      <c r="A1252">
        <v>1477235</v>
      </c>
      <c r="B1252">
        <v>1</v>
      </c>
      <c r="C1252" t="s">
        <v>318</v>
      </c>
      <c r="D1252" t="s">
        <v>95</v>
      </c>
      <c r="E1252" t="s">
        <v>345</v>
      </c>
      <c r="F1252" t="s">
        <v>320</v>
      </c>
      <c r="G1252">
        <v>0</v>
      </c>
      <c r="H1252" t="s">
        <v>321</v>
      </c>
      <c r="I1252" t="s">
        <v>95</v>
      </c>
      <c r="J1252" t="s">
        <v>319</v>
      </c>
      <c r="K1252">
        <v>1</v>
      </c>
      <c r="L1252" t="s">
        <v>330</v>
      </c>
      <c r="M1252">
        <v>182776</v>
      </c>
      <c r="N1252">
        <v>12</v>
      </c>
      <c r="O1252" t="s">
        <v>323</v>
      </c>
      <c r="R1252" t="s">
        <v>95</v>
      </c>
      <c r="S1252" t="s">
        <v>95</v>
      </c>
      <c r="T1252" t="s">
        <v>1459</v>
      </c>
      <c r="U1252">
        <v>7690</v>
      </c>
      <c r="V1252" t="s">
        <v>1368</v>
      </c>
      <c r="W1252" t="s">
        <v>326</v>
      </c>
      <c r="X1252">
        <v>2021</v>
      </c>
      <c r="AE1252" t="s">
        <v>1758</v>
      </c>
      <c r="AF1252" t="s">
        <v>333</v>
      </c>
      <c r="AG1252">
        <v>2021</v>
      </c>
      <c r="AH1252">
        <v>8</v>
      </c>
      <c r="AI1252" t="s">
        <v>329</v>
      </c>
    </row>
    <row r="1253" spans="1:35" x14ac:dyDescent="0.35">
      <c r="A1253">
        <v>1477236</v>
      </c>
      <c r="B1253">
        <v>1</v>
      </c>
      <c r="C1253" t="s">
        <v>318</v>
      </c>
      <c r="D1253">
        <v>0</v>
      </c>
      <c r="E1253" t="s">
        <v>319</v>
      </c>
      <c r="F1253" t="s">
        <v>320</v>
      </c>
      <c r="G1253">
        <v>0</v>
      </c>
      <c r="H1253" t="s">
        <v>321</v>
      </c>
      <c r="I1253" t="s">
        <v>95</v>
      </c>
      <c r="J1253" t="s">
        <v>319</v>
      </c>
      <c r="K1253">
        <v>1</v>
      </c>
      <c r="L1253" t="s">
        <v>330</v>
      </c>
      <c r="M1253">
        <v>184574</v>
      </c>
      <c r="N1253">
        <v>12</v>
      </c>
      <c r="O1253" t="s">
        <v>323</v>
      </c>
      <c r="R1253" t="s">
        <v>95</v>
      </c>
      <c r="S1253" t="s">
        <v>95</v>
      </c>
      <c r="T1253" t="s">
        <v>1615</v>
      </c>
      <c r="U1253">
        <v>7690</v>
      </c>
      <c r="V1253" t="s">
        <v>1368</v>
      </c>
      <c r="W1253" t="s">
        <v>326</v>
      </c>
      <c r="X1253">
        <v>2021</v>
      </c>
      <c r="AE1253" t="s">
        <v>1759</v>
      </c>
      <c r="AF1253" t="s">
        <v>328</v>
      </c>
      <c r="AG1253">
        <v>2021</v>
      </c>
      <c r="AH1253">
        <v>8</v>
      </c>
      <c r="AI1253" t="s">
        <v>329</v>
      </c>
    </row>
    <row r="1254" spans="1:35" x14ac:dyDescent="0.35">
      <c r="A1254">
        <v>1477237</v>
      </c>
      <c r="B1254">
        <v>1</v>
      </c>
      <c r="C1254" t="s">
        <v>318</v>
      </c>
      <c r="D1254">
        <v>0</v>
      </c>
      <c r="E1254" t="s">
        <v>319</v>
      </c>
      <c r="F1254" t="s">
        <v>320</v>
      </c>
      <c r="G1254">
        <v>0</v>
      </c>
      <c r="H1254" t="s">
        <v>321</v>
      </c>
      <c r="I1254" t="s">
        <v>95</v>
      </c>
      <c r="J1254" t="s">
        <v>319</v>
      </c>
      <c r="K1254">
        <v>1</v>
      </c>
      <c r="L1254" t="s">
        <v>330</v>
      </c>
      <c r="M1254">
        <v>184884</v>
      </c>
      <c r="N1254">
        <v>12</v>
      </c>
      <c r="O1254" t="s">
        <v>323</v>
      </c>
      <c r="R1254" t="s">
        <v>95</v>
      </c>
      <c r="S1254" t="s">
        <v>95</v>
      </c>
      <c r="T1254" t="s">
        <v>1463</v>
      </c>
      <c r="U1254">
        <v>7690</v>
      </c>
      <c r="V1254" t="s">
        <v>1368</v>
      </c>
      <c r="W1254" t="s">
        <v>326</v>
      </c>
      <c r="X1254">
        <v>2021</v>
      </c>
      <c r="AE1254" t="s">
        <v>1760</v>
      </c>
      <c r="AF1254" t="s">
        <v>333</v>
      </c>
      <c r="AG1254">
        <v>2021</v>
      </c>
      <c r="AH1254">
        <v>8</v>
      </c>
      <c r="AI1254" t="s">
        <v>329</v>
      </c>
    </row>
    <row r="1255" spans="1:35" x14ac:dyDescent="0.35">
      <c r="A1255">
        <v>1477238</v>
      </c>
      <c r="B1255">
        <v>1</v>
      </c>
      <c r="C1255" t="s">
        <v>318</v>
      </c>
      <c r="D1255" t="s">
        <v>95</v>
      </c>
      <c r="E1255" t="s">
        <v>345</v>
      </c>
      <c r="F1255" t="s">
        <v>320</v>
      </c>
      <c r="G1255">
        <v>0</v>
      </c>
      <c r="H1255" t="s">
        <v>321</v>
      </c>
      <c r="I1255" t="s">
        <v>95</v>
      </c>
      <c r="J1255" t="s">
        <v>319</v>
      </c>
      <c r="K1255">
        <v>1</v>
      </c>
      <c r="L1255" t="s">
        <v>330</v>
      </c>
      <c r="M1255">
        <v>185287</v>
      </c>
      <c r="N1255">
        <v>12</v>
      </c>
      <c r="O1255" t="s">
        <v>323</v>
      </c>
      <c r="R1255" t="s">
        <v>95</v>
      </c>
      <c r="S1255" t="s">
        <v>95</v>
      </c>
      <c r="T1255" t="s">
        <v>1514</v>
      </c>
      <c r="U1255">
        <v>7690</v>
      </c>
      <c r="V1255" t="s">
        <v>1368</v>
      </c>
      <c r="W1255" t="s">
        <v>326</v>
      </c>
      <c r="X1255">
        <v>2021</v>
      </c>
      <c r="AE1255" t="s">
        <v>1761</v>
      </c>
      <c r="AF1255" t="s">
        <v>337</v>
      </c>
      <c r="AG1255">
        <v>2021</v>
      </c>
      <c r="AH1255">
        <v>8</v>
      </c>
      <c r="AI1255" t="s">
        <v>329</v>
      </c>
    </row>
    <row r="1256" spans="1:35" x14ac:dyDescent="0.35">
      <c r="A1256">
        <v>1477239</v>
      </c>
      <c r="B1256">
        <v>0</v>
      </c>
      <c r="C1256" t="s">
        <v>479</v>
      </c>
      <c r="D1256" t="s">
        <v>349</v>
      </c>
      <c r="E1256" t="s">
        <v>321</v>
      </c>
      <c r="F1256" t="s">
        <v>321</v>
      </c>
      <c r="G1256">
        <v>0</v>
      </c>
      <c r="H1256" t="s">
        <v>321</v>
      </c>
      <c r="I1256" t="s">
        <v>349</v>
      </c>
      <c r="J1256" t="s">
        <v>321</v>
      </c>
      <c r="K1256">
        <v>0</v>
      </c>
      <c r="L1256" t="s">
        <v>321</v>
      </c>
      <c r="M1256" t="s">
        <v>480</v>
      </c>
      <c r="R1256" t="s">
        <v>95</v>
      </c>
      <c r="S1256" t="s">
        <v>95</v>
      </c>
      <c r="T1256" t="s">
        <v>1395</v>
      </c>
      <c r="U1256">
        <v>7690</v>
      </c>
      <c r="V1256" t="s">
        <v>1368</v>
      </c>
      <c r="W1256" t="s">
        <v>326</v>
      </c>
      <c r="X1256">
        <v>2021</v>
      </c>
      <c r="AE1256" t="s">
        <v>1762</v>
      </c>
      <c r="AF1256" t="s">
        <v>333</v>
      </c>
      <c r="AG1256">
        <v>2021</v>
      </c>
      <c r="AH1256">
        <v>8</v>
      </c>
      <c r="AI1256" t="s">
        <v>329</v>
      </c>
    </row>
    <row r="1257" spans="1:35" x14ac:dyDescent="0.35">
      <c r="A1257">
        <v>1477240</v>
      </c>
      <c r="B1257">
        <v>1</v>
      </c>
      <c r="C1257" t="s">
        <v>318</v>
      </c>
      <c r="D1257">
        <v>0</v>
      </c>
      <c r="E1257" t="s">
        <v>319</v>
      </c>
      <c r="F1257" t="s">
        <v>320</v>
      </c>
      <c r="G1257">
        <v>0</v>
      </c>
      <c r="H1257" t="s">
        <v>321</v>
      </c>
      <c r="I1257" t="s">
        <v>95</v>
      </c>
      <c r="J1257" t="s">
        <v>319</v>
      </c>
      <c r="K1257">
        <v>1</v>
      </c>
      <c r="L1257" t="s">
        <v>330</v>
      </c>
      <c r="M1257">
        <v>185295</v>
      </c>
      <c r="N1257">
        <v>12</v>
      </c>
      <c r="O1257" t="s">
        <v>323</v>
      </c>
      <c r="R1257" t="s">
        <v>95</v>
      </c>
      <c r="S1257" t="s">
        <v>95</v>
      </c>
      <c r="T1257" t="s">
        <v>1463</v>
      </c>
      <c r="U1257">
        <v>7690</v>
      </c>
      <c r="V1257" t="s">
        <v>1368</v>
      </c>
      <c r="W1257" t="s">
        <v>326</v>
      </c>
      <c r="X1257">
        <v>2021</v>
      </c>
      <c r="AE1257" t="s">
        <v>1763</v>
      </c>
      <c r="AF1257" t="s">
        <v>333</v>
      </c>
      <c r="AG1257">
        <v>2021</v>
      </c>
      <c r="AH1257">
        <v>8</v>
      </c>
      <c r="AI1257" t="s">
        <v>329</v>
      </c>
    </row>
    <row r="1258" spans="1:35" x14ac:dyDescent="0.35">
      <c r="A1258">
        <v>1477241</v>
      </c>
      <c r="B1258">
        <v>1</v>
      </c>
      <c r="C1258" t="s">
        <v>318</v>
      </c>
      <c r="D1258" t="s">
        <v>95</v>
      </c>
      <c r="E1258" t="s">
        <v>345</v>
      </c>
      <c r="F1258" t="s">
        <v>320</v>
      </c>
      <c r="G1258">
        <v>0</v>
      </c>
      <c r="H1258" t="s">
        <v>321</v>
      </c>
      <c r="I1258" t="s">
        <v>95</v>
      </c>
      <c r="J1258" t="s">
        <v>319</v>
      </c>
      <c r="K1258">
        <v>1</v>
      </c>
      <c r="L1258" t="s">
        <v>330</v>
      </c>
      <c r="M1258">
        <v>185888</v>
      </c>
      <c r="N1258">
        <v>12</v>
      </c>
      <c r="O1258" t="s">
        <v>323</v>
      </c>
      <c r="R1258" t="s">
        <v>95</v>
      </c>
      <c r="S1258" t="s">
        <v>95</v>
      </c>
      <c r="T1258" t="s">
        <v>1764</v>
      </c>
      <c r="U1258">
        <v>7690</v>
      </c>
      <c r="V1258" t="s">
        <v>1368</v>
      </c>
      <c r="W1258" t="s">
        <v>326</v>
      </c>
      <c r="X1258">
        <v>2021</v>
      </c>
      <c r="AE1258" t="s">
        <v>1765</v>
      </c>
      <c r="AF1258" t="s">
        <v>438</v>
      </c>
      <c r="AG1258">
        <v>2021</v>
      </c>
      <c r="AH1258">
        <v>8</v>
      </c>
      <c r="AI1258" t="s">
        <v>329</v>
      </c>
    </row>
    <row r="1259" spans="1:35" x14ac:dyDescent="0.35">
      <c r="A1259">
        <v>1477242</v>
      </c>
      <c r="B1259">
        <v>1</v>
      </c>
      <c r="C1259" t="s">
        <v>318</v>
      </c>
      <c r="D1259" t="s">
        <v>95</v>
      </c>
      <c r="E1259" t="s">
        <v>345</v>
      </c>
      <c r="F1259" t="s">
        <v>320</v>
      </c>
      <c r="G1259">
        <v>0</v>
      </c>
      <c r="H1259" t="s">
        <v>321</v>
      </c>
      <c r="I1259" t="s">
        <v>95</v>
      </c>
      <c r="J1259" t="s">
        <v>319</v>
      </c>
      <c r="K1259">
        <v>1</v>
      </c>
      <c r="L1259" t="s">
        <v>330</v>
      </c>
      <c r="M1259">
        <v>185881</v>
      </c>
      <c r="N1259">
        <v>12</v>
      </c>
      <c r="O1259" t="s">
        <v>323</v>
      </c>
      <c r="R1259" t="s">
        <v>95</v>
      </c>
      <c r="S1259" t="s">
        <v>95</v>
      </c>
      <c r="T1259" t="s">
        <v>1395</v>
      </c>
      <c r="U1259">
        <v>7690</v>
      </c>
      <c r="V1259" t="s">
        <v>1368</v>
      </c>
      <c r="W1259" t="s">
        <v>326</v>
      </c>
      <c r="X1259">
        <v>2021</v>
      </c>
      <c r="AE1259" t="s">
        <v>1766</v>
      </c>
      <c r="AF1259" t="s">
        <v>333</v>
      </c>
      <c r="AG1259">
        <v>2021</v>
      </c>
      <c r="AH1259">
        <v>8</v>
      </c>
      <c r="AI1259" t="s">
        <v>329</v>
      </c>
    </row>
    <row r="1260" spans="1:35" x14ac:dyDescent="0.35">
      <c r="A1260">
        <v>1477243</v>
      </c>
      <c r="B1260">
        <v>1</v>
      </c>
      <c r="C1260" t="s">
        <v>318</v>
      </c>
      <c r="D1260">
        <v>0</v>
      </c>
      <c r="E1260" t="s">
        <v>319</v>
      </c>
      <c r="F1260" t="s">
        <v>320</v>
      </c>
      <c r="G1260">
        <v>0</v>
      </c>
      <c r="H1260" t="s">
        <v>321</v>
      </c>
      <c r="I1260" t="s">
        <v>95</v>
      </c>
      <c r="J1260" t="s">
        <v>319</v>
      </c>
      <c r="K1260">
        <v>1</v>
      </c>
      <c r="L1260" t="s">
        <v>330</v>
      </c>
      <c r="M1260">
        <v>184891</v>
      </c>
      <c r="N1260">
        <v>12</v>
      </c>
      <c r="O1260" t="s">
        <v>323</v>
      </c>
      <c r="R1260" t="s">
        <v>95</v>
      </c>
      <c r="S1260" t="s">
        <v>95</v>
      </c>
      <c r="T1260" t="s">
        <v>1767</v>
      </c>
      <c r="U1260">
        <v>7690</v>
      </c>
      <c r="V1260" t="s">
        <v>1368</v>
      </c>
      <c r="W1260" t="s">
        <v>326</v>
      </c>
      <c r="X1260">
        <v>2021</v>
      </c>
      <c r="AE1260" t="s">
        <v>1768</v>
      </c>
      <c r="AF1260" t="s">
        <v>328</v>
      </c>
      <c r="AG1260">
        <v>2021</v>
      </c>
      <c r="AH1260">
        <v>8</v>
      </c>
      <c r="AI1260" t="s">
        <v>329</v>
      </c>
    </row>
    <row r="1261" spans="1:35" x14ac:dyDescent="0.35">
      <c r="A1261">
        <v>1477244</v>
      </c>
      <c r="B1261">
        <v>1</v>
      </c>
      <c r="C1261" t="s">
        <v>318</v>
      </c>
      <c r="D1261">
        <v>0</v>
      </c>
      <c r="E1261" t="s">
        <v>319</v>
      </c>
      <c r="F1261" t="s">
        <v>320</v>
      </c>
      <c r="G1261">
        <v>0</v>
      </c>
      <c r="H1261" t="s">
        <v>321</v>
      </c>
      <c r="I1261" t="s">
        <v>95</v>
      </c>
      <c r="J1261" t="s">
        <v>319</v>
      </c>
      <c r="K1261">
        <v>1</v>
      </c>
      <c r="L1261" t="s">
        <v>330</v>
      </c>
      <c r="M1261">
        <v>185097</v>
      </c>
      <c r="N1261">
        <v>12</v>
      </c>
      <c r="O1261" t="s">
        <v>323</v>
      </c>
      <c r="R1261" t="s">
        <v>95</v>
      </c>
      <c r="S1261" t="s">
        <v>95</v>
      </c>
      <c r="T1261" t="s">
        <v>1767</v>
      </c>
      <c r="U1261">
        <v>7690</v>
      </c>
      <c r="V1261" t="s">
        <v>1368</v>
      </c>
      <c r="W1261" t="s">
        <v>326</v>
      </c>
      <c r="X1261">
        <v>2021</v>
      </c>
      <c r="AE1261" t="s">
        <v>1769</v>
      </c>
      <c r="AF1261" t="s">
        <v>328</v>
      </c>
      <c r="AG1261">
        <v>2021</v>
      </c>
      <c r="AH1261">
        <v>8</v>
      </c>
      <c r="AI1261" t="s">
        <v>329</v>
      </c>
    </row>
    <row r="1262" spans="1:35" x14ac:dyDescent="0.35">
      <c r="A1262">
        <v>1477245</v>
      </c>
      <c r="B1262">
        <v>2</v>
      </c>
      <c r="C1262" t="s">
        <v>348</v>
      </c>
      <c r="D1262" t="s">
        <v>349</v>
      </c>
      <c r="E1262" t="s">
        <v>321</v>
      </c>
      <c r="F1262" t="s">
        <v>320</v>
      </c>
      <c r="G1262">
        <v>0</v>
      </c>
      <c r="H1262" t="s">
        <v>321</v>
      </c>
      <c r="I1262" t="s">
        <v>349</v>
      </c>
      <c r="J1262" t="s">
        <v>321</v>
      </c>
      <c r="K1262">
        <v>1</v>
      </c>
      <c r="L1262" t="s">
        <v>330</v>
      </c>
      <c r="M1262" t="s">
        <v>350</v>
      </c>
      <c r="R1262" t="s">
        <v>95</v>
      </c>
      <c r="S1262" t="s">
        <v>95</v>
      </c>
      <c r="T1262" t="s">
        <v>1395</v>
      </c>
      <c r="U1262">
        <v>7690</v>
      </c>
      <c r="V1262" t="s">
        <v>1368</v>
      </c>
      <c r="W1262" t="s">
        <v>326</v>
      </c>
      <c r="X1262">
        <v>2021</v>
      </c>
      <c r="AE1262" t="s">
        <v>1770</v>
      </c>
      <c r="AF1262" t="s">
        <v>333</v>
      </c>
      <c r="AG1262">
        <v>2021</v>
      </c>
      <c r="AH1262">
        <v>8</v>
      </c>
      <c r="AI1262" t="s">
        <v>329</v>
      </c>
    </row>
    <row r="1263" spans="1:35" x14ac:dyDescent="0.35">
      <c r="A1263">
        <v>1477246</v>
      </c>
      <c r="B1263">
        <v>1</v>
      </c>
      <c r="C1263" t="s">
        <v>318</v>
      </c>
      <c r="D1263">
        <v>0</v>
      </c>
      <c r="E1263" t="s">
        <v>319</v>
      </c>
      <c r="F1263" t="s">
        <v>320</v>
      </c>
      <c r="G1263">
        <v>0</v>
      </c>
      <c r="H1263" t="s">
        <v>321</v>
      </c>
      <c r="I1263" t="s">
        <v>95</v>
      </c>
      <c r="J1263" t="s">
        <v>319</v>
      </c>
      <c r="K1263">
        <v>1</v>
      </c>
      <c r="L1263" t="s">
        <v>330</v>
      </c>
      <c r="M1263">
        <v>184882</v>
      </c>
      <c r="N1263">
        <v>12</v>
      </c>
      <c r="O1263" t="s">
        <v>323</v>
      </c>
      <c r="R1263" t="s">
        <v>95</v>
      </c>
      <c r="S1263" t="s">
        <v>95</v>
      </c>
      <c r="T1263" t="s">
        <v>1477</v>
      </c>
      <c r="U1263">
        <v>7690</v>
      </c>
      <c r="V1263" t="s">
        <v>1368</v>
      </c>
      <c r="W1263" t="s">
        <v>326</v>
      </c>
      <c r="X1263">
        <v>2021</v>
      </c>
      <c r="AE1263" t="s">
        <v>1771</v>
      </c>
      <c r="AF1263" t="s">
        <v>337</v>
      </c>
      <c r="AG1263">
        <v>2021</v>
      </c>
      <c r="AH1263">
        <v>8</v>
      </c>
      <c r="AI1263" t="s">
        <v>329</v>
      </c>
    </row>
    <row r="1264" spans="1:35" x14ac:dyDescent="0.35">
      <c r="A1264">
        <v>1477247</v>
      </c>
      <c r="B1264">
        <v>1</v>
      </c>
      <c r="C1264" t="s">
        <v>318</v>
      </c>
      <c r="D1264">
        <v>0</v>
      </c>
      <c r="E1264" t="s">
        <v>319</v>
      </c>
      <c r="F1264" t="s">
        <v>320</v>
      </c>
      <c r="G1264">
        <v>0</v>
      </c>
      <c r="H1264" t="s">
        <v>321</v>
      </c>
      <c r="I1264" t="s">
        <v>95</v>
      </c>
      <c r="J1264" t="s">
        <v>319</v>
      </c>
      <c r="K1264">
        <v>1</v>
      </c>
      <c r="L1264" t="s">
        <v>330</v>
      </c>
      <c r="M1264">
        <v>185097</v>
      </c>
      <c r="N1264">
        <v>12</v>
      </c>
      <c r="O1264" t="s">
        <v>323</v>
      </c>
      <c r="R1264" t="s">
        <v>95</v>
      </c>
      <c r="S1264" t="s">
        <v>95</v>
      </c>
      <c r="T1264" t="s">
        <v>1395</v>
      </c>
      <c r="U1264">
        <v>7690</v>
      </c>
      <c r="V1264" t="s">
        <v>1368</v>
      </c>
      <c r="W1264" t="s">
        <v>326</v>
      </c>
      <c r="X1264">
        <v>2021</v>
      </c>
      <c r="AE1264" t="s">
        <v>1772</v>
      </c>
      <c r="AF1264" t="s">
        <v>333</v>
      </c>
      <c r="AG1264">
        <v>2021</v>
      </c>
      <c r="AH1264">
        <v>8</v>
      </c>
      <c r="AI1264" t="s">
        <v>329</v>
      </c>
    </row>
    <row r="1265" spans="1:35" x14ac:dyDescent="0.35">
      <c r="A1265">
        <v>1477248</v>
      </c>
      <c r="B1265">
        <v>1</v>
      </c>
      <c r="C1265" t="s">
        <v>318</v>
      </c>
      <c r="D1265" t="s">
        <v>95</v>
      </c>
      <c r="E1265" t="s">
        <v>345</v>
      </c>
      <c r="F1265" t="s">
        <v>320</v>
      </c>
      <c r="G1265">
        <v>0</v>
      </c>
      <c r="H1265" t="s">
        <v>321</v>
      </c>
      <c r="I1265" t="s">
        <v>95</v>
      </c>
      <c r="J1265" t="s">
        <v>319</v>
      </c>
      <c r="K1265">
        <v>1</v>
      </c>
      <c r="L1265" t="s">
        <v>330</v>
      </c>
      <c r="M1265">
        <v>184883</v>
      </c>
      <c r="N1265">
        <v>12</v>
      </c>
      <c r="O1265" t="s">
        <v>323</v>
      </c>
      <c r="R1265" t="s">
        <v>95</v>
      </c>
      <c r="S1265" t="s">
        <v>95</v>
      </c>
      <c r="T1265" t="s">
        <v>1395</v>
      </c>
      <c r="U1265">
        <v>7690</v>
      </c>
      <c r="V1265" t="s">
        <v>1368</v>
      </c>
      <c r="W1265" t="s">
        <v>326</v>
      </c>
      <c r="X1265">
        <v>2021</v>
      </c>
      <c r="AE1265" t="s">
        <v>1773</v>
      </c>
      <c r="AF1265" t="s">
        <v>333</v>
      </c>
      <c r="AG1265">
        <v>2021</v>
      </c>
      <c r="AH1265">
        <v>8</v>
      </c>
      <c r="AI1265" t="s">
        <v>329</v>
      </c>
    </row>
    <row r="1266" spans="1:35" x14ac:dyDescent="0.35">
      <c r="A1266">
        <v>1477249</v>
      </c>
      <c r="B1266">
        <v>1</v>
      </c>
      <c r="C1266" t="s">
        <v>318</v>
      </c>
      <c r="D1266">
        <v>0</v>
      </c>
      <c r="E1266" t="s">
        <v>319</v>
      </c>
      <c r="F1266" t="s">
        <v>320</v>
      </c>
      <c r="G1266">
        <v>0</v>
      </c>
      <c r="H1266" t="s">
        <v>321</v>
      </c>
      <c r="I1266" t="s">
        <v>95</v>
      </c>
      <c r="J1266" t="s">
        <v>319</v>
      </c>
      <c r="K1266">
        <v>1</v>
      </c>
      <c r="L1266" t="s">
        <v>330</v>
      </c>
      <c r="M1266">
        <v>183679</v>
      </c>
      <c r="N1266">
        <v>12</v>
      </c>
      <c r="O1266" t="s">
        <v>323</v>
      </c>
      <c r="R1266" t="s">
        <v>95</v>
      </c>
      <c r="S1266" t="s">
        <v>95</v>
      </c>
      <c r="T1266" t="s">
        <v>1395</v>
      </c>
      <c r="U1266">
        <v>7690</v>
      </c>
      <c r="V1266" t="s">
        <v>1368</v>
      </c>
      <c r="W1266" t="s">
        <v>326</v>
      </c>
      <c r="X1266">
        <v>2021</v>
      </c>
      <c r="AE1266" t="s">
        <v>1774</v>
      </c>
      <c r="AF1266" t="s">
        <v>333</v>
      </c>
      <c r="AG1266">
        <v>2021</v>
      </c>
      <c r="AH1266">
        <v>8</v>
      </c>
      <c r="AI1266" t="s">
        <v>329</v>
      </c>
    </row>
    <row r="1267" spans="1:35" x14ac:dyDescent="0.35">
      <c r="A1267">
        <v>1477250</v>
      </c>
      <c r="B1267">
        <v>1</v>
      </c>
      <c r="C1267" t="s">
        <v>318</v>
      </c>
      <c r="D1267" t="s">
        <v>95</v>
      </c>
      <c r="E1267" t="s">
        <v>345</v>
      </c>
      <c r="F1267" t="s">
        <v>320</v>
      </c>
      <c r="G1267">
        <v>0</v>
      </c>
      <c r="H1267" t="s">
        <v>321</v>
      </c>
      <c r="I1267" t="s">
        <v>95</v>
      </c>
      <c r="J1267" t="s">
        <v>319</v>
      </c>
      <c r="K1267">
        <v>1</v>
      </c>
      <c r="L1267" t="s">
        <v>330</v>
      </c>
      <c r="M1267">
        <v>184379</v>
      </c>
      <c r="N1267">
        <v>12</v>
      </c>
      <c r="O1267" t="s">
        <v>323</v>
      </c>
      <c r="R1267" t="s">
        <v>95</v>
      </c>
      <c r="S1267" t="s">
        <v>95</v>
      </c>
      <c r="T1267" t="s">
        <v>1477</v>
      </c>
      <c r="U1267">
        <v>7690</v>
      </c>
      <c r="V1267" t="s">
        <v>1368</v>
      </c>
      <c r="W1267" t="s">
        <v>326</v>
      </c>
      <c r="X1267">
        <v>2021</v>
      </c>
      <c r="AE1267" t="s">
        <v>1775</v>
      </c>
      <c r="AF1267" t="s">
        <v>337</v>
      </c>
      <c r="AG1267">
        <v>2021</v>
      </c>
      <c r="AH1267">
        <v>8</v>
      </c>
      <c r="AI1267" t="s">
        <v>329</v>
      </c>
    </row>
    <row r="1268" spans="1:35" x14ac:dyDescent="0.35">
      <c r="A1268">
        <v>1477251</v>
      </c>
      <c r="B1268">
        <v>0</v>
      </c>
      <c r="C1268" t="s">
        <v>479</v>
      </c>
      <c r="D1268" t="s">
        <v>349</v>
      </c>
      <c r="E1268" t="s">
        <v>321</v>
      </c>
      <c r="F1268" t="s">
        <v>321</v>
      </c>
      <c r="G1268">
        <v>0</v>
      </c>
      <c r="H1268" t="s">
        <v>321</v>
      </c>
      <c r="I1268" t="s">
        <v>349</v>
      </c>
      <c r="J1268" t="s">
        <v>321</v>
      </c>
      <c r="K1268">
        <v>0</v>
      </c>
      <c r="L1268" t="s">
        <v>321</v>
      </c>
      <c r="M1268" t="s">
        <v>480</v>
      </c>
      <c r="R1268" t="s">
        <v>95</v>
      </c>
      <c r="S1268" t="s">
        <v>95</v>
      </c>
      <c r="T1268" t="s">
        <v>1395</v>
      </c>
      <c r="U1268">
        <v>7690</v>
      </c>
      <c r="V1268" t="s">
        <v>1368</v>
      </c>
      <c r="W1268" t="s">
        <v>326</v>
      </c>
      <c r="X1268">
        <v>2021</v>
      </c>
      <c r="AE1268" t="s">
        <v>1776</v>
      </c>
      <c r="AF1268" t="s">
        <v>333</v>
      </c>
      <c r="AG1268">
        <v>2021</v>
      </c>
      <c r="AH1268">
        <v>8</v>
      </c>
      <c r="AI1268" t="s">
        <v>329</v>
      </c>
    </row>
    <row r="1269" spans="1:35" x14ac:dyDescent="0.35">
      <c r="A1269">
        <v>1477252</v>
      </c>
      <c r="B1269">
        <v>1</v>
      </c>
      <c r="C1269" t="s">
        <v>318</v>
      </c>
      <c r="D1269">
        <v>0</v>
      </c>
      <c r="E1269" t="s">
        <v>319</v>
      </c>
      <c r="F1269" t="s">
        <v>320</v>
      </c>
      <c r="G1269">
        <v>0</v>
      </c>
      <c r="H1269" t="s">
        <v>321</v>
      </c>
      <c r="I1269" t="s">
        <v>95</v>
      </c>
      <c r="J1269" t="s">
        <v>319</v>
      </c>
      <c r="K1269">
        <v>1</v>
      </c>
      <c r="L1269" t="s">
        <v>330</v>
      </c>
      <c r="M1269">
        <v>185097</v>
      </c>
      <c r="N1269">
        <v>12</v>
      </c>
      <c r="O1269" t="s">
        <v>323</v>
      </c>
      <c r="R1269" t="s">
        <v>95</v>
      </c>
      <c r="S1269" t="s">
        <v>95</v>
      </c>
      <c r="T1269" t="s">
        <v>1395</v>
      </c>
      <c r="U1269">
        <v>7690</v>
      </c>
      <c r="V1269" t="s">
        <v>1368</v>
      </c>
      <c r="W1269" t="s">
        <v>326</v>
      </c>
      <c r="X1269">
        <v>2021</v>
      </c>
      <c r="AE1269" t="s">
        <v>1777</v>
      </c>
      <c r="AF1269" t="s">
        <v>333</v>
      </c>
      <c r="AG1269">
        <v>2021</v>
      </c>
      <c r="AH1269">
        <v>8</v>
      </c>
      <c r="AI1269" t="s">
        <v>329</v>
      </c>
    </row>
    <row r="1270" spans="1:35" x14ac:dyDescent="0.35">
      <c r="A1270">
        <v>1477253</v>
      </c>
      <c r="B1270">
        <v>1</v>
      </c>
      <c r="C1270" t="s">
        <v>318</v>
      </c>
      <c r="D1270" t="s">
        <v>95</v>
      </c>
      <c r="E1270" t="s">
        <v>345</v>
      </c>
      <c r="F1270" t="s">
        <v>320</v>
      </c>
      <c r="G1270">
        <v>0</v>
      </c>
      <c r="H1270" t="s">
        <v>321</v>
      </c>
      <c r="I1270" t="s">
        <v>95</v>
      </c>
      <c r="J1270" t="s">
        <v>319</v>
      </c>
      <c r="K1270">
        <v>1</v>
      </c>
      <c r="L1270" t="s">
        <v>330</v>
      </c>
      <c r="M1270">
        <v>185094</v>
      </c>
      <c r="N1270">
        <v>12</v>
      </c>
      <c r="O1270" t="s">
        <v>323</v>
      </c>
      <c r="R1270" t="s">
        <v>95</v>
      </c>
      <c r="S1270" t="s">
        <v>95</v>
      </c>
      <c r="T1270" t="s">
        <v>1395</v>
      </c>
      <c r="U1270">
        <v>7690</v>
      </c>
      <c r="V1270" t="s">
        <v>1368</v>
      </c>
      <c r="W1270" t="s">
        <v>326</v>
      </c>
      <c r="X1270">
        <v>2021</v>
      </c>
      <c r="AE1270" t="s">
        <v>1778</v>
      </c>
      <c r="AF1270" t="s">
        <v>333</v>
      </c>
      <c r="AG1270">
        <v>2021</v>
      </c>
      <c r="AH1270">
        <v>8</v>
      </c>
      <c r="AI1270" t="s">
        <v>329</v>
      </c>
    </row>
    <row r="1271" spans="1:35" x14ac:dyDescent="0.35">
      <c r="A1271">
        <v>1477254</v>
      </c>
      <c r="B1271">
        <v>2</v>
      </c>
      <c r="C1271" t="s">
        <v>348</v>
      </c>
      <c r="D1271" t="s">
        <v>349</v>
      </c>
      <c r="E1271" t="s">
        <v>321</v>
      </c>
      <c r="F1271" t="s">
        <v>320</v>
      </c>
      <c r="G1271">
        <v>0</v>
      </c>
      <c r="H1271" t="s">
        <v>321</v>
      </c>
      <c r="I1271" t="s">
        <v>349</v>
      </c>
      <c r="J1271" t="s">
        <v>321</v>
      </c>
      <c r="K1271">
        <v>1</v>
      </c>
      <c r="L1271" t="s">
        <v>330</v>
      </c>
      <c r="M1271" t="s">
        <v>350</v>
      </c>
      <c r="R1271" t="s">
        <v>95</v>
      </c>
      <c r="S1271" t="s">
        <v>95</v>
      </c>
      <c r="T1271" t="s">
        <v>1395</v>
      </c>
      <c r="U1271">
        <v>7690</v>
      </c>
      <c r="V1271" t="s">
        <v>1368</v>
      </c>
      <c r="W1271" t="s">
        <v>326</v>
      </c>
      <c r="X1271">
        <v>2021</v>
      </c>
      <c r="AE1271" t="s">
        <v>1779</v>
      </c>
      <c r="AF1271" t="s">
        <v>333</v>
      </c>
      <c r="AG1271">
        <v>2021</v>
      </c>
      <c r="AH1271">
        <v>8</v>
      </c>
      <c r="AI1271" t="s">
        <v>329</v>
      </c>
    </row>
    <row r="1272" spans="1:35" x14ac:dyDescent="0.35">
      <c r="A1272">
        <v>1477255</v>
      </c>
      <c r="B1272">
        <v>1</v>
      </c>
      <c r="C1272" t="s">
        <v>318</v>
      </c>
      <c r="D1272" t="s">
        <v>95</v>
      </c>
      <c r="E1272" t="s">
        <v>345</v>
      </c>
      <c r="F1272" t="s">
        <v>320</v>
      </c>
      <c r="G1272">
        <v>0</v>
      </c>
      <c r="H1272" t="s">
        <v>321</v>
      </c>
      <c r="I1272" t="s">
        <v>95</v>
      </c>
      <c r="J1272" t="s">
        <v>319</v>
      </c>
      <c r="K1272">
        <v>1</v>
      </c>
      <c r="L1272" t="s">
        <v>330</v>
      </c>
      <c r="M1272">
        <v>185286</v>
      </c>
      <c r="N1272">
        <v>12</v>
      </c>
      <c r="O1272" t="s">
        <v>323</v>
      </c>
      <c r="R1272" t="s">
        <v>95</v>
      </c>
      <c r="S1272" t="s">
        <v>95</v>
      </c>
      <c r="T1272" t="s">
        <v>1395</v>
      </c>
      <c r="U1272">
        <v>7690</v>
      </c>
      <c r="V1272" t="s">
        <v>1368</v>
      </c>
      <c r="W1272" t="s">
        <v>326</v>
      </c>
      <c r="X1272">
        <v>2021</v>
      </c>
      <c r="AE1272" t="s">
        <v>1780</v>
      </c>
      <c r="AF1272" t="s">
        <v>333</v>
      </c>
      <c r="AG1272">
        <v>2021</v>
      </c>
      <c r="AH1272">
        <v>8</v>
      </c>
      <c r="AI1272" t="s">
        <v>329</v>
      </c>
    </row>
    <row r="1273" spans="1:35" x14ac:dyDescent="0.35">
      <c r="A1273">
        <v>1477256</v>
      </c>
      <c r="B1273">
        <v>1</v>
      </c>
      <c r="C1273" t="s">
        <v>318</v>
      </c>
      <c r="D1273">
        <v>0</v>
      </c>
      <c r="E1273" t="s">
        <v>319</v>
      </c>
      <c r="F1273" t="s">
        <v>320</v>
      </c>
      <c r="G1273">
        <v>0</v>
      </c>
      <c r="H1273" t="s">
        <v>321</v>
      </c>
      <c r="I1273" t="s">
        <v>95</v>
      </c>
      <c r="J1273" t="s">
        <v>319</v>
      </c>
      <c r="K1273">
        <v>1</v>
      </c>
      <c r="L1273" t="s">
        <v>330</v>
      </c>
      <c r="M1273">
        <v>185295</v>
      </c>
      <c r="N1273">
        <v>12</v>
      </c>
      <c r="O1273" t="s">
        <v>323</v>
      </c>
      <c r="R1273" t="s">
        <v>95</v>
      </c>
      <c r="S1273" t="s">
        <v>95</v>
      </c>
      <c r="T1273" t="s">
        <v>1395</v>
      </c>
      <c r="U1273">
        <v>7690</v>
      </c>
      <c r="V1273" t="s">
        <v>1368</v>
      </c>
      <c r="W1273" t="s">
        <v>326</v>
      </c>
      <c r="X1273">
        <v>2021</v>
      </c>
      <c r="AE1273" t="s">
        <v>1781</v>
      </c>
      <c r="AF1273" t="s">
        <v>333</v>
      </c>
      <c r="AG1273">
        <v>2021</v>
      </c>
      <c r="AH1273">
        <v>8</v>
      </c>
      <c r="AI1273" t="s">
        <v>329</v>
      </c>
    </row>
    <row r="1274" spans="1:35" x14ac:dyDescent="0.35">
      <c r="A1274">
        <v>1477257</v>
      </c>
      <c r="B1274">
        <v>1</v>
      </c>
      <c r="C1274" t="s">
        <v>318</v>
      </c>
      <c r="D1274">
        <v>0</v>
      </c>
      <c r="E1274" t="s">
        <v>319</v>
      </c>
      <c r="F1274" t="s">
        <v>320</v>
      </c>
      <c r="G1274">
        <v>0</v>
      </c>
      <c r="H1274" t="s">
        <v>321</v>
      </c>
      <c r="I1274" t="s">
        <v>95</v>
      </c>
      <c r="J1274" t="s">
        <v>319</v>
      </c>
      <c r="K1274">
        <v>1</v>
      </c>
      <c r="L1274" t="s">
        <v>330</v>
      </c>
      <c r="M1274">
        <v>185096</v>
      </c>
      <c r="N1274">
        <v>12</v>
      </c>
      <c r="O1274" t="s">
        <v>323</v>
      </c>
      <c r="R1274" t="s">
        <v>95</v>
      </c>
      <c r="S1274" t="s">
        <v>95</v>
      </c>
      <c r="T1274" t="s">
        <v>1509</v>
      </c>
      <c r="U1274">
        <v>7690</v>
      </c>
      <c r="V1274" t="s">
        <v>1368</v>
      </c>
      <c r="W1274" t="s">
        <v>326</v>
      </c>
      <c r="X1274">
        <v>2021</v>
      </c>
      <c r="AE1274" t="s">
        <v>1782</v>
      </c>
      <c r="AF1274" t="s">
        <v>337</v>
      </c>
      <c r="AG1274">
        <v>2021</v>
      </c>
      <c r="AH1274">
        <v>8</v>
      </c>
      <c r="AI1274" t="s">
        <v>329</v>
      </c>
    </row>
    <row r="1275" spans="1:35" x14ac:dyDescent="0.35">
      <c r="A1275">
        <v>1477258</v>
      </c>
      <c r="B1275">
        <v>1</v>
      </c>
      <c r="C1275" t="s">
        <v>318</v>
      </c>
      <c r="D1275">
        <v>0</v>
      </c>
      <c r="E1275" t="s">
        <v>319</v>
      </c>
      <c r="F1275" t="s">
        <v>320</v>
      </c>
      <c r="G1275">
        <v>0</v>
      </c>
      <c r="H1275" t="s">
        <v>321</v>
      </c>
      <c r="I1275" t="s">
        <v>95</v>
      </c>
      <c r="J1275" t="s">
        <v>319</v>
      </c>
      <c r="K1275">
        <v>1</v>
      </c>
      <c r="L1275" t="s">
        <v>330</v>
      </c>
      <c r="M1275">
        <v>185286</v>
      </c>
      <c r="N1275">
        <v>12</v>
      </c>
      <c r="O1275" t="s">
        <v>323</v>
      </c>
      <c r="R1275" t="s">
        <v>95</v>
      </c>
      <c r="S1275" t="s">
        <v>95</v>
      </c>
      <c r="T1275" t="s">
        <v>1395</v>
      </c>
      <c r="U1275">
        <v>7690</v>
      </c>
      <c r="V1275" t="s">
        <v>1368</v>
      </c>
      <c r="W1275" t="s">
        <v>326</v>
      </c>
      <c r="X1275">
        <v>2021</v>
      </c>
      <c r="AE1275" t="s">
        <v>1783</v>
      </c>
      <c r="AF1275" t="s">
        <v>333</v>
      </c>
      <c r="AG1275">
        <v>2021</v>
      </c>
      <c r="AH1275">
        <v>8</v>
      </c>
      <c r="AI1275" t="s">
        <v>329</v>
      </c>
    </row>
    <row r="1276" spans="1:35" x14ac:dyDescent="0.35">
      <c r="A1276">
        <v>1477259</v>
      </c>
      <c r="B1276">
        <v>1</v>
      </c>
      <c r="C1276" t="s">
        <v>318</v>
      </c>
      <c r="D1276">
        <v>0</v>
      </c>
      <c r="E1276" t="s">
        <v>319</v>
      </c>
      <c r="F1276" t="s">
        <v>320</v>
      </c>
      <c r="G1276">
        <v>0</v>
      </c>
      <c r="H1276" t="s">
        <v>321</v>
      </c>
      <c r="I1276" t="s">
        <v>95</v>
      </c>
      <c r="J1276" t="s">
        <v>319</v>
      </c>
      <c r="K1276">
        <v>1</v>
      </c>
      <c r="L1276" t="s">
        <v>330</v>
      </c>
      <c r="M1276">
        <v>185287</v>
      </c>
      <c r="N1276">
        <v>12</v>
      </c>
      <c r="O1276" t="s">
        <v>323</v>
      </c>
      <c r="R1276" t="s">
        <v>95</v>
      </c>
      <c r="S1276" t="s">
        <v>95</v>
      </c>
      <c r="T1276" t="s">
        <v>1395</v>
      </c>
      <c r="U1276">
        <v>7690</v>
      </c>
      <c r="V1276" t="s">
        <v>1368</v>
      </c>
      <c r="W1276" t="s">
        <v>326</v>
      </c>
      <c r="X1276">
        <v>2021</v>
      </c>
      <c r="AE1276" t="s">
        <v>1784</v>
      </c>
      <c r="AF1276" t="s">
        <v>333</v>
      </c>
      <c r="AG1276">
        <v>2021</v>
      </c>
      <c r="AH1276">
        <v>8</v>
      </c>
      <c r="AI1276" t="s">
        <v>329</v>
      </c>
    </row>
    <row r="1277" spans="1:35" x14ac:dyDescent="0.35">
      <c r="A1277">
        <v>1477260</v>
      </c>
      <c r="B1277">
        <v>2</v>
      </c>
      <c r="C1277" t="s">
        <v>348</v>
      </c>
      <c r="D1277" t="s">
        <v>349</v>
      </c>
      <c r="E1277" t="s">
        <v>321</v>
      </c>
      <c r="F1277" t="s">
        <v>320</v>
      </c>
      <c r="G1277">
        <v>0</v>
      </c>
      <c r="H1277" t="s">
        <v>321</v>
      </c>
      <c r="I1277" t="s">
        <v>349</v>
      </c>
      <c r="J1277" t="s">
        <v>321</v>
      </c>
      <c r="K1277">
        <v>1</v>
      </c>
      <c r="L1277" t="s">
        <v>330</v>
      </c>
      <c r="M1277" t="s">
        <v>350</v>
      </c>
      <c r="R1277" t="s">
        <v>95</v>
      </c>
      <c r="S1277" t="s">
        <v>95</v>
      </c>
      <c r="T1277" t="s">
        <v>1395</v>
      </c>
      <c r="U1277">
        <v>7690</v>
      </c>
      <c r="V1277" t="s">
        <v>1368</v>
      </c>
      <c r="W1277" t="s">
        <v>326</v>
      </c>
      <c r="X1277">
        <v>2021</v>
      </c>
      <c r="AE1277" t="s">
        <v>1785</v>
      </c>
      <c r="AF1277" t="s">
        <v>333</v>
      </c>
      <c r="AG1277">
        <v>2021</v>
      </c>
      <c r="AH1277">
        <v>8</v>
      </c>
      <c r="AI1277" t="s">
        <v>329</v>
      </c>
    </row>
    <row r="1278" spans="1:35" x14ac:dyDescent="0.35">
      <c r="A1278">
        <v>1477261</v>
      </c>
      <c r="B1278">
        <v>1</v>
      </c>
      <c r="C1278" t="s">
        <v>318</v>
      </c>
      <c r="D1278">
        <v>0</v>
      </c>
      <c r="E1278" t="s">
        <v>319</v>
      </c>
      <c r="F1278" t="s">
        <v>320</v>
      </c>
      <c r="G1278">
        <v>0</v>
      </c>
      <c r="H1278" t="s">
        <v>321</v>
      </c>
      <c r="I1278" t="s">
        <v>95</v>
      </c>
      <c r="J1278" t="s">
        <v>319</v>
      </c>
      <c r="K1278">
        <v>1</v>
      </c>
      <c r="L1278" t="s">
        <v>330</v>
      </c>
      <c r="M1278">
        <v>185286</v>
      </c>
      <c r="N1278">
        <v>12</v>
      </c>
      <c r="O1278" t="s">
        <v>323</v>
      </c>
      <c r="R1278" t="s">
        <v>95</v>
      </c>
      <c r="S1278" t="s">
        <v>95</v>
      </c>
      <c r="T1278" t="s">
        <v>1514</v>
      </c>
      <c r="U1278">
        <v>7690</v>
      </c>
      <c r="V1278" t="s">
        <v>1368</v>
      </c>
      <c r="W1278" t="s">
        <v>326</v>
      </c>
      <c r="X1278">
        <v>2021</v>
      </c>
      <c r="AE1278" t="s">
        <v>1786</v>
      </c>
      <c r="AF1278" t="s">
        <v>337</v>
      </c>
      <c r="AG1278">
        <v>2021</v>
      </c>
      <c r="AH1278">
        <v>8</v>
      </c>
      <c r="AI1278" t="s">
        <v>329</v>
      </c>
    </row>
    <row r="1279" spans="1:35" x14ac:dyDescent="0.35">
      <c r="A1279">
        <v>1477262</v>
      </c>
      <c r="B1279">
        <v>1</v>
      </c>
      <c r="C1279" t="s">
        <v>318</v>
      </c>
      <c r="D1279">
        <v>0</v>
      </c>
      <c r="E1279" t="s">
        <v>319</v>
      </c>
      <c r="F1279" t="s">
        <v>320</v>
      </c>
      <c r="G1279">
        <v>0</v>
      </c>
      <c r="H1279" t="s">
        <v>321</v>
      </c>
      <c r="I1279" t="s">
        <v>95</v>
      </c>
      <c r="J1279" t="s">
        <v>319</v>
      </c>
      <c r="K1279">
        <v>1</v>
      </c>
      <c r="L1279" t="s">
        <v>330</v>
      </c>
      <c r="M1279">
        <v>185097</v>
      </c>
      <c r="N1279">
        <v>12</v>
      </c>
      <c r="O1279" t="s">
        <v>323</v>
      </c>
      <c r="R1279" t="s">
        <v>95</v>
      </c>
      <c r="S1279" t="s">
        <v>95</v>
      </c>
      <c r="T1279" t="s">
        <v>1463</v>
      </c>
      <c r="U1279">
        <v>7690</v>
      </c>
      <c r="V1279" t="s">
        <v>1368</v>
      </c>
      <c r="W1279" t="s">
        <v>326</v>
      </c>
      <c r="X1279">
        <v>2021</v>
      </c>
      <c r="AE1279" t="s">
        <v>1787</v>
      </c>
      <c r="AF1279" t="s">
        <v>333</v>
      </c>
      <c r="AG1279">
        <v>2021</v>
      </c>
      <c r="AH1279">
        <v>8</v>
      </c>
      <c r="AI1279" t="s">
        <v>329</v>
      </c>
    </row>
    <row r="1280" spans="1:35" x14ac:dyDescent="0.35">
      <c r="A1280">
        <v>1477263</v>
      </c>
      <c r="B1280">
        <v>1</v>
      </c>
      <c r="C1280" t="s">
        <v>318</v>
      </c>
      <c r="D1280" t="s">
        <v>95</v>
      </c>
      <c r="E1280" t="s">
        <v>345</v>
      </c>
      <c r="F1280" t="s">
        <v>320</v>
      </c>
      <c r="G1280">
        <v>0</v>
      </c>
      <c r="H1280" t="s">
        <v>321</v>
      </c>
      <c r="I1280" t="s">
        <v>95</v>
      </c>
      <c r="J1280" t="s">
        <v>319</v>
      </c>
      <c r="K1280">
        <v>1</v>
      </c>
      <c r="L1280" t="s">
        <v>330</v>
      </c>
      <c r="M1280">
        <v>184582</v>
      </c>
      <c r="N1280">
        <v>12</v>
      </c>
      <c r="O1280" t="s">
        <v>323</v>
      </c>
      <c r="R1280" t="s">
        <v>95</v>
      </c>
      <c r="S1280" t="s">
        <v>95</v>
      </c>
      <c r="T1280" t="s">
        <v>1395</v>
      </c>
      <c r="U1280">
        <v>7690</v>
      </c>
      <c r="V1280" t="s">
        <v>1368</v>
      </c>
      <c r="W1280" t="s">
        <v>326</v>
      </c>
      <c r="X1280">
        <v>2021</v>
      </c>
      <c r="AE1280" t="s">
        <v>1788</v>
      </c>
      <c r="AF1280" t="s">
        <v>333</v>
      </c>
      <c r="AG1280">
        <v>2021</v>
      </c>
      <c r="AH1280">
        <v>8</v>
      </c>
      <c r="AI1280" t="s">
        <v>329</v>
      </c>
    </row>
    <row r="1281" spans="1:35" x14ac:dyDescent="0.35">
      <c r="A1281">
        <v>1477264</v>
      </c>
      <c r="B1281">
        <v>1</v>
      </c>
      <c r="C1281" t="s">
        <v>318</v>
      </c>
      <c r="D1281">
        <v>0</v>
      </c>
      <c r="E1281" t="s">
        <v>319</v>
      </c>
      <c r="F1281" t="s">
        <v>320</v>
      </c>
      <c r="G1281">
        <v>0</v>
      </c>
      <c r="H1281" t="s">
        <v>321</v>
      </c>
      <c r="I1281" t="s">
        <v>95</v>
      </c>
      <c r="J1281" t="s">
        <v>319</v>
      </c>
      <c r="K1281">
        <v>1</v>
      </c>
      <c r="L1281" t="s">
        <v>330</v>
      </c>
      <c r="M1281">
        <v>184565</v>
      </c>
      <c r="N1281">
        <v>12</v>
      </c>
      <c r="O1281" t="s">
        <v>323</v>
      </c>
      <c r="R1281" t="s">
        <v>95</v>
      </c>
      <c r="S1281" t="s">
        <v>95</v>
      </c>
      <c r="T1281" t="s">
        <v>1514</v>
      </c>
      <c r="U1281">
        <v>7690</v>
      </c>
      <c r="V1281" t="s">
        <v>1368</v>
      </c>
      <c r="W1281" t="s">
        <v>1789</v>
      </c>
      <c r="X1281">
        <v>2021</v>
      </c>
      <c r="Z1281" t="s">
        <v>1790</v>
      </c>
      <c r="AC1281" t="s">
        <v>1791</v>
      </c>
      <c r="AD1281" t="s">
        <v>337</v>
      </c>
      <c r="AE1281" t="s">
        <v>1792</v>
      </c>
      <c r="AF1281" t="s">
        <v>337</v>
      </c>
      <c r="AG1281">
        <v>2021</v>
      </c>
      <c r="AH1281">
        <v>8</v>
      </c>
      <c r="AI1281" t="s">
        <v>329</v>
      </c>
    </row>
    <row r="1282" spans="1:35" x14ac:dyDescent="0.35">
      <c r="A1282">
        <v>1477265</v>
      </c>
      <c r="B1282">
        <v>1</v>
      </c>
      <c r="C1282" t="s">
        <v>318</v>
      </c>
      <c r="D1282">
        <v>0</v>
      </c>
      <c r="E1282" t="s">
        <v>319</v>
      </c>
      <c r="F1282" t="s">
        <v>320</v>
      </c>
      <c r="G1282">
        <v>0</v>
      </c>
      <c r="H1282" t="s">
        <v>321</v>
      </c>
      <c r="I1282" t="s">
        <v>95</v>
      </c>
      <c r="J1282" t="s">
        <v>319</v>
      </c>
      <c r="K1282">
        <v>1</v>
      </c>
      <c r="L1282" t="s">
        <v>330</v>
      </c>
      <c r="M1282">
        <v>185287</v>
      </c>
      <c r="N1282">
        <v>12</v>
      </c>
      <c r="O1282" t="s">
        <v>323</v>
      </c>
      <c r="R1282" t="s">
        <v>95</v>
      </c>
      <c r="S1282" t="s">
        <v>95</v>
      </c>
      <c r="T1282" t="s">
        <v>1514</v>
      </c>
      <c r="U1282">
        <v>7690</v>
      </c>
      <c r="V1282" t="s">
        <v>1368</v>
      </c>
      <c r="W1282" t="s">
        <v>326</v>
      </c>
      <c r="X1282">
        <v>2021</v>
      </c>
      <c r="AE1282" t="s">
        <v>1793</v>
      </c>
      <c r="AF1282" t="s">
        <v>337</v>
      </c>
      <c r="AG1282">
        <v>2021</v>
      </c>
      <c r="AH1282">
        <v>8</v>
      </c>
      <c r="AI1282" t="s">
        <v>329</v>
      </c>
    </row>
    <row r="1283" spans="1:35" x14ac:dyDescent="0.35">
      <c r="A1283">
        <v>1477266</v>
      </c>
      <c r="B1283">
        <v>1</v>
      </c>
      <c r="C1283" t="s">
        <v>318</v>
      </c>
      <c r="D1283">
        <v>0</v>
      </c>
      <c r="E1283" t="s">
        <v>319</v>
      </c>
      <c r="F1283" t="s">
        <v>320</v>
      </c>
      <c r="G1283">
        <v>0</v>
      </c>
      <c r="H1283" t="s">
        <v>321</v>
      </c>
      <c r="I1283" t="s">
        <v>95</v>
      </c>
      <c r="J1283" t="s">
        <v>319</v>
      </c>
      <c r="K1283">
        <v>1</v>
      </c>
      <c r="L1283" t="s">
        <v>330</v>
      </c>
      <c r="M1283">
        <v>185874</v>
      </c>
      <c r="N1283">
        <v>12</v>
      </c>
      <c r="O1283" t="s">
        <v>323</v>
      </c>
      <c r="R1283" t="s">
        <v>95</v>
      </c>
      <c r="S1283" t="s">
        <v>95</v>
      </c>
      <c r="T1283" t="s">
        <v>1514</v>
      </c>
      <c r="U1283">
        <v>7690</v>
      </c>
      <c r="V1283" t="s">
        <v>1368</v>
      </c>
      <c r="W1283" t="s">
        <v>326</v>
      </c>
      <c r="X1283">
        <v>2021</v>
      </c>
      <c r="AE1283" t="s">
        <v>1794</v>
      </c>
      <c r="AF1283" t="s">
        <v>337</v>
      </c>
      <c r="AG1283">
        <v>2021</v>
      </c>
      <c r="AH1283">
        <v>8</v>
      </c>
      <c r="AI1283" t="s">
        <v>329</v>
      </c>
    </row>
    <row r="1284" spans="1:35" x14ac:dyDescent="0.35">
      <c r="A1284">
        <v>1477267</v>
      </c>
      <c r="B1284">
        <v>1</v>
      </c>
      <c r="C1284" t="s">
        <v>318</v>
      </c>
      <c r="D1284">
        <v>0</v>
      </c>
      <c r="E1284" t="s">
        <v>319</v>
      </c>
      <c r="F1284" t="s">
        <v>320</v>
      </c>
      <c r="G1284">
        <v>0</v>
      </c>
      <c r="H1284" t="s">
        <v>321</v>
      </c>
      <c r="I1284" t="s">
        <v>95</v>
      </c>
      <c r="J1284" t="s">
        <v>319</v>
      </c>
      <c r="K1284">
        <v>1</v>
      </c>
      <c r="L1284" t="s">
        <v>330</v>
      </c>
      <c r="M1284">
        <v>185294</v>
      </c>
      <c r="N1284">
        <v>12</v>
      </c>
      <c r="O1284" t="s">
        <v>323</v>
      </c>
      <c r="R1284" t="s">
        <v>95</v>
      </c>
      <c r="S1284" t="s">
        <v>95</v>
      </c>
      <c r="T1284" t="s">
        <v>1795</v>
      </c>
      <c r="U1284">
        <v>7690</v>
      </c>
      <c r="V1284" t="s">
        <v>1368</v>
      </c>
      <c r="W1284" t="s">
        <v>326</v>
      </c>
      <c r="X1284">
        <v>2021</v>
      </c>
      <c r="AE1284" t="s">
        <v>1796</v>
      </c>
      <c r="AF1284" t="s">
        <v>503</v>
      </c>
      <c r="AG1284">
        <v>2021</v>
      </c>
      <c r="AH1284">
        <v>8</v>
      </c>
      <c r="AI1284" t="s">
        <v>329</v>
      </c>
    </row>
    <row r="1285" spans="1:35" x14ac:dyDescent="0.35">
      <c r="A1285">
        <v>1477268</v>
      </c>
      <c r="B1285">
        <v>1</v>
      </c>
      <c r="C1285" t="s">
        <v>318</v>
      </c>
      <c r="D1285">
        <v>0</v>
      </c>
      <c r="E1285" t="s">
        <v>319</v>
      </c>
      <c r="F1285" t="s">
        <v>320</v>
      </c>
      <c r="G1285">
        <v>0</v>
      </c>
      <c r="H1285" t="s">
        <v>321</v>
      </c>
      <c r="I1285" t="s">
        <v>95</v>
      </c>
      <c r="J1285" t="s">
        <v>319</v>
      </c>
      <c r="K1285">
        <v>1</v>
      </c>
      <c r="L1285" t="s">
        <v>330</v>
      </c>
      <c r="M1285">
        <v>185097</v>
      </c>
      <c r="N1285">
        <v>12</v>
      </c>
      <c r="O1285" t="s">
        <v>323</v>
      </c>
      <c r="R1285" t="s">
        <v>95</v>
      </c>
      <c r="S1285" t="s">
        <v>95</v>
      </c>
      <c r="T1285" t="s">
        <v>1764</v>
      </c>
      <c r="U1285">
        <v>7690</v>
      </c>
      <c r="V1285" t="s">
        <v>1368</v>
      </c>
      <c r="W1285" t="s">
        <v>326</v>
      </c>
      <c r="X1285">
        <v>2021</v>
      </c>
      <c r="AE1285" t="s">
        <v>1797</v>
      </c>
      <c r="AF1285" t="s">
        <v>438</v>
      </c>
      <c r="AG1285">
        <v>2021</v>
      </c>
      <c r="AH1285">
        <v>8</v>
      </c>
      <c r="AI1285" t="s">
        <v>329</v>
      </c>
    </row>
    <row r="1286" spans="1:35" x14ac:dyDescent="0.35">
      <c r="A1286">
        <v>1477269</v>
      </c>
      <c r="B1286">
        <v>1</v>
      </c>
      <c r="C1286" t="s">
        <v>318</v>
      </c>
      <c r="D1286" t="s">
        <v>95</v>
      </c>
      <c r="E1286" t="s">
        <v>345</v>
      </c>
      <c r="F1286" t="s">
        <v>320</v>
      </c>
      <c r="G1286">
        <v>0</v>
      </c>
      <c r="H1286" t="s">
        <v>321</v>
      </c>
      <c r="I1286" t="s">
        <v>95</v>
      </c>
      <c r="J1286" t="s">
        <v>319</v>
      </c>
      <c r="K1286">
        <v>1</v>
      </c>
      <c r="L1286" t="s">
        <v>330</v>
      </c>
      <c r="M1286">
        <v>182191</v>
      </c>
      <c r="N1286">
        <v>12</v>
      </c>
      <c r="O1286" t="s">
        <v>323</v>
      </c>
      <c r="R1286" t="s">
        <v>95</v>
      </c>
      <c r="S1286" t="s">
        <v>95</v>
      </c>
      <c r="T1286" t="s">
        <v>1477</v>
      </c>
      <c r="U1286">
        <v>7690</v>
      </c>
      <c r="V1286" t="s">
        <v>1368</v>
      </c>
      <c r="W1286" t="s">
        <v>326</v>
      </c>
      <c r="X1286">
        <v>2021</v>
      </c>
      <c r="AC1286" t="s">
        <v>1798</v>
      </c>
      <c r="AD1286" t="s">
        <v>337</v>
      </c>
      <c r="AE1286" t="s">
        <v>1799</v>
      </c>
      <c r="AF1286" t="s">
        <v>337</v>
      </c>
      <c r="AG1286">
        <v>2021</v>
      </c>
      <c r="AH1286">
        <v>8</v>
      </c>
      <c r="AI1286" t="s">
        <v>329</v>
      </c>
    </row>
    <row r="1287" spans="1:35" x14ac:dyDescent="0.35">
      <c r="A1287">
        <v>1477270</v>
      </c>
      <c r="B1287">
        <v>1</v>
      </c>
      <c r="C1287" t="s">
        <v>318</v>
      </c>
      <c r="D1287">
        <v>0</v>
      </c>
      <c r="E1287" t="s">
        <v>319</v>
      </c>
      <c r="F1287" t="s">
        <v>320</v>
      </c>
      <c r="G1287">
        <v>0</v>
      </c>
      <c r="H1287" t="s">
        <v>321</v>
      </c>
      <c r="I1287" t="s">
        <v>95</v>
      </c>
      <c r="J1287" t="s">
        <v>319</v>
      </c>
      <c r="K1287">
        <v>1</v>
      </c>
      <c r="L1287" t="s">
        <v>330</v>
      </c>
      <c r="M1287">
        <v>185874</v>
      </c>
      <c r="N1287">
        <v>12</v>
      </c>
      <c r="O1287" t="s">
        <v>323</v>
      </c>
      <c r="R1287" t="s">
        <v>95</v>
      </c>
      <c r="S1287" t="s">
        <v>95</v>
      </c>
      <c r="T1287" t="s">
        <v>1395</v>
      </c>
      <c r="U1287">
        <v>7690</v>
      </c>
      <c r="V1287" t="s">
        <v>1368</v>
      </c>
      <c r="W1287" t="s">
        <v>326</v>
      </c>
      <c r="X1287">
        <v>2021</v>
      </c>
      <c r="AE1287" t="s">
        <v>1800</v>
      </c>
      <c r="AF1287" t="s">
        <v>333</v>
      </c>
      <c r="AG1287">
        <v>2021</v>
      </c>
      <c r="AH1287">
        <v>8</v>
      </c>
      <c r="AI1287" t="s">
        <v>329</v>
      </c>
    </row>
    <row r="1288" spans="1:35" x14ac:dyDescent="0.35">
      <c r="A1288">
        <v>1477271</v>
      </c>
      <c r="B1288">
        <v>1</v>
      </c>
      <c r="C1288" t="s">
        <v>318</v>
      </c>
      <c r="D1288">
        <v>0</v>
      </c>
      <c r="E1288" t="s">
        <v>319</v>
      </c>
      <c r="F1288" t="s">
        <v>320</v>
      </c>
      <c r="G1288">
        <v>0</v>
      </c>
      <c r="H1288" t="s">
        <v>321</v>
      </c>
      <c r="I1288" t="s">
        <v>95</v>
      </c>
      <c r="J1288" t="s">
        <v>319</v>
      </c>
      <c r="K1288">
        <v>1</v>
      </c>
      <c r="L1288" t="s">
        <v>330</v>
      </c>
      <c r="M1288">
        <v>185286</v>
      </c>
      <c r="N1288">
        <v>12</v>
      </c>
      <c r="O1288" t="s">
        <v>323</v>
      </c>
      <c r="R1288" t="s">
        <v>102</v>
      </c>
      <c r="S1288" t="s">
        <v>95</v>
      </c>
      <c r="T1288" t="s">
        <v>1801</v>
      </c>
      <c r="U1288">
        <v>7690</v>
      </c>
      <c r="V1288" t="s">
        <v>1368</v>
      </c>
      <c r="W1288" t="s">
        <v>326</v>
      </c>
      <c r="X1288">
        <v>2021</v>
      </c>
      <c r="AE1288" t="s">
        <v>1802</v>
      </c>
      <c r="AF1288" t="s">
        <v>333</v>
      </c>
      <c r="AG1288">
        <v>2021</v>
      </c>
      <c r="AH1288">
        <v>8</v>
      </c>
      <c r="AI1288" t="s">
        <v>329</v>
      </c>
    </row>
    <row r="1289" spans="1:35" x14ac:dyDescent="0.35">
      <c r="A1289">
        <v>1477272</v>
      </c>
      <c r="B1289">
        <v>1</v>
      </c>
      <c r="C1289" t="s">
        <v>318</v>
      </c>
      <c r="D1289">
        <v>0</v>
      </c>
      <c r="E1289" t="s">
        <v>319</v>
      </c>
      <c r="F1289" t="s">
        <v>320</v>
      </c>
      <c r="G1289">
        <v>0</v>
      </c>
      <c r="H1289" t="s">
        <v>321</v>
      </c>
      <c r="I1289" t="s">
        <v>95</v>
      </c>
      <c r="J1289" t="s">
        <v>319</v>
      </c>
      <c r="K1289">
        <v>1</v>
      </c>
      <c r="L1289" t="s">
        <v>330</v>
      </c>
      <c r="M1289">
        <v>181387</v>
      </c>
      <c r="N1289">
        <v>12</v>
      </c>
      <c r="O1289" t="s">
        <v>323</v>
      </c>
      <c r="R1289" t="s">
        <v>95</v>
      </c>
      <c r="S1289" t="s">
        <v>95</v>
      </c>
      <c r="T1289" t="s">
        <v>1395</v>
      </c>
      <c r="U1289">
        <v>7690</v>
      </c>
      <c r="V1289" t="s">
        <v>1368</v>
      </c>
      <c r="W1289" t="s">
        <v>326</v>
      </c>
      <c r="X1289">
        <v>2021</v>
      </c>
      <c r="AE1289" t="s">
        <v>1803</v>
      </c>
      <c r="AF1289" t="s">
        <v>333</v>
      </c>
      <c r="AG1289">
        <v>2021</v>
      </c>
      <c r="AH1289">
        <v>8</v>
      </c>
      <c r="AI1289" t="s">
        <v>329</v>
      </c>
    </row>
    <row r="1290" spans="1:35" x14ac:dyDescent="0.35">
      <c r="A1290">
        <v>1477273</v>
      </c>
      <c r="B1290">
        <v>1</v>
      </c>
      <c r="C1290" t="s">
        <v>318</v>
      </c>
      <c r="D1290">
        <v>0</v>
      </c>
      <c r="E1290" t="s">
        <v>319</v>
      </c>
      <c r="F1290" t="s">
        <v>320</v>
      </c>
      <c r="G1290">
        <v>0</v>
      </c>
      <c r="H1290" t="s">
        <v>321</v>
      </c>
      <c r="I1290" t="s">
        <v>95</v>
      </c>
      <c r="J1290" t="s">
        <v>319</v>
      </c>
      <c r="K1290">
        <v>1</v>
      </c>
      <c r="L1290" t="s">
        <v>330</v>
      </c>
      <c r="M1290">
        <v>183679</v>
      </c>
      <c r="N1290">
        <v>12</v>
      </c>
      <c r="O1290" t="s">
        <v>323</v>
      </c>
      <c r="R1290" t="s">
        <v>95</v>
      </c>
      <c r="S1290" t="s">
        <v>95</v>
      </c>
      <c r="T1290" t="s">
        <v>1764</v>
      </c>
      <c r="U1290">
        <v>7690</v>
      </c>
      <c r="V1290" t="s">
        <v>1368</v>
      </c>
      <c r="W1290" t="s">
        <v>326</v>
      </c>
      <c r="X1290">
        <v>2021</v>
      </c>
      <c r="AE1290" t="s">
        <v>1804</v>
      </c>
      <c r="AF1290" t="s">
        <v>438</v>
      </c>
      <c r="AG1290">
        <v>2021</v>
      </c>
      <c r="AH1290">
        <v>8</v>
      </c>
      <c r="AI1290" t="s">
        <v>329</v>
      </c>
    </row>
    <row r="1291" spans="1:35" x14ac:dyDescent="0.35">
      <c r="A1291">
        <v>1477274</v>
      </c>
      <c r="B1291">
        <v>1</v>
      </c>
      <c r="C1291" t="s">
        <v>318</v>
      </c>
      <c r="D1291">
        <v>0</v>
      </c>
      <c r="E1291" t="s">
        <v>319</v>
      </c>
      <c r="F1291" t="s">
        <v>320</v>
      </c>
      <c r="G1291">
        <v>0</v>
      </c>
      <c r="H1291" t="s">
        <v>321</v>
      </c>
      <c r="I1291" t="s">
        <v>95</v>
      </c>
      <c r="J1291" t="s">
        <v>319</v>
      </c>
      <c r="K1291">
        <v>1</v>
      </c>
      <c r="L1291" t="s">
        <v>330</v>
      </c>
      <c r="M1291">
        <v>185286</v>
      </c>
      <c r="N1291">
        <v>12</v>
      </c>
      <c r="O1291" t="s">
        <v>323</v>
      </c>
      <c r="R1291" t="s">
        <v>95</v>
      </c>
      <c r="S1291" t="s">
        <v>95</v>
      </c>
      <c r="T1291" t="s">
        <v>1463</v>
      </c>
      <c r="U1291">
        <v>7690</v>
      </c>
      <c r="V1291" t="s">
        <v>1368</v>
      </c>
      <c r="W1291" t="s">
        <v>326</v>
      </c>
      <c r="X1291">
        <v>2021</v>
      </c>
      <c r="AE1291" t="s">
        <v>1805</v>
      </c>
      <c r="AF1291" t="s">
        <v>333</v>
      </c>
      <c r="AG1291">
        <v>2021</v>
      </c>
      <c r="AH1291">
        <v>8</v>
      </c>
      <c r="AI1291" t="s">
        <v>329</v>
      </c>
    </row>
    <row r="1292" spans="1:35" x14ac:dyDescent="0.35">
      <c r="A1292">
        <v>1477275</v>
      </c>
      <c r="B1292">
        <v>1</v>
      </c>
      <c r="C1292" t="s">
        <v>318</v>
      </c>
      <c r="D1292" t="s">
        <v>95</v>
      </c>
      <c r="E1292" t="s">
        <v>345</v>
      </c>
      <c r="F1292" t="s">
        <v>320</v>
      </c>
      <c r="G1292">
        <v>0</v>
      </c>
      <c r="H1292" t="s">
        <v>321</v>
      </c>
      <c r="I1292" t="s">
        <v>95</v>
      </c>
      <c r="J1292" t="s">
        <v>319</v>
      </c>
      <c r="K1292">
        <v>1</v>
      </c>
      <c r="L1292" t="s">
        <v>330</v>
      </c>
      <c r="M1292">
        <v>185295</v>
      </c>
      <c r="N1292">
        <v>12</v>
      </c>
      <c r="O1292" t="s">
        <v>323</v>
      </c>
      <c r="R1292" t="s">
        <v>95</v>
      </c>
      <c r="S1292" t="s">
        <v>95</v>
      </c>
      <c r="T1292" t="s">
        <v>1764</v>
      </c>
      <c r="U1292">
        <v>7690</v>
      </c>
      <c r="V1292" t="s">
        <v>1368</v>
      </c>
      <c r="W1292" t="s">
        <v>326</v>
      </c>
      <c r="X1292">
        <v>2021</v>
      </c>
      <c r="AE1292" t="s">
        <v>1806</v>
      </c>
      <c r="AF1292" t="s">
        <v>438</v>
      </c>
      <c r="AG1292">
        <v>2021</v>
      </c>
      <c r="AH1292">
        <v>8</v>
      </c>
      <c r="AI1292" t="s">
        <v>329</v>
      </c>
    </row>
    <row r="1293" spans="1:35" x14ac:dyDescent="0.35">
      <c r="A1293">
        <v>1477276</v>
      </c>
      <c r="B1293">
        <v>2</v>
      </c>
      <c r="C1293" t="s">
        <v>348</v>
      </c>
      <c r="D1293" t="s">
        <v>349</v>
      </c>
      <c r="E1293" t="s">
        <v>321</v>
      </c>
      <c r="F1293" t="s">
        <v>320</v>
      </c>
      <c r="G1293">
        <v>0</v>
      </c>
      <c r="H1293" t="s">
        <v>321</v>
      </c>
      <c r="I1293" t="s">
        <v>349</v>
      </c>
      <c r="J1293" t="s">
        <v>321</v>
      </c>
      <c r="K1293">
        <v>1</v>
      </c>
      <c r="L1293" t="s">
        <v>330</v>
      </c>
      <c r="M1293" t="s">
        <v>350</v>
      </c>
      <c r="R1293" t="s">
        <v>95</v>
      </c>
      <c r="S1293" t="s">
        <v>95</v>
      </c>
      <c r="T1293" t="s">
        <v>1477</v>
      </c>
      <c r="U1293">
        <v>7690</v>
      </c>
      <c r="V1293" t="s">
        <v>1368</v>
      </c>
      <c r="W1293" t="s">
        <v>326</v>
      </c>
      <c r="X1293">
        <v>2021</v>
      </c>
      <c r="AE1293" t="s">
        <v>1807</v>
      </c>
      <c r="AF1293" t="s">
        <v>337</v>
      </c>
      <c r="AG1293">
        <v>2021</v>
      </c>
      <c r="AH1293">
        <v>8</v>
      </c>
      <c r="AI1293" t="s">
        <v>329</v>
      </c>
    </row>
    <row r="1294" spans="1:35" x14ac:dyDescent="0.35">
      <c r="A1294">
        <v>1477277</v>
      </c>
      <c r="B1294">
        <v>1</v>
      </c>
      <c r="C1294" t="s">
        <v>318</v>
      </c>
      <c r="D1294">
        <v>0</v>
      </c>
      <c r="E1294" t="s">
        <v>319</v>
      </c>
      <c r="F1294" t="s">
        <v>320</v>
      </c>
      <c r="G1294">
        <v>0</v>
      </c>
      <c r="H1294" t="s">
        <v>321</v>
      </c>
      <c r="I1294" t="s">
        <v>95</v>
      </c>
      <c r="J1294" t="s">
        <v>319</v>
      </c>
      <c r="K1294">
        <v>1</v>
      </c>
      <c r="L1294" t="s">
        <v>330</v>
      </c>
      <c r="M1294">
        <v>185096</v>
      </c>
      <c r="N1294">
        <v>12</v>
      </c>
      <c r="O1294" t="s">
        <v>323</v>
      </c>
      <c r="R1294" t="s">
        <v>95</v>
      </c>
      <c r="S1294" t="s">
        <v>95</v>
      </c>
      <c r="T1294" t="s">
        <v>1514</v>
      </c>
      <c r="U1294">
        <v>7690</v>
      </c>
      <c r="V1294" t="s">
        <v>1368</v>
      </c>
      <c r="W1294" t="s">
        <v>326</v>
      </c>
      <c r="X1294">
        <v>2021</v>
      </c>
      <c r="AE1294" t="s">
        <v>1808</v>
      </c>
      <c r="AF1294" t="s">
        <v>337</v>
      </c>
      <c r="AG1294">
        <v>2021</v>
      </c>
      <c r="AH1294">
        <v>8</v>
      </c>
      <c r="AI1294" t="s">
        <v>329</v>
      </c>
    </row>
    <row r="1295" spans="1:35" x14ac:dyDescent="0.35">
      <c r="A1295">
        <v>1477278</v>
      </c>
      <c r="B1295">
        <v>1</v>
      </c>
      <c r="C1295" t="s">
        <v>318</v>
      </c>
      <c r="D1295" t="s">
        <v>95</v>
      </c>
      <c r="E1295" t="s">
        <v>345</v>
      </c>
      <c r="F1295" t="s">
        <v>320</v>
      </c>
      <c r="G1295">
        <v>0</v>
      </c>
      <c r="H1295" t="s">
        <v>321</v>
      </c>
      <c r="I1295" t="s">
        <v>95</v>
      </c>
      <c r="J1295" t="s">
        <v>319</v>
      </c>
      <c r="K1295">
        <v>1</v>
      </c>
      <c r="L1295" t="s">
        <v>330</v>
      </c>
      <c r="M1295">
        <v>183679</v>
      </c>
      <c r="N1295">
        <v>12</v>
      </c>
      <c r="O1295" t="s">
        <v>323</v>
      </c>
      <c r="R1295" t="s">
        <v>95</v>
      </c>
      <c r="S1295" t="s">
        <v>95</v>
      </c>
      <c r="T1295" t="s">
        <v>1764</v>
      </c>
      <c r="U1295">
        <v>7690</v>
      </c>
      <c r="V1295" t="s">
        <v>1368</v>
      </c>
      <c r="W1295" t="s">
        <v>326</v>
      </c>
      <c r="X1295">
        <v>2021</v>
      </c>
      <c r="AE1295" t="s">
        <v>1809</v>
      </c>
      <c r="AF1295" t="s">
        <v>438</v>
      </c>
      <c r="AG1295">
        <v>2021</v>
      </c>
      <c r="AH1295">
        <v>8</v>
      </c>
      <c r="AI1295" t="s">
        <v>329</v>
      </c>
    </row>
    <row r="1296" spans="1:35" x14ac:dyDescent="0.35">
      <c r="A1296">
        <v>1477279</v>
      </c>
      <c r="B1296">
        <v>1</v>
      </c>
      <c r="C1296" t="s">
        <v>318</v>
      </c>
      <c r="D1296">
        <v>0</v>
      </c>
      <c r="E1296" t="s">
        <v>319</v>
      </c>
      <c r="F1296" t="s">
        <v>320</v>
      </c>
      <c r="G1296">
        <v>0</v>
      </c>
      <c r="H1296" t="s">
        <v>321</v>
      </c>
      <c r="I1296" t="s">
        <v>95</v>
      </c>
      <c r="J1296" t="s">
        <v>319</v>
      </c>
      <c r="K1296">
        <v>1</v>
      </c>
      <c r="L1296" t="s">
        <v>330</v>
      </c>
      <c r="M1296">
        <v>185097</v>
      </c>
      <c r="N1296">
        <v>12</v>
      </c>
      <c r="O1296" t="s">
        <v>323</v>
      </c>
      <c r="R1296" t="s">
        <v>95</v>
      </c>
      <c r="S1296" t="s">
        <v>95</v>
      </c>
      <c r="T1296" t="s">
        <v>1477</v>
      </c>
      <c r="U1296">
        <v>7690</v>
      </c>
      <c r="V1296" t="s">
        <v>1368</v>
      </c>
      <c r="W1296" t="s">
        <v>326</v>
      </c>
      <c r="X1296">
        <v>2021</v>
      </c>
      <c r="AE1296" t="s">
        <v>1810</v>
      </c>
      <c r="AF1296" t="s">
        <v>337</v>
      </c>
      <c r="AG1296">
        <v>2021</v>
      </c>
      <c r="AH1296">
        <v>8</v>
      </c>
      <c r="AI1296" t="s">
        <v>329</v>
      </c>
    </row>
    <row r="1297" spans="1:35" x14ac:dyDescent="0.35">
      <c r="A1297">
        <v>1477280</v>
      </c>
      <c r="B1297">
        <v>1</v>
      </c>
      <c r="C1297" t="s">
        <v>318</v>
      </c>
      <c r="D1297">
        <v>0</v>
      </c>
      <c r="E1297" t="s">
        <v>319</v>
      </c>
      <c r="F1297" t="s">
        <v>320</v>
      </c>
      <c r="G1297">
        <v>0</v>
      </c>
      <c r="H1297" t="s">
        <v>321</v>
      </c>
      <c r="I1297" t="s">
        <v>95</v>
      </c>
      <c r="J1297" t="s">
        <v>319</v>
      </c>
      <c r="K1297">
        <v>1</v>
      </c>
      <c r="L1297" t="s">
        <v>330</v>
      </c>
      <c r="M1297">
        <v>185095</v>
      </c>
      <c r="N1297">
        <v>12</v>
      </c>
      <c r="O1297" t="s">
        <v>323</v>
      </c>
      <c r="R1297" t="s">
        <v>95</v>
      </c>
      <c r="S1297" t="s">
        <v>95</v>
      </c>
      <c r="T1297" t="s">
        <v>1463</v>
      </c>
      <c r="U1297">
        <v>7690</v>
      </c>
      <c r="V1297" t="s">
        <v>1368</v>
      </c>
      <c r="W1297" t="s">
        <v>326</v>
      </c>
      <c r="X1297">
        <v>2021</v>
      </c>
      <c r="AE1297" t="s">
        <v>1811</v>
      </c>
      <c r="AF1297" t="s">
        <v>333</v>
      </c>
      <c r="AG1297">
        <v>2021</v>
      </c>
      <c r="AH1297">
        <v>8</v>
      </c>
      <c r="AI1297" t="s">
        <v>329</v>
      </c>
    </row>
    <row r="1298" spans="1:35" x14ac:dyDescent="0.35">
      <c r="A1298">
        <v>1477281</v>
      </c>
      <c r="B1298">
        <v>1</v>
      </c>
      <c r="C1298" t="s">
        <v>318</v>
      </c>
      <c r="D1298" t="s">
        <v>95</v>
      </c>
      <c r="E1298" t="s">
        <v>345</v>
      </c>
      <c r="F1298" t="s">
        <v>320</v>
      </c>
      <c r="G1298">
        <v>0</v>
      </c>
      <c r="H1298" t="s">
        <v>321</v>
      </c>
      <c r="I1298" t="s">
        <v>95</v>
      </c>
      <c r="J1298" t="s">
        <v>319</v>
      </c>
      <c r="K1298">
        <v>1</v>
      </c>
      <c r="L1298" t="s">
        <v>330</v>
      </c>
      <c r="M1298">
        <v>183980</v>
      </c>
      <c r="N1298">
        <v>12</v>
      </c>
      <c r="O1298" t="s">
        <v>323</v>
      </c>
      <c r="R1298" t="s">
        <v>95</v>
      </c>
      <c r="S1298" t="s">
        <v>95</v>
      </c>
      <c r="T1298" t="s">
        <v>1801</v>
      </c>
      <c r="U1298">
        <v>7690</v>
      </c>
      <c r="V1298" t="s">
        <v>1368</v>
      </c>
      <c r="W1298" t="s">
        <v>326</v>
      </c>
      <c r="X1298">
        <v>2021</v>
      </c>
      <c r="AE1298" t="s">
        <v>1812</v>
      </c>
      <c r="AF1298" t="s">
        <v>337</v>
      </c>
      <c r="AG1298">
        <v>2021</v>
      </c>
      <c r="AH1298">
        <v>8</v>
      </c>
      <c r="AI1298" t="s">
        <v>329</v>
      </c>
    </row>
    <row r="1299" spans="1:35" x14ac:dyDescent="0.35">
      <c r="A1299">
        <v>1477282</v>
      </c>
      <c r="B1299">
        <v>1</v>
      </c>
      <c r="C1299" t="s">
        <v>318</v>
      </c>
      <c r="D1299">
        <v>0</v>
      </c>
      <c r="E1299" t="s">
        <v>319</v>
      </c>
      <c r="F1299" t="s">
        <v>320</v>
      </c>
      <c r="G1299">
        <v>0</v>
      </c>
      <c r="H1299" t="s">
        <v>321</v>
      </c>
      <c r="I1299" t="s">
        <v>95</v>
      </c>
      <c r="J1299" t="s">
        <v>319</v>
      </c>
      <c r="K1299">
        <v>1</v>
      </c>
      <c r="L1299" t="s">
        <v>330</v>
      </c>
      <c r="M1299">
        <v>185294</v>
      </c>
      <c r="N1299">
        <v>12</v>
      </c>
      <c r="O1299" t="s">
        <v>323</v>
      </c>
      <c r="R1299" t="s">
        <v>95</v>
      </c>
      <c r="S1299" t="s">
        <v>95</v>
      </c>
      <c r="T1299" t="s">
        <v>1801</v>
      </c>
      <c r="U1299">
        <v>7690</v>
      </c>
      <c r="V1299" t="s">
        <v>1368</v>
      </c>
      <c r="W1299" t="s">
        <v>326</v>
      </c>
      <c r="X1299">
        <v>2021</v>
      </c>
      <c r="AE1299" t="s">
        <v>1813</v>
      </c>
      <c r="AF1299" t="s">
        <v>337</v>
      </c>
      <c r="AG1299">
        <v>2021</v>
      </c>
      <c r="AH1299">
        <v>8</v>
      </c>
      <c r="AI1299" t="s">
        <v>329</v>
      </c>
    </row>
    <row r="1300" spans="1:35" x14ac:dyDescent="0.35">
      <c r="A1300">
        <v>1477283</v>
      </c>
      <c r="B1300">
        <v>2</v>
      </c>
      <c r="C1300" t="s">
        <v>348</v>
      </c>
      <c r="D1300" t="s">
        <v>349</v>
      </c>
      <c r="E1300" t="s">
        <v>321</v>
      </c>
      <c r="F1300" t="s">
        <v>320</v>
      </c>
      <c r="G1300">
        <v>0</v>
      </c>
      <c r="H1300" t="s">
        <v>321</v>
      </c>
      <c r="I1300" t="s">
        <v>349</v>
      </c>
      <c r="J1300" t="s">
        <v>321</v>
      </c>
      <c r="K1300">
        <v>1</v>
      </c>
      <c r="L1300" t="s">
        <v>330</v>
      </c>
      <c r="M1300" t="s">
        <v>350</v>
      </c>
      <c r="R1300" t="s">
        <v>95</v>
      </c>
      <c r="S1300" t="s">
        <v>95</v>
      </c>
      <c r="T1300" t="s">
        <v>1463</v>
      </c>
      <c r="U1300">
        <v>7690</v>
      </c>
      <c r="V1300" t="s">
        <v>1368</v>
      </c>
      <c r="W1300" t="s">
        <v>326</v>
      </c>
      <c r="X1300">
        <v>2021</v>
      </c>
      <c r="AE1300" t="s">
        <v>1814</v>
      </c>
      <c r="AF1300" t="s">
        <v>333</v>
      </c>
      <c r="AG1300">
        <v>2021</v>
      </c>
      <c r="AH1300">
        <v>8</v>
      </c>
      <c r="AI1300" t="s">
        <v>329</v>
      </c>
    </row>
    <row r="1301" spans="1:35" x14ac:dyDescent="0.35">
      <c r="A1301">
        <v>1477284</v>
      </c>
      <c r="B1301">
        <v>1</v>
      </c>
      <c r="C1301" t="s">
        <v>318</v>
      </c>
      <c r="D1301" t="s">
        <v>95</v>
      </c>
      <c r="E1301" t="s">
        <v>345</v>
      </c>
      <c r="F1301" t="s">
        <v>320</v>
      </c>
      <c r="G1301">
        <v>0</v>
      </c>
      <c r="H1301" t="s">
        <v>321</v>
      </c>
      <c r="I1301" t="s">
        <v>95</v>
      </c>
      <c r="J1301" t="s">
        <v>319</v>
      </c>
      <c r="K1301">
        <v>1</v>
      </c>
      <c r="L1301" t="s">
        <v>330</v>
      </c>
      <c r="M1301">
        <v>184894</v>
      </c>
      <c r="N1301">
        <v>12</v>
      </c>
      <c r="O1301" t="s">
        <v>323</v>
      </c>
      <c r="R1301" t="s">
        <v>95</v>
      </c>
      <c r="S1301" t="s">
        <v>95</v>
      </c>
      <c r="T1301" t="s">
        <v>1815</v>
      </c>
      <c r="U1301">
        <v>7690</v>
      </c>
      <c r="V1301" t="s">
        <v>1368</v>
      </c>
      <c r="W1301" t="s">
        <v>326</v>
      </c>
      <c r="X1301">
        <v>2021</v>
      </c>
      <c r="AE1301" t="s">
        <v>1816</v>
      </c>
      <c r="AF1301" t="s">
        <v>328</v>
      </c>
      <c r="AG1301">
        <v>2021</v>
      </c>
      <c r="AH1301">
        <v>8</v>
      </c>
      <c r="AI1301" t="s">
        <v>329</v>
      </c>
    </row>
    <row r="1302" spans="1:35" x14ac:dyDescent="0.35">
      <c r="A1302">
        <v>1477285</v>
      </c>
      <c r="B1302">
        <v>1</v>
      </c>
      <c r="C1302" t="s">
        <v>318</v>
      </c>
      <c r="D1302">
        <v>0</v>
      </c>
      <c r="E1302" t="s">
        <v>319</v>
      </c>
      <c r="F1302" t="s">
        <v>320</v>
      </c>
      <c r="G1302">
        <v>0</v>
      </c>
      <c r="H1302" t="s">
        <v>321</v>
      </c>
      <c r="I1302" t="s">
        <v>95</v>
      </c>
      <c r="J1302" t="s">
        <v>319</v>
      </c>
      <c r="K1302">
        <v>1</v>
      </c>
      <c r="L1302" t="s">
        <v>330</v>
      </c>
      <c r="M1302">
        <v>184890</v>
      </c>
      <c r="N1302">
        <v>12</v>
      </c>
      <c r="O1302" t="s">
        <v>323</v>
      </c>
      <c r="R1302" t="s">
        <v>95</v>
      </c>
      <c r="S1302" t="s">
        <v>95</v>
      </c>
      <c r="T1302" t="s">
        <v>1764</v>
      </c>
      <c r="U1302">
        <v>7690</v>
      </c>
      <c r="V1302" t="s">
        <v>1368</v>
      </c>
      <c r="W1302" t="s">
        <v>326</v>
      </c>
      <c r="X1302">
        <v>2021</v>
      </c>
      <c r="AE1302" t="s">
        <v>1817</v>
      </c>
      <c r="AF1302" t="s">
        <v>438</v>
      </c>
      <c r="AG1302">
        <v>2021</v>
      </c>
      <c r="AH1302">
        <v>8</v>
      </c>
      <c r="AI1302" t="s">
        <v>329</v>
      </c>
    </row>
    <row r="1303" spans="1:35" x14ac:dyDescent="0.35">
      <c r="A1303">
        <v>1477286</v>
      </c>
      <c r="B1303">
        <v>1</v>
      </c>
      <c r="C1303" t="s">
        <v>318</v>
      </c>
      <c r="D1303">
        <v>0</v>
      </c>
      <c r="E1303" t="s">
        <v>319</v>
      </c>
      <c r="F1303" t="s">
        <v>320</v>
      </c>
      <c r="G1303">
        <v>0</v>
      </c>
      <c r="H1303" t="s">
        <v>321</v>
      </c>
      <c r="I1303" t="s">
        <v>95</v>
      </c>
      <c r="J1303" t="s">
        <v>319</v>
      </c>
      <c r="K1303">
        <v>1</v>
      </c>
      <c r="L1303" t="s">
        <v>330</v>
      </c>
      <c r="M1303">
        <v>185286</v>
      </c>
      <c r="N1303">
        <v>12</v>
      </c>
      <c r="O1303" t="s">
        <v>323</v>
      </c>
      <c r="R1303" t="s">
        <v>95</v>
      </c>
      <c r="S1303" t="s">
        <v>95</v>
      </c>
      <c r="T1303" t="s">
        <v>1764</v>
      </c>
      <c r="U1303">
        <v>7690</v>
      </c>
      <c r="V1303" t="s">
        <v>1368</v>
      </c>
      <c r="W1303" t="s">
        <v>326</v>
      </c>
      <c r="X1303">
        <v>2021</v>
      </c>
      <c r="AE1303" t="s">
        <v>1818</v>
      </c>
      <c r="AF1303" t="s">
        <v>438</v>
      </c>
      <c r="AG1303">
        <v>2021</v>
      </c>
      <c r="AH1303">
        <v>8</v>
      </c>
      <c r="AI1303" t="s">
        <v>329</v>
      </c>
    </row>
    <row r="1304" spans="1:35" x14ac:dyDescent="0.35">
      <c r="A1304">
        <v>1477287</v>
      </c>
      <c r="B1304">
        <v>1</v>
      </c>
      <c r="C1304" t="s">
        <v>318</v>
      </c>
      <c r="D1304" t="s">
        <v>95</v>
      </c>
      <c r="E1304" t="s">
        <v>345</v>
      </c>
      <c r="F1304" t="s">
        <v>320</v>
      </c>
      <c r="G1304">
        <v>0</v>
      </c>
      <c r="H1304" t="s">
        <v>321</v>
      </c>
      <c r="I1304" t="s">
        <v>95</v>
      </c>
      <c r="J1304" t="s">
        <v>319</v>
      </c>
      <c r="K1304">
        <v>1</v>
      </c>
      <c r="L1304" t="s">
        <v>330</v>
      </c>
      <c r="M1304">
        <v>181387</v>
      </c>
      <c r="N1304">
        <v>12</v>
      </c>
      <c r="O1304" t="s">
        <v>323</v>
      </c>
      <c r="R1304" t="s">
        <v>95</v>
      </c>
      <c r="S1304" t="s">
        <v>95</v>
      </c>
      <c r="T1304" t="s">
        <v>1463</v>
      </c>
      <c r="U1304">
        <v>7690</v>
      </c>
      <c r="V1304" t="s">
        <v>1368</v>
      </c>
      <c r="W1304" t="s">
        <v>326</v>
      </c>
      <c r="X1304">
        <v>2021</v>
      </c>
      <c r="AC1304" t="s">
        <v>1819</v>
      </c>
      <c r="AD1304" t="s">
        <v>333</v>
      </c>
      <c r="AE1304" t="s">
        <v>1820</v>
      </c>
      <c r="AF1304" t="s">
        <v>333</v>
      </c>
      <c r="AG1304">
        <v>2021</v>
      </c>
      <c r="AH1304">
        <v>8</v>
      </c>
      <c r="AI1304" t="s">
        <v>329</v>
      </c>
    </row>
    <row r="1305" spans="1:35" x14ac:dyDescent="0.35">
      <c r="A1305">
        <v>1477288</v>
      </c>
      <c r="B1305">
        <v>1</v>
      </c>
      <c r="C1305" t="s">
        <v>318</v>
      </c>
      <c r="D1305" t="s">
        <v>95</v>
      </c>
      <c r="E1305" t="s">
        <v>345</v>
      </c>
      <c r="F1305" t="s">
        <v>320</v>
      </c>
      <c r="G1305">
        <v>0</v>
      </c>
      <c r="H1305" t="s">
        <v>321</v>
      </c>
      <c r="I1305" t="s">
        <v>95</v>
      </c>
      <c r="J1305" t="s">
        <v>319</v>
      </c>
      <c r="K1305">
        <v>1</v>
      </c>
      <c r="L1305" t="s">
        <v>330</v>
      </c>
      <c r="M1305">
        <v>185881</v>
      </c>
      <c r="N1305">
        <v>12</v>
      </c>
      <c r="O1305" t="s">
        <v>323</v>
      </c>
      <c r="R1305" t="s">
        <v>95</v>
      </c>
      <c r="S1305" t="s">
        <v>95</v>
      </c>
      <c r="T1305" t="s">
        <v>1815</v>
      </c>
      <c r="U1305">
        <v>7690</v>
      </c>
      <c r="V1305" t="s">
        <v>1368</v>
      </c>
      <c r="W1305" t="s">
        <v>326</v>
      </c>
      <c r="X1305">
        <v>2021</v>
      </c>
      <c r="AE1305" t="s">
        <v>1821</v>
      </c>
      <c r="AF1305" t="s">
        <v>328</v>
      </c>
      <c r="AG1305">
        <v>2021</v>
      </c>
      <c r="AH1305">
        <v>8</v>
      </c>
      <c r="AI1305" t="s">
        <v>329</v>
      </c>
    </row>
    <row r="1306" spans="1:35" x14ac:dyDescent="0.35">
      <c r="A1306">
        <v>1477289</v>
      </c>
      <c r="B1306">
        <v>1</v>
      </c>
      <c r="C1306" t="s">
        <v>318</v>
      </c>
      <c r="D1306">
        <v>0</v>
      </c>
      <c r="E1306" t="s">
        <v>319</v>
      </c>
      <c r="F1306" t="s">
        <v>320</v>
      </c>
      <c r="G1306">
        <v>0</v>
      </c>
      <c r="H1306" t="s">
        <v>321</v>
      </c>
      <c r="I1306" t="s">
        <v>95</v>
      </c>
      <c r="J1306" t="s">
        <v>319</v>
      </c>
      <c r="K1306">
        <v>1</v>
      </c>
      <c r="L1306" t="s">
        <v>330</v>
      </c>
      <c r="M1306">
        <v>185272</v>
      </c>
      <c r="N1306">
        <v>12</v>
      </c>
      <c r="O1306" t="s">
        <v>323</v>
      </c>
      <c r="R1306" t="s">
        <v>95</v>
      </c>
      <c r="S1306" t="s">
        <v>95</v>
      </c>
      <c r="T1306" t="s">
        <v>1764</v>
      </c>
      <c r="U1306">
        <v>7690</v>
      </c>
      <c r="V1306" t="s">
        <v>1368</v>
      </c>
      <c r="W1306" t="s">
        <v>326</v>
      </c>
      <c r="X1306">
        <v>2021</v>
      </c>
      <c r="AE1306" t="s">
        <v>1822</v>
      </c>
      <c r="AF1306" t="s">
        <v>438</v>
      </c>
      <c r="AG1306">
        <v>2021</v>
      </c>
      <c r="AH1306">
        <v>8</v>
      </c>
      <c r="AI1306" t="s">
        <v>329</v>
      </c>
    </row>
    <row r="1307" spans="1:35" x14ac:dyDescent="0.35">
      <c r="A1307">
        <v>1477290</v>
      </c>
      <c r="B1307">
        <v>1</v>
      </c>
      <c r="C1307" t="s">
        <v>318</v>
      </c>
      <c r="D1307" t="s">
        <v>95</v>
      </c>
      <c r="E1307" t="s">
        <v>345</v>
      </c>
      <c r="F1307" t="s">
        <v>320</v>
      </c>
      <c r="G1307">
        <v>0</v>
      </c>
      <c r="H1307" t="s">
        <v>321</v>
      </c>
      <c r="I1307" t="s">
        <v>95</v>
      </c>
      <c r="J1307" t="s">
        <v>319</v>
      </c>
      <c r="K1307">
        <v>1</v>
      </c>
      <c r="L1307" t="s">
        <v>330</v>
      </c>
      <c r="M1307">
        <v>184091</v>
      </c>
      <c r="N1307">
        <v>12</v>
      </c>
      <c r="O1307" t="s">
        <v>323</v>
      </c>
      <c r="R1307" t="s">
        <v>95</v>
      </c>
      <c r="S1307" t="s">
        <v>95</v>
      </c>
      <c r="T1307" t="s">
        <v>1463</v>
      </c>
      <c r="U1307">
        <v>7690</v>
      </c>
      <c r="V1307" t="s">
        <v>1368</v>
      </c>
      <c r="W1307" t="s">
        <v>326</v>
      </c>
      <c r="X1307">
        <v>2021</v>
      </c>
      <c r="AE1307" t="s">
        <v>1823</v>
      </c>
      <c r="AF1307" t="s">
        <v>333</v>
      </c>
      <c r="AG1307">
        <v>2021</v>
      </c>
      <c r="AH1307">
        <v>8</v>
      </c>
      <c r="AI1307" t="s">
        <v>329</v>
      </c>
    </row>
    <row r="1308" spans="1:35" x14ac:dyDescent="0.35">
      <c r="A1308">
        <v>1477291</v>
      </c>
      <c r="B1308">
        <v>1</v>
      </c>
      <c r="C1308" t="s">
        <v>318</v>
      </c>
      <c r="D1308">
        <v>0</v>
      </c>
      <c r="E1308" t="s">
        <v>319</v>
      </c>
      <c r="F1308" t="s">
        <v>320</v>
      </c>
      <c r="G1308">
        <v>0</v>
      </c>
      <c r="H1308" t="s">
        <v>321</v>
      </c>
      <c r="I1308" t="s">
        <v>95</v>
      </c>
      <c r="J1308" t="s">
        <v>319</v>
      </c>
      <c r="K1308">
        <v>1</v>
      </c>
      <c r="L1308" t="s">
        <v>330</v>
      </c>
      <c r="M1308">
        <v>184883</v>
      </c>
      <c r="N1308">
        <v>12</v>
      </c>
      <c r="O1308" t="s">
        <v>323</v>
      </c>
      <c r="R1308" t="s">
        <v>95</v>
      </c>
      <c r="S1308" t="s">
        <v>95</v>
      </c>
      <c r="T1308" t="s">
        <v>1514</v>
      </c>
      <c r="U1308">
        <v>7690</v>
      </c>
      <c r="V1308" t="s">
        <v>1368</v>
      </c>
      <c r="W1308" t="s">
        <v>326</v>
      </c>
      <c r="X1308">
        <v>2021</v>
      </c>
      <c r="AE1308" t="s">
        <v>1824</v>
      </c>
      <c r="AF1308" t="s">
        <v>337</v>
      </c>
      <c r="AG1308">
        <v>2021</v>
      </c>
      <c r="AH1308">
        <v>8</v>
      </c>
      <c r="AI1308" t="s">
        <v>329</v>
      </c>
    </row>
    <row r="1309" spans="1:35" x14ac:dyDescent="0.35">
      <c r="A1309">
        <v>1477292</v>
      </c>
      <c r="B1309">
        <v>1</v>
      </c>
      <c r="C1309" t="s">
        <v>318</v>
      </c>
      <c r="D1309">
        <v>0</v>
      </c>
      <c r="E1309" t="s">
        <v>319</v>
      </c>
      <c r="F1309" t="s">
        <v>320</v>
      </c>
      <c r="G1309">
        <v>0</v>
      </c>
      <c r="H1309" t="s">
        <v>321</v>
      </c>
      <c r="I1309" t="s">
        <v>95</v>
      </c>
      <c r="J1309" t="s">
        <v>319</v>
      </c>
      <c r="K1309">
        <v>1</v>
      </c>
      <c r="L1309" t="s">
        <v>330</v>
      </c>
      <c r="M1309">
        <v>185097</v>
      </c>
      <c r="N1309">
        <v>12</v>
      </c>
      <c r="O1309" t="s">
        <v>323</v>
      </c>
      <c r="R1309" t="s">
        <v>95</v>
      </c>
      <c r="S1309" t="s">
        <v>95</v>
      </c>
      <c r="T1309" t="s">
        <v>1801</v>
      </c>
      <c r="U1309">
        <v>7690</v>
      </c>
      <c r="V1309" t="s">
        <v>1368</v>
      </c>
      <c r="W1309" t="s">
        <v>326</v>
      </c>
      <c r="X1309">
        <v>2021</v>
      </c>
      <c r="AE1309" t="s">
        <v>1825</v>
      </c>
      <c r="AF1309" t="s">
        <v>337</v>
      </c>
      <c r="AG1309">
        <v>2021</v>
      </c>
      <c r="AH1309">
        <v>8</v>
      </c>
      <c r="AI1309" t="s">
        <v>329</v>
      </c>
    </row>
    <row r="1310" spans="1:35" x14ac:dyDescent="0.35">
      <c r="A1310">
        <v>1477293</v>
      </c>
      <c r="B1310">
        <v>1</v>
      </c>
      <c r="C1310" t="s">
        <v>318</v>
      </c>
      <c r="D1310">
        <v>0</v>
      </c>
      <c r="E1310" t="s">
        <v>319</v>
      </c>
      <c r="F1310" t="s">
        <v>320</v>
      </c>
      <c r="G1310">
        <v>0</v>
      </c>
      <c r="H1310" t="s">
        <v>321</v>
      </c>
      <c r="I1310" t="s">
        <v>95</v>
      </c>
      <c r="J1310" t="s">
        <v>319</v>
      </c>
      <c r="K1310">
        <v>1</v>
      </c>
      <c r="L1310" t="s">
        <v>330</v>
      </c>
      <c r="M1310">
        <v>185095</v>
      </c>
      <c r="N1310">
        <v>12</v>
      </c>
      <c r="O1310" t="s">
        <v>323</v>
      </c>
      <c r="R1310" t="s">
        <v>95</v>
      </c>
      <c r="S1310" t="s">
        <v>95</v>
      </c>
      <c r="T1310" t="s">
        <v>1477</v>
      </c>
      <c r="U1310">
        <v>7690</v>
      </c>
      <c r="V1310" t="s">
        <v>1368</v>
      </c>
      <c r="W1310" t="s">
        <v>326</v>
      </c>
      <c r="X1310">
        <v>2021</v>
      </c>
      <c r="AE1310" t="s">
        <v>1826</v>
      </c>
      <c r="AF1310" t="s">
        <v>337</v>
      </c>
      <c r="AG1310">
        <v>2021</v>
      </c>
      <c r="AH1310">
        <v>8</v>
      </c>
      <c r="AI1310" t="s">
        <v>329</v>
      </c>
    </row>
    <row r="1311" spans="1:35" x14ac:dyDescent="0.35">
      <c r="A1311">
        <v>1477294</v>
      </c>
      <c r="B1311">
        <v>1</v>
      </c>
      <c r="C1311" t="s">
        <v>318</v>
      </c>
      <c r="D1311">
        <v>0</v>
      </c>
      <c r="E1311" t="s">
        <v>319</v>
      </c>
      <c r="F1311" t="s">
        <v>320</v>
      </c>
      <c r="G1311">
        <v>0</v>
      </c>
      <c r="H1311" t="s">
        <v>321</v>
      </c>
      <c r="I1311" t="s">
        <v>95</v>
      </c>
      <c r="J1311" t="s">
        <v>319</v>
      </c>
      <c r="K1311">
        <v>1</v>
      </c>
      <c r="L1311" t="s">
        <v>330</v>
      </c>
      <c r="M1311">
        <v>185096</v>
      </c>
      <c r="N1311">
        <v>12</v>
      </c>
      <c r="O1311" t="s">
        <v>323</v>
      </c>
      <c r="R1311" t="s">
        <v>95</v>
      </c>
      <c r="S1311" t="s">
        <v>95</v>
      </c>
      <c r="T1311" t="s">
        <v>1477</v>
      </c>
      <c r="U1311">
        <v>7690</v>
      </c>
      <c r="V1311" t="s">
        <v>1368</v>
      </c>
      <c r="W1311" t="s">
        <v>326</v>
      </c>
      <c r="X1311">
        <v>2021</v>
      </c>
      <c r="AE1311" t="s">
        <v>1827</v>
      </c>
      <c r="AF1311" t="s">
        <v>337</v>
      </c>
      <c r="AG1311">
        <v>2021</v>
      </c>
      <c r="AH1311">
        <v>8</v>
      </c>
      <c r="AI1311" t="s">
        <v>329</v>
      </c>
    </row>
    <row r="1312" spans="1:35" x14ac:dyDescent="0.35">
      <c r="A1312">
        <v>1477295</v>
      </c>
      <c r="B1312">
        <v>1</v>
      </c>
      <c r="C1312" t="s">
        <v>318</v>
      </c>
      <c r="D1312" t="s">
        <v>95</v>
      </c>
      <c r="E1312" t="s">
        <v>345</v>
      </c>
      <c r="F1312" t="s">
        <v>320</v>
      </c>
      <c r="G1312">
        <v>0</v>
      </c>
      <c r="H1312" t="s">
        <v>321</v>
      </c>
      <c r="I1312" t="s">
        <v>95</v>
      </c>
      <c r="J1312" t="s">
        <v>319</v>
      </c>
      <c r="K1312">
        <v>1</v>
      </c>
      <c r="L1312" t="s">
        <v>330</v>
      </c>
      <c r="M1312">
        <v>185286</v>
      </c>
      <c r="N1312">
        <v>12</v>
      </c>
      <c r="O1312" t="s">
        <v>323</v>
      </c>
      <c r="R1312" t="s">
        <v>95</v>
      </c>
      <c r="S1312" t="s">
        <v>95</v>
      </c>
      <c r="T1312" t="s">
        <v>1463</v>
      </c>
      <c r="U1312">
        <v>7690</v>
      </c>
      <c r="V1312" t="s">
        <v>1368</v>
      </c>
      <c r="W1312" t="s">
        <v>326</v>
      </c>
      <c r="X1312">
        <v>2021</v>
      </c>
      <c r="AE1312" t="s">
        <v>1828</v>
      </c>
      <c r="AF1312" t="s">
        <v>333</v>
      </c>
      <c r="AG1312">
        <v>2021</v>
      </c>
      <c r="AH1312">
        <v>8</v>
      </c>
      <c r="AI1312" t="s">
        <v>329</v>
      </c>
    </row>
    <row r="1313" spans="1:35" x14ac:dyDescent="0.35">
      <c r="A1313">
        <v>1477296</v>
      </c>
      <c r="B1313">
        <v>1</v>
      </c>
      <c r="C1313" t="s">
        <v>318</v>
      </c>
      <c r="D1313">
        <v>0</v>
      </c>
      <c r="E1313" t="s">
        <v>319</v>
      </c>
      <c r="F1313" t="s">
        <v>320</v>
      </c>
      <c r="G1313">
        <v>0</v>
      </c>
      <c r="H1313" t="s">
        <v>321</v>
      </c>
      <c r="I1313" t="s">
        <v>95</v>
      </c>
      <c r="J1313" t="s">
        <v>319</v>
      </c>
      <c r="K1313">
        <v>1</v>
      </c>
      <c r="L1313" t="s">
        <v>330</v>
      </c>
      <c r="M1313">
        <v>185295</v>
      </c>
      <c r="N1313">
        <v>12</v>
      </c>
      <c r="O1313" t="s">
        <v>323</v>
      </c>
      <c r="R1313" t="s">
        <v>95</v>
      </c>
      <c r="S1313" t="s">
        <v>95</v>
      </c>
      <c r="T1313" t="s">
        <v>1815</v>
      </c>
      <c r="U1313">
        <v>7690</v>
      </c>
      <c r="V1313" t="s">
        <v>1368</v>
      </c>
      <c r="W1313" t="s">
        <v>326</v>
      </c>
      <c r="X1313">
        <v>2021</v>
      </c>
      <c r="AE1313" t="s">
        <v>1829</v>
      </c>
      <c r="AF1313" t="s">
        <v>328</v>
      </c>
      <c r="AG1313">
        <v>2021</v>
      </c>
      <c r="AH1313">
        <v>8</v>
      </c>
      <c r="AI1313" t="s">
        <v>329</v>
      </c>
    </row>
    <row r="1314" spans="1:35" x14ac:dyDescent="0.35">
      <c r="A1314">
        <v>1477297</v>
      </c>
      <c r="B1314">
        <v>1</v>
      </c>
      <c r="C1314" t="s">
        <v>318</v>
      </c>
      <c r="D1314">
        <v>0</v>
      </c>
      <c r="E1314" t="s">
        <v>319</v>
      </c>
      <c r="F1314" t="s">
        <v>320</v>
      </c>
      <c r="G1314">
        <v>0</v>
      </c>
      <c r="H1314" t="s">
        <v>321</v>
      </c>
      <c r="I1314" t="s">
        <v>95</v>
      </c>
      <c r="J1314" t="s">
        <v>319</v>
      </c>
      <c r="K1314">
        <v>1</v>
      </c>
      <c r="L1314" t="s">
        <v>330</v>
      </c>
      <c r="M1314">
        <v>185097</v>
      </c>
      <c r="N1314">
        <v>12</v>
      </c>
      <c r="O1314" t="s">
        <v>323</v>
      </c>
      <c r="R1314" t="s">
        <v>95</v>
      </c>
      <c r="S1314" t="s">
        <v>95</v>
      </c>
      <c r="T1314" t="s">
        <v>1764</v>
      </c>
      <c r="U1314">
        <v>7690</v>
      </c>
      <c r="V1314" t="s">
        <v>1368</v>
      </c>
      <c r="W1314" t="s">
        <v>326</v>
      </c>
      <c r="X1314">
        <v>2021</v>
      </c>
      <c r="AE1314" t="s">
        <v>1830</v>
      </c>
      <c r="AF1314" t="s">
        <v>438</v>
      </c>
      <c r="AG1314">
        <v>2021</v>
      </c>
      <c r="AH1314">
        <v>8</v>
      </c>
      <c r="AI1314" t="s">
        <v>329</v>
      </c>
    </row>
    <row r="1315" spans="1:35" x14ac:dyDescent="0.35">
      <c r="A1315">
        <v>1477298</v>
      </c>
      <c r="B1315">
        <v>1</v>
      </c>
      <c r="C1315" t="s">
        <v>318</v>
      </c>
      <c r="D1315">
        <v>0</v>
      </c>
      <c r="E1315" t="s">
        <v>319</v>
      </c>
      <c r="F1315" t="s">
        <v>320</v>
      </c>
      <c r="G1315">
        <v>0</v>
      </c>
      <c r="H1315" t="s">
        <v>321</v>
      </c>
      <c r="I1315" t="s">
        <v>95</v>
      </c>
      <c r="J1315" t="s">
        <v>319</v>
      </c>
      <c r="K1315">
        <v>1</v>
      </c>
      <c r="L1315" t="s">
        <v>330</v>
      </c>
      <c r="M1315">
        <v>184379</v>
      </c>
      <c r="N1315">
        <v>12</v>
      </c>
      <c r="O1315" t="s">
        <v>323</v>
      </c>
      <c r="R1315" t="s">
        <v>95</v>
      </c>
      <c r="S1315" t="s">
        <v>95</v>
      </c>
      <c r="T1315" t="s">
        <v>1764</v>
      </c>
      <c r="U1315">
        <v>7690</v>
      </c>
      <c r="V1315" t="s">
        <v>1368</v>
      </c>
      <c r="W1315" t="s">
        <v>326</v>
      </c>
      <c r="X1315">
        <v>2021</v>
      </c>
      <c r="AE1315" t="s">
        <v>1831</v>
      </c>
      <c r="AF1315" t="s">
        <v>438</v>
      </c>
      <c r="AG1315">
        <v>2021</v>
      </c>
      <c r="AH1315">
        <v>8</v>
      </c>
      <c r="AI1315" t="s">
        <v>329</v>
      </c>
    </row>
    <row r="1316" spans="1:35" x14ac:dyDescent="0.35">
      <c r="A1316">
        <v>1477299</v>
      </c>
      <c r="B1316">
        <v>1</v>
      </c>
      <c r="C1316" t="s">
        <v>318</v>
      </c>
      <c r="D1316">
        <v>0</v>
      </c>
      <c r="E1316" t="s">
        <v>319</v>
      </c>
      <c r="F1316" t="s">
        <v>320</v>
      </c>
      <c r="G1316">
        <v>0</v>
      </c>
      <c r="H1316" t="s">
        <v>321</v>
      </c>
      <c r="I1316" t="s">
        <v>95</v>
      </c>
      <c r="J1316" t="s">
        <v>319</v>
      </c>
      <c r="K1316">
        <v>1</v>
      </c>
      <c r="L1316" t="s">
        <v>330</v>
      </c>
      <c r="M1316">
        <v>185295</v>
      </c>
      <c r="N1316">
        <v>12</v>
      </c>
      <c r="O1316" t="s">
        <v>323</v>
      </c>
      <c r="R1316" t="s">
        <v>95</v>
      </c>
      <c r="S1316" t="s">
        <v>95</v>
      </c>
      <c r="T1316" t="s">
        <v>1764</v>
      </c>
      <c r="U1316">
        <v>7690</v>
      </c>
      <c r="V1316" t="s">
        <v>1368</v>
      </c>
      <c r="W1316" t="s">
        <v>326</v>
      </c>
      <c r="X1316">
        <v>2021</v>
      </c>
      <c r="AE1316" t="s">
        <v>1832</v>
      </c>
      <c r="AF1316" t="s">
        <v>438</v>
      </c>
      <c r="AG1316">
        <v>2021</v>
      </c>
      <c r="AH1316">
        <v>8</v>
      </c>
      <c r="AI1316" t="s">
        <v>329</v>
      </c>
    </row>
    <row r="1317" spans="1:35" x14ac:dyDescent="0.35">
      <c r="A1317">
        <v>1477300</v>
      </c>
      <c r="B1317">
        <v>2</v>
      </c>
      <c r="C1317" t="s">
        <v>348</v>
      </c>
      <c r="D1317" t="s">
        <v>349</v>
      </c>
      <c r="E1317" t="s">
        <v>321</v>
      </c>
      <c r="F1317" t="s">
        <v>320</v>
      </c>
      <c r="G1317">
        <v>0</v>
      </c>
      <c r="H1317" t="s">
        <v>321</v>
      </c>
      <c r="I1317" t="s">
        <v>349</v>
      </c>
      <c r="J1317" t="s">
        <v>321</v>
      </c>
      <c r="K1317">
        <v>1</v>
      </c>
      <c r="L1317" t="s">
        <v>330</v>
      </c>
      <c r="M1317" t="s">
        <v>350</v>
      </c>
      <c r="R1317" t="s">
        <v>95</v>
      </c>
      <c r="S1317" t="s">
        <v>95</v>
      </c>
      <c r="T1317" t="s">
        <v>1764</v>
      </c>
      <c r="U1317">
        <v>7690</v>
      </c>
      <c r="V1317" t="s">
        <v>1368</v>
      </c>
      <c r="W1317" t="s">
        <v>326</v>
      </c>
      <c r="X1317">
        <v>2021</v>
      </c>
      <c r="AE1317" t="s">
        <v>1833</v>
      </c>
      <c r="AF1317" t="s">
        <v>438</v>
      </c>
      <c r="AG1317">
        <v>2021</v>
      </c>
      <c r="AH1317">
        <v>8</v>
      </c>
      <c r="AI1317" t="s">
        <v>329</v>
      </c>
    </row>
    <row r="1318" spans="1:35" x14ac:dyDescent="0.35">
      <c r="A1318">
        <v>1477301</v>
      </c>
      <c r="B1318">
        <v>1</v>
      </c>
      <c r="C1318" t="s">
        <v>318</v>
      </c>
      <c r="D1318" t="s">
        <v>365</v>
      </c>
      <c r="E1318" t="s">
        <v>366</v>
      </c>
      <c r="F1318" t="s">
        <v>320</v>
      </c>
      <c r="G1318">
        <v>0</v>
      </c>
      <c r="H1318" t="s">
        <v>321</v>
      </c>
      <c r="I1318" t="s">
        <v>95</v>
      </c>
      <c r="J1318" t="s">
        <v>319</v>
      </c>
      <c r="K1318">
        <v>1</v>
      </c>
      <c r="L1318" t="s">
        <v>330</v>
      </c>
      <c r="M1318">
        <v>185286</v>
      </c>
      <c r="N1318">
        <v>12</v>
      </c>
      <c r="O1318" t="s">
        <v>323</v>
      </c>
      <c r="R1318" t="s">
        <v>95</v>
      </c>
      <c r="S1318" t="s">
        <v>95</v>
      </c>
      <c r="T1318" t="s">
        <v>1764</v>
      </c>
      <c r="U1318">
        <v>7690</v>
      </c>
      <c r="V1318" t="s">
        <v>1368</v>
      </c>
      <c r="W1318" t="s">
        <v>326</v>
      </c>
      <c r="X1318">
        <v>2021</v>
      </c>
      <c r="AE1318" t="s">
        <v>1834</v>
      </c>
      <c r="AF1318" t="s">
        <v>438</v>
      </c>
      <c r="AG1318">
        <v>2021</v>
      </c>
      <c r="AH1318">
        <v>8</v>
      </c>
      <c r="AI1318" t="s">
        <v>329</v>
      </c>
    </row>
    <row r="1319" spans="1:35" x14ac:dyDescent="0.35">
      <c r="A1319">
        <v>1477302</v>
      </c>
      <c r="B1319">
        <v>1</v>
      </c>
      <c r="C1319" t="s">
        <v>318</v>
      </c>
      <c r="D1319">
        <v>0</v>
      </c>
      <c r="E1319" t="s">
        <v>319</v>
      </c>
      <c r="F1319" t="s">
        <v>320</v>
      </c>
      <c r="G1319">
        <v>0</v>
      </c>
      <c r="H1319" t="s">
        <v>321</v>
      </c>
      <c r="I1319" t="s">
        <v>95</v>
      </c>
      <c r="J1319" t="s">
        <v>319</v>
      </c>
      <c r="K1319">
        <v>1</v>
      </c>
      <c r="L1319" t="s">
        <v>330</v>
      </c>
      <c r="M1319">
        <v>185094</v>
      </c>
      <c r="N1319">
        <v>12</v>
      </c>
      <c r="O1319" t="s">
        <v>323</v>
      </c>
      <c r="R1319" t="s">
        <v>95</v>
      </c>
      <c r="S1319" t="s">
        <v>95</v>
      </c>
      <c r="T1319" t="s">
        <v>1764</v>
      </c>
      <c r="U1319">
        <v>7690</v>
      </c>
      <c r="V1319" t="s">
        <v>1368</v>
      </c>
      <c r="W1319" t="s">
        <v>326</v>
      </c>
      <c r="X1319">
        <v>2021</v>
      </c>
      <c r="AE1319" t="s">
        <v>1835</v>
      </c>
      <c r="AF1319" t="s">
        <v>438</v>
      </c>
      <c r="AG1319">
        <v>2021</v>
      </c>
      <c r="AH1319">
        <v>8</v>
      </c>
      <c r="AI1319" t="s">
        <v>329</v>
      </c>
    </row>
    <row r="1320" spans="1:35" x14ac:dyDescent="0.35">
      <c r="A1320">
        <v>1477303</v>
      </c>
      <c r="B1320">
        <v>1</v>
      </c>
      <c r="C1320" t="s">
        <v>318</v>
      </c>
      <c r="D1320" t="s">
        <v>95</v>
      </c>
      <c r="E1320" t="s">
        <v>345</v>
      </c>
      <c r="F1320" t="s">
        <v>320</v>
      </c>
      <c r="G1320">
        <v>0</v>
      </c>
      <c r="H1320" t="s">
        <v>321</v>
      </c>
      <c r="I1320" t="s">
        <v>95</v>
      </c>
      <c r="J1320" t="s">
        <v>319</v>
      </c>
      <c r="K1320">
        <v>1</v>
      </c>
      <c r="L1320" t="s">
        <v>330</v>
      </c>
      <c r="M1320">
        <v>185286</v>
      </c>
      <c r="N1320">
        <v>12</v>
      </c>
      <c r="O1320" t="s">
        <v>323</v>
      </c>
      <c r="R1320" t="s">
        <v>95</v>
      </c>
      <c r="S1320" t="s">
        <v>95</v>
      </c>
      <c r="T1320" t="s">
        <v>1764</v>
      </c>
      <c r="U1320">
        <v>7690</v>
      </c>
      <c r="V1320" t="s">
        <v>1368</v>
      </c>
      <c r="W1320" t="s">
        <v>326</v>
      </c>
      <c r="X1320">
        <v>2021</v>
      </c>
      <c r="AE1320" t="s">
        <v>1836</v>
      </c>
      <c r="AF1320" t="s">
        <v>438</v>
      </c>
      <c r="AG1320">
        <v>2021</v>
      </c>
      <c r="AH1320">
        <v>8</v>
      </c>
      <c r="AI1320" t="s">
        <v>329</v>
      </c>
    </row>
    <row r="1321" spans="1:35" x14ac:dyDescent="0.35">
      <c r="A1321">
        <v>1477304</v>
      </c>
      <c r="B1321">
        <v>1</v>
      </c>
      <c r="C1321" t="s">
        <v>318</v>
      </c>
      <c r="D1321">
        <v>0</v>
      </c>
      <c r="E1321" t="s">
        <v>319</v>
      </c>
      <c r="F1321" t="s">
        <v>320</v>
      </c>
      <c r="G1321">
        <v>0</v>
      </c>
      <c r="H1321" t="s">
        <v>321</v>
      </c>
      <c r="I1321" t="s">
        <v>95</v>
      </c>
      <c r="J1321" t="s">
        <v>319</v>
      </c>
      <c r="K1321">
        <v>1</v>
      </c>
      <c r="L1321" t="s">
        <v>330</v>
      </c>
      <c r="M1321">
        <v>184883</v>
      </c>
      <c r="N1321">
        <v>12</v>
      </c>
      <c r="O1321" t="s">
        <v>323</v>
      </c>
      <c r="R1321" t="s">
        <v>95</v>
      </c>
      <c r="S1321" t="s">
        <v>95</v>
      </c>
      <c r="T1321" t="s">
        <v>1764</v>
      </c>
      <c r="U1321">
        <v>7690</v>
      </c>
      <c r="V1321" t="s">
        <v>1368</v>
      </c>
      <c r="W1321" t="s">
        <v>326</v>
      </c>
      <c r="X1321">
        <v>2021</v>
      </c>
      <c r="AE1321" t="s">
        <v>1837</v>
      </c>
      <c r="AF1321" t="s">
        <v>438</v>
      </c>
      <c r="AG1321">
        <v>2021</v>
      </c>
      <c r="AH1321">
        <v>8</v>
      </c>
      <c r="AI1321" t="s">
        <v>329</v>
      </c>
    </row>
    <row r="1322" spans="1:35" x14ac:dyDescent="0.35">
      <c r="A1322">
        <v>1477305</v>
      </c>
      <c r="B1322">
        <v>1</v>
      </c>
      <c r="C1322" t="s">
        <v>318</v>
      </c>
      <c r="D1322">
        <v>0</v>
      </c>
      <c r="E1322" t="s">
        <v>319</v>
      </c>
      <c r="F1322" t="s">
        <v>320</v>
      </c>
      <c r="G1322">
        <v>0</v>
      </c>
      <c r="H1322" t="s">
        <v>321</v>
      </c>
      <c r="I1322" t="s">
        <v>95</v>
      </c>
      <c r="J1322" t="s">
        <v>319</v>
      </c>
      <c r="K1322">
        <v>1</v>
      </c>
      <c r="L1322" t="s">
        <v>322</v>
      </c>
      <c r="M1322">
        <v>184164</v>
      </c>
      <c r="N1322">
        <v>12</v>
      </c>
      <c r="O1322" t="s">
        <v>323</v>
      </c>
      <c r="R1322" t="s">
        <v>95</v>
      </c>
      <c r="S1322" t="s">
        <v>95</v>
      </c>
      <c r="T1322" t="s">
        <v>1387</v>
      </c>
      <c r="U1322">
        <v>7690</v>
      </c>
      <c r="V1322" t="s">
        <v>1368</v>
      </c>
      <c r="W1322" t="s">
        <v>326</v>
      </c>
      <c r="X1322">
        <v>2021</v>
      </c>
      <c r="AE1322" t="s">
        <v>1838</v>
      </c>
      <c r="AF1322" t="s">
        <v>438</v>
      </c>
      <c r="AG1322">
        <v>2021</v>
      </c>
      <c r="AH1322">
        <v>8</v>
      </c>
      <c r="AI1322" t="s">
        <v>329</v>
      </c>
    </row>
    <row r="1323" spans="1:35" x14ac:dyDescent="0.35">
      <c r="A1323">
        <v>1477306</v>
      </c>
      <c r="B1323">
        <v>1</v>
      </c>
      <c r="C1323" t="s">
        <v>318</v>
      </c>
      <c r="D1323">
        <v>0</v>
      </c>
      <c r="E1323" t="s">
        <v>319</v>
      </c>
      <c r="F1323" t="s">
        <v>320</v>
      </c>
      <c r="G1323">
        <v>0</v>
      </c>
      <c r="H1323" t="s">
        <v>321</v>
      </c>
      <c r="I1323" t="s">
        <v>95</v>
      </c>
      <c r="J1323" t="s">
        <v>319</v>
      </c>
      <c r="K1323">
        <v>1</v>
      </c>
      <c r="L1323" t="s">
        <v>330</v>
      </c>
      <c r="M1323">
        <v>185287</v>
      </c>
      <c r="N1323">
        <v>12</v>
      </c>
      <c r="O1323" t="s">
        <v>323</v>
      </c>
      <c r="R1323" t="s">
        <v>95</v>
      </c>
      <c r="S1323" t="s">
        <v>95</v>
      </c>
      <c r="T1323" t="s">
        <v>1598</v>
      </c>
      <c r="U1323">
        <v>7690</v>
      </c>
      <c r="V1323" t="s">
        <v>1368</v>
      </c>
      <c r="W1323" t="s">
        <v>326</v>
      </c>
      <c r="X1323">
        <v>2021</v>
      </c>
      <c r="AE1323" t="s">
        <v>1839</v>
      </c>
      <c r="AF1323" t="s">
        <v>333</v>
      </c>
      <c r="AG1323">
        <v>2021</v>
      </c>
      <c r="AH1323">
        <v>8</v>
      </c>
      <c r="AI1323" t="s">
        <v>329</v>
      </c>
    </row>
    <row r="1324" spans="1:35" x14ac:dyDescent="0.35">
      <c r="A1324">
        <v>1477307</v>
      </c>
      <c r="B1324">
        <v>1</v>
      </c>
      <c r="C1324" t="s">
        <v>318</v>
      </c>
      <c r="D1324">
        <v>0</v>
      </c>
      <c r="E1324" t="s">
        <v>319</v>
      </c>
      <c r="F1324" t="s">
        <v>320</v>
      </c>
      <c r="G1324">
        <v>0</v>
      </c>
      <c r="H1324" t="s">
        <v>321</v>
      </c>
      <c r="I1324" t="s">
        <v>95</v>
      </c>
      <c r="J1324" t="s">
        <v>319</v>
      </c>
      <c r="K1324">
        <v>1</v>
      </c>
      <c r="L1324" t="s">
        <v>330</v>
      </c>
      <c r="M1324">
        <v>185286</v>
      </c>
      <c r="N1324">
        <v>12</v>
      </c>
      <c r="O1324" t="s">
        <v>323</v>
      </c>
      <c r="R1324" t="s">
        <v>95</v>
      </c>
      <c r="S1324" t="s">
        <v>95</v>
      </c>
      <c r="T1324" t="s">
        <v>1380</v>
      </c>
      <c r="U1324">
        <v>7690</v>
      </c>
      <c r="V1324" t="s">
        <v>1368</v>
      </c>
      <c r="W1324" t="s">
        <v>326</v>
      </c>
      <c r="X1324">
        <v>2021</v>
      </c>
      <c r="AE1324" t="s">
        <v>1840</v>
      </c>
      <c r="AF1324" t="s">
        <v>503</v>
      </c>
      <c r="AG1324">
        <v>2021</v>
      </c>
      <c r="AH1324">
        <v>8</v>
      </c>
      <c r="AI1324" t="s">
        <v>329</v>
      </c>
    </row>
    <row r="1325" spans="1:35" x14ac:dyDescent="0.35">
      <c r="A1325">
        <v>1477308</v>
      </c>
      <c r="B1325">
        <v>1</v>
      </c>
      <c r="C1325" t="s">
        <v>318</v>
      </c>
      <c r="D1325" t="s">
        <v>95</v>
      </c>
      <c r="E1325" t="s">
        <v>345</v>
      </c>
      <c r="F1325" t="s">
        <v>320</v>
      </c>
      <c r="G1325">
        <v>0</v>
      </c>
      <c r="H1325" t="s">
        <v>321</v>
      </c>
      <c r="I1325" t="s">
        <v>95</v>
      </c>
      <c r="J1325" t="s">
        <v>319</v>
      </c>
      <c r="K1325">
        <v>1</v>
      </c>
      <c r="L1325" t="s">
        <v>330</v>
      </c>
      <c r="M1325">
        <v>185882</v>
      </c>
      <c r="N1325">
        <v>12</v>
      </c>
      <c r="O1325" t="s">
        <v>323</v>
      </c>
      <c r="R1325" t="s">
        <v>95</v>
      </c>
      <c r="S1325" t="s">
        <v>95</v>
      </c>
      <c r="T1325" t="s">
        <v>1588</v>
      </c>
      <c r="U1325">
        <v>7690</v>
      </c>
      <c r="V1325" t="s">
        <v>1368</v>
      </c>
      <c r="W1325" t="s">
        <v>326</v>
      </c>
      <c r="X1325">
        <v>2021</v>
      </c>
      <c r="AE1325" t="s">
        <v>1841</v>
      </c>
      <c r="AF1325" t="s">
        <v>337</v>
      </c>
      <c r="AG1325">
        <v>2021</v>
      </c>
      <c r="AH1325">
        <v>8</v>
      </c>
      <c r="AI1325" t="s">
        <v>329</v>
      </c>
    </row>
    <row r="1326" spans="1:35" x14ac:dyDescent="0.35">
      <c r="A1326">
        <v>1477309</v>
      </c>
      <c r="B1326">
        <v>1</v>
      </c>
      <c r="C1326" t="s">
        <v>318</v>
      </c>
      <c r="D1326" t="s">
        <v>95</v>
      </c>
      <c r="E1326" t="s">
        <v>345</v>
      </c>
      <c r="F1326" t="s">
        <v>320</v>
      </c>
      <c r="G1326">
        <v>0</v>
      </c>
      <c r="H1326" t="s">
        <v>321</v>
      </c>
      <c r="I1326" t="s">
        <v>95</v>
      </c>
      <c r="J1326" t="s">
        <v>319</v>
      </c>
      <c r="K1326">
        <v>1</v>
      </c>
      <c r="L1326" t="s">
        <v>330</v>
      </c>
      <c r="M1326">
        <v>185286</v>
      </c>
      <c r="N1326">
        <v>12</v>
      </c>
      <c r="O1326" t="s">
        <v>323</v>
      </c>
      <c r="R1326" t="s">
        <v>95</v>
      </c>
      <c r="S1326" t="s">
        <v>95</v>
      </c>
      <c r="T1326" t="s">
        <v>1588</v>
      </c>
      <c r="U1326">
        <v>7690</v>
      </c>
      <c r="V1326" t="s">
        <v>1368</v>
      </c>
      <c r="W1326" t="s">
        <v>326</v>
      </c>
      <c r="X1326">
        <v>2021</v>
      </c>
      <c r="AE1326" t="s">
        <v>1842</v>
      </c>
      <c r="AF1326" t="s">
        <v>337</v>
      </c>
      <c r="AG1326">
        <v>2021</v>
      </c>
      <c r="AH1326">
        <v>8</v>
      </c>
      <c r="AI1326" t="s">
        <v>329</v>
      </c>
    </row>
    <row r="1327" spans="1:35" x14ac:dyDescent="0.35">
      <c r="A1327">
        <v>1477310</v>
      </c>
      <c r="B1327">
        <v>1</v>
      </c>
      <c r="C1327" t="s">
        <v>318</v>
      </c>
      <c r="D1327" t="s">
        <v>95</v>
      </c>
      <c r="E1327" t="s">
        <v>345</v>
      </c>
      <c r="F1327" t="s">
        <v>320</v>
      </c>
      <c r="G1327">
        <v>0</v>
      </c>
      <c r="H1327" t="s">
        <v>321</v>
      </c>
      <c r="I1327" t="s">
        <v>95</v>
      </c>
      <c r="J1327" t="s">
        <v>319</v>
      </c>
      <c r="K1327">
        <v>1</v>
      </c>
      <c r="L1327" t="s">
        <v>330</v>
      </c>
      <c r="M1327">
        <v>182776</v>
      </c>
      <c r="N1327">
        <v>12</v>
      </c>
      <c r="O1327" t="s">
        <v>323</v>
      </c>
      <c r="R1327" t="s">
        <v>95</v>
      </c>
      <c r="S1327" t="s">
        <v>95</v>
      </c>
      <c r="T1327" t="s">
        <v>1801</v>
      </c>
      <c r="U1327">
        <v>7690</v>
      </c>
      <c r="V1327" t="s">
        <v>1368</v>
      </c>
      <c r="W1327" t="s">
        <v>326</v>
      </c>
      <c r="X1327">
        <v>2021</v>
      </c>
      <c r="AE1327" t="s">
        <v>1843</v>
      </c>
      <c r="AF1327" t="s">
        <v>333</v>
      </c>
      <c r="AG1327">
        <v>2021</v>
      </c>
      <c r="AH1327">
        <v>8</v>
      </c>
      <c r="AI1327" t="s">
        <v>329</v>
      </c>
    </row>
    <row r="1328" spans="1:35" x14ac:dyDescent="0.35">
      <c r="A1328">
        <v>1477311</v>
      </c>
      <c r="B1328">
        <v>1</v>
      </c>
      <c r="C1328" t="s">
        <v>318</v>
      </c>
      <c r="D1328" t="s">
        <v>95</v>
      </c>
      <c r="E1328" t="s">
        <v>345</v>
      </c>
      <c r="F1328" t="s">
        <v>320</v>
      </c>
      <c r="G1328">
        <v>0</v>
      </c>
      <c r="H1328" t="s">
        <v>321</v>
      </c>
      <c r="I1328" t="s">
        <v>95</v>
      </c>
      <c r="J1328" t="s">
        <v>319</v>
      </c>
      <c r="K1328">
        <v>1</v>
      </c>
      <c r="L1328" t="s">
        <v>330</v>
      </c>
      <c r="M1328">
        <v>185881</v>
      </c>
      <c r="N1328">
        <v>12</v>
      </c>
      <c r="O1328" t="s">
        <v>323</v>
      </c>
      <c r="R1328" t="s">
        <v>95</v>
      </c>
      <c r="S1328" t="s">
        <v>95</v>
      </c>
      <c r="T1328" t="s">
        <v>1767</v>
      </c>
      <c r="U1328">
        <v>7690</v>
      </c>
      <c r="V1328" t="s">
        <v>1368</v>
      </c>
      <c r="W1328" t="s">
        <v>326</v>
      </c>
      <c r="X1328">
        <v>2021</v>
      </c>
      <c r="AE1328" t="s">
        <v>1844</v>
      </c>
      <c r="AF1328" t="s">
        <v>328</v>
      </c>
      <c r="AG1328">
        <v>2021</v>
      </c>
      <c r="AH1328">
        <v>8</v>
      </c>
      <c r="AI1328" t="s">
        <v>329</v>
      </c>
    </row>
    <row r="1329" spans="1:35" x14ac:dyDescent="0.35">
      <c r="A1329">
        <v>1477312</v>
      </c>
      <c r="B1329">
        <v>1</v>
      </c>
      <c r="C1329" t="s">
        <v>318</v>
      </c>
      <c r="D1329">
        <v>0</v>
      </c>
      <c r="E1329" t="s">
        <v>319</v>
      </c>
      <c r="F1329" t="s">
        <v>320</v>
      </c>
      <c r="G1329">
        <v>0</v>
      </c>
      <c r="H1329" t="s">
        <v>321</v>
      </c>
      <c r="I1329" t="s">
        <v>95</v>
      </c>
      <c r="J1329" t="s">
        <v>319</v>
      </c>
      <c r="K1329">
        <v>1</v>
      </c>
      <c r="L1329" t="s">
        <v>330</v>
      </c>
      <c r="M1329">
        <v>184574</v>
      </c>
      <c r="N1329">
        <v>12</v>
      </c>
      <c r="O1329" t="s">
        <v>323</v>
      </c>
      <c r="R1329" t="s">
        <v>95</v>
      </c>
      <c r="S1329" t="s">
        <v>95</v>
      </c>
      <c r="T1329" t="s">
        <v>1380</v>
      </c>
      <c r="U1329">
        <v>7690</v>
      </c>
      <c r="V1329" t="s">
        <v>1368</v>
      </c>
      <c r="W1329" t="s">
        <v>326</v>
      </c>
      <c r="X1329">
        <v>2021</v>
      </c>
      <c r="AE1329" t="s">
        <v>1845</v>
      </c>
      <c r="AF1329" t="s">
        <v>503</v>
      </c>
      <c r="AG1329">
        <v>2021</v>
      </c>
      <c r="AH1329">
        <v>8</v>
      </c>
      <c r="AI1329" t="s">
        <v>329</v>
      </c>
    </row>
    <row r="1330" spans="1:35" x14ac:dyDescent="0.35">
      <c r="A1330">
        <v>1477313</v>
      </c>
      <c r="B1330">
        <v>1</v>
      </c>
      <c r="C1330" t="s">
        <v>318</v>
      </c>
      <c r="D1330">
        <v>0</v>
      </c>
      <c r="E1330" t="s">
        <v>319</v>
      </c>
      <c r="F1330" t="s">
        <v>320</v>
      </c>
      <c r="G1330">
        <v>0</v>
      </c>
      <c r="H1330" t="s">
        <v>321</v>
      </c>
      <c r="I1330" t="s">
        <v>95</v>
      </c>
      <c r="J1330" t="s">
        <v>319</v>
      </c>
      <c r="K1330">
        <v>1</v>
      </c>
      <c r="L1330" t="s">
        <v>330</v>
      </c>
      <c r="M1330">
        <v>184884</v>
      </c>
      <c r="N1330">
        <v>12</v>
      </c>
      <c r="O1330" t="s">
        <v>323</v>
      </c>
      <c r="R1330" t="s">
        <v>95</v>
      </c>
      <c r="S1330" t="s">
        <v>95</v>
      </c>
      <c r="T1330" t="s">
        <v>1767</v>
      </c>
      <c r="U1330">
        <v>7690</v>
      </c>
      <c r="V1330" t="s">
        <v>1368</v>
      </c>
      <c r="W1330" t="s">
        <v>326</v>
      </c>
      <c r="X1330">
        <v>2021</v>
      </c>
      <c r="AE1330" t="s">
        <v>1846</v>
      </c>
      <c r="AF1330" t="s">
        <v>328</v>
      </c>
      <c r="AG1330">
        <v>2021</v>
      </c>
      <c r="AH1330">
        <v>8</v>
      </c>
      <c r="AI1330" t="s">
        <v>329</v>
      </c>
    </row>
    <row r="1331" spans="1:35" x14ac:dyDescent="0.35">
      <c r="A1331">
        <v>1477314</v>
      </c>
      <c r="B1331">
        <v>1</v>
      </c>
      <c r="C1331" t="s">
        <v>318</v>
      </c>
      <c r="D1331" t="s">
        <v>95</v>
      </c>
      <c r="E1331" t="s">
        <v>345</v>
      </c>
      <c r="F1331" t="s">
        <v>320</v>
      </c>
      <c r="G1331">
        <v>0</v>
      </c>
      <c r="H1331" t="s">
        <v>321</v>
      </c>
      <c r="I1331" t="s">
        <v>95</v>
      </c>
      <c r="J1331" t="s">
        <v>319</v>
      </c>
      <c r="K1331">
        <v>1</v>
      </c>
      <c r="L1331" t="s">
        <v>330</v>
      </c>
      <c r="M1331">
        <v>185881</v>
      </c>
      <c r="N1331">
        <v>12</v>
      </c>
      <c r="O1331" t="s">
        <v>323</v>
      </c>
      <c r="R1331" t="s">
        <v>95</v>
      </c>
      <c r="S1331" t="s">
        <v>95</v>
      </c>
      <c r="T1331" t="s">
        <v>1767</v>
      </c>
      <c r="U1331">
        <v>7690</v>
      </c>
      <c r="V1331" t="s">
        <v>1368</v>
      </c>
      <c r="W1331" t="s">
        <v>326</v>
      </c>
      <c r="X1331">
        <v>2021</v>
      </c>
      <c r="AE1331" t="s">
        <v>1847</v>
      </c>
      <c r="AF1331" t="s">
        <v>328</v>
      </c>
      <c r="AG1331">
        <v>2021</v>
      </c>
      <c r="AH1331">
        <v>8</v>
      </c>
      <c r="AI1331" t="s">
        <v>329</v>
      </c>
    </row>
    <row r="1332" spans="1:35" x14ac:dyDescent="0.35">
      <c r="A1332">
        <v>1477315</v>
      </c>
      <c r="B1332">
        <v>1</v>
      </c>
      <c r="C1332" t="s">
        <v>318</v>
      </c>
      <c r="D1332">
        <v>0</v>
      </c>
      <c r="E1332" t="s">
        <v>319</v>
      </c>
      <c r="F1332" t="s">
        <v>320</v>
      </c>
      <c r="G1332">
        <v>0</v>
      </c>
      <c r="H1332" t="s">
        <v>321</v>
      </c>
      <c r="I1332" t="s">
        <v>95</v>
      </c>
      <c r="J1332" t="s">
        <v>319</v>
      </c>
      <c r="K1332">
        <v>1</v>
      </c>
      <c r="L1332" t="s">
        <v>330</v>
      </c>
      <c r="M1332">
        <v>184892</v>
      </c>
      <c r="N1332">
        <v>12</v>
      </c>
      <c r="O1332" t="s">
        <v>323</v>
      </c>
      <c r="R1332" t="s">
        <v>95</v>
      </c>
      <c r="S1332" t="s">
        <v>95</v>
      </c>
      <c r="T1332" t="s">
        <v>1387</v>
      </c>
      <c r="U1332">
        <v>7690</v>
      </c>
      <c r="V1332" t="s">
        <v>1368</v>
      </c>
      <c r="W1332" t="s">
        <v>326</v>
      </c>
      <c r="X1332">
        <v>2021</v>
      </c>
      <c r="AE1332" t="s">
        <v>1848</v>
      </c>
      <c r="AF1332" t="s">
        <v>438</v>
      </c>
      <c r="AG1332">
        <v>2021</v>
      </c>
      <c r="AH1332">
        <v>8</v>
      </c>
      <c r="AI1332" t="s">
        <v>329</v>
      </c>
    </row>
    <row r="1333" spans="1:35" x14ac:dyDescent="0.35">
      <c r="A1333">
        <v>1477316</v>
      </c>
      <c r="B1333">
        <v>0</v>
      </c>
      <c r="C1333" t="s">
        <v>479</v>
      </c>
      <c r="D1333" t="s">
        <v>349</v>
      </c>
      <c r="E1333" t="s">
        <v>321</v>
      </c>
      <c r="F1333" t="s">
        <v>321</v>
      </c>
      <c r="G1333">
        <v>0</v>
      </c>
      <c r="H1333" t="s">
        <v>321</v>
      </c>
      <c r="I1333" t="s">
        <v>349</v>
      </c>
      <c r="J1333" t="s">
        <v>321</v>
      </c>
      <c r="K1333">
        <v>0</v>
      </c>
      <c r="L1333" t="s">
        <v>321</v>
      </c>
      <c r="M1333" t="s">
        <v>480</v>
      </c>
      <c r="R1333" t="s">
        <v>95</v>
      </c>
      <c r="S1333" t="s">
        <v>95</v>
      </c>
      <c r="T1333" t="s">
        <v>1387</v>
      </c>
      <c r="U1333">
        <v>7690</v>
      </c>
      <c r="V1333" t="s">
        <v>1368</v>
      </c>
      <c r="W1333" t="s">
        <v>326</v>
      </c>
      <c r="X1333">
        <v>2021</v>
      </c>
      <c r="AE1333" t="s">
        <v>1849</v>
      </c>
      <c r="AF1333" t="s">
        <v>438</v>
      </c>
      <c r="AG1333">
        <v>2021</v>
      </c>
      <c r="AH1333">
        <v>8</v>
      </c>
      <c r="AI1333" t="s">
        <v>329</v>
      </c>
    </row>
    <row r="1334" spans="1:35" x14ac:dyDescent="0.35">
      <c r="A1334">
        <v>1477317</v>
      </c>
      <c r="B1334">
        <v>1</v>
      </c>
      <c r="C1334" t="s">
        <v>318</v>
      </c>
      <c r="D1334">
        <v>0</v>
      </c>
      <c r="E1334" t="s">
        <v>319</v>
      </c>
      <c r="F1334" t="s">
        <v>320</v>
      </c>
      <c r="G1334">
        <v>0</v>
      </c>
      <c r="H1334" t="s">
        <v>321</v>
      </c>
      <c r="I1334" t="s">
        <v>95</v>
      </c>
      <c r="J1334" t="s">
        <v>319</v>
      </c>
      <c r="K1334">
        <v>1</v>
      </c>
      <c r="L1334" t="s">
        <v>330</v>
      </c>
      <c r="M1334">
        <v>183980</v>
      </c>
      <c r="N1334">
        <v>12</v>
      </c>
      <c r="O1334" t="s">
        <v>323</v>
      </c>
      <c r="R1334" t="s">
        <v>95</v>
      </c>
      <c r="S1334" t="s">
        <v>95</v>
      </c>
      <c r="T1334" t="s">
        <v>1767</v>
      </c>
      <c r="U1334">
        <v>7690</v>
      </c>
      <c r="V1334" t="s">
        <v>1368</v>
      </c>
      <c r="W1334" t="s">
        <v>326</v>
      </c>
      <c r="X1334">
        <v>2021</v>
      </c>
      <c r="AE1334" t="s">
        <v>1850</v>
      </c>
      <c r="AF1334" t="s">
        <v>328</v>
      </c>
      <c r="AG1334">
        <v>2021</v>
      </c>
      <c r="AH1334">
        <v>8</v>
      </c>
      <c r="AI1334" t="s">
        <v>329</v>
      </c>
    </row>
    <row r="1335" spans="1:35" x14ac:dyDescent="0.35">
      <c r="A1335">
        <v>1477318</v>
      </c>
      <c r="B1335">
        <v>1</v>
      </c>
      <c r="C1335" t="s">
        <v>318</v>
      </c>
      <c r="D1335">
        <v>0</v>
      </c>
      <c r="E1335" t="s">
        <v>319</v>
      </c>
      <c r="F1335" t="s">
        <v>320</v>
      </c>
      <c r="G1335">
        <v>0</v>
      </c>
      <c r="H1335" t="s">
        <v>321</v>
      </c>
      <c r="I1335" t="s">
        <v>95</v>
      </c>
      <c r="J1335" t="s">
        <v>319</v>
      </c>
      <c r="K1335">
        <v>1</v>
      </c>
      <c r="L1335" t="s">
        <v>330</v>
      </c>
      <c r="M1335">
        <v>182776</v>
      </c>
      <c r="N1335">
        <v>12</v>
      </c>
      <c r="O1335" t="s">
        <v>323</v>
      </c>
      <c r="R1335" t="s">
        <v>95</v>
      </c>
      <c r="S1335" t="s">
        <v>95</v>
      </c>
      <c r="T1335" t="s">
        <v>1387</v>
      </c>
      <c r="U1335">
        <v>7690</v>
      </c>
      <c r="V1335" t="s">
        <v>1368</v>
      </c>
      <c r="W1335" t="s">
        <v>326</v>
      </c>
      <c r="X1335">
        <v>2021</v>
      </c>
      <c r="AE1335" t="s">
        <v>1851</v>
      </c>
      <c r="AF1335" t="s">
        <v>438</v>
      </c>
      <c r="AG1335">
        <v>2021</v>
      </c>
      <c r="AH1335">
        <v>8</v>
      </c>
      <c r="AI1335" t="s">
        <v>329</v>
      </c>
    </row>
    <row r="1336" spans="1:35" x14ac:dyDescent="0.35">
      <c r="A1336">
        <v>1477319</v>
      </c>
      <c r="B1336">
        <v>1</v>
      </c>
      <c r="C1336" t="s">
        <v>318</v>
      </c>
      <c r="D1336" t="s">
        <v>95</v>
      </c>
      <c r="E1336" t="s">
        <v>345</v>
      </c>
      <c r="F1336" t="s">
        <v>320</v>
      </c>
      <c r="G1336">
        <v>0</v>
      </c>
      <c r="H1336" t="s">
        <v>321</v>
      </c>
      <c r="I1336" t="s">
        <v>95</v>
      </c>
      <c r="J1336" t="s">
        <v>319</v>
      </c>
      <c r="K1336">
        <v>1</v>
      </c>
      <c r="L1336" t="s">
        <v>330</v>
      </c>
      <c r="M1336">
        <v>182191</v>
      </c>
      <c r="N1336">
        <v>12</v>
      </c>
      <c r="O1336" t="s">
        <v>323</v>
      </c>
      <c r="R1336" t="s">
        <v>95</v>
      </c>
      <c r="S1336" t="s">
        <v>95</v>
      </c>
      <c r="T1336" t="s">
        <v>1387</v>
      </c>
      <c r="U1336">
        <v>7690</v>
      </c>
      <c r="V1336" t="s">
        <v>1368</v>
      </c>
      <c r="W1336" t="s">
        <v>326</v>
      </c>
      <c r="X1336">
        <v>2021</v>
      </c>
      <c r="AE1336" t="s">
        <v>1852</v>
      </c>
      <c r="AF1336" t="s">
        <v>438</v>
      </c>
      <c r="AG1336">
        <v>2021</v>
      </c>
      <c r="AH1336">
        <v>8</v>
      </c>
      <c r="AI1336" t="s">
        <v>329</v>
      </c>
    </row>
    <row r="1337" spans="1:35" x14ac:dyDescent="0.35">
      <c r="A1337">
        <v>1477320</v>
      </c>
      <c r="B1337">
        <v>1</v>
      </c>
      <c r="C1337" t="s">
        <v>318</v>
      </c>
      <c r="D1337">
        <v>0</v>
      </c>
      <c r="E1337" t="s">
        <v>319</v>
      </c>
      <c r="F1337" t="s">
        <v>320</v>
      </c>
      <c r="G1337">
        <v>0</v>
      </c>
      <c r="H1337" t="s">
        <v>321</v>
      </c>
      <c r="I1337" t="s">
        <v>95</v>
      </c>
      <c r="J1337" t="s">
        <v>319</v>
      </c>
      <c r="K1337">
        <v>1</v>
      </c>
      <c r="L1337" t="s">
        <v>330</v>
      </c>
      <c r="M1337">
        <v>184895</v>
      </c>
      <c r="N1337">
        <v>12</v>
      </c>
      <c r="O1337" t="s">
        <v>323</v>
      </c>
      <c r="R1337" t="s">
        <v>95</v>
      </c>
      <c r="S1337" t="s">
        <v>95</v>
      </c>
      <c r="T1337" t="s">
        <v>1387</v>
      </c>
      <c r="U1337">
        <v>7690</v>
      </c>
      <c r="V1337" t="s">
        <v>1368</v>
      </c>
      <c r="W1337" t="s">
        <v>326</v>
      </c>
      <c r="X1337">
        <v>2021</v>
      </c>
      <c r="AE1337" t="s">
        <v>1853</v>
      </c>
      <c r="AF1337" t="s">
        <v>438</v>
      </c>
      <c r="AG1337">
        <v>2021</v>
      </c>
      <c r="AH1337">
        <v>8</v>
      </c>
      <c r="AI1337" t="s">
        <v>329</v>
      </c>
    </row>
    <row r="1338" spans="1:35" x14ac:dyDescent="0.35">
      <c r="A1338">
        <v>1477321</v>
      </c>
      <c r="B1338">
        <v>1</v>
      </c>
      <c r="C1338" t="s">
        <v>318</v>
      </c>
      <c r="D1338">
        <v>0</v>
      </c>
      <c r="E1338" t="s">
        <v>319</v>
      </c>
      <c r="F1338" t="s">
        <v>320</v>
      </c>
      <c r="G1338">
        <v>0</v>
      </c>
      <c r="H1338" t="s">
        <v>321</v>
      </c>
      <c r="I1338" t="s">
        <v>95</v>
      </c>
      <c r="J1338" t="s">
        <v>319</v>
      </c>
      <c r="K1338">
        <v>1</v>
      </c>
      <c r="L1338" t="s">
        <v>322</v>
      </c>
      <c r="M1338">
        <v>184091</v>
      </c>
      <c r="N1338">
        <v>12</v>
      </c>
      <c r="O1338" t="s">
        <v>323</v>
      </c>
      <c r="R1338" t="s">
        <v>95</v>
      </c>
      <c r="S1338" t="s">
        <v>95</v>
      </c>
      <c r="T1338" t="s">
        <v>1387</v>
      </c>
      <c r="U1338">
        <v>7690</v>
      </c>
      <c r="V1338" t="s">
        <v>1368</v>
      </c>
      <c r="W1338" t="s">
        <v>326</v>
      </c>
      <c r="X1338">
        <v>2021</v>
      </c>
      <c r="AE1338" t="s">
        <v>1854</v>
      </c>
      <c r="AF1338" t="s">
        <v>438</v>
      </c>
      <c r="AG1338">
        <v>2021</v>
      </c>
      <c r="AH1338">
        <v>8</v>
      </c>
      <c r="AI1338" t="s">
        <v>329</v>
      </c>
    </row>
    <row r="1339" spans="1:35" x14ac:dyDescent="0.35">
      <c r="A1339">
        <v>1477322</v>
      </c>
      <c r="B1339">
        <v>1</v>
      </c>
      <c r="C1339" t="s">
        <v>318</v>
      </c>
      <c r="D1339">
        <v>0</v>
      </c>
      <c r="E1339" t="s">
        <v>319</v>
      </c>
      <c r="F1339" t="s">
        <v>320</v>
      </c>
      <c r="G1339">
        <v>0</v>
      </c>
      <c r="H1339" t="s">
        <v>321</v>
      </c>
      <c r="I1339" t="s">
        <v>95</v>
      </c>
      <c r="J1339" t="s">
        <v>319</v>
      </c>
      <c r="K1339">
        <v>1</v>
      </c>
      <c r="L1339" t="s">
        <v>330</v>
      </c>
      <c r="M1339">
        <v>184893</v>
      </c>
      <c r="N1339">
        <v>12</v>
      </c>
      <c r="O1339" t="s">
        <v>323</v>
      </c>
      <c r="R1339" t="s">
        <v>95</v>
      </c>
      <c r="S1339" t="s">
        <v>95</v>
      </c>
      <c r="T1339" t="s">
        <v>1767</v>
      </c>
      <c r="U1339">
        <v>7690</v>
      </c>
      <c r="V1339" t="s">
        <v>1368</v>
      </c>
      <c r="W1339" t="s">
        <v>326</v>
      </c>
      <c r="X1339">
        <v>2021</v>
      </c>
      <c r="AE1339" t="s">
        <v>1855</v>
      </c>
      <c r="AF1339" t="s">
        <v>328</v>
      </c>
      <c r="AG1339">
        <v>2021</v>
      </c>
      <c r="AH1339">
        <v>8</v>
      </c>
      <c r="AI1339" t="s">
        <v>329</v>
      </c>
    </row>
    <row r="1340" spans="1:35" x14ac:dyDescent="0.35">
      <c r="A1340">
        <v>1477323</v>
      </c>
      <c r="B1340">
        <v>1</v>
      </c>
      <c r="C1340" t="s">
        <v>318</v>
      </c>
      <c r="D1340">
        <v>0</v>
      </c>
      <c r="E1340" t="s">
        <v>319</v>
      </c>
      <c r="F1340" t="s">
        <v>320</v>
      </c>
      <c r="G1340">
        <v>0</v>
      </c>
      <c r="H1340" t="s">
        <v>321</v>
      </c>
      <c r="I1340" t="s">
        <v>95</v>
      </c>
      <c r="J1340" t="s">
        <v>319</v>
      </c>
      <c r="K1340">
        <v>1</v>
      </c>
      <c r="L1340" t="s">
        <v>330</v>
      </c>
      <c r="M1340">
        <v>185790</v>
      </c>
      <c r="N1340">
        <v>12</v>
      </c>
      <c r="O1340" t="s">
        <v>323</v>
      </c>
      <c r="R1340" t="s">
        <v>95</v>
      </c>
      <c r="S1340" t="s">
        <v>95</v>
      </c>
      <c r="T1340" t="s">
        <v>1795</v>
      </c>
      <c r="U1340">
        <v>7690</v>
      </c>
      <c r="V1340" t="s">
        <v>1368</v>
      </c>
      <c r="W1340" t="s">
        <v>326</v>
      </c>
      <c r="X1340">
        <v>2021</v>
      </c>
      <c r="AE1340" t="s">
        <v>1856</v>
      </c>
      <c r="AF1340" t="s">
        <v>503</v>
      </c>
      <c r="AG1340">
        <v>2021</v>
      </c>
      <c r="AH1340">
        <v>8</v>
      </c>
      <c r="AI1340" t="s">
        <v>329</v>
      </c>
    </row>
    <row r="1341" spans="1:35" x14ac:dyDescent="0.35">
      <c r="A1341">
        <v>1477324</v>
      </c>
      <c r="B1341">
        <v>1</v>
      </c>
      <c r="C1341" t="s">
        <v>318</v>
      </c>
      <c r="D1341">
        <v>0</v>
      </c>
      <c r="E1341" t="s">
        <v>319</v>
      </c>
      <c r="F1341" t="s">
        <v>320</v>
      </c>
      <c r="G1341">
        <v>0</v>
      </c>
      <c r="H1341" t="s">
        <v>321</v>
      </c>
      <c r="I1341" t="s">
        <v>95</v>
      </c>
      <c r="J1341" t="s">
        <v>319</v>
      </c>
      <c r="K1341">
        <v>1</v>
      </c>
      <c r="L1341" t="s">
        <v>330</v>
      </c>
      <c r="M1341">
        <v>184895</v>
      </c>
      <c r="N1341">
        <v>12</v>
      </c>
      <c r="O1341" t="s">
        <v>323</v>
      </c>
      <c r="R1341" t="s">
        <v>95</v>
      </c>
      <c r="S1341" t="s">
        <v>95</v>
      </c>
      <c r="T1341" t="s">
        <v>1387</v>
      </c>
      <c r="U1341">
        <v>7690</v>
      </c>
      <c r="V1341" t="s">
        <v>1368</v>
      </c>
      <c r="W1341" t="s">
        <v>326</v>
      </c>
      <c r="X1341">
        <v>2021</v>
      </c>
      <c r="AE1341" t="s">
        <v>1857</v>
      </c>
      <c r="AF1341" t="s">
        <v>438</v>
      </c>
      <c r="AG1341">
        <v>2021</v>
      </c>
      <c r="AH1341">
        <v>8</v>
      </c>
      <c r="AI1341" t="s">
        <v>329</v>
      </c>
    </row>
    <row r="1342" spans="1:35" x14ac:dyDescent="0.35">
      <c r="A1342">
        <v>1477325</v>
      </c>
      <c r="B1342">
        <v>1</v>
      </c>
      <c r="C1342" t="s">
        <v>318</v>
      </c>
      <c r="D1342">
        <v>0</v>
      </c>
      <c r="E1342" t="s">
        <v>319</v>
      </c>
      <c r="F1342" t="s">
        <v>320</v>
      </c>
      <c r="G1342">
        <v>0</v>
      </c>
      <c r="H1342" t="s">
        <v>321</v>
      </c>
      <c r="I1342" t="s">
        <v>95</v>
      </c>
      <c r="J1342" t="s">
        <v>319</v>
      </c>
      <c r="K1342">
        <v>1</v>
      </c>
      <c r="L1342" t="s">
        <v>330</v>
      </c>
      <c r="M1342">
        <v>184884</v>
      </c>
      <c r="N1342">
        <v>12</v>
      </c>
      <c r="O1342" t="s">
        <v>323</v>
      </c>
      <c r="R1342" t="s">
        <v>95</v>
      </c>
      <c r="S1342" t="s">
        <v>95</v>
      </c>
      <c r="T1342" t="s">
        <v>1767</v>
      </c>
      <c r="U1342">
        <v>7690</v>
      </c>
      <c r="V1342" t="s">
        <v>1368</v>
      </c>
      <c r="W1342" t="s">
        <v>326</v>
      </c>
      <c r="X1342">
        <v>2021</v>
      </c>
      <c r="AE1342" t="s">
        <v>1858</v>
      </c>
      <c r="AF1342" t="s">
        <v>328</v>
      </c>
      <c r="AG1342">
        <v>2021</v>
      </c>
      <c r="AH1342">
        <v>8</v>
      </c>
      <c r="AI1342" t="s">
        <v>329</v>
      </c>
    </row>
    <row r="1343" spans="1:35" x14ac:dyDescent="0.35">
      <c r="A1343">
        <v>1477326</v>
      </c>
      <c r="B1343">
        <v>1</v>
      </c>
      <c r="C1343" t="s">
        <v>318</v>
      </c>
      <c r="D1343">
        <v>0</v>
      </c>
      <c r="E1343" t="s">
        <v>319</v>
      </c>
      <c r="F1343" t="s">
        <v>320</v>
      </c>
      <c r="G1343">
        <v>0</v>
      </c>
      <c r="H1343" t="s">
        <v>321</v>
      </c>
      <c r="I1343" t="s">
        <v>95</v>
      </c>
      <c r="J1343" t="s">
        <v>319</v>
      </c>
      <c r="K1343">
        <v>1</v>
      </c>
      <c r="L1343" t="s">
        <v>330</v>
      </c>
      <c r="M1343">
        <v>184890</v>
      </c>
      <c r="N1343">
        <v>12</v>
      </c>
      <c r="O1343" t="s">
        <v>323</v>
      </c>
      <c r="R1343" t="s">
        <v>95</v>
      </c>
      <c r="S1343" t="s">
        <v>95</v>
      </c>
      <c r="T1343" t="s">
        <v>1387</v>
      </c>
      <c r="U1343">
        <v>7690</v>
      </c>
      <c r="V1343" t="s">
        <v>1368</v>
      </c>
      <c r="W1343" t="s">
        <v>326</v>
      </c>
      <c r="X1343">
        <v>2021</v>
      </c>
      <c r="AE1343" t="s">
        <v>1859</v>
      </c>
      <c r="AF1343" t="s">
        <v>438</v>
      </c>
      <c r="AG1343">
        <v>2021</v>
      </c>
      <c r="AH1343">
        <v>8</v>
      </c>
      <c r="AI1343" t="s">
        <v>329</v>
      </c>
    </row>
    <row r="1344" spans="1:35" x14ac:dyDescent="0.35">
      <c r="A1344">
        <v>1477327</v>
      </c>
      <c r="B1344">
        <v>1</v>
      </c>
      <c r="C1344" t="s">
        <v>318</v>
      </c>
      <c r="D1344">
        <v>0</v>
      </c>
      <c r="E1344" t="s">
        <v>319</v>
      </c>
      <c r="F1344" t="s">
        <v>320</v>
      </c>
      <c r="G1344">
        <v>0</v>
      </c>
      <c r="H1344" t="s">
        <v>321</v>
      </c>
      <c r="I1344" t="s">
        <v>95</v>
      </c>
      <c r="J1344" t="s">
        <v>319</v>
      </c>
      <c r="K1344">
        <v>1</v>
      </c>
      <c r="L1344" t="s">
        <v>330</v>
      </c>
      <c r="M1344">
        <v>184890</v>
      </c>
      <c r="N1344">
        <v>12</v>
      </c>
      <c r="O1344" t="s">
        <v>323</v>
      </c>
      <c r="R1344" t="s">
        <v>95</v>
      </c>
      <c r="S1344" t="s">
        <v>95</v>
      </c>
      <c r="T1344" t="s">
        <v>1767</v>
      </c>
      <c r="U1344">
        <v>7690</v>
      </c>
      <c r="V1344" t="s">
        <v>1368</v>
      </c>
      <c r="W1344" t="s">
        <v>326</v>
      </c>
      <c r="X1344">
        <v>2021</v>
      </c>
      <c r="AE1344" t="s">
        <v>1860</v>
      </c>
      <c r="AF1344" t="s">
        <v>328</v>
      </c>
      <c r="AG1344">
        <v>2021</v>
      </c>
      <c r="AH1344">
        <v>8</v>
      </c>
      <c r="AI1344" t="s">
        <v>329</v>
      </c>
    </row>
    <row r="1345" spans="1:35" x14ac:dyDescent="0.35">
      <c r="A1345">
        <v>1477328</v>
      </c>
      <c r="B1345">
        <v>1</v>
      </c>
      <c r="C1345" t="s">
        <v>318</v>
      </c>
      <c r="D1345">
        <v>0</v>
      </c>
      <c r="E1345" t="s">
        <v>319</v>
      </c>
      <c r="F1345" t="s">
        <v>320</v>
      </c>
      <c r="G1345">
        <v>0</v>
      </c>
      <c r="H1345" t="s">
        <v>321</v>
      </c>
      <c r="I1345" t="s">
        <v>95</v>
      </c>
      <c r="J1345" t="s">
        <v>319</v>
      </c>
      <c r="K1345">
        <v>1</v>
      </c>
      <c r="L1345" t="s">
        <v>330</v>
      </c>
      <c r="M1345">
        <v>185094</v>
      </c>
      <c r="N1345">
        <v>12</v>
      </c>
      <c r="O1345" t="s">
        <v>323</v>
      </c>
      <c r="R1345" t="s">
        <v>95</v>
      </c>
      <c r="S1345" t="s">
        <v>95</v>
      </c>
      <c r="T1345" t="s">
        <v>1598</v>
      </c>
      <c r="U1345">
        <v>7690</v>
      </c>
      <c r="V1345" t="s">
        <v>1368</v>
      </c>
      <c r="W1345" t="s">
        <v>326</v>
      </c>
      <c r="X1345">
        <v>2021</v>
      </c>
      <c r="AE1345" t="s">
        <v>1861</v>
      </c>
      <c r="AF1345" t="s">
        <v>333</v>
      </c>
      <c r="AG1345">
        <v>2021</v>
      </c>
      <c r="AH1345">
        <v>8</v>
      </c>
      <c r="AI1345" t="s">
        <v>329</v>
      </c>
    </row>
    <row r="1346" spans="1:35" x14ac:dyDescent="0.35">
      <c r="A1346">
        <v>1477329</v>
      </c>
      <c r="B1346">
        <v>1</v>
      </c>
      <c r="C1346" t="s">
        <v>318</v>
      </c>
      <c r="D1346">
        <v>0</v>
      </c>
      <c r="E1346" t="s">
        <v>319</v>
      </c>
      <c r="F1346" t="s">
        <v>320</v>
      </c>
      <c r="G1346">
        <v>0</v>
      </c>
      <c r="H1346" t="s">
        <v>321</v>
      </c>
      <c r="I1346" t="s">
        <v>95</v>
      </c>
      <c r="J1346" t="s">
        <v>319</v>
      </c>
      <c r="K1346">
        <v>1</v>
      </c>
      <c r="L1346" t="s">
        <v>330</v>
      </c>
      <c r="M1346">
        <v>185286</v>
      </c>
      <c r="N1346">
        <v>12</v>
      </c>
      <c r="O1346" t="s">
        <v>323</v>
      </c>
      <c r="R1346" t="s">
        <v>95</v>
      </c>
      <c r="S1346" t="s">
        <v>95</v>
      </c>
      <c r="T1346" t="s">
        <v>1767</v>
      </c>
      <c r="U1346">
        <v>7690</v>
      </c>
      <c r="V1346" t="s">
        <v>1368</v>
      </c>
      <c r="W1346" t="s">
        <v>326</v>
      </c>
      <c r="X1346">
        <v>2021</v>
      </c>
      <c r="AE1346" t="s">
        <v>1862</v>
      </c>
      <c r="AF1346" t="s">
        <v>328</v>
      </c>
      <c r="AG1346">
        <v>2021</v>
      </c>
      <c r="AH1346">
        <v>8</v>
      </c>
      <c r="AI1346" t="s">
        <v>329</v>
      </c>
    </row>
    <row r="1347" spans="1:35" x14ac:dyDescent="0.35">
      <c r="A1347">
        <v>1477330</v>
      </c>
      <c r="B1347">
        <v>1</v>
      </c>
      <c r="C1347" t="s">
        <v>318</v>
      </c>
      <c r="D1347" t="s">
        <v>95</v>
      </c>
      <c r="E1347" t="s">
        <v>345</v>
      </c>
      <c r="F1347" t="s">
        <v>320</v>
      </c>
      <c r="G1347">
        <v>0</v>
      </c>
      <c r="H1347" t="s">
        <v>321</v>
      </c>
      <c r="I1347" t="s">
        <v>95</v>
      </c>
      <c r="J1347" t="s">
        <v>319</v>
      </c>
      <c r="K1347">
        <v>1</v>
      </c>
      <c r="L1347" t="s">
        <v>330</v>
      </c>
      <c r="M1347">
        <v>185888</v>
      </c>
      <c r="N1347">
        <v>12</v>
      </c>
      <c r="O1347" t="s">
        <v>323</v>
      </c>
      <c r="R1347" t="s">
        <v>95</v>
      </c>
      <c r="S1347" t="s">
        <v>95</v>
      </c>
      <c r="T1347" t="s">
        <v>1588</v>
      </c>
      <c r="U1347">
        <v>7690</v>
      </c>
      <c r="V1347" t="s">
        <v>1368</v>
      </c>
      <c r="W1347" t="s">
        <v>326</v>
      </c>
      <c r="X1347">
        <v>2021</v>
      </c>
      <c r="AE1347" t="s">
        <v>1863</v>
      </c>
      <c r="AF1347" t="s">
        <v>337</v>
      </c>
      <c r="AG1347">
        <v>2021</v>
      </c>
      <c r="AH1347">
        <v>8</v>
      </c>
      <c r="AI1347" t="s">
        <v>329</v>
      </c>
    </row>
    <row r="1348" spans="1:35" x14ac:dyDescent="0.35">
      <c r="A1348">
        <v>1477331</v>
      </c>
      <c r="B1348">
        <v>0</v>
      </c>
      <c r="C1348" t="s">
        <v>479</v>
      </c>
      <c r="D1348" t="s">
        <v>349</v>
      </c>
      <c r="E1348" t="s">
        <v>321</v>
      </c>
      <c r="F1348" t="s">
        <v>321</v>
      </c>
      <c r="G1348">
        <v>0</v>
      </c>
      <c r="H1348" t="s">
        <v>321</v>
      </c>
      <c r="I1348" t="s">
        <v>349</v>
      </c>
      <c r="J1348" t="s">
        <v>321</v>
      </c>
      <c r="K1348">
        <v>0</v>
      </c>
      <c r="L1348" t="s">
        <v>321</v>
      </c>
      <c r="M1348" t="s">
        <v>480</v>
      </c>
      <c r="R1348" t="s">
        <v>95</v>
      </c>
      <c r="S1348" t="s">
        <v>95</v>
      </c>
      <c r="T1348" t="s">
        <v>1387</v>
      </c>
      <c r="U1348">
        <v>7690</v>
      </c>
      <c r="V1348" t="s">
        <v>1368</v>
      </c>
      <c r="W1348" t="s">
        <v>326</v>
      </c>
      <c r="X1348">
        <v>2021</v>
      </c>
      <c r="AE1348" t="s">
        <v>1864</v>
      </c>
      <c r="AF1348" t="s">
        <v>438</v>
      </c>
      <c r="AG1348">
        <v>2021</v>
      </c>
      <c r="AH1348">
        <v>8</v>
      </c>
      <c r="AI1348" t="s">
        <v>329</v>
      </c>
    </row>
    <row r="1349" spans="1:35" x14ac:dyDescent="0.35">
      <c r="A1349">
        <v>1477332</v>
      </c>
      <c r="B1349">
        <v>1</v>
      </c>
      <c r="C1349" t="s">
        <v>318</v>
      </c>
      <c r="D1349">
        <v>0</v>
      </c>
      <c r="E1349" t="s">
        <v>319</v>
      </c>
      <c r="F1349" t="s">
        <v>320</v>
      </c>
      <c r="G1349">
        <v>0</v>
      </c>
      <c r="H1349" t="s">
        <v>321</v>
      </c>
      <c r="I1349" t="s">
        <v>95</v>
      </c>
      <c r="J1349" t="s">
        <v>319</v>
      </c>
      <c r="K1349">
        <v>1</v>
      </c>
      <c r="L1349" t="s">
        <v>330</v>
      </c>
      <c r="M1349">
        <v>185272</v>
      </c>
      <c r="N1349">
        <v>12</v>
      </c>
      <c r="O1349" t="s">
        <v>323</v>
      </c>
      <c r="R1349" t="s">
        <v>95</v>
      </c>
      <c r="S1349" t="s">
        <v>95</v>
      </c>
      <c r="T1349" t="s">
        <v>1387</v>
      </c>
      <c r="U1349">
        <v>7690</v>
      </c>
      <c r="V1349" t="s">
        <v>1368</v>
      </c>
      <c r="W1349" t="s">
        <v>326</v>
      </c>
      <c r="X1349">
        <v>2021</v>
      </c>
      <c r="AE1349" t="s">
        <v>1865</v>
      </c>
      <c r="AF1349" t="s">
        <v>438</v>
      </c>
      <c r="AG1349">
        <v>2021</v>
      </c>
      <c r="AH1349">
        <v>8</v>
      </c>
      <c r="AI1349" t="s">
        <v>329</v>
      </c>
    </row>
    <row r="1350" spans="1:35" x14ac:dyDescent="0.35">
      <c r="A1350">
        <v>1477333</v>
      </c>
      <c r="B1350">
        <v>1</v>
      </c>
      <c r="C1350" t="s">
        <v>318</v>
      </c>
      <c r="D1350">
        <v>0</v>
      </c>
      <c r="E1350" t="s">
        <v>319</v>
      </c>
      <c r="F1350" t="s">
        <v>320</v>
      </c>
      <c r="G1350">
        <v>0</v>
      </c>
      <c r="H1350" t="s">
        <v>321</v>
      </c>
      <c r="I1350" t="s">
        <v>95</v>
      </c>
      <c r="J1350" t="s">
        <v>319</v>
      </c>
      <c r="K1350">
        <v>1</v>
      </c>
      <c r="L1350" t="s">
        <v>330</v>
      </c>
      <c r="M1350">
        <v>185888</v>
      </c>
      <c r="N1350">
        <v>12</v>
      </c>
      <c r="O1350" t="s">
        <v>323</v>
      </c>
      <c r="R1350" t="s">
        <v>95</v>
      </c>
      <c r="S1350" t="s">
        <v>95</v>
      </c>
      <c r="T1350" t="s">
        <v>1767</v>
      </c>
      <c r="U1350">
        <v>7690</v>
      </c>
      <c r="V1350" t="s">
        <v>1368</v>
      </c>
      <c r="W1350" t="s">
        <v>326</v>
      </c>
      <c r="X1350">
        <v>2021</v>
      </c>
      <c r="AE1350" t="s">
        <v>1866</v>
      </c>
      <c r="AF1350" t="s">
        <v>328</v>
      </c>
      <c r="AG1350">
        <v>2021</v>
      </c>
      <c r="AH1350">
        <v>8</v>
      </c>
      <c r="AI1350" t="s">
        <v>329</v>
      </c>
    </row>
    <row r="1351" spans="1:35" x14ac:dyDescent="0.35">
      <c r="A1351">
        <v>1477334</v>
      </c>
      <c r="B1351">
        <v>1</v>
      </c>
      <c r="C1351" t="s">
        <v>318</v>
      </c>
      <c r="D1351">
        <v>0</v>
      </c>
      <c r="E1351" t="s">
        <v>319</v>
      </c>
      <c r="F1351" t="s">
        <v>320</v>
      </c>
      <c r="G1351">
        <v>0</v>
      </c>
      <c r="H1351" t="s">
        <v>321</v>
      </c>
      <c r="I1351" t="s">
        <v>95</v>
      </c>
      <c r="J1351" t="s">
        <v>319</v>
      </c>
      <c r="K1351">
        <v>1</v>
      </c>
      <c r="L1351" t="s">
        <v>330</v>
      </c>
      <c r="M1351">
        <v>185287</v>
      </c>
      <c r="N1351">
        <v>12</v>
      </c>
      <c r="O1351" t="s">
        <v>323</v>
      </c>
      <c r="R1351" t="s">
        <v>95</v>
      </c>
      <c r="S1351" t="s">
        <v>95</v>
      </c>
      <c r="T1351" t="s">
        <v>1767</v>
      </c>
      <c r="U1351">
        <v>7690</v>
      </c>
      <c r="V1351" t="s">
        <v>1368</v>
      </c>
      <c r="W1351" t="s">
        <v>326</v>
      </c>
      <c r="X1351">
        <v>2021</v>
      </c>
      <c r="AE1351" t="s">
        <v>1867</v>
      </c>
      <c r="AF1351" t="s">
        <v>328</v>
      </c>
      <c r="AG1351">
        <v>2021</v>
      </c>
      <c r="AH1351">
        <v>8</v>
      </c>
      <c r="AI1351" t="s">
        <v>329</v>
      </c>
    </row>
    <row r="1352" spans="1:35" x14ac:dyDescent="0.35">
      <c r="A1352">
        <v>1477335</v>
      </c>
      <c r="B1352">
        <v>1</v>
      </c>
      <c r="C1352" t="s">
        <v>318</v>
      </c>
      <c r="D1352">
        <v>0</v>
      </c>
      <c r="E1352" t="s">
        <v>319</v>
      </c>
      <c r="F1352" t="s">
        <v>320</v>
      </c>
      <c r="G1352">
        <v>0</v>
      </c>
      <c r="H1352" t="s">
        <v>321</v>
      </c>
      <c r="I1352" t="s">
        <v>95</v>
      </c>
      <c r="J1352" t="s">
        <v>319</v>
      </c>
      <c r="K1352">
        <v>1</v>
      </c>
      <c r="L1352" t="s">
        <v>330</v>
      </c>
      <c r="M1352">
        <v>181387</v>
      </c>
      <c r="N1352">
        <v>12</v>
      </c>
      <c r="O1352" t="s">
        <v>323</v>
      </c>
      <c r="R1352" t="s">
        <v>95</v>
      </c>
      <c r="S1352" t="s">
        <v>95</v>
      </c>
      <c r="T1352" t="s">
        <v>1598</v>
      </c>
      <c r="U1352">
        <v>7690</v>
      </c>
      <c r="V1352" t="s">
        <v>1368</v>
      </c>
      <c r="W1352" t="s">
        <v>326</v>
      </c>
      <c r="X1352">
        <v>2021</v>
      </c>
      <c r="AE1352" t="s">
        <v>1868</v>
      </c>
      <c r="AF1352" t="s">
        <v>333</v>
      </c>
      <c r="AG1352">
        <v>2021</v>
      </c>
      <c r="AH1352">
        <v>8</v>
      </c>
      <c r="AI1352" t="s">
        <v>329</v>
      </c>
    </row>
    <row r="1353" spans="1:35" x14ac:dyDescent="0.35">
      <c r="A1353">
        <v>1477336</v>
      </c>
      <c r="B1353">
        <v>1</v>
      </c>
      <c r="C1353" t="s">
        <v>318</v>
      </c>
      <c r="D1353">
        <v>0</v>
      </c>
      <c r="E1353" t="s">
        <v>319</v>
      </c>
      <c r="F1353" t="s">
        <v>320</v>
      </c>
      <c r="G1353">
        <v>0</v>
      </c>
      <c r="H1353" t="s">
        <v>321</v>
      </c>
      <c r="I1353" t="s">
        <v>95</v>
      </c>
      <c r="J1353" t="s">
        <v>319</v>
      </c>
      <c r="K1353">
        <v>1</v>
      </c>
      <c r="L1353" t="s">
        <v>330</v>
      </c>
      <c r="M1353">
        <v>185881</v>
      </c>
      <c r="N1353">
        <v>12</v>
      </c>
      <c r="O1353" t="s">
        <v>323</v>
      </c>
      <c r="R1353" t="s">
        <v>95</v>
      </c>
      <c r="S1353" t="s">
        <v>95</v>
      </c>
      <c r="T1353" t="s">
        <v>1588</v>
      </c>
      <c r="U1353">
        <v>7690</v>
      </c>
      <c r="V1353" t="s">
        <v>1368</v>
      </c>
      <c r="W1353" t="s">
        <v>326</v>
      </c>
      <c r="X1353">
        <v>2021</v>
      </c>
      <c r="AE1353" t="s">
        <v>1869</v>
      </c>
      <c r="AF1353" t="s">
        <v>337</v>
      </c>
      <c r="AG1353">
        <v>2021</v>
      </c>
      <c r="AH1353">
        <v>8</v>
      </c>
      <c r="AI1353" t="s">
        <v>329</v>
      </c>
    </row>
    <row r="1354" spans="1:35" x14ac:dyDescent="0.35">
      <c r="A1354">
        <v>1477337</v>
      </c>
      <c r="B1354">
        <v>1</v>
      </c>
      <c r="C1354" t="s">
        <v>318</v>
      </c>
      <c r="D1354">
        <v>0</v>
      </c>
      <c r="E1354" t="s">
        <v>319</v>
      </c>
      <c r="F1354" t="s">
        <v>320</v>
      </c>
      <c r="G1354">
        <v>0</v>
      </c>
      <c r="H1354" t="s">
        <v>321</v>
      </c>
      <c r="I1354" t="s">
        <v>95</v>
      </c>
      <c r="J1354" t="s">
        <v>319</v>
      </c>
      <c r="K1354">
        <v>1</v>
      </c>
      <c r="L1354" t="s">
        <v>330</v>
      </c>
      <c r="M1354">
        <v>185097</v>
      </c>
      <c r="N1354">
        <v>12</v>
      </c>
      <c r="O1354" t="s">
        <v>323</v>
      </c>
      <c r="R1354" t="s">
        <v>95</v>
      </c>
      <c r="S1354" t="s">
        <v>95</v>
      </c>
      <c r="T1354" t="s">
        <v>1387</v>
      </c>
      <c r="U1354">
        <v>7690</v>
      </c>
      <c r="V1354" t="s">
        <v>1368</v>
      </c>
      <c r="W1354" t="s">
        <v>326</v>
      </c>
      <c r="X1354">
        <v>2021</v>
      </c>
      <c r="AE1354" t="s">
        <v>1870</v>
      </c>
      <c r="AF1354" t="s">
        <v>438</v>
      </c>
      <c r="AG1354">
        <v>2021</v>
      </c>
      <c r="AH1354">
        <v>8</v>
      </c>
      <c r="AI1354" t="s">
        <v>329</v>
      </c>
    </row>
    <row r="1355" spans="1:35" x14ac:dyDescent="0.35">
      <c r="A1355">
        <v>1477338</v>
      </c>
      <c r="B1355">
        <v>2</v>
      </c>
      <c r="C1355" t="s">
        <v>348</v>
      </c>
      <c r="D1355" t="s">
        <v>349</v>
      </c>
      <c r="E1355" t="s">
        <v>321</v>
      </c>
      <c r="F1355" t="s">
        <v>320</v>
      </c>
      <c r="G1355">
        <v>0</v>
      </c>
      <c r="H1355" t="s">
        <v>321</v>
      </c>
      <c r="I1355" t="s">
        <v>349</v>
      </c>
      <c r="J1355" t="s">
        <v>321</v>
      </c>
      <c r="K1355">
        <v>1</v>
      </c>
      <c r="L1355" t="s">
        <v>330</v>
      </c>
      <c r="M1355" t="s">
        <v>350</v>
      </c>
      <c r="R1355" t="s">
        <v>95</v>
      </c>
      <c r="S1355" t="s">
        <v>95</v>
      </c>
      <c r="T1355" t="s">
        <v>1795</v>
      </c>
      <c r="U1355">
        <v>7690</v>
      </c>
      <c r="V1355" t="s">
        <v>1368</v>
      </c>
      <c r="W1355" t="s">
        <v>326</v>
      </c>
      <c r="X1355">
        <v>2021</v>
      </c>
      <c r="AE1355" t="s">
        <v>1871</v>
      </c>
      <c r="AF1355" t="s">
        <v>503</v>
      </c>
      <c r="AG1355">
        <v>2021</v>
      </c>
      <c r="AH1355">
        <v>8</v>
      </c>
      <c r="AI1355" t="s">
        <v>329</v>
      </c>
    </row>
    <row r="1356" spans="1:35" x14ac:dyDescent="0.35">
      <c r="A1356">
        <v>1477339</v>
      </c>
      <c r="B1356">
        <v>1</v>
      </c>
      <c r="C1356" t="s">
        <v>318</v>
      </c>
      <c r="D1356">
        <v>0</v>
      </c>
      <c r="E1356" t="s">
        <v>319</v>
      </c>
      <c r="F1356" t="s">
        <v>320</v>
      </c>
      <c r="G1356">
        <v>0</v>
      </c>
      <c r="H1356" t="s">
        <v>321</v>
      </c>
      <c r="I1356" t="s">
        <v>95</v>
      </c>
      <c r="J1356" t="s">
        <v>319</v>
      </c>
      <c r="K1356">
        <v>1</v>
      </c>
      <c r="L1356" t="s">
        <v>330</v>
      </c>
      <c r="M1356">
        <v>185294</v>
      </c>
      <c r="N1356">
        <v>12</v>
      </c>
      <c r="O1356" t="s">
        <v>323</v>
      </c>
      <c r="R1356" t="s">
        <v>95</v>
      </c>
      <c r="S1356" t="s">
        <v>95</v>
      </c>
      <c r="T1356" t="s">
        <v>1387</v>
      </c>
      <c r="U1356">
        <v>7690</v>
      </c>
      <c r="V1356" t="s">
        <v>1368</v>
      </c>
      <c r="W1356" t="s">
        <v>326</v>
      </c>
      <c r="X1356">
        <v>2021</v>
      </c>
      <c r="AE1356" t="s">
        <v>1872</v>
      </c>
      <c r="AF1356" t="s">
        <v>438</v>
      </c>
      <c r="AG1356">
        <v>2021</v>
      </c>
      <c r="AH1356">
        <v>8</v>
      </c>
      <c r="AI1356" t="s">
        <v>329</v>
      </c>
    </row>
    <row r="1357" spans="1:35" x14ac:dyDescent="0.35">
      <c r="A1357">
        <v>1477340</v>
      </c>
      <c r="B1357">
        <v>1</v>
      </c>
      <c r="C1357" t="s">
        <v>318</v>
      </c>
      <c r="D1357">
        <v>0</v>
      </c>
      <c r="E1357" t="s">
        <v>319</v>
      </c>
      <c r="F1357" t="s">
        <v>320</v>
      </c>
      <c r="G1357">
        <v>0</v>
      </c>
      <c r="H1357" t="s">
        <v>321</v>
      </c>
      <c r="I1357" t="s">
        <v>95</v>
      </c>
      <c r="J1357" t="s">
        <v>319</v>
      </c>
      <c r="K1357">
        <v>1</v>
      </c>
      <c r="L1357" t="s">
        <v>330</v>
      </c>
      <c r="M1357">
        <v>181881</v>
      </c>
      <c r="N1357">
        <v>12</v>
      </c>
      <c r="O1357" t="s">
        <v>323</v>
      </c>
      <c r="R1357" t="s">
        <v>95</v>
      </c>
      <c r="S1357" t="s">
        <v>95</v>
      </c>
      <c r="T1357" t="s">
        <v>1598</v>
      </c>
      <c r="U1357">
        <v>7690</v>
      </c>
      <c r="V1357" t="s">
        <v>1368</v>
      </c>
      <c r="W1357" t="s">
        <v>326</v>
      </c>
      <c r="X1357">
        <v>2021</v>
      </c>
      <c r="AE1357" t="s">
        <v>1873</v>
      </c>
      <c r="AF1357" t="s">
        <v>333</v>
      </c>
      <c r="AG1357">
        <v>2021</v>
      </c>
      <c r="AH1357">
        <v>8</v>
      </c>
      <c r="AI1357" t="s">
        <v>329</v>
      </c>
    </row>
    <row r="1358" spans="1:35" x14ac:dyDescent="0.35">
      <c r="A1358">
        <v>1477341</v>
      </c>
      <c r="B1358">
        <v>1</v>
      </c>
      <c r="C1358" t="s">
        <v>318</v>
      </c>
      <c r="D1358">
        <v>0</v>
      </c>
      <c r="E1358" t="s">
        <v>319</v>
      </c>
      <c r="F1358" t="s">
        <v>320</v>
      </c>
      <c r="G1358">
        <v>0</v>
      </c>
      <c r="H1358" t="s">
        <v>321</v>
      </c>
      <c r="I1358" t="s">
        <v>95</v>
      </c>
      <c r="J1358" t="s">
        <v>319</v>
      </c>
      <c r="K1358">
        <v>1</v>
      </c>
      <c r="L1358" t="s">
        <v>330</v>
      </c>
      <c r="M1358">
        <v>183679</v>
      </c>
      <c r="N1358">
        <v>12</v>
      </c>
      <c r="O1358" t="s">
        <v>323</v>
      </c>
      <c r="R1358" t="s">
        <v>95</v>
      </c>
      <c r="S1358" t="s">
        <v>95</v>
      </c>
      <c r="T1358" t="s">
        <v>1387</v>
      </c>
      <c r="U1358">
        <v>7690</v>
      </c>
      <c r="V1358" t="s">
        <v>1368</v>
      </c>
      <c r="W1358" t="s">
        <v>326</v>
      </c>
      <c r="X1358">
        <v>2021</v>
      </c>
      <c r="AE1358" t="s">
        <v>1874</v>
      </c>
      <c r="AF1358" t="s">
        <v>438</v>
      </c>
      <c r="AG1358">
        <v>2021</v>
      </c>
      <c r="AH1358">
        <v>8</v>
      </c>
      <c r="AI1358" t="s">
        <v>329</v>
      </c>
    </row>
    <row r="1359" spans="1:35" x14ac:dyDescent="0.35">
      <c r="A1359">
        <v>1477342</v>
      </c>
      <c r="B1359">
        <v>1</v>
      </c>
      <c r="C1359" t="s">
        <v>318</v>
      </c>
      <c r="D1359">
        <v>0</v>
      </c>
      <c r="E1359" t="s">
        <v>319</v>
      </c>
      <c r="F1359" t="s">
        <v>320</v>
      </c>
      <c r="G1359">
        <v>0</v>
      </c>
      <c r="H1359" t="s">
        <v>321</v>
      </c>
      <c r="I1359" t="s">
        <v>95</v>
      </c>
      <c r="J1359" t="s">
        <v>319</v>
      </c>
      <c r="K1359">
        <v>1</v>
      </c>
      <c r="L1359" t="s">
        <v>330</v>
      </c>
      <c r="M1359">
        <v>183679</v>
      </c>
      <c r="N1359">
        <v>12</v>
      </c>
      <c r="O1359" t="s">
        <v>323</v>
      </c>
      <c r="R1359" t="s">
        <v>95</v>
      </c>
      <c r="S1359" t="s">
        <v>95</v>
      </c>
      <c r="T1359" t="s">
        <v>1795</v>
      </c>
      <c r="U1359">
        <v>7690</v>
      </c>
      <c r="V1359" t="s">
        <v>1368</v>
      </c>
      <c r="W1359" t="s">
        <v>326</v>
      </c>
      <c r="X1359">
        <v>2021</v>
      </c>
      <c r="AE1359" t="s">
        <v>1875</v>
      </c>
      <c r="AF1359" t="s">
        <v>503</v>
      </c>
      <c r="AG1359">
        <v>2021</v>
      </c>
      <c r="AH1359">
        <v>8</v>
      </c>
      <c r="AI1359" t="s">
        <v>329</v>
      </c>
    </row>
    <row r="1360" spans="1:35" x14ac:dyDescent="0.35">
      <c r="A1360">
        <v>1477343</v>
      </c>
      <c r="B1360">
        <v>1</v>
      </c>
      <c r="C1360" t="s">
        <v>318</v>
      </c>
      <c r="D1360">
        <v>0</v>
      </c>
      <c r="E1360" t="s">
        <v>319</v>
      </c>
      <c r="F1360" t="s">
        <v>320</v>
      </c>
      <c r="G1360">
        <v>0</v>
      </c>
      <c r="H1360" t="s">
        <v>321</v>
      </c>
      <c r="I1360" t="s">
        <v>95</v>
      </c>
      <c r="J1360" t="s">
        <v>319</v>
      </c>
      <c r="K1360">
        <v>1</v>
      </c>
      <c r="L1360" t="s">
        <v>330</v>
      </c>
      <c r="M1360">
        <v>183791</v>
      </c>
      <c r="N1360">
        <v>12</v>
      </c>
      <c r="O1360" t="s">
        <v>323</v>
      </c>
      <c r="R1360" t="s">
        <v>95</v>
      </c>
      <c r="S1360" t="s">
        <v>95</v>
      </c>
      <c r="T1360" t="s">
        <v>1767</v>
      </c>
      <c r="U1360">
        <v>7690</v>
      </c>
      <c r="V1360" t="s">
        <v>1368</v>
      </c>
      <c r="W1360" t="s">
        <v>326</v>
      </c>
      <c r="X1360">
        <v>2021</v>
      </c>
      <c r="AE1360" t="s">
        <v>1876</v>
      </c>
      <c r="AF1360" t="s">
        <v>328</v>
      </c>
      <c r="AG1360">
        <v>2021</v>
      </c>
      <c r="AH1360">
        <v>8</v>
      </c>
      <c r="AI1360" t="s">
        <v>329</v>
      </c>
    </row>
    <row r="1361" spans="1:35" x14ac:dyDescent="0.35">
      <c r="A1361">
        <v>1477344</v>
      </c>
      <c r="B1361">
        <v>1</v>
      </c>
      <c r="C1361" t="s">
        <v>318</v>
      </c>
      <c r="D1361">
        <v>0</v>
      </c>
      <c r="E1361" t="s">
        <v>319</v>
      </c>
      <c r="F1361" t="s">
        <v>320</v>
      </c>
      <c r="G1361">
        <v>0</v>
      </c>
      <c r="H1361" t="s">
        <v>321</v>
      </c>
      <c r="I1361" t="s">
        <v>95</v>
      </c>
      <c r="J1361" t="s">
        <v>319</v>
      </c>
      <c r="K1361">
        <v>1</v>
      </c>
      <c r="L1361" t="s">
        <v>330</v>
      </c>
      <c r="M1361">
        <v>185881</v>
      </c>
      <c r="N1361">
        <v>12</v>
      </c>
      <c r="O1361" t="s">
        <v>323</v>
      </c>
      <c r="R1361" t="s">
        <v>95</v>
      </c>
      <c r="S1361" t="s">
        <v>95</v>
      </c>
      <c r="T1361" t="s">
        <v>1387</v>
      </c>
      <c r="U1361">
        <v>7690</v>
      </c>
      <c r="V1361" t="s">
        <v>1368</v>
      </c>
      <c r="W1361" t="s">
        <v>326</v>
      </c>
      <c r="X1361">
        <v>2021</v>
      </c>
      <c r="AE1361" t="s">
        <v>1877</v>
      </c>
      <c r="AF1361" t="s">
        <v>438</v>
      </c>
      <c r="AG1361">
        <v>2021</v>
      </c>
      <c r="AH1361">
        <v>8</v>
      </c>
      <c r="AI1361" t="s">
        <v>329</v>
      </c>
    </row>
    <row r="1362" spans="1:35" x14ac:dyDescent="0.35">
      <c r="A1362">
        <v>1477345</v>
      </c>
      <c r="B1362">
        <v>1</v>
      </c>
      <c r="C1362" t="s">
        <v>318</v>
      </c>
      <c r="D1362">
        <v>0</v>
      </c>
      <c r="E1362" t="s">
        <v>319</v>
      </c>
      <c r="F1362" t="s">
        <v>320</v>
      </c>
      <c r="G1362">
        <v>0</v>
      </c>
      <c r="H1362" t="s">
        <v>321</v>
      </c>
      <c r="I1362" t="s">
        <v>95</v>
      </c>
      <c r="J1362" t="s">
        <v>319</v>
      </c>
      <c r="K1362">
        <v>1</v>
      </c>
      <c r="L1362" t="s">
        <v>330</v>
      </c>
      <c r="M1362">
        <v>185881</v>
      </c>
      <c r="N1362">
        <v>12</v>
      </c>
      <c r="O1362" t="s">
        <v>323</v>
      </c>
      <c r="R1362" t="s">
        <v>95</v>
      </c>
      <c r="S1362" t="s">
        <v>95</v>
      </c>
      <c r="T1362" t="s">
        <v>1878</v>
      </c>
      <c r="U1362">
        <v>7690</v>
      </c>
      <c r="V1362" t="s">
        <v>1368</v>
      </c>
      <c r="W1362" t="s">
        <v>326</v>
      </c>
      <c r="X1362">
        <v>2021</v>
      </c>
      <c r="AE1362" t="s">
        <v>1879</v>
      </c>
      <c r="AF1362" t="s">
        <v>438</v>
      </c>
      <c r="AG1362">
        <v>2021</v>
      </c>
      <c r="AH1362">
        <v>8</v>
      </c>
      <c r="AI1362" t="s">
        <v>329</v>
      </c>
    </row>
    <row r="1363" spans="1:35" x14ac:dyDescent="0.35">
      <c r="A1363">
        <v>1477346</v>
      </c>
      <c r="B1363">
        <v>1</v>
      </c>
      <c r="C1363" t="s">
        <v>318</v>
      </c>
      <c r="D1363">
        <v>0</v>
      </c>
      <c r="E1363" t="s">
        <v>319</v>
      </c>
      <c r="F1363" t="s">
        <v>320</v>
      </c>
      <c r="G1363">
        <v>0</v>
      </c>
      <c r="H1363" t="s">
        <v>321</v>
      </c>
      <c r="I1363" t="s">
        <v>95</v>
      </c>
      <c r="J1363" t="s">
        <v>319</v>
      </c>
      <c r="K1363">
        <v>1</v>
      </c>
      <c r="L1363" t="s">
        <v>330</v>
      </c>
      <c r="M1363">
        <v>183887</v>
      </c>
      <c r="N1363">
        <v>12</v>
      </c>
      <c r="O1363" t="s">
        <v>323</v>
      </c>
      <c r="R1363" t="s">
        <v>95</v>
      </c>
      <c r="S1363" t="s">
        <v>95</v>
      </c>
      <c r="T1363" t="s">
        <v>1588</v>
      </c>
      <c r="U1363">
        <v>7690</v>
      </c>
      <c r="V1363" t="s">
        <v>1368</v>
      </c>
      <c r="W1363" t="s">
        <v>326</v>
      </c>
      <c r="X1363">
        <v>2021</v>
      </c>
      <c r="AE1363" t="s">
        <v>1880</v>
      </c>
      <c r="AF1363" t="s">
        <v>337</v>
      </c>
      <c r="AG1363">
        <v>2021</v>
      </c>
      <c r="AH1363">
        <v>8</v>
      </c>
      <c r="AI1363" t="s">
        <v>329</v>
      </c>
    </row>
    <row r="1364" spans="1:35" x14ac:dyDescent="0.35">
      <c r="A1364">
        <v>1477347</v>
      </c>
      <c r="B1364">
        <v>1</v>
      </c>
      <c r="C1364" t="s">
        <v>318</v>
      </c>
      <c r="D1364">
        <v>0</v>
      </c>
      <c r="E1364" t="s">
        <v>319</v>
      </c>
      <c r="F1364" t="s">
        <v>320</v>
      </c>
      <c r="G1364">
        <v>0</v>
      </c>
      <c r="H1364" t="s">
        <v>321</v>
      </c>
      <c r="I1364" t="s">
        <v>95</v>
      </c>
      <c r="J1364" t="s">
        <v>319</v>
      </c>
      <c r="K1364">
        <v>1</v>
      </c>
      <c r="L1364" t="s">
        <v>330</v>
      </c>
      <c r="M1364">
        <v>185094</v>
      </c>
      <c r="N1364">
        <v>12</v>
      </c>
      <c r="O1364" t="s">
        <v>323</v>
      </c>
      <c r="R1364" t="s">
        <v>95</v>
      </c>
      <c r="S1364" t="s">
        <v>95</v>
      </c>
      <c r="T1364" t="s">
        <v>1878</v>
      </c>
      <c r="U1364">
        <v>7690</v>
      </c>
      <c r="V1364" t="s">
        <v>1368</v>
      </c>
      <c r="W1364" t="s">
        <v>326</v>
      </c>
      <c r="X1364">
        <v>2021</v>
      </c>
      <c r="AE1364" t="s">
        <v>1881</v>
      </c>
      <c r="AF1364" t="s">
        <v>337</v>
      </c>
      <c r="AG1364">
        <v>2021</v>
      </c>
      <c r="AH1364">
        <v>8</v>
      </c>
      <c r="AI1364" t="s">
        <v>329</v>
      </c>
    </row>
    <row r="1365" spans="1:35" x14ac:dyDescent="0.35">
      <c r="A1365">
        <v>1477348</v>
      </c>
      <c r="B1365">
        <v>1</v>
      </c>
      <c r="C1365" t="s">
        <v>318</v>
      </c>
      <c r="D1365" t="s">
        <v>95</v>
      </c>
      <c r="E1365" t="s">
        <v>345</v>
      </c>
      <c r="F1365" t="s">
        <v>320</v>
      </c>
      <c r="G1365">
        <v>0</v>
      </c>
      <c r="H1365" t="s">
        <v>321</v>
      </c>
      <c r="I1365" t="s">
        <v>95</v>
      </c>
      <c r="J1365" t="s">
        <v>319</v>
      </c>
      <c r="K1365">
        <v>1</v>
      </c>
      <c r="L1365" t="s">
        <v>330</v>
      </c>
      <c r="M1365">
        <v>185094</v>
      </c>
      <c r="N1365">
        <v>12</v>
      </c>
      <c r="O1365" t="s">
        <v>323</v>
      </c>
      <c r="R1365" t="s">
        <v>95</v>
      </c>
      <c r="S1365" t="s">
        <v>95</v>
      </c>
      <c r="T1365" t="s">
        <v>1767</v>
      </c>
      <c r="U1365">
        <v>7690</v>
      </c>
      <c r="V1365" t="s">
        <v>1368</v>
      </c>
      <c r="W1365" t="s">
        <v>326</v>
      </c>
      <c r="X1365">
        <v>2021</v>
      </c>
      <c r="AE1365" t="s">
        <v>1882</v>
      </c>
      <c r="AF1365" t="s">
        <v>328</v>
      </c>
      <c r="AG1365">
        <v>2021</v>
      </c>
      <c r="AH1365">
        <v>8</v>
      </c>
      <c r="AI1365" t="s">
        <v>329</v>
      </c>
    </row>
    <row r="1366" spans="1:35" x14ac:dyDescent="0.35">
      <c r="A1366">
        <v>1477349</v>
      </c>
      <c r="B1366">
        <v>2</v>
      </c>
      <c r="C1366" t="s">
        <v>348</v>
      </c>
      <c r="D1366" t="s">
        <v>349</v>
      </c>
      <c r="E1366" t="s">
        <v>321</v>
      </c>
      <c r="F1366" t="s">
        <v>320</v>
      </c>
      <c r="G1366">
        <v>0</v>
      </c>
      <c r="H1366" t="s">
        <v>321</v>
      </c>
      <c r="I1366" t="s">
        <v>349</v>
      </c>
      <c r="J1366" t="s">
        <v>321</v>
      </c>
      <c r="K1366">
        <v>1</v>
      </c>
      <c r="L1366" t="s">
        <v>330</v>
      </c>
      <c r="M1366" t="s">
        <v>350</v>
      </c>
      <c r="R1366" t="s">
        <v>95</v>
      </c>
      <c r="S1366" t="s">
        <v>95</v>
      </c>
      <c r="T1366" t="s">
        <v>1387</v>
      </c>
      <c r="U1366">
        <v>7690</v>
      </c>
      <c r="V1366" t="s">
        <v>1368</v>
      </c>
      <c r="W1366" t="s">
        <v>326</v>
      </c>
      <c r="X1366">
        <v>2021</v>
      </c>
      <c r="AE1366" t="s">
        <v>1883</v>
      </c>
      <c r="AF1366" t="s">
        <v>438</v>
      </c>
      <c r="AG1366">
        <v>2021</v>
      </c>
      <c r="AH1366">
        <v>8</v>
      </c>
      <c r="AI1366" t="s">
        <v>329</v>
      </c>
    </row>
    <row r="1367" spans="1:35" x14ac:dyDescent="0.35">
      <c r="A1367">
        <v>1477350</v>
      </c>
      <c r="B1367">
        <v>1</v>
      </c>
      <c r="C1367" t="s">
        <v>318</v>
      </c>
      <c r="D1367">
        <v>0</v>
      </c>
      <c r="E1367" t="s">
        <v>319</v>
      </c>
      <c r="F1367" t="s">
        <v>320</v>
      </c>
      <c r="G1367">
        <v>0</v>
      </c>
      <c r="H1367" t="s">
        <v>321</v>
      </c>
      <c r="I1367" t="s">
        <v>95</v>
      </c>
      <c r="J1367" t="s">
        <v>319</v>
      </c>
      <c r="K1367">
        <v>1</v>
      </c>
      <c r="L1367" t="s">
        <v>330</v>
      </c>
      <c r="M1367">
        <v>184564</v>
      </c>
      <c r="N1367">
        <v>12</v>
      </c>
      <c r="O1367" t="s">
        <v>323</v>
      </c>
      <c r="R1367" t="s">
        <v>95</v>
      </c>
      <c r="S1367" t="s">
        <v>95</v>
      </c>
      <c r="T1367" t="s">
        <v>1588</v>
      </c>
      <c r="U1367">
        <v>7690</v>
      </c>
      <c r="V1367" t="s">
        <v>1368</v>
      </c>
      <c r="W1367" t="s">
        <v>326</v>
      </c>
      <c r="X1367">
        <v>2021</v>
      </c>
      <c r="AE1367" t="s">
        <v>1884</v>
      </c>
      <c r="AF1367" t="s">
        <v>337</v>
      </c>
      <c r="AG1367">
        <v>2021</v>
      </c>
      <c r="AH1367">
        <v>8</v>
      </c>
      <c r="AI1367" t="s">
        <v>329</v>
      </c>
    </row>
    <row r="1368" spans="1:35" x14ac:dyDescent="0.35">
      <c r="A1368">
        <v>1477351</v>
      </c>
      <c r="B1368">
        <v>1</v>
      </c>
      <c r="C1368" t="s">
        <v>318</v>
      </c>
      <c r="D1368">
        <v>0</v>
      </c>
      <c r="E1368" t="s">
        <v>319</v>
      </c>
      <c r="F1368" t="s">
        <v>320</v>
      </c>
      <c r="G1368">
        <v>0</v>
      </c>
      <c r="H1368" t="s">
        <v>321</v>
      </c>
      <c r="I1368" t="s">
        <v>95</v>
      </c>
      <c r="J1368" t="s">
        <v>319</v>
      </c>
      <c r="K1368">
        <v>1</v>
      </c>
      <c r="L1368" t="s">
        <v>330</v>
      </c>
      <c r="M1368">
        <v>184883</v>
      </c>
      <c r="N1368">
        <v>12</v>
      </c>
      <c r="O1368" t="s">
        <v>323</v>
      </c>
      <c r="R1368" t="s">
        <v>95</v>
      </c>
      <c r="S1368" t="s">
        <v>95</v>
      </c>
      <c r="T1368" t="s">
        <v>1387</v>
      </c>
      <c r="U1368">
        <v>7690</v>
      </c>
      <c r="V1368" t="s">
        <v>1368</v>
      </c>
      <c r="W1368" t="s">
        <v>326</v>
      </c>
      <c r="X1368">
        <v>2021</v>
      </c>
      <c r="AE1368" t="s">
        <v>1885</v>
      </c>
      <c r="AF1368" t="s">
        <v>438</v>
      </c>
      <c r="AG1368">
        <v>2021</v>
      </c>
      <c r="AH1368">
        <v>8</v>
      </c>
      <c r="AI1368" t="s">
        <v>329</v>
      </c>
    </row>
    <row r="1369" spans="1:35" x14ac:dyDescent="0.35">
      <c r="A1369">
        <v>1477352</v>
      </c>
      <c r="B1369">
        <v>1</v>
      </c>
      <c r="C1369" t="s">
        <v>318</v>
      </c>
      <c r="D1369">
        <v>0</v>
      </c>
      <c r="E1369" t="s">
        <v>319</v>
      </c>
      <c r="F1369" t="s">
        <v>320</v>
      </c>
      <c r="G1369">
        <v>0</v>
      </c>
      <c r="H1369" t="s">
        <v>321</v>
      </c>
      <c r="I1369" t="s">
        <v>95</v>
      </c>
      <c r="J1369" t="s">
        <v>319</v>
      </c>
      <c r="K1369">
        <v>1</v>
      </c>
      <c r="L1369" t="s">
        <v>322</v>
      </c>
      <c r="M1369">
        <v>184565</v>
      </c>
      <c r="N1369">
        <v>12</v>
      </c>
      <c r="O1369" t="s">
        <v>323</v>
      </c>
      <c r="R1369" t="s">
        <v>95</v>
      </c>
      <c r="S1369" t="s">
        <v>95</v>
      </c>
      <c r="T1369" t="s">
        <v>1588</v>
      </c>
      <c r="U1369">
        <v>7690</v>
      </c>
      <c r="V1369" t="s">
        <v>1368</v>
      </c>
      <c r="W1369" t="s">
        <v>326</v>
      </c>
      <c r="X1369">
        <v>2021</v>
      </c>
      <c r="AE1369" t="s">
        <v>1886</v>
      </c>
      <c r="AF1369" t="s">
        <v>337</v>
      </c>
      <c r="AG1369">
        <v>2021</v>
      </c>
      <c r="AH1369">
        <v>8</v>
      </c>
      <c r="AI1369" t="s">
        <v>329</v>
      </c>
    </row>
    <row r="1370" spans="1:35" x14ac:dyDescent="0.35">
      <c r="A1370">
        <v>1477353</v>
      </c>
      <c r="B1370">
        <v>1</v>
      </c>
      <c r="C1370" t="s">
        <v>318</v>
      </c>
      <c r="D1370">
        <v>0</v>
      </c>
      <c r="E1370" t="s">
        <v>319</v>
      </c>
      <c r="F1370" t="s">
        <v>320</v>
      </c>
      <c r="G1370">
        <v>0</v>
      </c>
      <c r="H1370" t="s">
        <v>321</v>
      </c>
      <c r="I1370" t="s">
        <v>95</v>
      </c>
      <c r="J1370" t="s">
        <v>319</v>
      </c>
      <c r="K1370">
        <v>1</v>
      </c>
      <c r="L1370" t="s">
        <v>330</v>
      </c>
      <c r="M1370">
        <v>184884</v>
      </c>
      <c r="N1370">
        <v>12</v>
      </c>
      <c r="O1370" t="s">
        <v>323</v>
      </c>
      <c r="R1370" t="s">
        <v>95</v>
      </c>
      <c r="S1370" t="s">
        <v>95</v>
      </c>
      <c r="T1370" t="s">
        <v>1387</v>
      </c>
      <c r="U1370">
        <v>7690</v>
      </c>
      <c r="V1370" t="s">
        <v>1368</v>
      </c>
      <c r="W1370" t="s">
        <v>326</v>
      </c>
      <c r="X1370">
        <v>2021</v>
      </c>
      <c r="AE1370" t="s">
        <v>1887</v>
      </c>
      <c r="AF1370" t="s">
        <v>438</v>
      </c>
      <c r="AG1370">
        <v>2021</v>
      </c>
      <c r="AH1370">
        <v>8</v>
      </c>
      <c r="AI1370" t="s">
        <v>329</v>
      </c>
    </row>
    <row r="1371" spans="1:35" x14ac:dyDescent="0.35">
      <c r="A1371">
        <v>1477354</v>
      </c>
      <c r="B1371">
        <v>1</v>
      </c>
      <c r="C1371" t="s">
        <v>318</v>
      </c>
      <c r="D1371" t="s">
        <v>95</v>
      </c>
      <c r="E1371" t="s">
        <v>345</v>
      </c>
      <c r="F1371" t="s">
        <v>320</v>
      </c>
      <c r="G1371">
        <v>0</v>
      </c>
      <c r="H1371" t="s">
        <v>321</v>
      </c>
      <c r="I1371" t="s">
        <v>95</v>
      </c>
      <c r="J1371" t="s">
        <v>319</v>
      </c>
      <c r="K1371">
        <v>1</v>
      </c>
      <c r="L1371" t="s">
        <v>330</v>
      </c>
      <c r="M1371">
        <v>183980</v>
      </c>
      <c r="N1371">
        <v>12</v>
      </c>
      <c r="O1371" t="s">
        <v>323</v>
      </c>
      <c r="R1371" t="s">
        <v>95</v>
      </c>
      <c r="S1371" t="s">
        <v>95</v>
      </c>
      <c r="T1371" t="s">
        <v>1801</v>
      </c>
      <c r="U1371">
        <v>7690</v>
      </c>
      <c r="V1371" t="s">
        <v>1368</v>
      </c>
      <c r="W1371" t="s">
        <v>326</v>
      </c>
      <c r="X1371">
        <v>2021</v>
      </c>
      <c r="AE1371" t="s">
        <v>1888</v>
      </c>
      <c r="AF1371" t="s">
        <v>333</v>
      </c>
      <c r="AG1371">
        <v>2021</v>
      </c>
      <c r="AH1371">
        <v>8</v>
      </c>
      <c r="AI1371" t="s">
        <v>329</v>
      </c>
    </row>
    <row r="1372" spans="1:35" x14ac:dyDescent="0.35">
      <c r="A1372">
        <v>1477355</v>
      </c>
      <c r="B1372">
        <v>2</v>
      </c>
      <c r="C1372" t="s">
        <v>348</v>
      </c>
      <c r="D1372" t="s">
        <v>349</v>
      </c>
      <c r="E1372" t="s">
        <v>321</v>
      </c>
      <c r="F1372" t="s">
        <v>320</v>
      </c>
      <c r="G1372">
        <v>0</v>
      </c>
      <c r="H1372" t="s">
        <v>321</v>
      </c>
      <c r="I1372" t="s">
        <v>349</v>
      </c>
      <c r="J1372" t="s">
        <v>321</v>
      </c>
      <c r="K1372">
        <v>1</v>
      </c>
      <c r="L1372" t="s">
        <v>330</v>
      </c>
      <c r="M1372" t="s">
        <v>350</v>
      </c>
      <c r="R1372" t="s">
        <v>95</v>
      </c>
      <c r="S1372" t="s">
        <v>95</v>
      </c>
      <c r="T1372" t="s">
        <v>1801</v>
      </c>
      <c r="U1372">
        <v>7690</v>
      </c>
      <c r="V1372" t="s">
        <v>1368</v>
      </c>
      <c r="W1372" t="s">
        <v>326</v>
      </c>
      <c r="X1372">
        <v>2021</v>
      </c>
      <c r="AE1372" t="s">
        <v>1889</v>
      </c>
      <c r="AF1372" t="s">
        <v>333</v>
      </c>
      <c r="AG1372">
        <v>2021</v>
      </c>
      <c r="AH1372">
        <v>8</v>
      </c>
      <c r="AI1372" t="s">
        <v>329</v>
      </c>
    </row>
    <row r="1373" spans="1:35" x14ac:dyDescent="0.35">
      <c r="A1373">
        <v>1477356</v>
      </c>
      <c r="B1373">
        <v>1</v>
      </c>
      <c r="C1373" t="s">
        <v>318</v>
      </c>
      <c r="D1373" t="s">
        <v>95</v>
      </c>
      <c r="E1373" t="s">
        <v>345</v>
      </c>
      <c r="F1373" t="s">
        <v>320</v>
      </c>
      <c r="G1373">
        <v>0</v>
      </c>
      <c r="H1373" t="s">
        <v>321</v>
      </c>
      <c r="I1373" t="s">
        <v>95</v>
      </c>
      <c r="J1373" t="s">
        <v>319</v>
      </c>
      <c r="K1373">
        <v>1</v>
      </c>
      <c r="L1373" t="s">
        <v>330</v>
      </c>
      <c r="M1373">
        <v>185294</v>
      </c>
      <c r="N1373">
        <v>12</v>
      </c>
      <c r="O1373" t="s">
        <v>323</v>
      </c>
      <c r="R1373" t="s">
        <v>95</v>
      </c>
      <c r="S1373" t="s">
        <v>95</v>
      </c>
      <c r="T1373" t="s">
        <v>1387</v>
      </c>
      <c r="U1373">
        <v>7690</v>
      </c>
      <c r="V1373" t="s">
        <v>1368</v>
      </c>
      <c r="W1373" t="s">
        <v>326</v>
      </c>
      <c r="X1373">
        <v>2021</v>
      </c>
      <c r="AE1373" t="s">
        <v>1890</v>
      </c>
      <c r="AF1373" t="s">
        <v>438</v>
      </c>
      <c r="AG1373">
        <v>2021</v>
      </c>
      <c r="AH1373">
        <v>8</v>
      </c>
      <c r="AI1373" t="s">
        <v>329</v>
      </c>
    </row>
    <row r="1374" spans="1:35" x14ac:dyDescent="0.35">
      <c r="A1374">
        <v>1477357</v>
      </c>
      <c r="B1374">
        <v>1</v>
      </c>
      <c r="C1374" t="s">
        <v>318</v>
      </c>
      <c r="D1374">
        <v>0</v>
      </c>
      <c r="E1374" t="s">
        <v>319</v>
      </c>
      <c r="F1374" t="s">
        <v>320</v>
      </c>
      <c r="G1374">
        <v>0</v>
      </c>
      <c r="H1374" t="s">
        <v>321</v>
      </c>
      <c r="I1374" t="s">
        <v>95</v>
      </c>
      <c r="J1374" t="s">
        <v>319</v>
      </c>
      <c r="K1374">
        <v>1</v>
      </c>
      <c r="L1374" t="s">
        <v>330</v>
      </c>
      <c r="M1374">
        <v>185097</v>
      </c>
      <c r="N1374">
        <v>12</v>
      </c>
      <c r="O1374" t="s">
        <v>323</v>
      </c>
      <c r="R1374" t="s">
        <v>95</v>
      </c>
      <c r="S1374" t="s">
        <v>95</v>
      </c>
      <c r="T1374" t="s">
        <v>1387</v>
      </c>
      <c r="U1374">
        <v>7690</v>
      </c>
      <c r="V1374" t="s">
        <v>1368</v>
      </c>
      <c r="W1374" t="s">
        <v>326</v>
      </c>
      <c r="X1374">
        <v>2021</v>
      </c>
      <c r="AE1374" t="s">
        <v>1891</v>
      </c>
      <c r="AF1374" t="s">
        <v>438</v>
      </c>
      <c r="AG1374">
        <v>2021</v>
      </c>
      <c r="AH1374">
        <v>8</v>
      </c>
      <c r="AI1374" t="s">
        <v>329</v>
      </c>
    </row>
    <row r="1375" spans="1:35" x14ac:dyDescent="0.35">
      <c r="A1375">
        <v>1477358</v>
      </c>
      <c r="B1375">
        <v>1</v>
      </c>
      <c r="C1375" t="s">
        <v>318</v>
      </c>
      <c r="D1375" t="s">
        <v>95</v>
      </c>
      <c r="E1375" t="s">
        <v>345</v>
      </c>
      <c r="F1375" t="s">
        <v>320</v>
      </c>
      <c r="G1375">
        <v>0</v>
      </c>
      <c r="H1375" t="s">
        <v>321</v>
      </c>
      <c r="I1375" t="s">
        <v>95</v>
      </c>
      <c r="J1375" t="s">
        <v>319</v>
      </c>
      <c r="K1375">
        <v>1</v>
      </c>
      <c r="L1375" t="s">
        <v>330</v>
      </c>
      <c r="M1375">
        <v>184885</v>
      </c>
      <c r="N1375">
        <v>12</v>
      </c>
      <c r="O1375" t="s">
        <v>323</v>
      </c>
      <c r="R1375" t="s">
        <v>95</v>
      </c>
      <c r="S1375" t="s">
        <v>95</v>
      </c>
      <c r="T1375" t="s">
        <v>1387</v>
      </c>
      <c r="U1375">
        <v>7690</v>
      </c>
      <c r="V1375" t="s">
        <v>1368</v>
      </c>
      <c r="W1375" t="s">
        <v>326</v>
      </c>
      <c r="X1375">
        <v>2021</v>
      </c>
      <c r="AE1375" t="s">
        <v>1892</v>
      </c>
      <c r="AF1375" t="s">
        <v>438</v>
      </c>
      <c r="AG1375">
        <v>2021</v>
      </c>
      <c r="AH1375">
        <v>8</v>
      </c>
      <c r="AI1375" t="s">
        <v>329</v>
      </c>
    </row>
    <row r="1376" spans="1:35" x14ac:dyDescent="0.35">
      <c r="A1376">
        <v>1477359</v>
      </c>
      <c r="B1376">
        <v>1</v>
      </c>
      <c r="C1376" t="s">
        <v>318</v>
      </c>
      <c r="D1376">
        <v>0</v>
      </c>
      <c r="E1376" t="s">
        <v>319</v>
      </c>
      <c r="F1376" t="s">
        <v>320</v>
      </c>
      <c r="G1376">
        <v>0</v>
      </c>
      <c r="H1376" t="s">
        <v>321</v>
      </c>
      <c r="I1376" t="s">
        <v>95</v>
      </c>
      <c r="J1376" t="s">
        <v>319</v>
      </c>
      <c r="K1376">
        <v>1</v>
      </c>
      <c r="L1376" t="s">
        <v>330</v>
      </c>
      <c r="M1376">
        <v>185880</v>
      </c>
      <c r="N1376">
        <v>12</v>
      </c>
      <c r="O1376" t="s">
        <v>323</v>
      </c>
      <c r="R1376" t="s">
        <v>95</v>
      </c>
      <c r="S1376" t="s">
        <v>95</v>
      </c>
      <c r="T1376" t="s">
        <v>1588</v>
      </c>
      <c r="U1376">
        <v>7690</v>
      </c>
      <c r="V1376" t="s">
        <v>1368</v>
      </c>
      <c r="W1376" t="s">
        <v>326</v>
      </c>
      <c r="X1376">
        <v>2021</v>
      </c>
      <c r="AE1376" t="s">
        <v>1893</v>
      </c>
      <c r="AF1376" t="s">
        <v>337</v>
      </c>
      <c r="AG1376">
        <v>2021</v>
      </c>
      <c r="AH1376">
        <v>8</v>
      </c>
      <c r="AI1376" t="s">
        <v>329</v>
      </c>
    </row>
    <row r="1377" spans="1:35" x14ac:dyDescent="0.35">
      <c r="A1377">
        <v>1477360</v>
      </c>
      <c r="B1377">
        <v>1</v>
      </c>
      <c r="C1377" t="s">
        <v>318</v>
      </c>
      <c r="D1377" t="s">
        <v>95</v>
      </c>
      <c r="E1377" t="s">
        <v>345</v>
      </c>
      <c r="F1377" t="s">
        <v>320</v>
      </c>
      <c r="G1377">
        <v>0</v>
      </c>
      <c r="H1377" t="s">
        <v>321</v>
      </c>
      <c r="I1377" t="s">
        <v>95</v>
      </c>
      <c r="J1377" t="s">
        <v>319</v>
      </c>
      <c r="K1377">
        <v>1</v>
      </c>
      <c r="L1377" t="s">
        <v>330</v>
      </c>
      <c r="M1377">
        <v>185881</v>
      </c>
      <c r="N1377">
        <v>12</v>
      </c>
      <c r="O1377" t="s">
        <v>323</v>
      </c>
      <c r="R1377" t="s">
        <v>95</v>
      </c>
      <c r="S1377" t="s">
        <v>95</v>
      </c>
      <c r="T1377" t="s">
        <v>1588</v>
      </c>
      <c r="U1377">
        <v>7690</v>
      </c>
      <c r="V1377" t="s">
        <v>1368</v>
      </c>
      <c r="W1377" t="s">
        <v>326</v>
      </c>
      <c r="X1377">
        <v>2021</v>
      </c>
      <c r="AE1377" t="s">
        <v>1894</v>
      </c>
      <c r="AF1377" t="s">
        <v>337</v>
      </c>
      <c r="AG1377">
        <v>2021</v>
      </c>
      <c r="AH1377">
        <v>8</v>
      </c>
      <c r="AI1377" t="s">
        <v>329</v>
      </c>
    </row>
    <row r="1378" spans="1:35" x14ac:dyDescent="0.35">
      <c r="A1378">
        <v>1477361</v>
      </c>
      <c r="B1378">
        <v>1</v>
      </c>
      <c r="C1378" t="s">
        <v>318</v>
      </c>
      <c r="D1378" t="s">
        <v>356</v>
      </c>
      <c r="E1378" t="s">
        <v>357</v>
      </c>
      <c r="F1378" t="s">
        <v>320</v>
      </c>
      <c r="G1378">
        <v>0</v>
      </c>
      <c r="H1378" t="s">
        <v>321</v>
      </c>
      <c r="I1378" t="s">
        <v>95</v>
      </c>
      <c r="J1378" t="s">
        <v>319</v>
      </c>
      <c r="K1378">
        <v>1</v>
      </c>
      <c r="L1378" t="s">
        <v>330</v>
      </c>
      <c r="M1378">
        <v>181882</v>
      </c>
      <c r="N1378">
        <v>12</v>
      </c>
      <c r="O1378" t="s">
        <v>323</v>
      </c>
      <c r="R1378" t="s">
        <v>95</v>
      </c>
      <c r="S1378" t="s">
        <v>95</v>
      </c>
      <c r="T1378" t="s">
        <v>1598</v>
      </c>
      <c r="U1378">
        <v>7690</v>
      </c>
      <c r="V1378" t="s">
        <v>1368</v>
      </c>
      <c r="W1378" t="s">
        <v>326</v>
      </c>
      <c r="X1378">
        <v>2021</v>
      </c>
      <c r="AE1378" t="s">
        <v>1895</v>
      </c>
      <c r="AF1378" t="s">
        <v>333</v>
      </c>
      <c r="AG1378">
        <v>2021</v>
      </c>
      <c r="AH1378">
        <v>8</v>
      </c>
      <c r="AI1378" t="s">
        <v>329</v>
      </c>
    </row>
    <row r="1379" spans="1:35" x14ac:dyDescent="0.35">
      <c r="A1379">
        <v>1477362</v>
      </c>
      <c r="B1379">
        <v>1</v>
      </c>
      <c r="C1379" t="s">
        <v>318</v>
      </c>
      <c r="D1379">
        <v>0</v>
      </c>
      <c r="E1379" t="s">
        <v>319</v>
      </c>
      <c r="F1379" t="s">
        <v>320</v>
      </c>
      <c r="G1379">
        <v>0</v>
      </c>
      <c r="H1379" t="s">
        <v>321</v>
      </c>
      <c r="I1379" t="s">
        <v>95</v>
      </c>
      <c r="J1379" t="s">
        <v>319</v>
      </c>
      <c r="K1379">
        <v>1</v>
      </c>
      <c r="L1379" t="s">
        <v>330</v>
      </c>
      <c r="M1379">
        <v>184884</v>
      </c>
      <c r="N1379">
        <v>12</v>
      </c>
      <c r="O1379" t="s">
        <v>323</v>
      </c>
      <c r="R1379" t="s">
        <v>95</v>
      </c>
      <c r="S1379" t="s">
        <v>95</v>
      </c>
      <c r="T1379" t="s">
        <v>1767</v>
      </c>
      <c r="U1379">
        <v>7690</v>
      </c>
      <c r="V1379" t="s">
        <v>1368</v>
      </c>
      <c r="W1379" t="s">
        <v>326</v>
      </c>
      <c r="X1379">
        <v>2021</v>
      </c>
      <c r="AE1379" t="s">
        <v>1896</v>
      </c>
      <c r="AF1379" t="s">
        <v>328</v>
      </c>
      <c r="AG1379">
        <v>2021</v>
      </c>
      <c r="AH1379">
        <v>8</v>
      </c>
      <c r="AI1379" t="s">
        <v>329</v>
      </c>
    </row>
    <row r="1380" spans="1:35" x14ac:dyDescent="0.35">
      <c r="A1380">
        <v>1477363</v>
      </c>
      <c r="B1380">
        <v>2</v>
      </c>
      <c r="C1380" t="s">
        <v>348</v>
      </c>
      <c r="D1380" t="s">
        <v>349</v>
      </c>
      <c r="E1380" t="s">
        <v>321</v>
      </c>
      <c r="F1380" t="s">
        <v>320</v>
      </c>
      <c r="G1380">
        <v>0</v>
      </c>
      <c r="H1380" t="s">
        <v>321</v>
      </c>
      <c r="I1380" t="s">
        <v>349</v>
      </c>
      <c r="J1380" t="s">
        <v>321</v>
      </c>
      <c r="K1380">
        <v>1</v>
      </c>
      <c r="L1380" t="s">
        <v>330</v>
      </c>
      <c r="M1380" t="s">
        <v>350</v>
      </c>
      <c r="R1380" t="s">
        <v>95</v>
      </c>
      <c r="S1380" t="s">
        <v>95</v>
      </c>
      <c r="T1380" t="s">
        <v>1795</v>
      </c>
      <c r="U1380">
        <v>7690</v>
      </c>
      <c r="V1380" t="s">
        <v>1368</v>
      </c>
      <c r="W1380" t="s">
        <v>326</v>
      </c>
      <c r="X1380">
        <v>2021</v>
      </c>
      <c r="AE1380" t="s">
        <v>1897</v>
      </c>
      <c r="AF1380" t="s">
        <v>503</v>
      </c>
      <c r="AG1380">
        <v>2021</v>
      </c>
      <c r="AH1380">
        <v>8</v>
      </c>
      <c r="AI1380" t="s">
        <v>329</v>
      </c>
    </row>
    <row r="1381" spans="1:35" x14ac:dyDescent="0.35">
      <c r="A1381">
        <v>1477364</v>
      </c>
      <c r="B1381">
        <v>1</v>
      </c>
      <c r="C1381" t="s">
        <v>318</v>
      </c>
      <c r="D1381">
        <v>0</v>
      </c>
      <c r="E1381" t="s">
        <v>319</v>
      </c>
      <c r="F1381" t="s">
        <v>320</v>
      </c>
      <c r="G1381">
        <v>0</v>
      </c>
      <c r="H1381" t="s">
        <v>321</v>
      </c>
      <c r="I1381" t="s">
        <v>95</v>
      </c>
      <c r="J1381" t="s">
        <v>319</v>
      </c>
      <c r="K1381">
        <v>1</v>
      </c>
      <c r="L1381" t="s">
        <v>330</v>
      </c>
      <c r="M1381">
        <v>185095</v>
      </c>
      <c r="N1381">
        <v>12</v>
      </c>
      <c r="O1381" t="s">
        <v>323</v>
      </c>
      <c r="R1381" t="s">
        <v>95</v>
      </c>
      <c r="S1381" t="s">
        <v>95</v>
      </c>
      <c r="T1381" t="s">
        <v>1767</v>
      </c>
      <c r="U1381">
        <v>7690</v>
      </c>
      <c r="V1381" t="s">
        <v>1368</v>
      </c>
      <c r="W1381" t="s">
        <v>326</v>
      </c>
      <c r="X1381">
        <v>2021</v>
      </c>
      <c r="AE1381" t="s">
        <v>1898</v>
      </c>
      <c r="AF1381" t="s">
        <v>328</v>
      </c>
      <c r="AG1381">
        <v>2021</v>
      </c>
      <c r="AH1381">
        <v>8</v>
      </c>
      <c r="AI1381" t="s">
        <v>329</v>
      </c>
    </row>
    <row r="1382" spans="1:35" x14ac:dyDescent="0.35">
      <c r="A1382">
        <v>1477365</v>
      </c>
      <c r="B1382">
        <v>1</v>
      </c>
      <c r="C1382" t="s">
        <v>318</v>
      </c>
      <c r="D1382" t="s">
        <v>95</v>
      </c>
      <c r="E1382" t="s">
        <v>345</v>
      </c>
      <c r="F1382" t="s">
        <v>320</v>
      </c>
      <c r="G1382">
        <v>0</v>
      </c>
      <c r="H1382" t="s">
        <v>321</v>
      </c>
      <c r="I1382" t="s">
        <v>95</v>
      </c>
      <c r="J1382" t="s">
        <v>319</v>
      </c>
      <c r="K1382">
        <v>1</v>
      </c>
      <c r="L1382" t="s">
        <v>330</v>
      </c>
      <c r="M1382">
        <v>184895</v>
      </c>
      <c r="N1382">
        <v>12</v>
      </c>
      <c r="O1382" t="s">
        <v>323</v>
      </c>
      <c r="R1382" t="s">
        <v>95</v>
      </c>
      <c r="S1382" t="s">
        <v>95</v>
      </c>
      <c r="T1382" t="s">
        <v>1387</v>
      </c>
      <c r="U1382">
        <v>7690</v>
      </c>
      <c r="V1382" t="s">
        <v>1368</v>
      </c>
      <c r="W1382" t="s">
        <v>326</v>
      </c>
      <c r="X1382">
        <v>2021</v>
      </c>
      <c r="AE1382" t="s">
        <v>1899</v>
      </c>
      <c r="AF1382" t="s">
        <v>438</v>
      </c>
      <c r="AG1382">
        <v>2021</v>
      </c>
      <c r="AH1382">
        <v>8</v>
      </c>
      <c r="AI1382" t="s">
        <v>329</v>
      </c>
    </row>
    <row r="1383" spans="1:35" x14ac:dyDescent="0.35">
      <c r="A1383">
        <v>1477366</v>
      </c>
      <c r="B1383">
        <v>1</v>
      </c>
      <c r="C1383" t="s">
        <v>318</v>
      </c>
      <c r="D1383">
        <v>0</v>
      </c>
      <c r="E1383" t="s">
        <v>319</v>
      </c>
      <c r="F1383" t="s">
        <v>320</v>
      </c>
      <c r="G1383">
        <v>0</v>
      </c>
      <c r="H1383" t="s">
        <v>321</v>
      </c>
      <c r="I1383" t="s">
        <v>95</v>
      </c>
      <c r="J1383" t="s">
        <v>319</v>
      </c>
      <c r="K1383">
        <v>1</v>
      </c>
      <c r="L1383" t="s">
        <v>330</v>
      </c>
      <c r="M1383">
        <v>184891</v>
      </c>
      <c r="N1383">
        <v>12</v>
      </c>
      <c r="O1383" t="s">
        <v>323</v>
      </c>
      <c r="R1383" t="s">
        <v>95</v>
      </c>
      <c r="S1383" t="s">
        <v>95</v>
      </c>
      <c r="T1383" t="s">
        <v>1767</v>
      </c>
      <c r="U1383">
        <v>7690</v>
      </c>
      <c r="V1383" t="s">
        <v>1368</v>
      </c>
      <c r="W1383" t="s">
        <v>326</v>
      </c>
      <c r="X1383">
        <v>2021</v>
      </c>
      <c r="AE1383" t="s">
        <v>1900</v>
      </c>
      <c r="AF1383" t="s">
        <v>328</v>
      </c>
      <c r="AG1383">
        <v>2021</v>
      </c>
      <c r="AH1383">
        <v>8</v>
      </c>
      <c r="AI1383" t="s">
        <v>329</v>
      </c>
    </row>
    <row r="1384" spans="1:35" x14ac:dyDescent="0.35">
      <c r="A1384">
        <v>1477367</v>
      </c>
      <c r="B1384">
        <v>1</v>
      </c>
      <c r="C1384" t="s">
        <v>318</v>
      </c>
      <c r="D1384" t="s">
        <v>95</v>
      </c>
      <c r="E1384" t="s">
        <v>345</v>
      </c>
      <c r="F1384" t="s">
        <v>320</v>
      </c>
      <c r="G1384">
        <v>0</v>
      </c>
      <c r="H1384" t="s">
        <v>321</v>
      </c>
      <c r="I1384" t="s">
        <v>95</v>
      </c>
      <c r="J1384" t="s">
        <v>319</v>
      </c>
      <c r="K1384">
        <v>1</v>
      </c>
      <c r="L1384" t="s">
        <v>330</v>
      </c>
      <c r="M1384">
        <v>185095</v>
      </c>
      <c r="N1384">
        <v>12</v>
      </c>
      <c r="O1384" t="s">
        <v>323</v>
      </c>
      <c r="R1384" t="s">
        <v>95</v>
      </c>
      <c r="S1384" t="s">
        <v>95</v>
      </c>
      <c r="T1384" t="s">
        <v>1767</v>
      </c>
      <c r="U1384">
        <v>7690</v>
      </c>
      <c r="V1384" t="s">
        <v>1368</v>
      </c>
      <c r="W1384" t="s">
        <v>326</v>
      </c>
      <c r="X1384">
        <v>2021</v>
      </c>
      <c r="AE1384" t="s">
        <v>1901</v>
      </c>
      <c r="AF1384" t="s">
        <v>328</v>
      </c>
      <c r="AG1384">
        <v>2021</v>
      </c>
      <c r="AH1384">
        <v>8</v>
      </c>
      <c r="AI1384" t="s">
        <v>329</v>
      </c>
    </row>
    <row r="1385" spans="1:35" x14ac:dyDescent="0.35">
      <c r="A1385">
        <v>1477368</v>
      </c>
      <c r="B1385">
        <v>1</v>
      </c>
      <c r="C1385" t="s">
        <v>318</v>
      </c>
      <c r="D1385">
        <v>0</v>
      </c>
      <c r="E1385" t="s">
        <v>319</v>
      </c>
      <c r="F1385" t="s">
        <v>320</v>
      </c>
      <c r="G1385">
        <v>0</v>
      </c>
      <c r="H1385" t="s">
        <v>321</v>
      </c>
      <c r="I1385" t="s">
        <v>95</v>
      </c>
      <c r="J1385" t="s">
        <v>319</v>
      </c>
      <c r="K1385">
        <v>1</v>
      </c>
      <c r="L1385" t="s">
        <v>330</v>
      </c>
      <c r="M1385">
        <v>185295</v>
      </c>
      <c r="N1385">
        <v>12</v>
      </c>
      <c r="O1385" t="s">
        <v>323</v>
      </c>
      <c r="R1385" t="s">
        <v>95</v>
      </c>
      <c r="S1385" t="s">
        <v>95</v>
      </c>
      <c r="T1385" t="s">
        <v>1598</v>
      </c>
      <c r="U1385">
        <v>7690</v>
      </c>
      <c r="V1385" t="s">
        <v>1368</v>
      </c>
      <c r="W1385" t="s">
        <v>326</v>
      </c>
      <c r="X1385">
        <v>2021</v>
      </c>
      <c r="AE1385" t="s">
        <v>1902</v>
      </c>
      <c r="AF1385" t="s">
        <v>333</v>
      </c>
      <c r="AG1385">
        <v>2021</v>
      </c>
      <c r="AH1385">
        <v>8</v>
      </c>
      <c r="AI1385" t="s">
        <v>329</v>
      </c>
    </row>
    <row r="1386" spans="1:35" x14ac:dyDescent="0.35">
      <c r="A1386">
        <v>1477369</v>
      </c>
      <c r="B1386">
        <v>1</v>
      </c>
      <c r="C1386" t="s">
        <v>318</v>
      </c>
      <c r="D1386">
        <v>0</v>
      </c>
      <c r="E1386" t="s">
        <v>319</v>
      </c>
      <c r="F1386" t="s">
        <v>320</v>
      </c>
      <c r="G1386">
        <v>0</v>
      </c>
      <c r="H1386" t="s">
        <v>321</v>
      </c>
      <c r="I1386" t="s">
        <v>95</v>
      </c>
      <c r="J1386" t="s">
        <v>319</v>
      </c>
      <c r="K1386">
        <v>1</v>
      </c>
      <c r="L1386" t="s">
        <v>330</v>
      </c>
      <c r="M1386">
        <v>182191</v>
      </c>
      <c r="N1386">
        <v>12</v>
      </c>
      <c r="O1386" t="s">
        <v>323</v>
      </c>
      <c r="R1386" t="s">
        <v>95</v>
      </c>
      <c r="S1386" t="s">
        <v>95</v>
      </c>
      <c r="T1386" t="s">
        <v>1767</v>
      </c>
      <c r="U1386">
        <v>7690</v>
      </c>
      <c r="V1386" t="s">
        <v>1368</v>
      </c>
      <c r="W1386" t="s">
        <v>326</v>
      </c>
      <c r="X1386">
        <v>2021</v>
      </c>
      <c r="AE1386" t="s">
        <v>1903</v>
      </c>
      <c r="AF1386" t="s">
        <v>328</v>
      </c>
      <c r="AG1386">
        <v>2021</v>
      </c>
      <c r="AH1386">
        <v>8</v>
      </c>
      <c r="AI1386" t="s">
        <v>329</v>
      </c>
    </row>
    <row r="1387" spans="1:35" x14ac:dyDescent="0.35">
      <c r="A1387">
        <v>1477370</v>
      </c>
      <c r="B1387">
        <v>1</v>
      </c>
      <c r="C1387" t="s">
        <v>318</v>
      </c>
      <c r="D1387" t="s">
        <v>95</v>
      </c>
      <c r="E1387" t="s">
        <v>345</v>
      </c>
      <c r="F1387" t="s">
        <v>320</v>
      </c>
      <c r="G1387">
        <v>0</v>
      </c>
      <c r="H1387" t="s">
        <v>321</v>
      </c>
      <c r="I1387" t="s">
        <v>95</v>
      </c>
      <c r="J1387" t="s">
        <v>319</v>
      </c>
      <c r="K1387">
        <v>1</v>
      </c>
      <c r="L1387" t="s">
        <v>330</v>
      </c>
      <c r="M1387">
        <v>184892</v>
      </c>
      <c r="N1387">
        <v>12</v>
      </c>
      <c r="O1387" t="s">
        <v>323</v>
      </c>
      <c r="R1387" t="s">
        <v>95</v>
      </c>
      <c r="S1387" t="s">
        <v>95</v>
      </c>
      <c r="T1387" t="s">
        <v>1387</v>
      </c>
      <c r="U1387">
        <v>7690</v>
      </c>
      <c r="V1387" t="s">
        <v>1368</v>
      </c>
      <c r="W1387" t="s">
        <v>326</v>
      </c>
      <c r="X1387">
        <v>2021</v>
      </c>
      <c r="AE1387" t="s">
        <v>1904</v>
      </c>
      <c r="AF1387" t="s">
        <v>438</v>
      </c>
      <c r="AG1387">
        <v>2021</v>
      </c>
      <c r="AH1387">
        <v>8</v>
      </c>
      <c r="AI1387" t="s">
        <v>329</v>
      </c>
    </row>
    <row r="1388" spans="1:35" x14ac:dyDescent="0.35">
      <c r="A1388">
        <v>1477371</v>
      </c>
      <c r="B1388">
        <v>1</v>
      </c>
      <c r="C1388" t="s">
        <v>318</v>
      </c>
      <c r="D1388" t="s">
        <v>95</v>
      </c>
      <c r="E1388" t="s">
        <v>345</v>
      </c>
      <c r="F1388" t="s">
        <v>320</v>
      </c>
      <c r="G1388">
        <v>0</v>
      </c>
      <c r="H1388" t="s">
        <v>321</v>
      </c>
      <c r="I1388" t="s">
        <v>95</v>
      </c>
      <c r="J1388" t="s">
        <v>319</v>
      </c>
      <c r="K1388">
        <v>1</v>
      </c>
      <c r="L1388" t="s">
        <v>330</v>
      </c>
      <c r="M1388">
        <v>185286</v>
      </c>
      <c r="N1388">
        <v>12</v>
      </c>
      <c r="O1388" t="s">
        <v>323</v>
      </c>
      <c r="R1388" t="s">
        <v>95</v>
      </c>
      <c r="S1388" t="s">
        <v>95</v>
      </c>
      <c r="T1388" t="s">
        <v>1598</v>
      </c>
      <c r="U1388">
        <v>7690</v>
      </c>
      <c r="V1388" t="s">
        <v>1368</v>
      </c>
      <c r="W1388" t="s">
        <v>326</v>
      </c>
      <c r="X1388">
        <v>2021</v>
      </c>
      <c r="AE1388" t="s">
        <v>1905</v>
      </c>
      <c r="AF1388" t="s">
        <v>333</v>
      </c>
      <c r="AG1388">
        <v>2021</v>
      </c>
      <c r="AH1388">
        <v>8</v>
      </c>
      <c r="AI1388" t="s">
        <v>329</v>
      </c>
    </row>
    <row r="1389" spans="1:35" x14ac:dyDescent="0.35">
      <c r="A1389">
        <v>1477372</v>
      </c>
      <c r="B1389">
        <v>1</v>
      </c>
      <c r="C1389" t="s">
        <v>318</v>
      </c>
      <c r="D1389">
        <v>0</v>
      </c>
      <c r="E1389" t="s">
        <v>319</v>
      </c>
      <c r="F1389" t="s">
        <v>320</v>
      </c>
      <c r="G1389">
        <v>0</v>
      </c>
      <c r="H1389" t="s">
        <v>321</v>
      </c>
      <c r="I1389" t="s">
        <v>95</v>
      </c>
      <c r="J1389" t="s">
        <v>319</v>
      </c>
      <c r="K1389">
        <v>1</v>
      </c>
      <c r="L1389" t="s">
        <v>330</v>
      </c>
      <c r="M1389">
        <v>185286</v>
      </c>
      <c r="N1389">
        <v>12</v>
      </c>
      <c r="O1389" t="s">
        <v>323</v>
      </c>
      <c r="R1389" t="s">
        <v>95</v>
      </c>
      <c r="S1389" t="s">
        <v>95</v>
      </c>
      <c r="T1389" t="s">
        <v>1801</v>
      </c>
      <c r="U1389">
        <v>7690</v>
      </c>
      <c r="V1389" t="s">
        <v>1368</v>
      </c>
      <c r="W1389" t="s">
        <v>326</v>
      </c>
      <c r="X1389">
        <v>2021</v>
      </c>
      <c r="AE1389" t="s">
        <v>1906</v>
      </c>
      <c r="AF1389" t="s">
        <v>333</v>
      </c>
      <c r="AG1389">
        <v>2021</v>
      </c>
      <c r="AH1389">
        <v>8</v>
      </c>
      <c r="AI1389" t="s">
        <v>329</v>
      </c>
    </row>
    <row r="1390" spans="1:35" x14ac:dyDescent="0.35">
      <c r="A1390">
        <v>1477373</v>
      </c>
      <c r="B1390">
        <v>1</v>
      </c>
      <c r="C1390" t="s">
        <v>318</v>
      </c>
      <c r="D1390">
        <v>0</v>
      </c>
      <c r="E1390" t="s">
        <v>319</v>
      </c>
      <c r="F1390" t="s">
        <v>320</v>
      </c>
      <c r="G1390">
        <v>0</v>
      </c>
      <c r="H1390" t="s">
        <v>321</v>
      </c>
      <c r="I1390" t="s">
        <v>95</v>
      </c>
      <c r="J1390" t="s">
        <v>319</v>
      </c>
      <c r="K1390">
        <v>1</v>
      </c>
      <c r="L1390" t="s">
        <v>330</v>
      </c>
      <c r="M1390">
        <v>184890</v>
      </c>
      <c r="N1390">
        <v>12</v>
      </c>
      <c r="O1390" t="s">
        <v>323</v>
      </c>
      <c r="R1390" t="s">
        <v>95</v>
      </c>
      <c r="S1390" t="s">
        <v>95</v>
      </c>
      <c r="T1390" t="s">
        <v>1387</v>
      </c>
      <c r="U1390">
        <v>7690</v>
      </c>
      <c r="V1390" t="s">
        <v>1368</v>
      </c>
      <c r="W1390" t="s">
        <v>326</v>
      </c>
      <c r="X1390">
        <v>2021</v>
      </c>
      <c r="AE1390" t="s">
        <v>1907</v>
      </c>
      <c r="AF1390" t="s">
        <v>438</v>
      </c>
      <c r="AG1390">
        <v>2021</v>
      </c>
      <c r="AH1390">
        <v>8</v>
      </c>
      <c r="AI1390" t="s">
        <v>329</v>
      </c>
    </row>
    <row r="1391" spans="1:35" x14ac:dyDescent="0.35">
      <c r="A1391">
        <v>1477374</v>
      </c>
      <c r="B1391">
        <v>1</v>
      </c>
      <c r="C1391" t="s">
        <v>318</v>
      </c>
      <c r="D1391">
        <v>0</v>
      </c>
      <c r="E1391" t="s">
        <v>319</v>
      </c>
      <c r="F1391" t="s">
        <v>320</v>
      </c>
      <c r="G1391">
        <v>0</v>
      </c>
      <c r="H1391" t="s">
        <v>321</v>
      </c>
      <c r="I1391" t="s">
        <v>95</v>
      </c>
      <c r="J1391" t="s">
        <v>319</v>
      </c>
      <c r="K1391">
        <v>1</v>
      </c>
      <c r="L1391" t="s">
        <v>330</v>
      </c>
      <c r="M1391">
        <v>184890</v>
      </c>
      <c r="N1391">
        <v>12</v>
      </c>
      <c r="O1391" t="s">
        <v>323</v>
      </c>
      <c r="R1391" t="s">
        <v>95</v>
      </c>
      <c r="S1391" t="s">
        <v>95</v>
      </c>
      <c r="T1391" t="s">
        <v>1767</v>
      </c>
      <c r="U1391">
        <v>7690</v>
      </c>
      <c r="V1391" t="s">
        <v>1368</v>
      </c>
      <c r="W1391" t="s">
        <v>326</v>
      </c>
      <c r="X1391">
        <v>2021</v>
      </c>
      <c r="AE1391" t="s">
        <v>1908</v>
      </c>
      <c r="AF1391" t="s">
        <v>328</v>
      </c>
      <c r="AG1391">
        <v>2021</v>
      </c>
      <c r="AH1391">
        <v>8</v>
      </c>
      <c r="AI1391" t="s">
        <v>329</v>
      </c>
    </row>
    <row r="1392" spans="1:35" x14ac:dyDescent="0.35">
      <c r="A1392">
        <v>1477375</v>
      </c>
      <c r="B1392">
        <v>1</v>
      </c>
      <c r="C1392" t="s">
        <v>318</v>
      </c>
      <c r="D1392">
        <v>0</v>
      </c>
      <c r="E1392" t="s">
        <v>319</v>
      </c>
      <c r="F1392" t="s">
        <v>320</v>
      </c>
      <c r="G1392">
        <v>0</v>
      </c>
      <c r="H1392" t="s">
        <v>321</v>
      </c>
      <c r="I1392" t="s">
        <v>95</v>
      </c>
      <c r="J1392" t="s">
        <v>319</v>
      </c>
      <c r="K1392">
        <v>1</v>
      </c>
      <c r="L1392" t="s">
        <v>330</v>
      </c>
      <c r="M1392">
        <v>185888</v>
      </c>
      <c r="N1392">
        <v>12</v>
      </c>
      <c r="O1392" t="s">
        <v>323</v>
      </c>
      <c r="R1392" t="s">
        <v>95</v>
      </c>
      <c r="S1392" t="s">
        <v>95</v>
      </c>
      <c r="T1392" t="s">
        <v>1795</v>
      </c>
      <c r="U1392">
        <v>7690</v>
      </c>
      <c r="V1392" t="s">
        <v>1368</v>
      </c>
      <c r="W1392" t="s">
        <v>326</v>
      </c>
      <c r="X1392">
        <v>2021</v>
      </c>
      <c r="AE1392" t="s">
        <v>1909</v>
      </c>
      <c r="AF1392" t="s">
        <v>328</v>
      </c>
      <c r="AG1392">
        <v>2021</v>
      </c>
      <c r="AH1392">
        <v>8</v>
      </c>
      <c r="AI1392" t="s">
        <v>329</v>
      </c>
    </row>
    <row r="1393" spans="1:35" x14ac:dyDescent="0.35">
      <c r="A1393">
        <v>1477376</v>
      </c>
      <c r="B1393">
        <v>2</v>
      </c>
      <c r="C1393" t="s">
        <v>348</v>
      </c>
      <c r="D1393" t="s">
        <v>349</v>
      </c>
      <c r="E1393" t="s">
        <v>321</v>
      </c>
      <c r="F1393" t="s">
        <v>320</v>
      </c>
      <c r="G1393">
        <v>0</v>
      </c>
      <c r="H1393" t="s">
        <v>321</v>
      </c>
      <c r="I1393" t="s">
        <v>349</v>
      </c>
      <c r="J1393" t="s">
        <v>321</v>
      </c>
      <c r="K1393">
        <v>1</v>
      </c>
      <c r="L1393" t="s">
        <v>330</v>
      </c>
      <c r="M1393" t="s">
        <v>350</v>
      </c>
      <c r="R1393" t="s">
        <v>95</v>
      </c>
      <c r="S1393" t="s">
        <v>95</v>
      </c>
      <c r="T1393" t="s">
        <v>1387</v>
      </c>
      <c r="U1393">
        <v>7690</v>
      </c>
      <c r="V1393" t="s">
        <v>1368</v>
      </c>
      <c r="W1393" t="s">
        <v>326</v>
      </c>
      <c r="X1393">
        <v>2021</v>
      </c>
      <c r="AE1393" t="s">
        <v>1910</v>
      </c>
      <c r="AF1393" t="s">
        <v>438</v>
      </c>
      <c r="AG1393">
        <v>2021</v>
      </c>
      <c r="AH1393">
        <v>8</v>
      </c>
      <c r="AI1393" t="s">
        <v>329</v>
      </c>
    </row>
    <row r="1394" spans="1:35" x14ac:dyDescent="0.35">
      <c r="A1394">
        <v>1477377</v>
      </c>
      <c r="B1394">
        <v>1</v>
      </c>
      <c r="C1394" t="s">
        <v>318</v>
      </c>
      <c r="D1394">
        <v>0</v>
      </c>
      <c r="E1394" t="s">
        <v>319</v>
      </c>
      <c r="F1394" t="s">
        <v>320</v>
      </c>
      <c r="G1394">
        <v>0</v>
      </c>
      <c r="H1394" t="s">
        <v>321</v>
      </c>
      <c r="I1394" t="s">
        <v>95</v>
      </c>
      <c r="J1394" t="s">
        <v>319</v>
      </c>
      <c r="K1394">
        <v>1</v>
      </c>
      <c r="L1394" t="s">
        <v>330</v>
      </c>
      <c r="M1394">
        <v>183980</v>
      </c>
      <c r="N1394">
        <v>12</v>
      </c>
      <c r="O1394" t="s">
        <v>323</v>
      </c>
      <c r="R1394" t="s">
        <v>95</v>
      </c>
      <c r="S1394" t="s">
        <v>95</v>
      </c>
      <c r="T1394" t="s">
        <v>1767</v>
      </c>
      <c r="U1394">
        <v>7690</v>
      </c>
      <c r="V1394" t="s">
        <v>1368</v>
      </c>
      <c r="W1394" t="s">
        <v>326</v>
      </c>
      <c r="X1394">
        <v>2021</v>
      </c>
      <c r="AE1394" t="s">
        <v>1911</v>
      </c>
      <c r="AF1394" t="s">
        <v>328</v>
      </c>
      <c r="AG1394">
        <v>2021</v>
      </c>
      <c r="AH1394">
        <v>8</v>
      </c>
      <c r="AI1394" t="s">
        <v>329</v>
      </c>
    </row>
    <row r="1395" spans="1:35" x14ac:dyDescent="0.35">
      <c r="A1395">
        <v>1477378</v>
      </c>
      <c r="B1395">
        <v>1</v>
      </c>
      <c r="C1395" t="s">
        <v>318</v>
      </c>
      <c r="D1395">
        <v>0</v>
      </c>
      <c r="E1395" t="s">
        <v>319</v>
      </c>
      <c r="F1395" t="s">
        <v>320</v>
      </c>
      <c r="G1395">
        <v>0</v>
      </c>
      <c r="H1395" t="s">
        <v>321</v>
      </c>
      <c r="I1395" t="s">
        <v>95</v>
      </c>
      <c r="J1395" t="s">
        <v>319</v>
      </c>
      <c r="K1395">
        <v>1</v>
      </c>
      <c r="L1395" t="s">
        <v>330</v>
      </c>
      <c r="M1395">
        <v>184674</v>
      </c>
      <c r="N1395">
        <v>12</v>
      </c>
      <c r="O1395" t="s">
        <v>323</v>
      </c>
      <c r="R1395" t="s">
        <v>95</v>
      </c>
      <c r="S1395" t="s">
        <v>95</v>
      </c>
      <c r="T1395" t="s">
        <v>1588</v>
      </c>
      <c r="U1395">
        <v>7690</v>
      </c>
      <c r="V1395" t="s">
        <v>1368</v>
      </c>
      <c r="W1395" t="s">
        <v>326</v>
      </c>
      <c r="X1395">
        <v>2021</v>
      </c>
      <c r="AE1395" t="s">
        <v>1912</v>
      </c>
      <c r="AF1395" t="s">
        <v>337</v>
      </c>
      <c r="AG1395">
        <v>2021</v>
      </c>
      <c r="AH1395">
        <v>8</v>
      </c>
      <c r="AI1395" t="s">
        <v>329</v>
      </c>
    </row>
    <row r="1396" spans="1:35" x14ac:dyDescent="0.35">
      <c r="A1396">
        <v>1477379</v>
      </c>
      <c r="B1396">
        <v>1</v>
      </c>
      <c r="C1396" t="s">
        <v>318</v>
      </c>
      <c r="D1396">
        <v>0</v>
      </c>
      <c r="E1396" t="s">
        <v>319</v>
      </c>
      <c r="F1396" t="s">
        <v>320</v>
      </c>
      <c r="G1396">
        <v>0</v>
      </c>
      <c r="H1396" t="s">
        <v>321</v>
      </c>
      <c r="I1396" t="s">
        <v>95</v>
      </c>
      <c r="J1396" t="s">
        <v>319</v>
      </c>
      <c r="K1396">
        <v>1</v>
      </c>
      <c r="L1396" t="s">
        <v>330</v>
      </c>
      <c r="M1396">
        <v>185286</v>
      </c>
      <c r="N1396">
        <v>12</v>
      </c>
      <c r="O1396" t="s">
        <v>323</v>
      </c>
      <c r="R1396" t="s">
        <v>95</v>
      </c>
      <c r="S1396" t="s">
        <v>95</v>
      </c>
      <c r="T1396" t="s">
        <v>1767</v>
      </c>
      <c r="U1396">
        <v>7690</v>
      </c>
      <c r="V1396" t="s">
        <v>1368</v>
      </c>
      <c r="W1396" t="s">
        <v>326</v>
      </c>
      <c r="X1396">
        <v>2021</v>
      </c>
      <c r="AE1396" t="s">
        <v>1913</v>
      </c>
      <c r="AF1396" t="s">
        <v>328</v>
      </c>
      <c r="AG1396">
        <v>2021</v>
      </c>
      <c r="AH1396">
        <v>8</v>
      </c>
      <c r="AI1396" t="s">
        <v>329</v>
      </c>
    </row>
    <row r="1397" spans="1:35" x14ac:dyDescent="0.35">
      <c r="A1397">
        <v>1477380</v>
      </c>
      <c r="B1397">
        <v>1</v>
      </c>
      <c r="C1397" t="s">
        <v>318</v>
      </c>
      <c r="D1397">
        <v>0</v>
      </c>
      <c r="E1397" t="s">
        <v>319</v>
      </c>
      <c r="F1397" t="s">
        <v>320</v>
      </c>
      <c r="G1397">
        <v>0</v>
      </c>
      <c r="H1397" t="s">
        <v>321</v>
      </c>
      <c r="I1397" t="s">
        <v>95</v>
      </c>
      <c r="J1397" t="s">
        <v>319</v>
      </c>
      <c r="K1397">
        <v>1</v>
      </c>
      <c r="L1397" t="s">
        <v>330</v>
      </c>
      <c r="M1397">
        <v>181387</v>
      </c>
      <c r="N1397">
        <v>12</v>
      </c>
      <c r="O1397" t="s">
        <v>323</v>
      </c>
      <c r="R1397" t="s">
        <v>95</v>
      </c>
      <c r="S1397" t="s">
        <v>95</v>
      </c>
      <c r="T1397" t="s">
        <v>1767</v>
      </c>
      <c r="U1397">
        <v>7690</v>
      </c>
      <c r="V1397" t="s">
        <v>1368</v>
      </c>
      <c r="W1397" t="s">
        <v>326</v>
      </c>
      <c r="X1397">
        <v>2021</v>
      </c>
      <c r="AE1397" t="s">
        <v>1914</v>
      </c>
      <c r="AF1397" t="s">
        <v>328</v>
      </c>
      <c r="AG1397">
        <v>2021</v>
      </c>
      <c r="AH1397">
        <v>8</v>
      </c>
      <c r="AI1397" t="s">
        <v>329</v>
      </c>
    </row>
    <row r="1398" spans="1:35" x14ac:dyDescent="0.35">
      <c r="A1398">
        <v>1477381</v>
      </c>
      <c r="B1398">
        <v>1</v>
      </c>
      <c r="C1398" t="s">
        <v>318</v>
      </c>
      <c r="D1398">
        <v>0</v>
      </c>
      <c r="E1398" t="s">
        <v>319</v>
      </c>
      <c r="F1398" t="s">
        <v>320</v>
      </c>
      <c r="G1398">
        <v>0</v>
      </c>
      <c r="H1398" t="s">
        <v>321</v>
      </c>
      <c r="I1398" t="s">
        <v>95</v>
      </c>
      <c r="J1398" t="s">
        <v>319</v>
      </c>
      <c r="K1398">
        <v>1</v>
      </c>
      <c r="L1398" t="s">
        <v>330</v>
      </c>
      <c r="M1398">
        <v>185272</v>
      </c>
      <c r="N1398">
        <v>12</v>
      </c>
      <c r="O1398" t="s">
        <v>323</v>
      </c>
      <c r="R1398" t="s">
        <v>95</v>
      </c>
      <c r="S1398" t="s">
        <v>95</v>
      </c>
      <c r="T1398" t="s">
        <v>1767</v>
      </c>
      <c r="U1398">
        <v>7690</v>
      </c>
      <c r="V1398" t="s">
        <v>1368</v>
      </c>
      <c r="W1398" t="s">
        <v>326</v>
      </c>
      <c r="X1398">
        <v>2021</v>
      </c>
      <c r="AE1398" t="s">
        <v>1915</v>
      </c>
      <c r="AF1398" t="s">
        <v>328</v>
      </c>
      <c r="AG1398">
        <v>2021</v>
      </c>
      <c r="AH1398">
        <v>8</v>
      </c>
      <c r="AI1398" t="s">
        <v>329</v>
      </c>
    </row>
    <row r="1399" spans="1:35" x14ac:dyDescent="0.35">
      <c r="A1399">
        <v>1477382</v>
      </c>
      <c r="B1399">
        <v>1</v>
      </c>
      <c r="C1399" t="s">
        <v>318</v>
      </c>
      <c r="D1399">
        <v>0</v>
      </c>
      <c r="E1399" t="s">
        <v>319</v>
      </c>
      <c r="F1399" t="s">
        <v>320</v>
      </c>
      <c r="G1399">
        <v>0</v>
      </c>
      <c r="H1399" t="s">
        <v>321</v>
      </c>
      <c r="I1399" t="s">
        <v>95</v>
      </c>
      <c r="J1399" t="s">
        <v>319</v>
      </c>
      <c r="K1399">
        <v>1</v>
      </c>
      <c r="L1399" t="s">
        <v>330</v>
      </c>
      <c r="M1399">
        <v>185286</v>
      </c>
      <c r="N1399">
        <v>12</v>
      </c>
      <c r="O1399" t="s">
        <v>323</v>
      </c>
      <c r="R1399" t="s">
        <v>95</v>
      </c>
      <c r="S1399" t="s">
        <v>95</v>
      </c>
      <c r="T1399" t="s">
        <v>1588</v>
      </c>
      <c r="U1399">
        <v>7690</v>
      </c>
      <c r="V1399" t="s">
        <v>1368</v>
      </c>
      <c r="W1399" t="s">
        <v>326</v>
      </c>
      <c r="X1399">
        <v>2021</v>
      </c>
      <c r="AE1399" t="s">
        <v>1916</v>
      </c>
      <c r="AF1399" t="s">
        <v>337</v>
      </c>
      <c r="AG1399">
        <v>2021</v>
      </c>
      <c r="AH1399">
        <v>8</v>
      </c>
      <c r="AI1399" t="s">
        <v>329</v>
      </c>
    </row>
    <row r="1400" spans="1:35" x14ac:dyDescent="0.35">
      <c r="A1400">
        <v>1477383</v>
      </c>
      <c r="B1400">
        <v>1</v>
      </c>
      <c r="C1400" t="s">
        <v>318</v>
      </c>
      <c r="D1400">
        <v>0</v>
      </c>
      <c r="E1400" t="s">
        <v>319</v>
      </c>
      <c r="F1400" t="s">
        <v>320</v>
      </c>
      <c r="G1400">
        <v>0</v>
      </c>
      <c r="H1400" t="s">
        <v>321</v>
      </c>
      <c r="I1400" t="s">
        <v>95</v>
      </c>
      <c r="J1400" t="s">
        <v>319</v>
      </c>
      <c r="K1400">
        <v>1</v>
      </c>
      <c r="L1400" t="s">
        <v>330</v>
      </c>
      <c r="M1400">
        <v>184381</v>
      </c>
      <c r="N1400">
        <v>12</v>
      </c>
      <c r="O1400" t="s">
        <v>323</v>
      </c>
      <c r="R1400" t="s">
        <v>95</v>
      </c>
      <c r="S1400" t="s">
        <v>95</v>
      </c>
      <c r="T1400" t="s">
        <v>1598</v>
      </c>
      <c r="U1400">
        <v>7690</v>
      </c>
      <c r="V1400" t="s">
        <v>1368</v>
      </c>
      <c r="W1400" t="s">
        <v>326</v>
      </c>
      <c r="X1400">
        <v>2021</v>
      </c>
      <c r="AE1400" t="s">
        <v>1917</v>
      </c>
      <c r="AF1400" t="s">
        <v>333</v>
      </c>
      <c r="AG1400">
        <v>2021</v>
      </c>
      <c r="AH1400">
        <v>8</v>
      </c>
      <c r="AI1400" t="s">
        <v>329</v>
      </c>
    </row>
    <row r="1401" spans="1:35" x14ac:dyDescent="0.35">
      <c r="A1401">
        <v>1477384</v>
      </c>
      <c r="B1401">
        <v>2</v>
      </c>
      <c r="C1401" t="s">
        <v>348</v>
      </c>
      <c r="D1401" t="s">
        <v>349</v>
      </c>
      <c r="E1401" t="s">
        <v>321</v>
      </c>
      <c r="F1401" t="s">
        <v>320</v>
      </c>
      <c r="G1401">
        <v>0</v>
      </c>
      <c r="H1401" t="s">
        <v>321</v>
      </c>
      <c r="I1401" t="s">
        <v>349</v>
      </c>
      <c r="J1401" t="s">
        <v>321</v>
      </c>
      <c r="K1401">
        <v>1</v>
      </c>
      <c r="L1401" t="s">
        <v>330</v>
      </c>
      <c r="M1401" t="s">
        <v>350</v>
      </c>
      <c r="R1401" t="s">
        <v>95</v>
      </c>
      <c r="S1401" t="s">
        <v>95</v>
      </c>
      <c r="T1401" t="s">
        <v>1878</v>
      </c>
      <c r="U1401">
        <v>7690</v>
      </c>
      <c r="V1401" t="s">
        <v>1368</v>
      </c>
      <c r="W1401" t="s">
        <v>326</v>
      </c>
      <c r="X1401">
        <v>2021</v>
      </c>
      <c r="AE1401" t="s">
        <v>1918</v>
      </c>
      <c r="AF1401" t="s">
        <v>337</v>
      </c>
      <c r="AG1401">
        <v>2021</v>
      </c>
      <c r="AH1401">
        <v>8</v>
      </c>
      <c r="AI1401" t="s">
        <v>329</v>
      </c>
    </row>
    <row r="1402" spans="1:35" x14ac:dyDescent="0.35">
      <c r="A1402">
        <v>1477385</v>
      </c>
      <c r="B1402">
        <v>1</v>
      </c>
      <c r="C1402" t="s">
        <v>318</v>
      </c>
      <c r="D1402">
        <v>0</v>
      </c>
      <c r="E1402" t="s">
        <v>319</v>
      </c>
      <c r="F1402" t="s">
        <v>320</v>
      </c>
      <c r="G1402">
        <v>0</v>
      </c>
      <c r="H1402" t="s">
        <v>321</v>
      </c>
      <c r="I1402" t="s">
        <v>95</v>
      </c>
      <c r="J1402" t="s">
        <v>319</v>
      </c>
      <c r="K1402">
        <v>1</v>
      </c>
      <c r="L1402" t="s">
        <v>330</v>
      </c>
      <c r="M1402">
        <v>185286</v>
      </c>
      <c r="N1402">
        <v>12</v>
      </c>
      <c r="O1402" t="s">
        <v>323</v>
      </c>
      <c r="R1402" t="s">
        <v>95</v>
      </c>
      <c r="S1402" t="s">
        <v>95</v>
      </c>
      <c r="T1402" t="s">
        <v>1387</v>
      </c>
      <c r="U1402">
        <v>7690</v>
      </c>
      <c r="V1402" t="s">
        <v>1368</v>
      </c>
      <c r="W1402" t="s">
        <v>326</v>
      </c>
      <c r="X1402">
        <v>2021</v>
      </c>
      <c r="AE1402" t="s">
        <v>1919</v>
      </c>
      <c r="AF1402" t="s">
        <v>438</v>
      </c>
      <c r="AG1402">
        <v>2021</v>
      </c>
      <c r="AH1402">
        <v>8</v>
      </c>
      <c r="AI1402" t="s">
        <v>329</v>
      </c>
    </row>
    <row r="1403" spans="1:35" x14ac:dyDescent="0.35">
      <c r="A1403">
        <v>1477386</v>
      </c>
      <c r="B1403">
        <v>1</v>
      </c>
      <c r="C1403" t="s">
        <v>318</v>
      </c>
      <c r="D1403">
        <v>0</v>
      </c>
      <c r="E1403" t="s">
        <v>319</v>
      </c>
      <c r="F1403" t="s">
        <v>320</v>
      </c>
      <c r="G1403">
        <v>0</v>
      </c>
      <c r="H1403" t="s">
        <v>321</v>
      </c>
      <c r="I1403" t="s">
        <v>95</v>
      </c>
      <c r="J1403" t="s">
        <v>319</v>
      </c>
      <c r="K1403">
        <v>1</v>
      </c>
      <c r="L1403" t="s">
        <v>330</v>
      </c>
      <c r="M1403">
        <v>184884</v>
      </c>
      <c r="N1403">
        <v>12</v>
      </c>
      <c r="O1403" t="s">
        <v>323</v>
      </c>
      <c r="R1403" t="s">
        <v>95</v>
      </c>
      <c r="S1403" t="s">
        <v>95</v>
      </c>
      <c r="T1403" t="s">
        <v>1795</v>
      </c>
      <c r="U1403">
        <v>7690</v>
      </c>
      <c r="V1403" t="s">
        <v>1368</v>
      </c>
      <c r="W1403" t="s">
        <v>326</v>
      </c>
      <c r="X1403">
        <v>2021</v>
      </c>
      <c r="AE1403" t="s">
        <v>1920</v>
      </c>
      <c r="AF1403" t="s">
        <v>328</v>
      </c>
      <c r="AG1403">
        <v>2021</v>
      </c>
      <c r="AH1403">
        <v>8</v>
      </c>
      <c r="AI1403" t="s">
        <v>329</v>
      </c>
    </row>
    <row r="1404" spans="1:35" x14ac:dyDescent="0.35">
      <c r="A1404">
        <v>1477387</v>
      </c>
      <c r="B1404">
        <v>1</v>
      </c>
      <c r="C1404" t="s">
        <v>318</v>
      </c>
      <c r="D1404">
        <v>0</v>
      </c>
      <c r="E1404" t="s">
        <v>319</v>
      </c>
      <c r="F1404" t="s">
        <v>320</v>
      </c>
      <c r="G1404">
        <v>0</v>
      </c>
      <c r="H1404" t="s">
        <v>321</v>
      </c>
      <c r="I1404" t="s">
        <v>95</v>
      </c>
      <c r="J1404" t="s">
        <v>319</v>
      </c>
      <c r="K1404">
        <v>1</v>
      </c>
      <c r="L1404" t="s">
        <v>330</v>
      </c>
      <c r="M1404">
        <v>185295</v>
      </c>
      <c r="N1404">
        <v>12</v>
      </c>
      <c r="O1404" t="s">
        <v>323</v>
      </c>
      <c r="R1404" t="s">
        <v>95</v>
      </c>
      <c r="S1404" t="s">
        <v>95</v>
      </c>
      <c r="T1404" t="s">
        <v>1598</v>
      </c>
      <c r="U1404">
        <v>7690</v>
      </c>
      <c r="V1404" t="s">
        <v>1368</v>
      </c>
      <c r="W1404" t="s">
        <v>326</v>
      </c>
      <c r="X1404">
        <v>2021</v>
      </c>
      <c r="AE1404" t="s">
        <v>1921</v>
      </c>
      <c r="AF1404" t="s">
        <v>333</v>
      </c>
      <c r="AG1404">
        <v>2021</v>
      </c>
      <c r="AH1404">
        <v>8</v>
      </c>
      <c r="AI1404" t="s">
        <v>329</v>
      </c>
    </row>
    <row r="1405" spans="1:35" x14ac:dyDescent="0.35">
      <c r="A1405">
        <v>1477388</v>
      </c>
      <c r="B1405">
        <v>1</v>
      </c>
      <c r="C1405" t="s">
        <v>318</v>
      </c>
      <c r="D1405">
        <v>0</v>
      </c>
      <c r="E1405" t="s">
        <v>319</v>
      </c>
      <c r="F1405" t="s">
        <v>320</v>
      </c>
      <c r="G1405">
        <v>0</v>
      </c>
      <c r="H1405" t="s">
        <v>321</v>
      </c>
      <c r="I1405" t="s">
        <v>95</v>
      </c>
      <c r="J1405" t="s">
        <v>319</v>
      </c>
      <c r="K1405">
        <v>1</v>
      </c>
      <c r="L1405" t="s">
        <v>330</v>
      </c>
      <c r="M1405">
        <v>185097</v>
      </c>
      <c r="N1405">
        <v>12</v>
      </c>
      <c r="O1405" t="s">
        <v>323</v>
      </c>
      <c r="R1405" t="s">
        <v>95</v>
      </c>
      <c r="S1405" t="s">
        <v>95</v>
      </c>
      <c r="T1405" t="s">
        <v>1767</v>
      </c>
      <c r="U1405">
        <v>7690</v>
      </c>
      <c r="V1405" t="s">
        <v>1368</v>
      </c>
      <c r="W1405" t="s">
        <v>326</v>
      </c>
      <c r="X1405">
        <v>2021</v>
      </c>
      <c r="AE1405" t="s">
        <v>1922</v>
      </c>
      <c r="AF1405" t="s">
        <v>328</v>
      </c>
      <c r="AG1405">
        <v>2021</v>
      </c>
      <c r="AH1405">
        <v>8</v>
      </c>
      <c r="AI1405" t="s">
        <v>329</v>
      </c>
    </row>
    <row r="1406" spans="1:35" x14ac:dyDescent="0.35">
      <c r="A1406">
        <v>1477389</v>
      </c>
      <c r="B1406">
        <v>1</v>
      </c>
      <c r="C1406" t="s">
        <v>318</v>
      </c>
      <c r="D1406" t="s">
        <v>95</v>
      </c>
      <c r="E1406" t="s">
        <v>345</v>
      </c>
      <c r="F1406" t="s">
        <v>320</v>
      </c>
      <c r="G1406">
        <v>0</v>
      </c>
      <c r="H1406" t="s">
        <v>321</v>
      </c>
      <c r="I1406" t="s">
        <v>95</v>
      </c>
      <c r="J1406" t="s">
        <v>319</v>
      </c>
      <c r="K1406">
        <v>1</v>
      </c>
      <c r="L1406" t="s">
        <v>330</v>
      </c>
      <c r="M1406">
        <v>185094</v>
      </c>
      <c r="N1406">
        <v>12</v>
      </c>
      <c r="O1406" t="s">
        <v>323</v>
      </c>
      <c r="R1406" t="s">
        <v>95</v>
      </c>
      <c r="S1406" t="s">
        <v>95</v>
      </c>
      <c r="T1406" t="s">
        <v>1588</v>
      </c>
      <c r="U1406">
        <v>7690</v>
      </c>
      <c r="V1406" t="s">
        <v>1368</v>
      </c>
      <c r="W1406" t="s">
        <v>326</v>
      </c>
      <c r="X1406">
        <v>2021</v>
      </c>
      <c r="AE1406" t="s">
        <v>1923</v>
      </c>
      <c r="AF1406" t="s">
        <v>337</v>
      </c>
      <c r="AG1406">
        <v>2021</v>
      </c>
      <c r="AH1406">
        <v>8</v>
      </c>
      <c r="AI1406" t="s">
        <v>329</v>
      </c>
    </row>
    <row r="1407" spans="1:35" x14ac:dyDescent="0.35">
      <c r="A1407">
        <v>1477390</v>
      </c>
      <c r="B1407">
        <v>1</v>
      </c>
      <c r="C1407" t="s">
        <v>318</v>
      </c>
      <c r="D1407">
        <v>0</v>
      </c>
      <c r="E1407" t="s">
        <v>319</v>
      </c>
      <c r="F1407" t="s">
        <v>320</v>
      </c>
      <c r="G1407">
        <v>0</v>
      </c>
      <c r="H1407" t="s">
        <v>321</v>
      </c>
      <c r="I1407" t="s">
        <v>95</v>
      </c>
      <c r="J1407" t="s">
        <v>319</v>
      </c>
      <c r="K1407">
        <v>1</v>
      </c>
      <c r="L1407" t="s">
        <v>322</v>
      </c>
      <c r="M1407">
        <v>186598</v>
      </c>
      <c r="N1407">
        <v>12</v>
      </c>
      <c r="O1407" t="s">
        <v>323</v>
      </c>
      <c r="R1407" t="s">
        <v>95</v>
      </c>
      <c r="S1407" t="s">
        <v>95</v>
      </c>
      <c r="T1407" t="s">
        <v>1878</v>
      </c>
      <c r="U1407">
        <v>7690</v>
      </c>
      <c r="V1407" t="s">
        <v>1368</v>
      </c>
      <c r="W1407" t="s">
        <v>326</v>
      </c>
      <c r="X1407">
        <v>2021</v>
      </c>
      <c r="AE1407" t="s">
        <v>1924</v>
      </c>
      <c r="AF1407" t="s">
        <v>337</v>
      </c>
      <c r="AG1407">
        <v>2021</v>
      </c>
      <c r="AH1407">
        <v>8</v>
      </c>
      <c r="AI1407" t="s">
        <v>329</v>
      </c>
    </row>
    <row r="1408" spans="1:35" x14ac:dyDescent="0.35">
      <c r="A1408">
        <v>1477391</v>
      </c>
      <c r="B1408">
        <v>1</v>
      </c>
      <c r="C1408" t="s">
        <v>318</v>
      </c>
      <c r="D1408">
        <v>0</v>
      </c>
      <c r="E1408" t="s">
        <v>319</v>
      </c>
      <c r="F1408" t="s">
        <v>320</v>
      </c>
      <c r="G1408">
        <v>0</v>
      </c>
      <c r="H1408" t="s">
        <v>321</v>
      </c>
      <c r="I1408" t="s">
        <v>95</v>
      </c>
      <c r="J1408" t="s">
        <v>319</v>
      </c>
      <c r="K1408">
        <v>1</v>
      </c>
      <c r="L1408" t="s">
        <v>322</v>
      </c>
      <c r="M1408">
        <v>186598</v>
      </c>
      <c r="N1408">
        <v>12</v>
      </c>
      <c r="O1408" t="s">
        <v>323</v>
      </c>
      <c r="R1408" t="s">
        <v>95</v>
      </c>
      <c r="S1408" t="s">
        <v>95</v>
      </c>
      <c r="T1408" t="s">
        <v>1878</v>
      </c>
      <c r="U1408">
        <v>7690</v>
      </c>
      <c r="V1408" t="s">
        <v>1368</v>
      </c>
      <c r="W1408" t="s">
        <v>326</v>
      </c>
      <c r="X1408">
        <v>2021</v>
      </c>
      <c r="AE1408" t="s">
        <v>1925</v>
      </c>
      <c r="AF1408" t="s">
        <v>337</v>
      </c>
      <c r="AG1408">
        <v>2021</v>
      </c>
      <c r="AH1408">
        <v>8</v>
      </c>
      <c r="AI1408" t="s">
        <v>329</v>
      </c>
    </row>
    <row r="1409" spans="1:35" x14ac:dyDescent="0.35">
      <c r="A1409">
        <v>1477392</v>
      </c>
      <c r="B1409">
        <v>1</v>
      </c>
      <c r="C1409" t="s">
        <v>318</v>
      </c>
      <c r="D1409">
        <v>0</v>
      </c>
      <c r="E1409" t="s">
        <v>319</v>
      </c>
      <c r="F1409" t="s">
        <v>320</v>
      </c>
      <c r="G1409">
        <v>0</v>
      </c>
      <c r="H1409" t="s">
        <v>321</v>
      </c>
      <c r="I1409" t="s">
        <v>95</v>
      </c>
      <c r="J1409" t="s">
        <v>319</v>
      </c>
      <c r="K1409">
        <v>1</v>
      </c>
      <c r="L1409" t="s">
        <v>330</v>
      </c>
      <c r="M1409">
        <v>186598</v>
      </c>
      <c r="N1409">
        <v>12</v>
      </c>
      <c r="O1409" t="s">
        <v>323</v>
      </c>
      <c r="R1409" t="s">
        <v>95</v>
      </c>
      <c r="S1409" t="s">
        <v>95</v>
      </c>
      <c r="T1409" t="s">
        <v>1878</v>
      </c>
      <c r="U1409">
        <v>7690</v>
      </c>
      <c r="V1409" t="s">
        <v>1368</v>
      </c>
      <c r="W1409" t="s">
        <v>326</v>
      </c>
      <c r="X1409">
        <v>2021</v>
      </c>
      <c r="AE1409" t="s">
        <v>1926</v>
      </c>
      <c r="AF1409" t="s">
        <v>337</v>
      </c>
      <c r="AG1409">
        <v>2021</v>
      </c>
      <c r="AH1409">
        <v>8</v>
      </c>
      <c r="AI1409" t="s">
        <v>329</v>
      </c>
    </row>
    <row r="1410" spans="1:35" x14ac:dyDescent="0.35">
      <c r="A1410">
        <v>1477393</v>
      </c>
      <c r="B1410">
        <v>1</v>
      </c>
      <c r="C1410" t="s">
        <v>318</v>
      </c>
      <c r="D1410">
        <v>0</v>
      </c>
      <c r="E1410" t="s">
        <v>319</v>
      </c>
      <c r="F1410" t="s">
        <v>320</v>
      </c>
      <c r="G1410">
        <v>0</v>
      </c>
      <c r="H1410" t="s">
        <v>321</v>
      </c>
      <c r="I1410" t="s">
        <v>95</v>
      </c>
      <c r="J1410" t="s">
        <v>319</v>
      </c>
      <c r="K1410">
        <v>1</v>
      </c>
      <c r="L1410" t="s">
        <v>330</v>
      </c>
      <c r="M1410">
        <v>184884</v>
      </c>
      <c r="N1410">
        <v>12</v>
      </c>
      <c r="O1410" t="s">
        <v>323</v>
      </c>
      <c r="R1410" t="s">
        <v>95</v>
      </c>
      <c r="S1410" t="s">
        <v>95</v>
      </c>
      <c r="T1410" t="s">
        <v>1801</v>
      </c>
      <c r="U1410">
        <v>7690</v>
      </c>
      <c r="V1410" t="s">
        <v>1368</v>
      </c>
      <c r="W1410" t="s">
        <v>326</v>
      </c>
      <c r="X1410">
        <v>2021</v>
      </c>
      <c r="AE1410" t="s">
        <v>1927</v>
      </c>
      <c r="AF1410" t="s">
        <v>337</v>
      </c>
      <c r="AG1410">
        <v>2021</v>
      </c>
      <c r="AH1410">
        <v>8</v>
      </c>
      <c r="AI1410" t="s">
        <v>329</v>
      </c>
    </row>
    <row r="1411" spans="1:35" x14ac:dyDescent="0.35">
      <c r="A1411">
        <v>1477394</v>
      </c>
      <c r="B1411">
        <v>1</v>
      </c>
      <c r="C1411" t="s">
        <v>318</v>
      </c>
      <c r="D1411">
        <v>0</v>
      </c>
      <c r="E1411" t="s">
        <v>319</v>
      </c>
      <c r="F1411" t="s">
        <v>320</v>
      </c>
      <c r="G1411">
        <v>0</v>
      </c>
      <c r="H1411" t="s">
        <v>321</v>
      </c>
      <c r="I1411" t="s">
        <v>95</v>
      </c>
      <c r="J1411" t="s">
        <v>319</v>
      </c>
      <c r="K1411">
        <v>1</v>
      </c>
      <c r="L1411" t="s">
        <v>330</v>
      </c>
      <c r="M1411">
        <v>183679</v>
      </c>
      <c r="N1411">
        <v>12</v>
      </c>
      <c r="O1411" t="s">
        <v>323</v>
      </c>
      <c r="R1411" t="s">
        <v>95</v>
      </c>
      <c r="S1411" t="s">
        <v>95</v>
      </c>
      <c r="T1411" t="s">
        <v>1815</v>
      </c>
      <c r="U1411">
        <v>7690</v>
      </c>
      <c r="V1411" t="s">
        <v>1368</v>
      </c>
      <c r="W1411" t="s">
        <v>326</v>
      </c>
      <c r="X1411">
        <v>2021</v>
      </c>
      <c r="AE1411" t="s">
        <v>1928</v>
      </c>
      <c r="AF1411" t="s">
        <v>328</v>
      </c>
      <c r="AG1411">
        <v>2021</v>
      </c>
      <c r="AH1411">
        <v>8</v>
      </c>
      <c r="AI1411" t="s">
        <v>329</v>
      </c>
    </row>
    <row r="1412" spans="1:35" x14ac:dyDescent="0.35">
      <c r="A1412">
        <v>1477395</v>
      </c>
      <c r="B1412">
        <v>1</v>
      </c>
      <c r="C1412" t="s">
        <v>318</v>
      </c>
      <c r="D1412">
        <v>0</v>
      </c>
      <c r="E1412" t="s">
        <v>319</v>
      </c>
      <c r="F1412" t="s">
        <v>320</v>
      </c>
      <c r="G1412">
        <v>0</v>
      </c>
      <c r="H1412" t="s">
        <v>321</v>
      </c>
      <c r="I1412" t="s">
        <v>95</v>
      </c>
      <c r="J1412" t="s">
        <v>319</v>
      </c>
      <c r="K1412">
        <v>1</v>
      </c>
      <c r="L1412" t="s">
        <v>330</v>
      </c>
      <c r="M1412">
        <v>185294</v>
      </c>
      <c r="N1412">
        <v>12</v>
      </c>
      <c r="O1412" t="s">
        <v>323</v>
      </c>
      <c r="R1412" t="s">
        <v>95</v>
      </c>
      <c r="S1412" t="s">
        <v>95</v>
      </c>
      <c r="T1412" t="s">
        <v>1878</v>
      </c>
      <c r="U1412">
        <v>7690</v>
      </c>
      <c r="V1412" t="s">
        <v>1368</v>
      </c>
      <c r="W1412" t="s">
        <v>326</v>
      </c>
      <c r="X1412">
        <v>2021</v>
      </c>
      <c r="AE1412" t="s">
        <v>1929</v>
      </c>
      <c r="AF1412" t="s">
        <v>337</v>
      </c>
      <c r="AG1412">
        <v>2021</v>
      </c>
      <c r="AH1412">
        <v>8</v>
      </c>
      <c r="AI1412" t="s">
        <v>329</v>
      </c>
    </row>
    <row r="1413" spans="1:35" x14ac:dyDescent="0.35">
      <c r="A1413">
        <v>1477396</v>
      </c>
      <c r="B1413">
        <v>2</v>
      </c>
      <c r="C1413" t="s">
        <v>348</v>
      </c>
      <c r="D1413" t="s">
        <v>349</v>
      </c>
      <c r="E1413" t="s">
        <v>321</v>
      </c>
      <c r="F1413" t="s">
        <v>320</v>
      </c>
      <c r="G1413">
        <v>0</v>
      </c>
      <c r="H1413" t="s">
        <v>321</v>
      </c>
      <c r="I1413" t="s">
        <v>349</v>
      </c>
      <c r="J1413" t="s">
        <v>321</v>
      </c>
      <c r="K1413">
        <v>1</v>
      </c>
      <c r="L1413" t="s">
        <v>330</v>
      </c>
      <c r="M1413" t="s">
        <v>350</v>
      </c>
      <c r="R1413" t="s">
        <v>95</v>
      </c>
      <c r="S1413" t="s">
        <v>95</v>
      </c>
      <c r="T1413" t="s">
        <v>1815</v>
      </c>
      <c r="U1413">
        <v>7690</v>
      </c>
      <c r="V1413" t="s">
        <v>1368</v>
      </c>
      <c r="W1413" t="s">
        <v>326</v>
      </c>
      <c r="X1413">
        <v>2021</v>
      </c>
      <c r="AE1413" t="s">
        <v>1930</v>
      </c>
      <c r="AF1413" t="s">
        <v>328</v>
      </c>
      <c r="AG1413">
        <v>2021</v>
      </c>
      <c r="AH1413">
        <v>8</v>
      </c>
      <c r="AI1413" t="s">
        <v>329</v>
      </c>
    </row>
    <row r="1414" spans="1:35" x14ac:dyDescent="0.35">
      <c r="A1414">
        <v>1477397</v>
      </c>
      <c r="B1414">
        <v>1</v>
      </c>
      <c r="C1414" t="s">
        <v>318</v>
      </c>
      <c r="D1414">
        <v>0</v>
      </c>
      <c r="E1414" t="s">
        <v>319</v>
      </c>
      <c r="F1414" t="s">
        <v>320</v>
      </c>
      <c r="G1414">
        <v>0</v>
      </c>
      <c r="H1414" t="s">
        <v>321</v>
      </c>
      <c r="I1414" t="s">
        <v>95</v>
      </c>
      <c r="J1414" t="s">
        <v>319</v>
      </c>
      <c r="K1414">
        <v>1</v>
      </c>
      <c r="L1414" t="s">
        <v>330</v>
      </c>
      <c r="M1414">
        <v>184883</v>
      </c>
      <c r="N1414">
        <v>12</v>
      </c>
      <c r="O1414" t="s">
        <v>323</v>
      </c>
      <c r="R1414" t="s">
        <v>95</v>
      </c>
      <c r="S1414" t="s">
        <v>95</v>
      </c>
      <c r="T1414" t="s">
        <v>1588</v>
      </c>
      <c r="U1414">
        <v>7690</v>
      </c>
      <c r="V1414" t="s">
        <v>1368</v>
      </c>
      <c r="W1414" t="s">
        <v>326</v>
      </c>
      <c r="X1414">
        <v>2021</v>
      </c>
      <c r="AE1414" t="s">
        <v>1931</v>
      </c>
      <c r="AF1414" t="s">
        <v>337</v>
      </c>
      <c r="AG1414">
        <v>2021</v>
      </c>
      <c r="AH1414">
        <v>8</v>
      </c>
      <c r="AI1414" t="s">
        <v>329</v>
      </c>
    </row>
    <row r="1415" spans="1:35" x14ac:dyDescent="0.35">
      <c r="A1415">
        <v>1477398</v>
      </c>
      <c r="B1415">
        <v>1</v>
      </c>
      <c r="C1415" t="s">
        <v>318</v>
      </c>
      <c r="D1415">
        <v>0</v>
      </c>
      <c r="E1415" t="s">
        <v>319</v>
      </c>
      <c r="F1415" t="s">
        <v>320</v>
      </c>
      <c r="G1415">
        <v>0</v>
      </c>
      <c r="H1415" t="s">
        <v>321</v>
      </c>
      <c r="I1415" t="s">
        <v>95</v>
      </c>
      <c r="J1415" t="s">
        <v>319</v>
      </c>
      <c r="K1415">
        <v>1</v>
      </c>
      <c r="L1415" t="s">
        <v>330</v>
      </c>
      <c r="M1415">
        <v>185286</v>
      </c>
      <c r="N1415">
        <v>12</v>
      </c>
      <c r="O1415" t="s">
        <v>323</v>
      </c>
      <c r="R1415" t="s">
        <v>95</v>
      </c>
      <c r="S1415" t="s">
        <v>95</v>
      </c>
      <c r="T1415" t="s">
        <v>1801</v>
      </c>
      <c r="U1415">
        <v>7690</v>
      </c>
      <c r="V1415" t="s">
        <v>1368</v>
      </c>
      <c r="W1415" t="s">
        <v>326</v>
      </c>
      <c r="X1415">
        <v>2021</v>
      </c>
      <c r="AE1415" t="s">
        <v>1932</v>
      </c>
      <c r="AF1415" t="s">
        <v>333</v>
      </c>
      <c r="AG1415">
        <v>2021</v>
      </c>
      <c r="AH1415">
        <v>8</v>
      </c>
      <c r="AI1415" t="s">
        <v>329</v>
      </c>
    </row>
    <row r="1416" spans="1:35" x14ac:dyDescent="0.35">
      <c r="A1416">
        <v>1477399</v>
      </c>
      <c r="B1416">
        <v>1</v>
      </c>
      <c r="C1416" t="s">
        <v>318</v>
      </c>
      <c r="D1416">
        <v>0</v>
      </c>
      <c r="E1416" t="s">
        <v>319</v>
      </c>
      <c r="F1416" t="s">
        <v>320</v>
      </c>
      <c r="G1416">
        <v>0</v>
      </c>
      <c r="H1416" t="s">
        <v>321</v>
      </c>
      <c r="I1416" t="s">
        <v>95</v>
      </c>
      <c r="J1416" t="s">
        <v>319</v>
      </c>
      <c r="K1416">
        <v>1</v>
      </c>
      <c r="L1416" t="s">
        <v>330</v>
      </c>
      <c r="M1416">
        <v>185294</v>
      </c>
      <c r="N1416">
        <v>12</v>
      </c>
      <c r="O1416" t="s">
        <v>323</v>
      </c>
      <c r="R1416" t="s">
        <v>95</v>
      </c>
      <c r="S1416" t="s">
        <v>95</v>
      </c>
      <c r="T1416" t="s">
        <v>1588</v>
      </c>
      <c r="U1416">
        <v>7690</v>
      </c>
      <c r="V1416" t="s">
        <v>1368</v>
      </c>
      <c r="W1416" t="s">
        <v>326</v>
      </c>
      <c r="X1416">
        <v>2021</v>
      </c>
      <c r="AE1416" t="s">
        <v>1933</v>
      </c>
      <c r="AF1416" t="s">
        <v>337</v>
      </c>
      <c r="AG1416">
        <v>2021</v>
      </c>
      <c r="AH1416">
        <v>8</v>
      </c>
      <c r="AI1416" t="s">
        <v>329</v>
      </c>
    </row>
    <row r="1417" spans="1:35" x14ac:dyDescent="0.35">
      <c r="A1417">
        <v>1477400</v>
      </c>
      <c r="B1417">
        <v>1</v>
      </c>
      <c r="C1417" t="s">
        <v>318</v>
      </c>
      <c r="D1417" t="s">
        <v>95</v>
      </c>
      <c r="E1417" t="s">
        <v>345</v>
      </c>
      <c r="F1417" t="s">
        <v>320</v>
      </c>
      <c r="G1417">
        <v>0</v>
      </c>
      <c r="H1417" t="s">
        <v>321</v>
      </c>
      <c r="I1417" t="s">
        <v>95</v>
      </c>
      <c r="J1417" t="s">
        <v>319</v>
      </c>
      <c r="K1417">
        <v>1</v>
      </c>
      <c r="L1417" t="s">
        <v>330</v>
      </c>
      <c r="M1417">
        <v>181387</v>
      </c>
      <c r="N1417">
        <v>12</v>
      </c>
      <c r="O1417" t="s">
        <v>323</v>
      </c>
      <c r="R1417" t="s">
        <v>95</v>
      </c>
      <c r="S1417" t="s">
        <v>95</v>
      </c>
      <c r="T1417" t="s">
        <v>1801</v>
      </c>
      <c r="U1417">
        <v>7690</v>
      </c>
      <c r="V1417" t="s">
        <v>1368</v>
      </c>
      <c r="W1417" t="s">
        <v>326</v>
      </c>
      <c r="X1417">
        <v>2021</v>
      </c>
      <c r="AE1417" t="s">
        <v>1934</v>
      </c>
      <c r="AF1417" t="s">
        <v>333</v>
      </c>
      <c r="AG1417">
        <v>2021</v>
      </c>
      <c r="AH1417">
        <v>8</v>
      </c>
      <c r="AI1417" t="s">
        <v>329</v>
      </c>
    </row>
    <row r="1418" spans="1:35" x14ac:dyDescent="0.35">
      <c r="A1418">
        <v>1477401</v>
      </c>
      <c r="B1418">
        <v>1</v>
      </c>
      <c r="C1418" t="s">
        <v>318</v>
      </c>
      <c r="D1418">
        <v>0</v>
      </c>
      <c r="E1418" t="s">
        <v>319</v>
      </c>
      <c r="F1418" t="s">
        <v>320</v>
      </c>
      <c r="G1418">
        <v>0</v>
      </c>
      <c r="H1418" t="s">
        <v>321</v>
      </c>
      <c r="I1418" t="s">
        <v>95</v>
      </c>
      <c r="J1418" t="s">
        <v>319</v>
      </c>
      <c r="K1418">
        <v>1</v>
      </c>
      <c r="L1418" t="s">
        <v>330</v>
      </c>
      <c r="M1418">
        <v>185287</v>
      </c>
      <c r="N1418">
        <v>12</v>
      </c>
      <c r="O1418" t="s">
        <v>323</v>
      </c>
      <c r="R1418" t="s">
        <v>95</v>
      </c>
      <c r="S1418" t="s">
        <v>95</v>
      </c>
      <c r="T1418" t="s">
        <v>1801</v>
      </c>
      <c r="U1418">
        <v>7690</v>
      </c>
      <c r="V1418" t="s">
        <v>1368</v>
      </c>
      <c r="W1418" t="s">
        <v>326</v>
      </c>
      <c r="X1418">
        <v>2021</v>
      </c>
      <c r="AE1418" t="s">
        <v>1935</v>
      </c>
      <c r="AF1418" t="s">
        <v>337</v>
      </c>
      <c r="AG1418">
        <v>2021</v>
      </c>
      <c r="AH1418">
        <v>8</v>
      </c>
      <c r="AI1418" t="s">
        <v>329</v>
      </c>
    </row>
    <row r="1419" spans="1:35" x14ac:dyDescent="0.35">
      <c r="A1419">
        <v>1477402</v>
      </c>
      <c r="B1419">
        <v>1</v>
      </c>
      <c r="C1419" t="s">
        <v>318</v>
      </c>
      <c r="D1419" t="s">
        <v>95</v>
      </c>
      <c r="E1419" t="s">
        <v>345</v>
      </c>
      <c r="F1419" t="s">
        <v>320</v>
      </c>
      <c r="G1419">
        <v>0</v>
      </c>
      <c r="H1419" t="s">
        <v>321</v>
      </c>
      <c r="I1419" t="s">
        <v>95</v>
      </c>
      <c r="J1419" t="s">
        <v>319</v>
      </c>
      <c r="K1419">
        <v>1</v>
      </c>
      <c r="L1419" t="s">
        <v>330</v>
      </c>
      <c r="M1419">
        <v>185888</v>
      </c>
      <c r="N1419">
        <v>12</v>
      </c>
      <c r="O1419" t="s">
        <v>323</v>
      </c>
      <c r="R1419" t="s">
        <v>95</v>
      </c>
      <c r="S1419" t="s">
        <v>95</v>
      </c>
      <c r="T1419" t="s">
        <v>1801</v>
      </c>
      <c r="U1419">
        <v>7690</v>
      </c>
      <c r="V1419" t="s">
        <v>1368</v>
      </c>
      <c r="W1419" t="s">
        <v>326</v>
      </c>
      <c r="X1419">
        <v>2021</v>
      </c>
      <c r="AE1419" t="s">
        <v>1936</v>
      </c>
      <c r="AF1419" t="s">
        <v>333</v>
      </c>
      <c r="AG1419">
        <v>2021</v>
      </c>
      <c r="AH1419">
        <v>8</v>
      </c>
      <c r="AI1419" t="s">
        <v>329</v>
      </c>
    </row>
    <row r="1420" spans="1:35" x14ac:dyDescent="0.35">
      <c r="A1420">
        <v>1477403</v>
      </c>
      <c r="B1420">
        <v>1</v>
      </c>
      <c r="C1420" t="s">
        <v>318</v>
      </c>
      <c r="D1420">
        <v>0</v>
      </c>
      <c r="E1420" t="s">
        <v>319</v>
      </c>
      <c r="F1420" t="s">
        <v>320</v>
      </c>
      <c r="G1420">
        <v>0</v>
      </c>
      <c r="H1420" t="s">
        <v>321</v>
      </c>
      <c r="I1420" t="s">
        <v>95</v>
      </c>
      <c r="J1420" t="s">
        <v>319</v>
      </c>
      <c r="K1420">
        <v>1</v>
      </c>
      <c r="L1420" t="s">
        <v>330</v>
      </c>
      <c r="M1420">
        <v>185874</v>
      </c>
      <c r="N1420">
        <v>12</v>
      </c>
      <c r="O1420" t="s">
        <v>323</v>
      </c>
      <c r="R1420" t="s">
        <v>95</v>
      </c>
      <c r="S1420" t="s">
        <v>95</v>
      </c>
      <c r="T1420" t="s">
        <v>1878</v>
      </c>
      <c r="U1420">
        <v>7690</v>
      </c>
      <c r="V1420" t="s">
        <v>1368</v>
      </c>
      <c r="W1420" t="s">
        <v>326</v>
      </c>
      <c r="X1420">
        <v>2021</v>
      </c>
      <c r="AE1420" t="s">
        <v>1937</v>
      </c>
      <c r="AF1420" t="s">
        <v>438</v>
      </c>
      <c r="AG1420">
        <v>2021</v>
      </c>
      <c r="AH1420">
        <v>8</v>
      </c>
      <c r="AI1420" t="s">
        <v>329</v>
      </c>
    </row>
    <row r="1421" spans="1:35" x14ac:dyDescent="0.35">
      <c r="A1421">
        <v>1477404</v>
      </c>
      <c r="B1421">
        <v>1</v>
      </c>
      <c r="C1421" t="s">
        <v>318</v>
      </c>
      <c r="D1421" t="s">
        <v>365</v>
      </c>
      <c r="E1421" t="s">
        <v>366</v>
      </c>
      <c r="F1421" t="s">
        <v>320</v>
      </c>
      <c r="G1421">
        <v>0</v>
      </c>
      <c r="H1421" t="s">
        <v>321</v>
      </c>
      <c r="I1421" t="s">
        <v>95</v>
      </c>
      <c r="J1421" t="s">
        <v>319</v>
      </c>
      <c r="K1421">
        <v>1</v>
      </c>
      <c r="L1421" t="s">
        <v>330</v>
      </c>
      <c r="M1421">
        <v>185097</v>
      </c>
      <c r="N1421">
        <v>12</v>
      </c>
      <c r="O1421" t="s">
        <v>323</v>
      </c>
      <c r="R1421" t="s">
        <v>95</v>
      </c>
      <c r="S1421" t="s">
        <v>95</v>
      </c>
      <c r="T1421" t="s">
        <v>1878</v>
      </c>
      <c r="U1421">
        <v>7690</v>
      </c>
      <c r="V1421" t="s">
        <v>1368</v>
      </c>
      <c r="W1421" t="s">
        <v>326</v>
      </c>
      <c r="X1421">
        <v>2021</v>
      </c>
      <c r="AE1421" t="s">
        <v>1938</v>
      </c>
      <c r="AF1421" t="s">
        <v>337</v>
      </c>
      <c r="AG1421">
        <v>2021</v>
      </c>
      <c r="AH1421">
        <v>8</v>
      </c>
      <c r="AI1421" t="s">
        <v>329</v>
      </c>
    </row>
    <row r="1422" spans="1:35" x14ac:dyDescent="0.35">
      <c r="A1422">
        <v>1477405</v>
      </c>
      <c r="B1422">
        <v>1</v>
      </c>
      <c r="C1422" t="s">
        <v>318</v>
      </c>
      <c r="D1422">
        <v>0</v>
      </c>
      <c r="E1422" t="s">
        <v>319</v>
      </c>
      <c r="F1422" t="s">
        <v>320</v>
      </c>
      <c r="G1422">
        <v>0</v>
      </c>
      <c r="H1422" t="s">
        <v>321</v>
      </c>
      <c r="I1422" t="s">
        <v>95</v>
      </c>
      <c r="J1422" t="s">
        <v>319</v>
      </c>
      <c r="K1422">
        <v>1</v>
      </c>
      <c r="L1422" t="s">
        <v>330</v>
      </c>
      <c r="M1422">
        <v>185096</v>
      </c>
      <c r="N1422">
        <v>12</v>
      </c>
      <c r="O1422" t="s">
        <v>323</v>
      </c>
      <c r="R1422" t="s">
        <v>95</v>
      </c>
      <c r="S1422" t="s">
        <v>95</v>
      </c>
      <c r="T1422" t="s">
        <v>1878</v>
      </c>
      <c r="U1422">
        <v>7690</v>
      </c>
      <c r="V1422" t="s">
        <v>1368</v>
      </c>
      <c r="W1422" t="s">
        <v>326</v>
      </c>
      <c r="X1422">
        <v>2021</v>
      </c>
      <c r="AE1422" t="s">
        <v>1939</v>
      </c>
      <c r="AF1422" t="s">
        <v>438</v>
      </c>
      <c r="AG1422">
        <v>2021</v>
      </c>
      <c r="AH1422">
        <v>8</v>
      </c>
      <c r="AI1422" t="s">
        <v>329</v>
      </c>
    </row>
    <row r="1423" spans="1:35" x14ac:dyDescent="0.35">
      <c r="A1423">
        <v>1477406</v>
      </c>
      <c r="B1423">
        <v>1</v>
      </c>
      <c r="C1423" t="s">
        <v>318</v>
      </c>
      <c r="D1423">
        <v>0</v>
      </c>
      <c r="E1423" t="s">
        <v>319</v>
      </c>
      <c r="F1423" t="s">
        <v>320</v>
      </c>
      <c r="G1423">
        <v>0</v>
      </c>
      <c r="H1423" t="s">
        <v>321</v>
      </c>
      <c r="I1423" t="s">
        <v>95</v>
      </c>
      <c r="J1423" t="s">
        <v>319</v>
      </c>
      <c r="K1423">
        <v>1</v>
      </c>
      <c r="L1423" t="s">
        <v>330</v>
      </c>
      <c r="M1423">
        <v>185286</v>
      </c>
      <c r="N1423">
        <v>12</v>
      </c>
      <c r="O1423" t="s">
        <v>323</v>
      </c>
      <c r="R1423" t="s">
        <v>95</v>
      </c>
      <c r="S1423" t="s">
        <v>95</v>
      </c>
      <c r="T1423" t="s">
        <v>1815</v>
      </c>
      <c r="U1423">
        <v>7690</v>
      </c>
      <c r="V1423" t="s">
        <v>1368</v>
      </c>
      <c r="W1423" t="s">
        <v>326</v>
      </c>
      <c r="X1423">
        <v>2021</v>
      </c>
      <c r="AE1423" t="s">
        <v>1940</v>
      </c>
      <c r="AF1423" t="s">
        <v>328</v>
      </c>
      <c r="AG1423">
        <v>2021</v>
      </c>
      <c r="AH1423">
        <v>8</v>
      </c>
      <c r="AI1423" t="s">
        <v>329</v>
      </c>
    </row>
    <row r="1424" spans="1:35" x14ac:dyDescent="0.35">
      <c r="A1424">
        <v>1477407</v>
      </c>
      <c r="B1424">
        <v>1</v>
      </c>
      <c r="C1424" t="s">
        <v>318</v>
      </c>
      <c r="D1424">
        <v>0</v>
      </c>
      <c r="E1424" t="s">
        <v>319</v>
      </c>
      <c r="F1424" t="s">
        <v>320</v>
      </c>
      <c r="G1424">
        <v>0</v>
      </c>
      <c r="H1424" t="s">
        <v>321</v>
      </c>
      <c r="I1424" t="s">
        <v>95</v>
      </c>
      <c r="J1424" t="s">
        <v>319</v>
      </c>
      <c r="K1424">
        <v>1</v>
      </c>
      <c r="L1424" t="s">
        <v>330</v>
      </c>
      <c r="M1424">
        <v>183679</v>
      </c>
      <c r="N1424">
        <v>12</v>
      </c>
      <c r="O1424" t="s">
        <v>323</v>
      </c>
      <c r="R1424" t="s">
        <v>95</v>
      </c>
      <c r="S1424" t="s">
        <v>95</v>
      </c>
      <c r="T1424" t="s">
        <v>1801</v>
      </c>
      <c r="U1424">
        <v>7690</v>
      </c>
      <c r="V1424" t="s">
        <v>1368</v>
      </c>
      <c r="W1424" t="s">
        <v>326</v>
      </c>
      <c r="X1424">
        <v>2021</v>
      </c>
      <c r="AE1424" t="s">
        <v>1941</v>
      </c>
      <c r="AF1424" t="s">
        <v>337</v>
      </c>
      <c r="AG1424">
        <v>2021</v>
      </c>
      <c r="AH1424">
        <v>8</v>
      </c>
      <c r="AI1424" t="s">
        <v>329</v>
      </c>
    </row>
    <row r="1425" spans="1:35" x14ac:dyDescent="0.35">
      <c r="A1425">
        <v>1477408</v>
      </c>
      <c r="B1425">
        <v>1</v>
      </c>
      <c r="C1425" t="s">
        <v>318</v>
      </c>
      <c r="D1425">
        <v>0</v>
      </c>
      <c r="E1425" t="s">
        <v>319</v>
      </c>
      <c r="F1425" t="s">
        <v>320</v>
      </c>
      <c r="G1425">
        <v>0</v>
      </c>
      <c r="H1425" t="s">
        <v>321</v>
      </c>
      <c r="I1425" t="s">
        <v>95</v>
      </c>
      <c r="J1425" t="s">
        <v>319</v>
      </c>
      <c r="K1425">
        <v>1</v>
      </c>
      <c r="L1425" t="s">
        <v>330</v>
      </c>
      <c r="M1425">
        <v>185097</v>
      </c>
      <c r="N1425">
        <v>12</v>
      </c>
      <c r="O1425" t="s">
        <v>323</v>
      </c>
      <c r="R1425" t="s">
        <v>95</v>
      </c>
      <c r="S1425" t="s">
        <v>95</v>
      </c>
      <c r="T1425" t="s">
        <v>1878</v>
      </c>
      <c r="U1425">
        <v>7690</v>
      </c>
      <c r="V1425" t="s">
        <v>1368</v>
      </c>
      <c r="W1425" t="s">
        <v>326</v>
      </c>
      <c r="X1425">
        <v>2021</v>
      </c>
      <c r="AE1425" t="s">
        <v>1942</v>
      </c>
      <c r="AF1425" t="s">
        <v>438</v>
      </c>
      <c r="AG1425">
        <v>2021</v>
      </c>
      <c r="AH1425">
        <v>8</v>
      </c>
      <c r="AI1425" t="s">
        <v>329</v>
      </c>
    </row>
    <row r="1426" spans="1:35" x14ac:dyDescent="0.35">
      <c r="A1426">
        <v>1477409</v>
      </c>
      <c r="B1426">
        <v>2</v>
      </c>
      <c r="C1426" t="s">
        <v>348</v>
      </c>
      <c r="D1426" t="s">
        <v>349</v>
      </c>
      <c r="E1426" t="s">
        <v>321</v>
      </c>
      <c r="F1426" t="s">
        <v>320</v>
      </c>
      <c r="G1426">
        <v>0</v>
      </c>
      <c r="H1426" t="s">
        <v>321</v>
      </c>
      <c r="I1426" t="s">
        <v>349</v>
      </c>
      <c r="J1426" t="s">
        <v>321</v>
      </c>
      <c r="K1426">
        <v>1</v>
      </c>
      <c r="L1426" t="s">
        <v>330</v>
      </c>
      <c r="M1426" t="s">
        <v>350</v>
      </c>
      <c r="R1426" t="s">
        <v>95</v>
      </c>
      <c r="S1426" t="s">
        <v>95</v>
      </c>
      <c r="T1426" t="s">
        <v>1801</v>
      </c>
      <c r="U1426">
        <v>7690</v>
      </c>
      <c r="V1426" t="s">
        <v>1368</v>
      </c>
      <c r="W1426" t="s">
        <v>326</v>
      </c>
      <c r="X1426">
        <v>2021</v>
      </c>
      <c r="AE1426" t="s">
        <v>1943</v>
      </c>
      <c r="AF1426" t="s">
        <v>333</v>
      </c>
      <c r="AG1426">
        <v>2021</v>
      </c>
      <c r="AH1426">
        <v>8</v>
      </c>
      <c r="AI1426" t="s">
        <v>329</v>
      </c>
    </row>
    <row r="1427" spans="1:35" x14ac:dyDescent="0.35">
      <c r="A1427">
        <v>1477410</v>
      </c>
      <c r="B1427">
        <v>1</v>
      </c>
      <c r="C1427" t="s">
        <v>318</v>
      </c>
      <c r="D1427">
        <v>0</v>
      </c>
      <c r="E1427" t="s">
        <v>319</v>
      </c>
      <c r="F1427" t="s">
        <v>320</v>
      </c>
      <c r="G1427">
        <v>0</v>
      </c>
      <c r="H1427" t="s">
        <v>321</v>
      </c>
      <c r="I1427" t="s">
        <v>95</v>
      </c>
      <c r="J1427" t="s">
        <v>319</v>
      </c>
      <c r="K1427">
        <v>1</v>
      </c>
      <c r="L1427" t="s">
        <v>330</v>
      </c>
      <c r="M1427">
        <v>185294</v>
      </c>
      <c r="N1427">
        <v>12</v>
      </c>
      <c r="O1427" t="s">
        <v>323</v>
      </c>
      <c r="R1427" t="s">
        <v>95</v>
      </c>
      <c r="S1427" t="s">
        <v>95</v>
      </c>
      <c r="T1427" t="s">
        <v>1815</v>
      </c>
      <c r="U1427">
        <v>7690</v>
      </c>
      <c r="V1427" t="s">
        <v>1368</v>
      </c>
      <c r="W1427" t="s">
        <v>326</v>
      </c>
      <c r="X1427">
        <v>2021</v>
      </c>
      <c r="AE1427" t="s">
        <v>1944</v>
      </c>
      <c r="AF1427" t="s">
        <v>328</v>
      </c>
      <c r="AG1427">
        <v>2021</v>
      </c>
      <c r="AH1427">
        <v>8</v>
      </c>
      <c r="AI1427" t="s">
        <v>329</v>
      </c>
    </row>
    <row r="1428" spans="1:35" x14ac:dyDescent="0.35">
      <c r="A1428">
        <v>1477411</v>
      </c>
      <c r="B1428">
        <v>1</v>
      </c>
      <c r="C1428" t="s">
        <v>318</v>
      </c>
      <c r="D1428">
        <v>0</v>
      </c>
      <c r="E1428" t="s">
        <v>319</v>
      </c>
      <c r="F1428" t="s">
        <v>320</v>
      </c>
      <c r="G1428">
        <v>0</v>
      </c>
      <c r="H1428" t="s">
        <v>321</v>
      </c>
      <c r="I1428" t="s">
        <v>95</v>
      </c>
      <c r="J1428" t="s">
        <v>319</v>
      </c>
      <c r="K1428">
        <v>1</v>
      </c>
      <c r="L1428" t="s">
        <v>330</v>
      </c>
      <c r="M1428">
        <v>183888</v>
      </c>
      <c r="N1428">
        <v>12</v>
      </c>
      <c r="O1428" t="s">
        <v>323</v>
      </c>
      <c r="R1428" t="s">
        <v>95</v>
      </c>
      <c r="S1428" t="s">
        <v>95</v>
      </c>
      <c r="T1428" t="s">
        <v>1815</v>
      </c>
      <c r="U1428">
        <v>7690</v>
      </c>
      <c r="V1428" t="s">
        <v>1368</v>
      </c>
      <c r="W1428" t="s">
        <v>326</v>
      </c>
      <c r="X1428">
        <v>2021</v>
      </c>
      <c r="AE1428" t="s">
        <v>1945</v>
      </c>
      <c r="AF1428" t="s">
        <v>328</v>
      </c>
      <c r="AG1428">
        <v>2021</v>
      </c>
      <c r="AH1428">
        <v>8</v>
      </c>
      <c r="AI1428" t="s">
        <v>329</v>
      </c>
    </row>
    <row r="1429" spans="1:35" x14ac:dyDescent="0.35">
      <c r="A1429">
        <v>1477412</v>
      </c>
      <c r="B1429">
        <v>2</v>
      </c>
      <c r="C1429" t="s">
        <v>348</v>
      </c>
      <c r="D1429" t="s">
        <v>349</v>
      </c>
      <c r="E1429" t="s">
        <v>321</v>
      </c>
      <c r="F1429" t="s">
        <v>320</v>
      </c>
      <c r="G1429">
        <v>0</v>
      </c>
      <c r="H1429" t="s">
        <v>321</v>
      </c>
      <c r="I1429" t="s">
        <v>349</v>
      </c>
      <c r="J1429" t="s">
        <v>321</v>
      </c>
      <c r="K1429">
        <v>1</v>
      </c>
      <c r="L1429" t="s">
        <v>330</v>
      </c>
      <c r="M1429" t="s">
        <v>350</v>
      </c>
      <c r="R1429" t="s">
        <v>95</v>
      </c>
      <c r="S1429" t="s">
        <v>95</v>
      </c>
      <c r="T1429" t="s">
        <v>1801</v>
      </c>
      <c r="U1429">
        <v>7690</v>
      </c>
      <c r="V1429" t="s">
        <v>1368</v>
      </c>
      <c r="W1429" t="s">
        <v>326</v>
      </c>
      <c r="X1429">
        <v>2021</v>
      </c>
      <c r="AC1429" t="s">
        <v>1946</v>
      </c>
      <c r="AD1429" t="s">
        <v>337</v>
      </c>
      <c r="AE1429" t="s">
        <v>1947</v>
      </c>
      <c r="AF1429" t="s">
        <v>337</v>
      </c>
      <c r="AG1429">
        <v>2021</v>
      </c>
      <c r="AH1429">
        <v>8</v>
      </c>
      <c r="AI1429" t="s">
        <v>329</v>
      </c>
    </row>
    <row r="1430" spans="1:35" x14ac:dyDescent="0.35">
      <c r="A1430">
        <v>1477413</v>
      </c>
      <c r="B1430">
        <v>1</v>
      </c>
      <c r="C1430" t="s">
        <v>318</v>
      </c>
      <c r="D1430">
        <v>0</v>
      </c>
      <c r="E1430" t="s">
        <v>319</v>
      </c>
      <c r="F1430" t="s">
        <v>320</v>
      </c>
      <c r="G1430">
        <v>0</v>
      </c>
      <c r="H1430" t="s">
        <v>321</v>
      </c>
      <c r="I1430" t="s">
        <v>95</v>
      </c>
      <c r="J1430" t="s">
        <v>319</v>
      </c>
      <c r="K1430">
        <v>1</v>
      </c>
      <c r="L1430" t="s">
        <v>330</v>
      </c>
      <c r="M1430">
        <v>183679</v>
      </c>
      <c r="N1430">
        <v>12</v>
      </c>
      <c r="O1430" t="s">
        <v>323</v>
      </c>
      <c r="R1430" t="s">
        <v>95</v>
      </c>
      <c r="S1430" t="s">
        <v>95</v>
      </c>
      <c r="T1430" t="s">
        <v>1801</v>
      </c>
      <c r="U1430">
        <v>7690</v>
      </c>
      <c r="V1430" t="s">
        <v>1368</v>
      </c>
      <c r="W1430" t="s">
        <v>326</v>
      </c>
      <c r="X1430">
        <v>2021</v>
      </c>
      <c r="AE1430" t="s">
        <v>1948</v>
      </c>
      <c r="AF1430" t="s">
        <v>337</v>
      </c>
      <c r="AG1430">
        <v>2021</v>
      </c>
      <c r="AH1430">
        <v>8</v>
      </c>
      <c r="AI1430" t="s">
        <v>329</v>
      </c>
    </row>
    <row r="1431" spans="1:35" x14ac:dyDescent="0.35">
      <c r="A1431">
        <v>1477414</v>
      </c>
      <c r="B1431">
        <v>2</v>
      </c>
      <c r="C1431" t="s">
        <v>348</v>
      </c>
      <c r="D1431" t="s">
        <v>349</v>
      </c>
      <c r="E1431" t="s">
        <v>321</v>
      </c>
      <c r="F1431" t="s">
        <v>320</v>
      </c>
      <c r="G1431">
        <v>0</v>
      </c>
      <c r="H1431" t="s">
        <v>321</v>
      </c>
      <c r="I1431" t="s">
        <v>349</v>
      </c>
      <c r="J1431" t="s">
        <v>321</v>
      </c>
      <c r="K1431">
        <v>1</v>
      </c>
      <c r="L1431" t="s">
        <v>330</v>
      </c>
      <c r="M1431" t="s">
        <v>350</v>
      </c>
      <c r="R1431" t="s">
        <v>95</v>
      </c>
      <c r="S1431" t="s">
        <v>95</v>
      </c>
      <c r="T1431" t="s">
        <v>1815</v>
      </c>
      <c r="U1431">
        <v>7690</v>
      </c>
      <c r="V1431" t="s">
        <v>1368</v>
      </c>
      <c r="W1431" t="s">
        <v>326</v>
      </c>
      <c r="X1431">
        <v>2021</v>
      </c>
      <c r="AE1431" t="s">
        <v>1949</v>
      </c>
      <c r="AF1431" t="s">
        <v>328</v>
      </c>
      <c r="AG1431">
        <v>2021</v>
      </c>
      <c r="AH1431">
        <v>8</v>
      </c>
      <c r="AI1431" t="s">
        <v>329</v>
      </c>
    </row>
    <row r="1432" spans="1:35" x14ac:dyDescent="0.35">
      <c r="A1432">
        <v>1477415</v>
      </c>
      <c r="B1432">
        <v>1</v>
      </c>
      <c r="C1432" t="s">
        <v>318</v>
      </c>
      <c r="D1432">
        <v>0</v>
      </c>
      <c r="E1432" t="s">
        <v>319</v>
      </c>
      <c r="F1432" t="s">
        <v>320</v>
      </c>
      <c r="G1432">
        <v>0</v>
      </c>
      <c r="H1432" t="s">
        <v>321</v>
      </c>
      <c r="I1432" t="s">
        <v>95</v>
      </c>
      <c r="J1432" t="s">
        <v>319</v>
      </c>
      <c r="K1432">
        <v>1</v>
      </c>
      <c r="L1432" t="s">
        <v>330</v>
      </c>
      <c r="M1432">
        <v>182191</v>
      </c>
      <c r="N1432">
        <v>12</v>
      </c>
      <c r="O1432" t="s">
        <v>323</v>
      </c>
      <c r="R1432" t="s">
        <v>95</v>
      </c>
      <c r="S1432" t="s">
        <v>95</v>
      </c>
      <c r="T1432" t="s">
        <v>1815</v>
      </c>
      <c r="U1432">
        <v>7690</v>
      </c>
      <c r="V1432" t="s">
        <v>1368</v>
      </c>
      <c r="W1432" t="s">
        <v>326</v>
      </c>
      <c r="X1432">
        <v>2021</v>
      </c>
      <c r="AE1432" t="s">
        <v>1950</v>
      </c>
      <c r="AF1432" t="s">
        <v>328</v>
      </c>
      <c r="AG1432">
        <v>2021</v>
      </c>
      <c r="AH1432">
        <v>8</v>
      </c>
      <c r="AI1432" t="s">
        <v>329</v>
      </c>
    </row>
    <row r="1433" spans="1:35" x14ac:dyDescent="0.35">
      <c r="A1433">
        <v>1477416</v>
      </c>
      <c r="B1433">
        <v>1</v>
      </c>
      <c r="C1433" t="s">
        <v>318</v>
      </c>
      <c r="D1433">
        <v>0</v>
      </c>
      <c r="E1433" t="s">
        <v>319</v>
      </c>
      <c r="F1433" t="s">
        <v>320</v>
      </c>
      <c r="G1433">
        <v>0</v>
      </c>
      <c r="H1433" t="s">
        <v>321</v>
      </c>
      <c r="I1433" t="s">
        <v>95</v>
      </c>
      <c r="J1433" t="s">
        <v>319</v>
      </c>
      <c r="K1433">
        <v>1</v>
      </c>
      <c r="L1433" t="s">
        <v>330</v>
      </c>
      <c r="M1433">
        <v>184882</v>
      </c>
      <c r="N1433">
        <v>12</v>
      </c>
      <c r="O1433" t="s">
        <v>323</v>
      </c>
      <c r="R1433" t="s">
        <v>95</v>
      </c>
      <c r="S1433" t="s">
        <v>95</v>
      </c>
      <c r="T1433" t="s">
        <v>1801</v>
      </c>
      <c r="U1433">
        <v>7690</v>
      </c>
      <c r="V1433" t="s">
        <v>1368</v>
      </c>
      <c r="W1433" t="s">
        <v>326</v>
      </c>
      <c r="X1433">
        <v>2021</v>
      </c>
      <c r="AE1433" t="s">
        <v>1951</v>
      </c>
      <c r="AF1433" t="s">
        <v>333</v>
      </c>
      <c r="AG1433">
        <v>2021</v>
      </c>
      <c r="AH1433">
        <v>8</v>
      </c>
      <c r="AI1433" t="s">
        <v>329</v>
      </c>
    </row>
    <row r="1434" spans="1:35" x14ac:dyDescent="0.35">
      <c r="A1434">
        <v>1477417</v>
      </c>
      <c r="B1434">
        <v>1</v>
      </c>
      <c r="C1434" t="s">
        <v>318</v>
      </c>
      <c r="D1434">
        <v>0</v>
      </c>
      <c r="E1434" t="s">
        <v>319</v>
      </c>
      <c r="F1434" t="s">
        <v>320</v>
      </c>
      <c r="G1434">
        <v>0</v>
      </c>
      <c r="H1434" t="s">
        <v>321</v>
      </c>
      <c r="I1434" t="s">
        <v>95</v>
      </c>
      <c r="J1434" t="s">
        <v>319</v>
      </c>
      <c r="K1434">
        <v>1</v>
      </c>
      <c r="L1434" t="s">
        <v>330</v>
      </c>
      <c r="M1434">
        <v>185294</v>
      </c>
      <c r="N1434">
        <v>12</v>
      </c>
      <c r="O1434" t="s">
        <v>323</v>
      </c>
      <c r="R1434" t="s">
        <v>95</v>
      </c>
      <c r="S1434" t="s">
        <v>95</v>
      </c>
      <c r="T1434" t="s">
        <v>1795</v>
      </c>
      <c r="U1434">
        <v>7690</v>
      </c>
      <c r="V1434" t="s">
        <v>1368</v>
      </c>
      <c r="W1434" t="s">
        <v>326</v>
      </c>
      <c r="X1434">
        <v>2021</v>
      </c>
      <c r="AE1434" t="s">
        <v>1952</v>
      </c>
      <c r="AF1434" t="s">
        <v>503</v>
      </c>
      <c r="AG1434">
        <v>2021</v>
      </c>
      <c r="AH1434">
        <v>8</v>
      </c>
      <c r="AI1434" t="s">
        <v>329</v>
      </c>
    </row>
    <row r="1435" spans="1:35" x14ac:dyDescent="0.35">
      <c r="A1435">
        <v>1477418</v>
      </c>
      <c r="B1435">
        <v>1</v>
      </c>
      <c r="C1435" t="s">
        <v>318</v>
      </c>
      <c r="D1435" t="s">
        <v>95</v>
      </c>
      <c r="E1435" t="s">
        <v>345</v>
      </c>
      <c r="F1435" t="s">
        <v>320</v>
      </c>
      <c r="G1435">
        <v>0</v>
      </c>
      <c r="H1435" t="s">
        <v>321</v>
      </c>
      <c r="I1435" t="s">
        <v>95</v>
      </c>
      <c r="J1435" t="s">
        <v>319</v>
      </c>
      <c r="K1435">
        <v>1</v>
      </c>
      <c r="L1435" t="s">
        <v>330</v>
      </c>
      <c r="M1435">
        <v>185095</v>
      </c>
      <c r="N1435">
        <v>12</v>
      </c>
      <c r="O1435" t="s">
        <v>323</v>
      </c>
      <c r="R1435" t="s">
        <v>95</v>
      </c>
      <c r="S1435" t="s">
        <v>95</v>
      </c>
      <c r="T1435" t="s">
        <v>1815</v>
      </c>
      <c r="U1435">
        <v>7690</v>
      </c>
      <c r="V1435" t="s">
        <v>1368</v>
      </c>
      <c r="W1435" t="s">
        <v>326</v>
      </c>
      <c r="X1435">
        <v>2021</v>
      </c>
      <c r="AE1435" t="s">
        <v>1953</v>
      </c>
      <c r="AF1435" t="s">
        <v>328</v>
      </c>
      <c r="AG1435">
        <v>2021</v>
      </c>
      <c r="AH1435">
        <v>8</v>
      </c>
      <c r="AI1435" t="s">
        <v>329</v>
      </c>
    </row>
    <row r="1436" spans="1:35" x14ac:dyDescent="0.35">
      <c r="A1436">
        <v>1477419</v>
      </c>
      <c r="B1436">
        <v>1</v>
      </c>
      <c r="C1436" t="s">
        <v>318</v>
      </c>
      <c r="D1436">
        <v>0</v>
      </c>
      <c r="E1436" t="s">
        <v>319</v>
      </c>
      <c r="F1436" t="s">
        <v>320</v>
      </c>
      <c r="G1436">
        <v>0</v>
      </c>
      <c r="H1436" t="s">
        <v>321</v>
      </c>
      <c r="I1436" t="s">
        <v>95</v>
      </c>
      <c r="J1436" t="s">
        <v>319</v>
      </c>
      <c r="K1436">
        <v>1</v>
      </c>
      <c r="L1436" t="s">
        <v>330</v>
      </c>
      <c r="M1436">
        <v>185094</v>
      </c>
      <c r="N1436">
        <v>12</v>
      </c>
      <c r="O1436" t="s">
        <v>323</v>
      </c>
      <c r="R1436" t="s">
        <v>95</v>
      </c>
      <c r="S1436" t="s">
        <v>95</v>
      </c>
      <c r="T1436" t="s">
        <v>1801</v>
      </c>
      <c r="U1436">
        <v>7690</v>
      </c>
      <c r="V1436" t="s">
        <v>1368</v>
      </c>
      <c r="W1436" t="s">
        <v>326</v>
      </c>
      <c r="X1436">
        <v>2021</v>
      </c>
      <c r="AE1436" t="s">
        <v>1954</v>
      </c>
      <c r="AF1436" t="s">
        <v>337</v>
      </c>
      <c r="AG1436">
        <v>2021</v>
      </c>
      <c r="AH1436">
        <v>8</v>
      </c>
      <c r="AI1436" t="s">
        <v>329</v>
      </c>
    </row>
    <row r="1437" spans="1:35" x14ac:dyDescent="0.35">
      <c r="A1437">
        <v>1477420</v>
      </c>
      <c r="B1437">
        <v>1</v>
      </c>
      <c r="C1437" t="s">
        <v>318</v>
      </c>
      <c r="D1437" t="s">
        <v>95</v>
      </c>
      <c r="E1437" t="s">
        <v>345</v>
      </c>
      <c r="F1437" t="s">
        <v>320</v>
      </c>
      <c r="G1437">
        <v>0</v>
      </c>
      <c r="H1437" t="s">
        <v>321</v>
      </c>
      <c r="I1437" t="s">
        <v>95</v>
      </c>
      <c r="J1437" t="s">
        <v>319</v>
      </c>
      <c r="K1437">
        <v>1</v>
      </c>
      <c r="L1437" t="s">
        <v>330</v>
      </c>
      <c r="M1437">
        <v>185881</v>
      </c>
      <c r="N1437">
        <v>12</v>
      </c>
      <c r="O1437" t="s">
        <v>323</v>
      </c>
      <c r="R1437" t="s">
        <v>95</v>
      </c>
      <c r="S1437" t="s">
        <v>95</v>
      </c>
      <c r="T1437" t="s">
        <v>1801</v>
      </c>
      <c r="U1437">
        <v>7690</v>
      </c>
      <c r="V1437" t="s">
        <v>1368</v>
      </c>
      <c r="W1437" t="s">
        <v>326</v>
      </c>
      <c r="X1437">
        <v>2021</v>
      </c>
      <c r="AE1437" t="s">
        <v>1955</v>
      </c>
      <c r="AF1437" t="s">
        <v>333</v>
      </c>
      <c r="AG1437">
        <v>2021</v>
      </c>
      <c r="AH1437">
        <v>8</v>
      </c>
      <c r="AI1437" t="s">
        <v>329</v>
      </c>
    </row>
    <row r="1438" spans="1:35" x14ac:dyDescent="0.35">
      <c r="A1438">
        <v>1477421</v>
      </c>
      <c r="B1438">
        <v>1</v>
      </c>
      <c r="C1438" t="s">
        <v>318</v>
      </c>
      <c r="D1438">
        <v>0</v>
      </c>
      <c r="E1438" t="s">
        <v>319</v>
      </c>
      <c r="F1438" t="s">
        <v>320</v>
      </c>
      <c r="G1438">
        <v>0</v>
      </c>
      <c r="H1438" t="s">
        <v>321</v>
      </c>
      <c r="I1438" t="s">
        <v>95</v>
      </c>
      <c r="J1438" t="s">
        <v>319</v>
      </c>
      <c r="K1438">
        <v>1</v>
      </c>
      <c r="L1438" t="s">
        <v>330</v>
      </c>
      <c r="M1438">
        <v>185094</v>
      </c>
      <c r="N1438">
        <v>12</v>
      </c>
      <c r="O1438" t="s">
        <v>323</v>
      </c>
      <c r="R1438" t="s">
        <v>95</v>
      </c>
      <c r="S1438" t="s">
        <v>95</v>
      </c>
      <c r="T1438" t="s">
        <v>1815</v>
      </c>
      <c r="U1438">
        <v>7690</v>
      </c>
      <c r="V1438" t="s">
        <v>1368</v>
      </c>
      <c r="W1438" t="s">
        <v>326</v>
      </c>
      <c r="X1438">
        <v>2021</v>
      </c>
      <c r="AE1438" t="s">
        <v>1956</v>
      </c>
      <c r="AF1438" t="s">
        <v>328</v>
      </c>
      <c r="AG1438">
        <v>2021</v>
      </c>
      <c r="AH1438">
        <v>8</v>
      </c>
      <c r="AI1438" t="s">
        <v>329</v>
      </c>
    </row>
    <row r="1439" spans="1:35" x14ac:dyDescent="0.35">
      <c r="A1439">
        <v>1477422</v>
      </c>
      <c r="B1439">
        <v>1</v>
      </c>
      <c r="C1439" t="s">
        <v>318</v>
      </c>
      <c r="D1439" t="s">
        <v>95</v>
      </c>
      <c r="E1439" t="s">
        <v>345</v>
      </c>
      <c r="F1439" t="s">
        <v>320</v>
      </c>
      <c r="G1439">
        <v>0</v>
      </c>
      <c r="H1439" t="s">
        <v>321</v>
      </c>
      <c r="I1439" t="s">
        <v>95</v>
      </c>
      <c r="J1439" t="s">
        <v>319</v>
      </c>
      <c r="K1439">
        <v>1</v>
      </c>
      <c r="L1439" t="s">
        <v>330</v>
      </c>
      <c r="M1439">
        <v>184893</v>
      </c>
      <c r="N1439">
        <v>12</v>
      </c>
      <c r="O1439" t="s">
        <v>323</v>
      </c>
      <c r="R1439" t="s">
        <v>95</v>
      </c>
      <c r="S1439" t="s">
        <v>95</v>
      </c>
      <c r="T1439" t="s">
        <v>1815</v>
      </c>
      <c r="U1439">
        <v>7690</v>
      </c>
      <c r="V1439" t="s">
        <v>1368</v>
      </c>
      <c r="W1439" t="s">
        <v>326</v>
      </c>
      <c r="X1439">
        <v>2021</v>
      </c>
      <c r="AE1439" t="s">
        <v>1957</v>
      </c>
      <c r="AF1439" t="s">
        <v>328</v>
      </c>
      <c r="AG1439">
        <v>2021</v>
      </c>
      <c r="AH1439">
        <v>8</v>
      </c>
      <c r="AI1439" t="s">
        <v>329</v>
      </c>
    </row>
    <row r="1440" spans="1:35" x14ac:dyDescent="0.35">
      <c r="A1440">
        <v>1477423</v>
      </c>
      <c r="B1440">
        <v>1</v>
      </c>
      <c r="C1440" t="s">
        <v>318</v>
      </c>
      <c r="D1440">
        <v>0</v>
      </c>
      <c r="E1440" t="s">
        <v>319</v>
      </c>
      <c r="F1440" t="s">
        <v>320</v>
      </c>
      <c r="G1440">
        <v>0</v>
      </c>
      <c r="H1440" t="s">
        <v>321</v>
      </c>
      <c r="I1440" t="s">
        <v>95</v>
      </c>
      <c r="J1440" t="s">
        <v>319</v>
      </c>
      <c r="K1440">
        <v>1</v>
      </c>
      <c r="L1440" t="s">
        <v>330</v>
      </c>
      <c r="M1440">
        <v>185882</v>
      </c>
      <c r="N1440">
        <v>12</v>
      </c>
      <c r="O1440" t="s">
        <v>323</v>
      </c>
      <c r="R1440" t="s">
        <v>95</v>
      </c>
      <c r="S1440" t="s">
        <v>95</v>
      </c>
      <c r="T1440" t="s">
        <v>1815</v>
      </c>
      <c r="U1440">
        <v>7690</v>
      </c>
      <c r="V1440" t="s">
        <v>1368</v>
      </c>
      <c r="W1440" t="s">
        <v>326</v>
      </c>
      <c r="X1440">
        <v>2021</v>
      </c>
      <c r="AE1440" t="s">
        <v>1958</v>
      </c>
      <c r="AF1440" t="s">
        <v>328</v>
      </c>
      <c r="AG1440">
        <v>2021</v>
      </c>
      <c r="AH1440">
        <v>8</v>
      </c>
      <c r="AI1440" t="s">
        <v>329</v>
      </c>
    </row>
    <row r="1441" spans="1:35" x14ac:dyDescent="0.35">
      <c r="A1441">
        <v>1477424</v>
      </c>
      <c r="B1441">
        <v>1</v>
      </c>
      <c r="C1441" t="s">
        <v>318</v>
      </c>
      <c r="D1441">
        <v>0</v>
      </c>
      <c r="E1441" t="s">
        <v>319</v>
      </c>
      <c r="F1441" t="s">
        <v>320</v>
      </c>
      <c r="G1441">
        <v>0</v>
      </c>
      <c r="H1441" t="s">
        <v>321</v>
      </c>
      <c r="I1441" t="s">
        <v>95</v>
      </c>
      <c r="J1441" t="s">
        <v>319</v>
      </c>
      <c r="K1441">
        <v>1</v>
      </c>
      <c r="L1441" t="s">
        <v>330</v>
      </c>
      <c r="M1441">
        <v>185286</v>
      </c>
      <c r="N1441">
        <v>12</v>
      </c>
      <c r="O1441" t="s">
        <v>323</v>
      </c>
      <c r="R1441" t="s">
        <v>95</v>
      </c>
      <c r="S1441" t="s">
        <v>95</v>
      </c>
      <c r="T1441" t="s">
        <v>1878</v>
      </c>
      <c r="U1441">
        <v>7690</v>
      </c>
      <c r="V1441" t="s">
        <v>1368</v>
      </c>
      <c r="W1441" t="s">
        <v>326</v>
      </c>
      <c r="X1441">
        <v>2021</v>
      </c>
      <c r="AE1441" t="s">
        <v>1959</v>
      </c>
      <c r="AF1441" t="s">
        <v>438</v>
      </c>
      <c r="AG1441">
        <v>2021</v>
      </c>
      <c r="AH1441">
        <v>8</v>
      </c>
      <c r="AI1441" t="s">
        <v>329</v>
      </c>
    </row>
    <row r="1442" spans="1:35" x14ac:dyDescent="0.35">
      <c r="A1442">
        <v>1477425</v>
      </c>
      <c r="B1442">
        <v>2</v>
      </c>
      <c r="C1442" t="s">
        <v>348</v>
      </c>
      <c r="D1442" t="s">
        <v>349</v>
      </c>
      <c r="E1442" t="s">
        <v>321</v>
      </c>
      <c r="F1442" t="s">
        <v>320</v>
      </c>
      <c r="G1442">
        <v>0</v>
      </c>
      <c r="H1442" t="s">
        <v>321</v>
      </c>
      <c r="I1442" t="s">
        <v>349</v>
      </c>
      <c r="J1442" t="s">
        <v>321</v>
      </c>
      <c r="K1442">
        <v>1</v>
      </c>
      <c r="L1442" t="s">
        <v>330</v>
      </c>
      <c r="M1442" t="s">
        <v>350</v>
      </c>
      <c r="R1442" t="s">
        <v>95</v>
      </c>
      <c r="S1442" t="s">
        <v>95</v>
      </c>
      <c r="T1442" t="s">
        <v>1815</v>
      </c>
      <c r="U1442">
        <v>7690</v>
      </c>
      <c r="V1442" t="s">
        <v>1368</v>
      </c>
      <c r="W1442" t="s">
        <v>326</v>
      </c>
      <c r="X1442">
        <v>2021</v>
      </c>
      <c r="AE1442" t="s">
        <v>1960</v>
      </c>
      <c r="AF1442" t="s">
        <v>328</v>
      </c>
      <c r="AG1442">
        <v>2021</v>
      </c>
      <c r="AH1442">
        <v>8</v>
      </c>
      <c r="AI1442" t="s">
        <v>329</v>
      </c>
    </row>
    <row r="1443" spans="1:35" x14ac:dyDescent="0.35">
      <c r="A1443">
        <v>1477426</v>
      </c>
      <c r="B1443">
        <v>1</v>
      </c>
      <c r="C1443" t="s">
        <v>318</v>
      </c>
      <c r="D1443">
        <v>0</v>
      </c>
      <c r="E1443" t="s">
        <v>319</v>
      </c>
      <c r="F1443" t="s">
        <v>320</v>
      </c>
      <c r="G1443">
        <v>0</v>
      </c>
      <c r="H1443" t="s">
        <v>321</v>
      </c>
      <c r="I1443" t="s">
        <v>95</v>
      </c>
      <c r="J1443" t="s">
        <v>319</v>
      </c>
      <c r="K1443">
        <v>1</v>
      </c>
      <c r="L1443" t="s">
        <v>330</v>
      </c>
      <c r="M1443">
        <v>185286</v>
      </c>
      <c r="N1443">
        <v>12</v>
      </c>
      <c r="O1443" t="s">
        <v>323</v>
      </c>
      <c r="R1443" t="s">
        <v>95</v>
      </c>
      <c r="S1443" t="s">
        <v>95</v>
      </c>
      <c r="T1443" t="s">
        <v>1815</v>
      </c>
      <c r="U1443">
        <v>7690</v>
      </c>
      <c r="V1443" t="s">
        <v>1368</v>
      </c>
      <c r="W1443" t="s">
        <v>326</v>
      </c>
      <c r="X1443">
        <v>2021</v>
      </c>
      <c r="AE1443" t="s">
        <v>1961</v>
      </c>
      <c r="AF1443" t="s">
        <v>328</v>
      </c>
      <c r="AG1443">
        <v>2021</v>
      </c>
      <c r="AH1443">
        <v>8</v>
      </c>
      <c r="AI1443" t="s">
        <v>329</v>
      </c>
    </row>
    <row r="1444" spans="1:35" x14ac:dyDescent="0.35">
      <c r="A1444">
        <v>1477427</v>
      </c>
      <c r="B1444">
        <v>1</v>
      </c>
      <c r="C1444" t="s">
        <v>318</v>
      </c>
      <c r="D1444" t="s">
        <v>95</v>
      </c>
      <c r="E1444" t="s">
        <v>345</v>
      </c>
      <c r="F1444" t="s">
        <v>320</v>
      </c>
      <c r="G1444">
        <v>0</v>
      </c>
      <c r="H1444" t="s">
        <v>321</v>
      </c>
      <c r="I1444" t="s">
        <v>95</v>
      </c>
      <c r="J1444" t="s">
        <v>319</v>
      </c>
      <c r="K1444">
        <v>1</v>
      </c>
      <c r="L1444" t="s">
        <v>330</v>
      </c>
      <c r="M1444">
        <v>185882</v>
      </c>
      <c r="N1444">
        <v>12</v>
      </c>
      <c r="O1444" t="s">
        <v>323</v>
      </c>
      <c r="R1444" t="s">
        <v>95</v>
      </c>
      <c r="S1444" t="s">
        <v>95</v>
      </c>
      <c r="T1444" t="s">
        <v>1878</v>
      </c>
      <c r="U1444">
        <v>7690</v>
      </c>
      <c r="V1444" t="s">
        <v>1368</v>
      </c>
      <c r="W1444" t="s">
        <v>326</v>
      </c>
      <c r="X1444">
        <v>2021</v>
      </c>
      <c r="AE1444" t="s">
        <v>1962</v>
      </c>
      <c r="AF1444" t="s">
        <v>438</v>
      </c>
      <c r="AG1444">
        <v>2021</v>
      </c>
      <c r="AH1444">
        <v>8</v>
      </c>
      <c r="AI1444" t="s">
        <v>329</v>
      </c>
    </row>
    <row r="1445" spans="1:35" x14ac:dyDescent="0.35">
      <c r="A1445">
        <v>1477428</v>
      </c>
      <c r="B1445">
        <v>1</v>
      </c>
      <c r="C1445" t="s">
        <v>318</v>
      </c>
      <c r="D1445">
        <v>0</v>
      </c>
      <c r="E1445" t="s">
        <v>319</v>
      </c>
      <c r="F1445" t="s">
        <v>320</v>
      </c>
      <c r="G1445">
        <v>0</v>
      </c>
      <c r="H1445" t="s">
        <v>321</v>
      </c>
      <c r="I1445" t="s">
        <v>95</v>
      </c>
      <c r="J1445" t="s">
        <v>319</v>
      </c>
      <c r="K1445">
        <v>1</v>
      </c>
      <c r="L1445" t="s">
        <v>330</v>
      </c>
      <c r="M1445">
        <v>183679</v>
      </c>
      <c r="N1445">
        <v>12</v>
      </c>
      <c r="O1445" t="s">
        <v>323</v>
      </c>
      <c r="R1445" t="s">
        <v>95</v>
      </c>
      <c r="S1445" t="s">
        <v>95</v>
      </c>
      <c r="T1445" t="s">
        <v>1878</v>
      </c>
      <c r="U1445">
        <v>7690</v>
      </c>
      <c r="V1445" t="s">
        <v>1368</v>
      </c>
      <c r="W1445" t="s">
        <v>326</v>
      </c>
      <c r="X1445">
        <v>2021</v>
      </c>
      <c r="AE1445" t="s">
        <v>1963</v>
      </c>
      <c r="AF1445" t="s">
        <v>438</v>
      </c>
      <c r="AG1445">
        <v>2021</v>
      </c>
      <c r="AH1445">
        <v>8</v>
      </c>
      <c r="AI1445" t="s">
        <v>329</v>
      </c>
    </row>
    <row r="1446" spans="1:35" x14ac:dyDescent="0.35">
      <c r="A1446">
        <v>1477429</v>
      </c>
      <c r="B1446">
        <v>1</v>
      </c>
      <c r="C1446" t="s">
        <v>318</v>
      </c>
      <c r="D1446">
        <v>0</v>
      </c>
      <c r="E1446" t="s">
        <v>319</v>
      </c>
      <c r="F1446" t="s">
        <v>320</v>
      </c>
      <c r="G1446">
        <v>0</v>
      </c>
      <c r="H1446" t="s">
        <v>321</v>
      </c>
      <c r="I1446" t="s">
        <v>95</v>
      </c>
      <c r="J1446" t="s">
        <v>319</v>
      </c>
      <c r="K1446">
        <v>1</v>
      </c>
      <c r="L1446" t="s">
        <v>330</v>
      </c>
      <c r="M1446">
        <v>184379</v>
      </c>
      <c r="N1446">
        <v>12</v>
      </c>
      <c r="O1446" t="s">
        <v>323</v>
      </c>
      <c r="R1446" t="s">
        <v>95</v>
      </c>
      <c r="S1446" t="s">
        <v>95</v>
      </c>
      <c r="T1446" t="s">
        <v>1878</v>
      </c>
      <c r="U1446">
        <v>7690</v>
      </c>
      <c r="V1446" t="s">
        <v>1368</v>
      </c>
      <c r="W1446" t="s">
        <v>326</v>
      </c>
      <c r="X1446">
        <v>2021</v>
      </c>
      <c r="AE1446" t="s">
        <v>1964</v>
      </c>
      <c r="AF1446" t="s">
        <v>438</v>
      </c>
      <c r="AG1446">
        <v>2021</v>
      </c>
      <c r="AH1446">
        <v>8</v>
      </c>
      <c r="AI1446" t="s">
        <v>329</v>
      </c>
    </row>
    <row r="1447" spans="1:35" x14ac:dyDescent="0.35">
      <c r="A1447">
        <v>1477430</v>
      </c>
      <c r="B1447">
        <v>1</v>
      </c>
      <c r="C1447" t="s">
        <v>318</v>
      </c>
      <c r="D1447">
        <v>0</v>
      </c>
      <c r="E1447" t="s">
        <v>319</v>
      </c>
      <c r="F1447" t="s">
        <v>320</v>
      </c>
      <c r="G1447">
        <v>0</v>
      </c>
      <c r="H1447" t="s">
        <v>321</v>
      </c>
      <c r="I1447" t="s">
        <v>95</v>
      </c>
      <c r="J1447" t="s">
        <v>319</v>
      </c>
      <c r="K1447">
        <v>1</v>
      </c>
      <c r="L1447" t="s">
        <v>330</v>
      </c>
      <c r="M1447">
        <v>185095</v>
      </c>
      <c r="N1447">
        <v>12</v>
      </c>
      <c r="O1447" t="s">
        <v>323</v>
      </c>
      <c r="R1447" t="s">
        <v>95</v>
      </c>
      <c r="S1447" t="s">
        <v>95</v>
      </c>
      <c r="T1447" t="s">
        <v>1815</v>
      </c>
      <c r="U1447">
        <v>7690</v>
      </c>
      <c r="V1447" t="s">
        <v>1368</v>
      </c>
      <c r="W1447" t="s">
        <v>326</v>
      </c>
      <c r="X1447">
        <v>2021</v>
      </c>
      <c r="AE1447" t="s">
        <v>1965</v>
      </c>
      <c r="AF1447" t="s">
        <v>328</v>
      </c>
      <c r="AG1447">
        <v>2021</v>
      </c>
      <c r="AH1447">
        <v>8</v>
      </c>
      <c r="AI1447" t="s">
        <v>329</v>
      </c>
    </row>
    <row r="1448" spans="1:35" x14ac:dyDescent="0.35">
      <c r="A1448">
        <v>1477431</v>
      </c>
      <c r="B1448">
        <v>1</v>
      </c>
      <c r="C1448" t="s">
        <v>318</v>
      </c>
      <c r="D1448">
        <v>0</v>
      </c>
      <c r="E1448" t="s">
        <v>319</v>
      </c>
      <c r="F1448" t="s">
        <v>320</v>
      </c>
      <c r="G1448">
        <v>0</v>
      </c>
      <c r="H1448" t="s">
        <v>321</v>
      </c>
      <c r="I1448" t="s">
        <v>95</v>
      </c>
      <c r="J1448" t="s">
        <v>319</v>
      </c>
      <c r="K1448">
        <v>1</v>
      </c>
      <c r="L1448" t="s">
        <v>330</v>
      </c>
      <c r="M1448">
        <v>183679</v>
      </c>
      <c r="N1448">
        <v>12</v>
      </c>
      <c r="O1448" t="s">
        <v>323</v>
      </c>
      <c r="R1448" t="s">
        <v>95</v>
      </c>
      <c r="S1448" t="s">
        <v>95</v>
      </c>
      <c r="T1448" t="s">
        <v>1878</v>
      </c>
      <c r="U1448">
        <v>7690</v>
      </c>
      <c r="V1448" t="s">
        <v>1368</v>
      </c>
      <c r="W1448" t="s">
        <v>326</v>
      </c>
      <c r="X1448">
        <v>2021</v>
      </c>
      <c r="AE1448" t="s">
        <v>1966</v>
      </c>
      <c r="AF1448" t="s">
        <v>337</v>
      </c>
      <c r="AG1448">
        <v>2021</v>
      </c>
      <c r="AH1448">
        <v>8</v>
      </c>
      <c r="AI1448" t="s">
        <v>329</v>
      </c>
    </row>
    <row r="1449" spans="1:35" x14ac:dyDescent="0.35">
      <c r="A1449">
        <v>1477432</v>
      </c>
      <c r="B1449">
        <v>1</v>
      </c>
      <c r="C1449" t="s">
        <v>318</v>
      </c>
      <c r="D1449">
        <v>0</v>
      </c>
      <c r="E1449" t="s">
        <v>319</v>
      </c>
      <c r="F1449" t="s">
        <v>320</v>
      </c>
      <c r="G1449">
        <v>0</v>
      </c>
      <c r="H1449" t="s">
        <v>321</v>
      </c>
      <c r="I1449" t="s">
        <v>95</v>
      </c>
      <c r="J1449" t="s">
        <v>319</v>
      </c>
      <c r="K1449">
        <v>1</v>
      </c>
      <c r="L1449" t="s">
        <v>330</v>
      </c>
      <c r="M1449">
        <v>185286</v>
      </c>
      <c r="N1449">
        <v>12</v>
      </c>
      <c r="O1449" t="s">
        <v>323</v>
      </c>
      <c r="R1449" t="s">
        <v>95</v>
      </c>
      <c r="S1449" t="s">
        <v>95</v>
      </c>
      <c r="T1449" t="s">
        <v>1878</v>
      </c>
      <c r="U1449">
        <v>7690</v>
      </c>
      <c r="V1449" t="s">
        <v>1368</v>
      </c>
      <c r="W1449" t="s">
        <v>326</v>
      </c>
      <c r="X1449">
        <v>2021</v>
      </c>
      <c r="AE1449" t="s">
        <v>1967</v>
      </c>
      <c r="AF1449" t="s">
        <v>438</v>
      </c>
      <c r="AG1449">
        <v>2021</v>
      </c>
      <c r="AH1449">
        <v>8</v>
      </c>
      <c r="AI1449" t="s">
        <v>329</v>
      </c>
    </row>
    <row r="1450" spans="1:35" x14ac:dyDescent="0.35">
      <c r="A1450">
        <v>1477433</v>
      </c>
      <c r="B1450">
        <v>1</v>
      </c>
      <c r="C1450" t="s">
        <v>318</v>
      </c>
      <c r="D1450">
        <v>0</v>
      </c>
      <c r="E1450" t="s">
        <v>319</v>
      </c>
      <c r="F1450" t="s">
        <v>320</v>
      </c>
      <c r="G1450">
        <v>0</v>
      </c>
      <c r="H1450" t="s">
        <v>321</v>
      </c>
      <c r="I1450" t="s">
        <v>95</v>
      </c>
      <c r="J1450" t="s">
        <v>319</v>
      </c>
      <c r="K1450">
        <v>1</v>
      </c>
      <c r="L1450" t="s">
        <v>330</v>
      </c>
      <c r="M1450">
        <v>185097</v>
      </c>
      <c r="N1450">
        <v>12</v>
      </c>
      <c r="O1450" t="s">
        <v>323</v>
      </c>
      <c r="R1450" t="s">
        <v>95</v>
      </c>
      <c r="S1450" t="s">
        <v>95</v>
      </c>
      <c r="T1450" t="s">
        <v>1815</v>
      </c>
      <c r="U1450">
        <v>7690</v>
      </c>
      <c r="V1450" t="s">
        <v>1368</v>
      </c>
      <c r="W1450" t="s">
        <v>326</v>
      </c>
      <c r="X1450">
        <v>2021</v>
      </c>
      <c r="AE1450" t="s">
        <v>1968</v>
      </c>
      <c r="AF1450" t="s">
        <v>328</v>
      </c>
      <c r="AG1450">
        <v>2021</v>
      </c>
      <c r="AH1450">
        <v>8</v>
      </c>
      <c r="AI1450" t="s">
        <v>329</v>
      </c>
    </row>
    <row r="1451" spans="1:35" x14ac:dyDescent="0.35">
      <c r="A1451">
        <v>1477434</v>
      </c>
      <c r="B1451">
        <v>1</v>
      </c>
      <c r="C1451" t="s">
        <v>318</v>
      </c>
      <c r="D1451">
        <v>0</v>
      </c>
      <c r="E1451" t="s">
        <v>319</v>
      </c>
      <c r="F1451" t="s">
        <v>320</v>
      </c>
      <c r="G1451">
        <v>0</v>
      </c>
      <c r="H1451" t="s">
        <v>321</v>
      </c>
      <c r="I1451" t="s">
        <v>95</v>
      </c>
      <c r="J1451" t="s">
        <v>319</v>
      </c>
      <c r="K1451">
        <v>1</v>
      </c>
      <c r="L1451" t="s">
        <v>330</v>
      </c>
      <c r="M1451">
        <v>183679</v>
      </c>
      <c r="N1451">
        <v>12</v>
      </c>
      <c r="O1451" t="s">
        <v>323</v>
      </c>
      <c r="R1451" t="s">
        <v>95</v>
      </c>
      <c r="S1451" t="s">
        <v>95</v>
      </c>
      <c r="T1451" t="s">
        <v>1801</v>
      </c>
      <c r="U1451">
        <v>7690</v>
      </c>
      <c r="V1451" t="s">
        <v>1368</v>
      </c>
      <c r="W1451" t="s">
        <v>326</v>
      </c>
      <c r="X1451">
        <v>2021</v>
      </c>
      <c r="AE1451" t="s">
        <v>1969</v>
      </c>
      <c r="AF1451" t="s">
        <v>337</v>
      </c>
      <c r="AG1451">
        <v>2021</v>
      </c>
      <c r="AH1451">
        <v>8</v>
      </c>
      <c r="AI1451" t="s">
        <v>329</v>
      </c>
    </row>
    <row r="1452" spans="1:35" x14ac:dyDescent="0.35">
      <c r="A1452">
        <v>1477435</v>
      </c>
      <c r="B1452">
        <v>1</v>
      </c>
      <c r="C1452" t="s">
        <v>318</v>
      </c>
      <c r="D1452" t="s">
        <v>95</v>
      </c>
      <c r="E1452" t="s">
        <v>345</v>
      </c>
      <c r="F1452" t="s">
        <v>320</v>
      </c>
      <c r="G1452">
        <v>0</v>
      </c>
      <c r="H1452" t="s">
        <v>321</v>
      </c>
      <c r="I1452" t="s">
        <v>95</v>
      </c>
      <c r="J1452" t="s">
        <v>319</v>
      </c>
      <c r="K1452">
        <v>1</v>
      </c>
      <c r="L1452" t="s">
        <v>330</v>
      </c>
      <c r="M1452">
        <v>185295</v>
      </c>
      <c r="N1452">
        <v>12</v>
      </c>
      <c r="O1452" t="s">
        <v>323</v>
      </c>
      <c r="R1452" t="s">
        <v>95</v>
      </c>
      <c r="S1452" t="s">
        <v>95</v>
      </c>
      <c r="T1452" t="s">
        <v>1815</v>
      </c>
      <c r="U1452">
        <v>7690</v>
      </c>
      <c r="V1452" t="s">
        <v>1368</v>
      </c>
      <c r="W1452" t="s">
        <v>326</v>
      </c>
      <c r="X1452">
        <v>2021</v>
      </c>
      <c r="AE1452" t="s">
        <v>1970</v>
      </c>
      <c r="AF1452" t="s">
        <v>328</v>
      </c>
      <c r="AG1452">
        <v>2021</v>
      </c>
      <c r="AH1452">
        <v>8</v>
      </c>
      <c r="AI1452" t="s">
        <v>329</v>
      </c>
    </row>
    <row r="1453" spans="1:35" x14ac:dyDescent="0.35">
      <c r="A1453">
        <v>1477436</v>
      </c>
      <c r="B1453">
        <v>1</v>
      </c>
      <c r="C1453" t="s">
        <v>318</v>
      </c>
      <c r="D1453" t="s">
        <v>95</v>
      </c>
      <c r="E1453" t="s">
        <v>345</v>
      </c>
      <c r="F1453" t="s">
        <v>320</v>
      </c>
      <c r="G1453">
        <v>0</v>
      </c>
      <c r="H1453" t="s">
        <v>321</v>
      </c>
      <c r="I1453" t="s">
        <v>95</v>
      </c>
      <c r="J1453" t="s">
        <v>319</v>
      </c>
      <c r="K1453">
        <v>1</v>
      </c>
      <c r="L1453" t="s">
        <v>330</v>
      </c>
      <c r="M1453">
        <v>184883</v>
      </c>
      <c r="N1453">
        <v>12</v>
      </c>
      <c r="O1453" t="s">
        <v>323</v>
      </c>
      <c r="R1453" t="s">
        <v>95</v>
      </c>
      <c r="S1453" t="s">
        <v>95</v>
      </c>
      <c r="T1453" t="s">
        <v>1878</v>
      </c>
      <c r="U1453">
        <v>7690</v>
      </c>
      <c r="V1453" t="s">
        <v>1368</v>
      </c>
      <c r="W1453" t="s">
        <v>326</v>
      </c>
      <c r="X1453">
        <v>2021</v>
      </c>
      <c r="AE1453" t="s">
        <v>1971</v>
      </c>
      <c r="AF1453" t="s">
        <v>337</v>
      </c>
      <c r="AG1453">
        <v>2021</v>
      </c>
      <c r="AH1453">
        <v>8</v>
      </c>
      <c r="AI1453" t="s">
        <v>329</v>
      </c>
    </row>
    <row r="1454" spans="1:35" x14ac:dyDescent="0.35">
      <c r="A1454">
        <v>1477437</v>
      </c>
      <c r="B1454">
        <v>1</v>
      </c>
      <c r="C1454" t="s">
        <v>318</v>
      </c>
      <c r="D1454">
        <v>0</v>
      </c>
      <c r="E1454" t="s">
        <v>319</v>
      </c>
      <c r="F1454" t="s">
        <v>320</v>
      </c>
      <c r="G1454">
        <v>0</v>
      </c>
      <c r="H1454" t="s">
        <v>321</v>
      </c>
      <c r="I1454" t="s">
        <v>95</v>
      </c>
      <c r="J1454" t="s">
        <v>319</v>
      </c>
      <c r="K1454">
        <v>1</v>
      </c>
      <c r="L1454" t="s">
        <v>330</v>
      </c>
      <c r="M1454">
        <v>185286</v>
      </c>
      <c r="N1454">
        <v>12</v>
      </c>
      <c r="O1454" t="s">
        <v>323</v>
      </c>
      <c r="R1454" t="s">
        <v>95</v>
      </c>
      <c r="S1454" t="s">
        <v>95</v>
      </c>
      <c r="T1454" t="s">
        <v>1815</v>
      </c>
      <c r="U1454">
        <v>7690</v>
      </c>
      <c r="V1454" t="s">
        <v>1368</v>
      </c>
      <c r="W1454" t="s">
        <v>326</v>
      </c>
      <c r="X1454">
        <v>2021</v>
      </c>
      <c r="AE1454" t="s">
        <v>1972</v>
      </c>
      <c r="AF1454" t="s">
        <v>328</v>
      </c>
      <c r="AG1454">
        <v>2021</v>
      </c>
      <c r="AH1454">
        <v>8</v>
      </c>
      <c r="AI1454" t="s">
        <v>329</v>
      </c>
    </row>
    <row r="1455" spans="1:35" x14ac:dyDescent="0.35">
      <c r="A1455">
        <v>1477438</v>
      </c>
      <c r="B1455">
        <v>1</v>
      </c>
      <c r="C1455" t="s">
        <v>318</v>
      </c>
      <c r="D1455">
        <v>0</v>
      </c>
      <c r="E1455" t="s">
        <v>319</v>
      </c>
      <c r="F1455" t="s">
        <v>320</v>
      </c>
      <c r="G1455">
        <v>0</v>
      </c>
      <c r="H1455" t="s">
        <v>321</v>
      </c>
      <c r="I1455" t="s">
        <v>95</v>
      </c>
      <c r="J1455" t="s">
        <v>319</v>
      </c>
      <c r="K1455">
        <v>1</v>
      </c>
      <c r="L1455" t="s">
        <v>330</v>
      </c>
      <c r="M1455">
        <v>185295</v>
      </c>
      <c r="N1455">
        <v>12</v>
      </c>
      <c r="O1455" t="s">
        <v>323</v>
      </c>
      <c r="R1455" t="s">
        <v>95</v>
      </c>
      <c r="S1455" t="s">
        <v>95</v>
      </c>
      <c r="T1455" t="s">
        <v>1815</v>
      </c>
      <c r="U1455">
        <v>7690</v>
      </c>
      <c r="V1455" t="s">
        <v>1368</v>
      </c>
      <c r="W1455" t="s">
        <v>326</v>
      </c>
      <c r="X1455">
        <v>2021</v>
      </c>
      <c r="AE1455" t="s">
        <v>1973</v>
      </c>
      <c r="AF1455" t="s">
        <v>328</v>
      </c>
      <c r="AG1455">
        <v>2021</v>
      </c>
      <c r="AH1455">
        <v>8</v>
      </c>
      <c r="AI1455" t="s">
        <v>329</v>
      </c>
    </row>
    <row r="1456" spans="1:35" x14ac:dyDescent="0.35">
      <c r="A1456">
        <v>1477439</v>
      </c>
      <c r="B1456">
        <v>2</v>
      </c>
      <c r="C1456" t="s">
        <v>348</v>
      </c>
      <c r="D1456" t="s">
        <v>349</v>
      </c>
      <c r="E1456" t="s">
        <v>321</v>
      </c>
      <c r="F1456" t="s">
        <v>320</v>
      </c>
      <c r="G1456">
        <v>0</v>
      </c>
      <c r="H1456" t="s">
        <v>321</v>
      </c>
      <c r="I1456" t="s">
        <v>349</v>
      </c>
      <c r="J1456" t="s">
        <v>321</v>
      </c>
      <c r="K1456">
        <v>1</v>
      </c>
      <c r="L1456" t="s">
        <v>330</v>
      </c>
      <c r="M1456" t="s">
        <v>350</v>
      </c>
      <c r="R1456" t="s">
        <v>95</v>
      </c>
      <c r="S1456" t="s">
        <v>95</v>
      </c>
      <c r="T1456" t="s">
        <v>1815</v>
      </c>
      <c r="U1456">
        <v>7690</v>
      </c>
      <c r="V1456" t="s">
        <v>1368</v>
      </c>
      <c r="W1456" t="s">
        <v>326</v>
      </c>
      <c r="X1456">
        <v>2021</v>
      </c>
      <c r="AE1456" t="s">
        <v>1974</v>
      </c>
      <c r="AF1456" t="s">
        <v>328</v>
      </c>
      <c r="AG1456">
        <v>2021</v>
      </c>
      <c r="AH1456">
        <v>8</v>
      </c>
      <c r="AI1456" t="s">
        <v>329</v>
      </c>
    </row>
    <row r="1457" spans="1:35" x14ac:dyDescent="0.35">
      <c r="A1457">
        <v>1477440</v>
      </c>
      <c r="B1457">
        <v>1</v>
      </c>
      <c r="C1457" t="s">
        <v>318</v>
      </c>
      <c r="D1457">
        <v>0</v>
      </c>
      <c r="E1457" t="s">
        <v>319</v>
      </c>
      <c r="F1457" t="s">
        <v>320</v>
      </c>
      <c r="G1457">
        <v>0</v>
      </c>
      <c r="H1457" t="s">
        <v>321</v>
      </c>
      <c r="I1457" t="s">
        <v>95</v>
      </c>
      <c r="J1457" t="s">
        <v>319</v>
      </c>
      <c r="K1457">
        <v>1</v>
      </c>
      <c r="L1457" t="s">
        <v>330</v>
      </c>
      <c r="M1457">
        <v>185094</v>
      </c>
      <c r="N1457">
        <v>12</v>
      </c>
      <c r="O1457" t="s">
        <v>323</v>
      </c>
      <c r="R1457" t="s">
        <v>95</v>
      </c>
      <c r="S1457" t="s">
        <v>95</v>
      </c>
      <c r="T1457" t="s">
        <v>1878</v>
      </c>
      <c r="U1457">
        <v>7690</v>
      </c>
      <c r="V1457" t="s">
        <v>1368</v>
      </c>
      <c r="W1457" t="s">
        <v>326</v>
      </c>
      <c r="X1457">
        <v>2021</v>
      </c>
      <c r="AE1457" t="s">
        <v>1975</v>
      </c>
      <c r="AF1457" t="s">
        <v>337</v>
      </c>
      <c r="AG1457">
        <v>2021</v>
      </c>
      <c r="AH1457">
        <v>8</v>
      </c>
      <c r="AI1457" t="s">
        <v>329</v>
      </c>
    </row>
    <row r="1458" spans="1:35" x14ac:dyDescent="0.35">
      <c r="A1458">
        <v>1477441</v>
      </c>
      <c r="B1458">
        <v>1</v>
      </c>
      <c r="C1458" t="s">
        <v>318</v>
      </c>
      <c r="D1458">
        <v>0</v>
      </c>
      <c r="E1458" t="s">
        <v>319</v>
      </c>
      <c r="F1458" t="s">
        <v>320</v>
      </c>
      <c r="G1458">
        <v>0</v>
      </c>
      <c r="H1458" t="s">
        <v>321</v>
      </c>
      <c r="I1458" t="s">
        <v>95</v>
      </c>
      <c r="J1458" t="s">
        <v>319</v>
      </c>
      <c r="K1458">
        <v>1</v>
      </c>
      <c r="L1458" t="s">
        <v>330</v>
      </c>
      <c r="M1458">
        <v>183887</v>
      </c>
      <c r="N1458">
        <v>12</v>
      </c>
      <c r="O1458" t="s">
        <v>323</v>
      </c>
      <c r="R1458" t="s">
        <v>95</v>
      </c>
      <c r="S1458" t="s">
        <v>95</v>
      </c>
      <c r="T1458" t="s">
        <v>1878</v>
      </c>
      <c r="U1458">
        <v>7690</v>
      </c>
      <c r="V1458" t="s">
        <v>1368</v>
      </c>
      <c r="W1458" t="s">
        <v>326</v>
      </c>
      <c r="X1458">
        <v>2021</v>
      </c>
      <c r="AE1458" t="s">
        <v>1976</v>
      </c>
      <c r="AF1458" t="s">
        <v>337</v>
      </c>
      <c r="AG1458">
        <v>2021</v>
      </c>
      <c r="AH1458">
        <v>8</v>
      </c>
      <c r="AI1458" t="s">
        <v>329</v>
      </c>
    </row>
    <row r="1459" spans="1:35" x14ac:dyDescent="0.35">
      <c r="A1459">
        <v>1477442</v>
      </c>
      <c r="B1459">
        <v>1</v>
      </c>
      <c r="C1459" t="s">
        <v>318</v>
      </c>
      <c r="D1459">
        <v>0</v>
      </c>
      <c r="E1459" t="s">
        <v>319</v>
      </c>
      <c r="F1459" t="s">
        <v>320</v>
      </c>
      <c r="G1459">
        <v>0</v>
      </c>
      <c r="H1459" t="s">
        <v>321</v>
      </c>
      <c r="I1459" t="s">
        <v>95</v>
      </c>
      <c r="J1459" t="s">
        <v>319</v>
      </c>
      <c r="K1459">
        <v>1</v>
      </c>
      <c r="L1459" t="s">
        <v>330</v>
      </c>
      <c r="M1459">
        <v>185095</v>
      </c>
      <c r="N1459">
        <v>12</v>
      </c>
      <c r="O1459" t="s">
        <v>323</v>
      </c>
      <c r="R1459" t="s">
        <v>95</v>
      </c>
      <c r="S1459" t="s">
        <v>95</v>
      </c>
      <c r="T1459" t="s">
        <v>1815</v>
      </c>
      <c r="U1459">
        <v>7690</v>
      </c>
      <c r="V1459" t="s">
        <v>1368</v>
      </c>
      <c r="W1459" t="s">
        <v>326</v>
      </c>
      <c r="X1459">
        <v>2021</v>
      </c>
      <c r="AE1459" t="s">
        <v>1977</v>
      </c>
      <c r="AF1459" t="s">
        <v>328</v>
      </c>
      <c r="AG1459">
        <v>2021</v>
      </c>
      <c r="AH1459">
        <v>8</v>
      </c>
      <c r="AI1459" t="s">
        <v>329</v>
      </c>
    </row>
    <row r="1460" spans="1:35" x14ac:dyDescent="0.35">
      <c r="A1460">
        <v>1477443</v>
      </c>
      <c r="B1460">
        <v>2</v>
      </c>
      <c r="C1460" t="s">
        <v>348</v>
      </c>
      <c r="D1460" t="s">
        <v>349</v>
      </c>
      <c r="E1460" t="s">
        <v>321</v>
      </c>
      <c r="F1460" t="s">
        <v>320</v>
      </c>
      <c r="G1460">
        <v>0</v>
      </c>
      <c r="H1460" t="s">
        <v>321</v>
      </c>
      <c r="I1460" t="s">
        <v>349</v>
      </c>
      <c r="J1460" t="s">
        <v>321</v>
      </c>
      <c r="K1460">
        <v>1</v>
      </c>
      <c r="L1460" t="s">
        <v>330</v>
      </c>
      <c r="M1460" t="s">
        <v>350</v>
      </c>
      <c r="R1460" t="s">
        <v>95</v>
      </c>
      <c r="S1460" t="s">
        <v>95</v>
      </c>
      <c r="T1460" t="s">
        <v>1815</v>
      </c>
      <c r="U1460">
        <v>7690</v>
      </c>
      <c r="V1460" t="s">
        <v>1368</v>
      </c>
      <c r="W1460" t="s">
        <v>326</v>
      </c>
      <c r="X1460">
        <v>2021</v>
      </c>
      <c r="AE1460" t="s">
        <v>1978</v>
      </c>
      <c r="AF1460" t="s">
        <v>328</v>
      </c>
      <c r="AG1460">
        <v>2021</v>
      </c>
      <c r="AH1460">
        <v>8</v>
      </c>
      <c r="AI1460" t="s">
        <v>329</v>
      </c>
    </row>
    <row r="1461" spans="1:35" x14ac:dyDescent="0.35">
      <c r="A1461">
        <v>1477444</v>
      </c>
      <c r="B1461">
        <v>1</v>
      </c>
      <c r="C1461" t="s">
        <v>318</v>
      </c>
      <c r="D1461">
        <v>0</v>
      </c>
      <c r="E1461" t="s">
        <v>319</v>
      </c>
      <c r="F1461" t="s">
        <v>320</v>
      </c>
      <c r="G1461">
        <v>0</v>
      </c>
      <c r="H1461" t="s">
        <v>321</v>
      </c>
      <c r="I1461" t="s">
        <v>95</v>
      </c>
      <c r="J1461" t="s">
        <v>319</v>
      </c>
      <c r="K1461">
        <v>1</v>
      </c>
      <c r="L1461" t="s">
        <v>330</v>
      </c>
      <c r="M1461">
        <v>183980</v>
      </c>
      <c r="N1461">
        <v>12</v>
      </c>
      <c r="O1461" t="s">
        <v>323</v>
      </c>
      <c r="R1461" t="s">
        <v>95</v>
      </c>
      <c r="S1461" t="s">
        <v>95</v>
      </c>
      <c r="T1461" t="s">
        <v>1878</v>
      </c>
      <c r="U1461">
        <v>7690</v>
      </c>
      <c r="V1461" t="s">
        <v>1368</v>
      </c>
      <c r="W1461" t="s">
        <v>326</v>
      </c>
      <c r="X1461">
        <v>2021</v>
      </c>
      <c r="AE1461" t="s">
        <v>1979</v>
      </c>
      <c r="AF1461" t="s">
        <v>438</v>
      </c>
      <c r="AG1461">
        <v>2021</v>
      </c>
      <c r="AH1461">
        <v>8</v>
      </c>
      <c r="AI1461" t="s">
        <v>329</v>
      </c>
    </row>
    <row r="1462" spans="1:35" x14ac:dyDescent="0.35">
      <c r="A1462">
        <v>1477445</v>
      </c>
      <c r="B1462">
        <v>1</v>
      </c>
      <c r="C1462" t="s">
        <v>318</v>
      </c>
      <c r="D1462">
        <v>0</v>
      </c>
      <c r="E1462" t="s">
        <v>319</v>
      </c>
      <c r="F1462" t="s">
        <v>320</v>
      </c>
      <c r="G1462">
        <v>0</v>
      </c>
      <c r="H1462" t="s">
        <v>321</v>
      </c>
      <c r="I1462" t="s">
        <v>95</v>
      </c>
      <c r="J1462" t="s">
        <v>319</v>
      </c>
      <c r="K1462">
        <v>1</v>
      </c>
      <c r="L1462" t="s">
        <v>330</v>
      </c>
      <c r="M1462">
        <v>185287</v>
      </c>
      <c r="N1462">
        <v>12</v>
      </c>
      <c r="O1462" t="s">
        <v>323</v>
      </c>
      <c r="R1462" t="s">
        <v>95</v>
      </c>
      <c r="S1462" t="s">
        <v>95</v>
      </c>
      <c r="T1462" t="s">
        <v>1801</v>
      </c>
      <c r="U1462">
        <v>7690</v>
      </c>
      <c r="V1462" t="s">
        <v>1368</v>
      </c>
      <c r="W1462" t="s">
        <v>326</v>
      </c>
      <c r="X1462">
        <v>2021</v>
      </c>
      <c r="AE1462" t="s">
        <v>1980</v>
      </c>
      <c r="AF1462" t="s">
        <v>333</v>
      </c>
      <c r="AG1462">
        <v>2021</v>
      </c>
      <c r="AH1462">
        <v>8</v>
      </c>
      <c r="AI1462" t="s">
        <v>329</v>
      </c>
    </row>
    <row r="1463" spans="1:35" x14ac:dyDescent="0.35">
      <c r="A1463">
        <v>1477446</v>
      </c>
      <c r="B1463">
        <v>1</v>
      </c>
      <c r="C1463" t="s">
        <v>318</v>
      </c>
      <c r="D1463">
        <v>0</v>
      </c>
      <c r="E1463" t="s">
        <v>319</v>
      </c>
      <c r="F1463" t="s">
        <v>320</v>
      </c>
      <c r="G1463">
        <v>0</v>
      </c>
      <c r="H1463" t="s">
        <v>321</v>
      </c>
      <c r="I1463" t="s">
        <v>95</v>
      </c>
      <c r="J1463" t="s">
        <v>319</v>
      </c>
      <c r="K1463">
        <v>1</v>
      </c>
      <c r="L1463" t="s">
        <v>330</v>
      </c>
      <c r="M1463">
        <v>185286</v>
      </c>
      <c r="N1463">
        <v>12</v>
      </c>
      <c r="O1463" t="s">
        <v>323</v>
      </c>
      <c r="R1463" t="s">
        <v>95</v>
      </c>
      <c r="S1463" t="s">
        <v>95</v>
      </c>
      <c r="T1463" t="s">
        <v>1588</v>
      </c>
      <c r="U1463">
        <v>7690</v>
      </c>
      <c r="V1463" t="s">
        <v>1368</v>
      </c>
      <c r="W1463" t="s">
        <v>326</v>
      </c>
      <c r="X1463">
        <v>2021</v>
      </c>
      <c r="AE1463" t="s">
        <v>1981</v>
      </c>
      <c r="AF1463" t="s">
        <v>337</v>
      </c>
      <c r="AG1463">
        <v>2021</v>
      </c>
      <c r="AH1463">
        <v>8</v>
      </c>
      <c r="AI1463" t="s">
        <v>329</v>
      </c>
    </row>
    <row r="1464" spans="1:35" x14ac:dyDescent="0.35">
      <c r="A1464">
        <v>1477447</v>
      </c>
      <c r="B1464">
        <v>1</v>
      </c>
      <c r="C1464" t="s">
        <v>318</v>
      </c>
      <c r="D1464">
        <v>0</v>
      </c>
      <c r="E1464" t="s">
        <v>319</v>
      </c>
      <c r="F1464" t="s">
        <v>320</v>
      </c>
      <c r="G1464">
        <v>0</v>
      </c>
      <c r="H1464" t="s">
        <v>321</v>
      </c>
      <c r="I1464" t="s">
        <v>95</v>
      </c>
      <c r="J1464" t="s">
        <v>319</v>
      </c>
      <c r="K1464">
        <v>1</v>
      </c>
      <c r="L1464" t="s">
        <v>330</v>
      </c>
      <c r="M1464">
        <v>184883</v>
      </c>
      <c r="N1464">
        <v>12</v>
      </c>
      <c r="O1464" t="s">
        <v>323</v>
      </c>
      <c r="R1464" t="s">
        <v>95</v>
      </c>
      <c r="S1464" t="s">
        <v>95</v>
      </c>
      <c r="T1464" t="s">
        <v>1801</v>
      </c>
      <c r="U1464">
        <v>7690</v>
      </c>
      <c r="V1464" t="s">
        <v>1368</v>
      </c>
      <c r="W1464" t="s">
        <v>326</v>
      </c>
      <c r="X1464">
        <v>2021</v>
      </c>
      <c r="AE1464" t="s">
        <v>1982</v>
      </c>
      <c r="AF1464" t="s">
        <v>333</v>
      </c>
      <c r="AG1464">
        <v>2021</v>
      </c>
      <c r="AH1464">
        <v>8</v>
      </c>
      <c r="AI1464" t="s">
        <v>329</v>
      </c>
    </row>
    <row r="1465" spans="1:35" x14ac:dyDescent="0.35">
      <c r="A1465">
        <v>1477448</v>
      </c>
      <c r="B1465">
        <v>1</v>
      </c>
      <c r="C1465" t="s">
        <v>318</v>
      </c>
      <c r="D1465">
        <v>0</v>
      </c>
      <c r="E1465" t="s">
        <v>319</v>
      </c>
      <c r="F1465" t="s">
        <v>320</v>
      </c>
      <c r="G1465">
        <v>0</v>
      </c>
      <c r="H1465" t="s">
        <v>321</v>
      </c>
      <c r="I1465" t="s">
        <v>95</v>
      </c>
      <c r="J1465" t="s">
        <v>319</v>
      </c>
      <c r="K1465">
        <v>1</v>
      </c>
      <c r="L1465" t="s">
        <v>330</v>
      </c>
      <c r="M1465">
        <v>184883</v>
      </c>
      <c r="N1465">
        <v>12</v>
      </c>
      <c r="O1465" t="s">
        <v>323</v>
      </c>
      <c r="R1465" t="s">
        <v>95</v>
      </c>
      <c r="S1465" t="s">
        <v>95</v>
      </c>
      <c r="T1465" t="s">
        <v>1815</v>
      </c>
      <c r="U1465">
        <v>7690</v>
      </c>
      <c r="V1465" t="s">
        <v>1368</v>
      </c>
      <c r="W1465" t="s">
        <v>326</v>
      </c>
      <c r="X1465">
        <v>2021</v>
      </c>
      <c r="AE1465" t="s">
        <v>1983</v>
      </c>
      <c r="AF1465" t="s">
        <v>328</v>
      </c>
      <c r="AG1465">
        <v>2021</v>
      </c>
      <c r="AH1465">
        <v>8</v>
      </c>
      <c r="AI1465" t="s">
        <v>329</v>
      </c>
    </row>
    <row r="1466" spans="1:35" x14ac:dyDescent="0.35">
      <c r="A1466">
        <v>1477449</v>
      </c>
      <c r="B1466">
        <v>1</v>
      </c>
      <c r="C1466" t="s">
        <v>318</v>
      </c>
      <c r="D1466" t="s">
        <v>95</v>
      </c>
      <c r="E1466" t="s">
        <v>345</v>
      </c>
      <c r="F1466" t="s">
        <v>320</v>
      </c>
      <c r="G1466">
        <v>0</v>
      </c>
      <c r="H1466" t="s">
        <v>321</v>
      </c>
      <c r="I1466" t="s">
        <v>95</v>
      </c>
      <c r="J1466" t="s">
        <v>319</v>
      </c>
      <c r="K1466">
        <v>1</v>
      </c>
      <c r="L1466" t="s">
        <v>330</v>
      </c>
      <c r="M1466">
        <v>184091</v>
      </c>
      <c r="N1466">
        <v>12</v>
      </c>
      <c r="O1466" t="s">
        <v>323</v>
      </c>
      <c r="R1466" t="s">
        <v>95</v>
      </c>
      <c r="S1466" t="s">
        <v>95</v>
      </c>
      <c r="T1466" t="s">
        <v>1878</v>
      </c>
      <c r="U1466">
        <v>7690</v>
      </c>
      <c r="V1466" t="s">
        <v>1368</v>
      </c>
      <c r="W1466" t="s">
        <v>326</v>
      </c>
      <c r="X1466">
        <v>2021</v>
      </c>
      <c r="AE1466" t="s">
        <v>1984</v>
      </c>
      <c r="AF1466" t="s">
        <v>438</v>
      </c>
      <c r="AG1466">
        <v>2021</v>
      </c>
      <c r="AH1466">
        <v>8</v>
      </c>
      <c r="AI1466" t="s">
        <v>329</v>
      </c>
    </row>
    <row r="1467" spans="1:35" x14ac:dyDescent="0.35">
      <c r="A1467">
        <v>1477450</v>
      </c>
      <c r="B1467">
        <v>1</v>
      </c>
      <c r="C1467" t="s">
        <v>318</v>
      </c>
      <c r="D1467">
        <v>0</v>
      </c>
      <c r="E1467" t="s">
        <v>319</v>
      </c>
      <c r="F1467" t="s">
        <v>320</v>
      </c>
      <c r="G1467">
        <v>0</v>
      </c>
      <c r="H1467" t="s">
        <v>321</v>
      </c>
      <c r="I1467" t="s">
        <v>95</v>
      </c>
      <c r="J1467" t="s">
        <v>319</v>
      </c>
      <c r="K1467">
        <v>1</v>
      </c>
      <c r="L1467" t="s">
        <v>330</v>
      </c>
      <c r="M1467">
        <v>183980</v>
      </c>
      <c r="N1467">
        <v>12</v>
      </c>
      <c r="O1467" t="s">
        <v>323</v>
      </c>
      <c r="R1467" t="s">
        <v>95</v>
      </c>
      <c r="S1467" t="s">
        <v>95</v>
      </c>
      <c r="T1467" t="s">
        <v>1815</v>
      </c>
      <c r="U1467">
        <v>7690</v>
      </c>
      <c r="V1467" t="s">
        <v>1368</v>
      </c>
      <c r="W1467" t="s">
        <v>326</v>
      </c>
      <c r="X1467">
        <v>2021</v>
      </c>
      <c r="AE1467" t="s">
        <v>1985</v>
      </c>
      <c r="AF1467" t="s">
        <v>328</v>
      </c>
      <c r="AG1467">
        <v>2021</v>
      </c>
      <c r="AH1467">
        <v>8</v>
      </c>
      <c r="AI1467" t="s">
        <v>329</v>
      </c>
    </row>
    <row r="1468" spans="1:35" x14ac:dyDescent="0.35">
      <c r="A1468">
        <v>1477451</v>
      </c>
      <c r="B1468">
        <v>1</v>
      </c>
      <c r="C1468" t="s">
        <v>318</v>
      </c>
      <c r="D1468" t="s">
        <v>95</v>
      </c>
      <c r="E1468" t="s">
        <v>345</v>
      </c>
      <c r="F1468" t="s">
        <v>320</v>
      </c>
      <c r="G1468">
        <v>0</v>
      </c>
      <c r="H1468" t="s">
        <v>321</v>
      </c>
      <c r="I1468" t="s">
        <v>95</v>
      </c>
      <c r="J1468" t="s">
        <v>319</v>
      </c>
      <c r="K1468">
        <v>1</v>
      </c>
      <c r="L1468" t="s">
        <v>330</v>
      </c>
      <c r="M1468">
        <v>185881</v>
      </c>
      <c r="N1468">
        <v>12</v>
      </c>
      <c r="O1468" t="s">
        <v>323</v>
      </c>
      <c r="R1468" t="s">
        <v>95</v>
      </c>
      <c r="S1468" t="s">
        <v>95</v>
      </c>
      <c r="T1468" t="s">
        <v>1878</v>
      </c>
      <c r="U1468">
        <v>7690</v>
      </c>
      <c r="V1468" t="s">
        <v>1368</v>
      </c>
      <c r="W1468" t="s">
        <v>326</v>
      </c>
      <c r="X1468">
        <v>2021</v>
      </c>
      <c r="AE1468" t="s">
        <v>1986</v>
      </c>
      <c r="AF1468" t="s">
        <v>438</v>
      </c>
      <c r="AG1468">
        <v>2021</v>
      </c>
      <c r="AH1468">
        <v>8</v>
      </c>
      <c r="AI1468" t="s">
        <v>329</v>
      </c>
    </row>
    <row r="1469" spans="1:35" x14ac:dyDescent="0.35">
      <c r="A1469">
        <v>1477452</v>
      </c>
      <c r="B1469">
        <v>1</v>
      </c>
      <c r="C1469" t="s">
        <v>318</v>
      </c>
      <c r="D1469">
        <v>0</v>
      </c>
      <c r="E1469" t="s">
        <v>319</v>
      </c>
      <c r="F1469" t="s">
        <v>320</v>
      </c>
      <c r="G1469">
        <v>0</v>
      </c>
      <c r="H1469" t="s">
        <v>321</v>
      </c>
      <c r="I1469" t="s">
        <v>95</v>
      </c>
      <c r="J1469" t="s">
        <v>319</v>
      </c>
      <c r="K1469">
        <v>1</v>
      </c>
      <c r="L1469" t="s">
        <v>330</v>
      </c>
      <c r="M1469">
        <v>185881</v>
      </c>
      <c r="N1469">
        <v>12</v>
      </c>
      <c r="O1469" t="s">
        <v>323</v>
      </c>
      <c r="R1469" t="s">
        <v>95</v>
      </c>
      <c r="S1469" t="s">
        <v>95</v>
      </c>
      <c r="T1469" t="s">
        <v>1878</v>
      </c>
      <c r="U1469">
        <v>7690</v>
      </c>
      <c r="V1469" t="s">
        <v>1368</v>
      </c>
      <c r="W1469" t="s">
        <v>326</v>
      </c>
      <c r="X1469">
        <v>2021</v>
      </c>
      <c r="AE1469" t="s">
        <v>1987</v>
      </c>
      <c r="AF1469" t="s">
        <v>438</v>
      </c>
      <c r="AG1469">
        <v>2021</v>
      </c>
      <c r="AH1469">
        <v>8</v>
      </c>
      <c r="AI1469" t="s">
        <v>329</v>
      </c>
    </row>
    <row r="1470" spans="1:35" x14ac:dyDescent="0.35">
      <c r="A1470">
        <v>1477453</v>
      </c>
      <c r="B1470">
        <v>1</v>
      </c>
      <c r="C1470" t="s">
        <v>318</v>
      </c>
      <c r="D1470">
        <v>0</v>
      </c>
      <c r="E1470" t="s">
        <v>319</v>
      </c>
      <c r="F1470" t="s">
        <v>320</v>
      </c>
      <c r="G1470">
        <v>0</v>
      </c>
      <c r="H1470" t="s">
        <v>321</v>
      </c>
      <c r="I1470" t="s">
        <v>95</v>
      </c>
      <c r="J1470" t="s">
        <v>319</v>
      </c>
      <c r="K1470">
        <v>1</v>
      </c>
      <c r="L1470" t="s">
        <v>330</v>
      </c>
      <c r="M1470">
        <v>183980</v>
      </c>
      <c r="N1470">
        <v>12</v>
      </c>
      <c r="O1470" t="s">
        <v>323</v>
      </c>
      <c r="R1470" t="s">
        <v>95</v>
      </c>
      <c r="S1470" t="s">
        <v>95</v>
      </c>
      <c r="T1470" t="s">
        <v>1878</v>
      </c>
      <c r="U1470">
        <v>7690</v>
      </c>
      <c r="V1470" t="s">
        <v>1368</v>
      </c>
      <c r="W1470" t="s">
        <v>326</v>
      </c>
      <c r="X1470">
        <v>2021</v>
      </c>
      <c r="AE1470" t="s">
        <v>1988</v>
      </c>
      <c r="AF1470" t="s">
        <v>438</v>
      </c>
      <c r="AG1470">
        <v>2021</v>
      </c>
      <c r="AH1470">
        <v>8</v>
      </c>
      <c r="AI1470" t="s">
        <v>329</v>
      </c>
    </row>
    <row r="1471" spans="1:35" x14ac:dyDescent="0.35">
      <c r="A1471">
        <v>1477454</v>
      </c>
      <c r="B1471">
        <v>1</v>
      </c>
      <c r="C1471" t="s">
        <v>318</v>
      </c>
      <c r="D1471">
        <v>0</v>
      </c>
      <c r="E1471" t="s">
        <v>319</v>
      </c>
      <c r="F1471" t="s">
        <v>320</v>
      </c>
      <c r="G1471">
        <v>0</v>
      </c>
      <c r="H1471" t="s">
        <v>321</v>
      </c>
      <c r="I1471" t="s">
        <v>95</v>
      </c>
      <c r="J1471" t="s">
        <v>319</v>
      </c>
      <c r="K1471">
        <v>1</v>
      </c>
      <c r="L1471" t="s">
        <v>330</v>
      </c>
      <c r="M1471">
        <v>184895</v>
      </c>
      <c r="N1471">
        <v>12</v>
      </c>
      <c r="O1471" t="s">
        <v>323</v>
      </c>
      <c r="R1471" t="s">
        <v>95</v>
      </c>
      <c r="S1471" t="s">
        <v>95</v>
      </c>
      <c r="T1471" t="s">
        <v>1815</v>
      </c>
      <c r="U1471">
        <v>7690</v>
      </c>
      <c r="V1471" t="s">
        <v>1368</v>
      </c>
      <c r="W1471" t="s">
        <v>326</v>
      </c>
      <c r="X1471">
        <v>2021</v>
      </c>
      <c r="AE1471" t="s">
        <v>1989</v>
      </c>
      <c r="AF1471" t="s">
        <v>328</v>
      </c>
      <c r="AG1471">
        <v>2021</v>
      </c>
      <c r="AH1471">
        <v>8</v>
      </c>
      <c r="AI1471" t="s">
        <v>329</v>
      </c>
    </row>
    <row r="1472" spans="1:35" x14ac:dyDescent="0.35">
      <c r="A1472">
        <v>1477455</v>
      </c>
      <c r="B1472">
        <v>1</v>
      </c>
      <c r="C1472" t="s">
        <v>318</v>
      </c>
      <c r="D1472">
        <v>0</v>
      </c>
      <c r="E1472" t="s">
        <v>319</v>
      </c>
      <c r="F1472" t="s">
        <v>320</v>
      </c>
      <c r="G1472">
        <v>0</v>
      </c>
      <c r="H1472" t="s">
        <v>321</v>
      </c>
      <c r="I1472" t="s">
        <v>95</v>
      </c>
      <c r="J1472" t="s">
        <v>319</v>
      </c>
      <c r="K1472">
        <v>1</v>
      </c>
      <c r="L1472" t="s">
        <v>330</v>
      </c>
      <c r="M1472">
        <v>183887</v>
      </c>
      <c r="N1472">
        <v>12</v>
      </c>
      <c r="O1472" t="s">
        <v>323</v>
      </c>
      <c r="R1472" t="s">
        <v>95</v>
      </c>
      <c r="S1472" t="s">
        <v>95</v>
      </c>
      <c r="T1472" t="s">
        <v>1878</v>
      </c>
      <c r="U1472">
        <v>7690</v>
      </c>
      <c r="V1472" t="s">
        <v>1368</v>
      </c>
      <c r="W1472" t="s">
        <v>326</v>
      </c>
      <c r="X1472">
        <v>2021</v>
      </c>
      <c r="AE1472" t="s">
        <v>1990</v>
      </c>
      <c r="AF1472" t="s">
        <v>337</v>
      </c>
      <c r="AG1472">
        <v>2021</v>
      </c>
      <c r="AH1472">
        <v>8</v>
      </c>
      <c r="AI1472" t="s">
        <v>329</v>
      </c>
    </row>
    <row r="1473" spans="1:35" x14ac:dyDescent="0.35">
      <c r="A1473">
        <v>1477456</v>
      </c>
      <c r="B1473">
        <v>1</v>
      </c>
      <c r="C1473" t="s">
        <v>318</v>
      </c>
      <c r="D1473" t="s">
        <v>95</v>
      </c>
      <c r="E1473" t="s">
        <v>345</v>
      </c>
      <c r="F1473" t="s">
        <v>320</v>
      </c>
      <c r="G1473">
        <v>0</v>
      </c>
      <c r="H1473" t="s">
        <v>321</v>
      </c>
      <c r="I1473" t="s">
        <v>95</v>
      </c>
      <c r="J1473" t="s">
        <v>319</v>
      </c>
      <c r="K1473">
        <v>1</v>
      </c>
      <c r="L1473" t="s">
        <v>330</v>
      </c>
      <c r="M1473">
        <v>185882</v>
      </c>
      <c r="N1473">
        <v>12</v>
      </c>
      <c r="O1473" t="s">
        <v>323</v>
      </c>
      <c r="R1473" t="s">
        <v>95</v>
      </c>
      <c r="S1473" t="s">
        <v>95</v>
      </c>
      <c r="T1473" t="s">
        <v>1878</v>
      </c>
      <c r="U1473">
        <v>7690</v>
      </c>
      <c r="V1473" t="s">
        <v>1368</v>
      </c>
      <c r="W1473" t="s">
        <v>326</v>
      </c>
      <c r="X1473">
        <v>2021</v>
      </c>
      <c r="AE1473" t="s">
        <v>1991</v>
      </c>
      <c r="AF1473" t="s">
        <v>438</v>
      </c>
      <c r="AG1473">
        <v>2021</v>
      </c>
      <c r="AH1473">
        <v>8</v>
      </c>
      <c r="AI1473" t="s">
        <v>329</v>
      </c>
    </row>
    <row r="1474" spans="1:35" x14ac:dyDescent="0.35">
      <c r="A1474">
        <v>1477457</v>
      </c>
      <c r="B1474">
        <v>1</v>
      </c>
      <c r="C1474" t="s">
        <v>318</v>
      </c>
      <c r="D1474">
        <v>0</v>
      </c>
      <c r="E1474" t="s">
        <v>319</v>
      </c>
      <c r="F1474" t="s">
        <v>320</v>
      </c>
      <c r="G1474">
        <v>0</v>
      </c>
      <c r="H1474" t="s">
        <v>321</v>
      </c>
      <c r="I1474" t="s">
        <v>95</v>
      </c>
      <c r="J1474" t="s">
        <v>319</v>
      </c>
      <c r="K1474">
        <v>1</v>
      </c>
      <c r="L1474" t="s">
        <v>330</v>
      </c>
      <c r="M1474">
        <v>184891</v>
      </c>
      <c r="N1474">
        <v>12</v>
      </c>
      <c r="O1474" t="s">
        <v>323</v>
      </c>
      <c r="R1474" t="s">
        <v>95</v>
      </c>
      <c r="S1474" t="s">
        <v>95</v>
      </c>
      <c r="T1474" t="s">
        <v>1878</v>
      </c>
      <c r="U1474">
        <v>7690</v>
      </c>
      <c r="V1474" t="s">
        <v>1368</v>
      </c>
      <c r="W1474" t="s">
        <v>326</v>
      </c>
      <c r="X1474">
        <v>2021</v>
      </c>
      <c r="AE1474" t="s">
        <v>1992</v>
      </c>
      <c r="AF1474" t="s">
        <v>337</v>
      </c>
      <c r="AG1474">
        <v>2021</v>
      </c>
      <c r="AH1474">
        <v>8</v>
      </c>
      <c r="AI1474" t="s">
        <v>329</v>
      </c>
    </row>
    <row r="1475" spans="1:35" x14ac:dyDescent="0.35">
      <c r="A1475">
        <v>1477458</v>
      </c>
      <c r="B1475">
        <v>1</v>
      </c>
      <c r="C1475" t="s">
        <v>318</v>
      </c>
      <c r="D1475">
        <v>0</v>
      </c>
      <c r="E1475" t="s">
        <v>319</v>
      </c>
      <c r="F1475" t="s">
        <v>320</v>
      </c>
      <c r="G1475">
        <v>0</v>
      </c>
      <c r="H1475" t="s">
        <v>321</v>
      </c>
      <c r="I1475" t="s">
        <v>95</v>
      </c>
      <c r="J1475" t="s">
        <v>319</v>
      </c>
      <c r="K1475">
        <v>1</v>
      </c>
      <c r="L1475" t="s">
        <v>330</v>
      </c>
      <c r="M1475">
        <v>185287</v>
      </c>
      <c r="N1475">
        <v>12</v>
      </c>
      <c r="O1475" t="s">
        <v>323</v>
      </c>
      <c r="R1475" t="s">
        <v>95</v>
      </c>
      <c r="S1475" t="s">
        <v>95</v>
      </c>
      <c r="T1475" t="s">
        <v>1878</v>
      </c>
      <c r="U1475">
        <v>7690</v>
      </c>
      <c r="V1475" t="s">
        <v>1368</v>
      </c>
      <c r="W1475" t="s">
        <v>326</v>
      </c>
      <c r="X1475">
        <v>2021</v>
      </c>
      <c r="AE1475" t="s">
        <v>1993</v>
      </c>
      <c r="AF1475" t="s">
        <v>438</v>
      </c>
      <c r="AG1475">
        <v>2021</v>
      </c>
      <c r="AH1475">
        <v>8</v>
      </c>
      <c r="AI1475" t="s">
        <v>329</v>
      </c>
    </row>
    <row r="1476" spans="1:35" x14ac:dyDescent="0.35">
      <c r="A1476">
        <v>1477459</v>
      </c>
      <c r="B1476">
        <v>1</v>
      </c>
      <c r="C1476" t="s">
        <v>318</v>
      </c>
      <c r="D1476" t="s">
        <v>95</v>
      </c>
      <c r="E1476" t="s">
        <v>345</v>
      </c>
      <c r="F1476" t="s">
        <v>320</v>
      </c>
      <c r="G1476">
        <v>0</v>
      </c>
      <c r="H1476" t="s">
        <v>321</v>
      </c>
      <c r="I1476" t="s">
        <v>95</v>
      </c>
      <c r="J1476" t="s">
        <v>319</v>
      </c>
      <c r="K1476">
        <v>1</v>
      </c>
      <c r="L1476" t="s">
        <v>330</v>
      </c>
      <c r="M1476">
        <v>184091</v>
      </c>
      <c r="N1476">
        <v>12</v>
      </c>
      <c r="O1476" t="s">
        <v>323</v>
      </c>
      <c r="R1476" t="s">
        <v>95</v>
      </c>
      <c r="S1476" t="s">
        <v>95</v>
      </c>
      <c r="T1476" t="s">
        <v>1801</v>
      </c>
      <c r="U1476">
        <v>7690</v>
      </c>
      <c r="V1476" t="s">
        <v>1368</v>
      </c>
      <c r="W1476" t="s">
        <v>326</v>
      </c>
      <c r="X1476">
        <v>2021</v>
      </c>
      <c r="AE1476" t="s">
        <v>1994</v>
      </c>
      <c r="AF1476" t="s">
        <v>333</v>
      </c>
      <c r="AG1476">
        <v>2021</v>
      </c>
      <c r="AH1476">
        <v>8</v>
      </c>
      <c r="AI1476" t="s">
        <v>329</v>
      </c>
    </row>
    <row r="1477" spans="1:35" x14ac:dyDescent="0.35">
      <c r="A1477">
        <v>1477460</v>
      </c>
      <c r="B1477">
        <v>1</v>
      </c>
      <c r="C1477" t="s">
        <v>318</v>
      </c>
      <c r="D1477">
        <v>0</v>
      </c>
      <c r="E1477" t="s">
        <v>319</v>
      </c>
      <c r="F1477" t="s">
        <v>320</v>
      </c>
      <c r="G1477">
        <v>0</v>
      </c>
      <c r="H1477" t="s">
        <v>321</v>
      </c>
      <c r="I1477" t="s">
        <v>95</v>
      </c>
      <c r="J1477" t="s">
        <v>319</v>
      </c>
      <c r="K1477">
        <v>1</v>
      </c>
      <c r="L1477" t="s">
        <v>330</v>
      </c>
      <c r="M1477">
        <v>185881</v>
      </c>
      <c r="N1477">
        <v>12</v>
      </c>
      <c r="O1477" t="s">
        <v>323</v>
      </c>
      <c r="R1477" t="s">
        <v>102</v>
      </c>
      <c r="S1477" t="s">
        <v>95</v>
      </c>
      <c r="T1477" t="s">
        <v>1878</v>
      </c>
      <c r="U1477">
        <v>7690</v>
      </c>
      <c r="V1477" t="s">
        <v>1368</v>
      </c>
      <c r="W1477" t="s">
        <v>326</v>
      </c>
      <c r="X1477">
        <v>2021</v>
      </c>
      <c r="AC1477" t="s">
        <v>1995</v>
      </c>
      <c r="AD1477" t="s">
        <v>438</v>
      </c>
      <c r="AE1477" t="s">
        <v>1996</v>
      </c>
      <c r="AF1477" t="s">
        <v>337</v>
      </c>
      <c r="AG1477">
        <v>2021</v>
      </c>
      <c r="AH1477">
        <v>8</v>
      </c>
      <c r="AI1477" t="s">
        <v>329</v>
      </c>
    </row>
    <row r="1478" spans="1:35" x14ac:dyDescent="0.35">
      <c r="A1478">
        <v>1477461</v>
      </c>
      <c r="B1478">
        <v>2</v>
      </c>
      <c r="C1478" t="s">
        <v>348</v>
      </c>
      <c r="D1478" t="s">
        <v>349</v>
      </c>
      <c r="E1478" t="s">
        <v>321</v>
      </c>
      <c r="F1478" t="s">
        <v>320</v>
      </c>
      <c r="G1478">
        <v>0</v>
      </c>
      <c r="H1478" t="s">
        <v>321</v>
      </c>
      <c r="I1478" t="s">
        <v>349</v>
      </c>
      <c r="J1478" t="s">
        <v>321</v>
      </c>
      <c r="K1478">
        <v>1</v>
      </c>
      <c r="L1478" t="s">
        <v>330</v>
      </c>
      <c r="M1478" t="s">
        <v>350</v>
      </c>
      <c r="R1478" t="s">
        <v>95</v>
      </c>
      <c r="S1478" t="s">
        <v>95</v>
      </c>
      <c r="T1478" t="s">
        <v>1878</v>
      </c>
      <c r="U1478">
        <v>7690</v>
      </c>
      <c r="V1478" t="s">
        <v>1368</v>
      </c>
      <c r="W1478" t="s">
        <v>326</v>
      </c>
      <c r="X1478">
        <v>2021</v>
      </c>
      <c r="AE1478" t="s">
        <v>1997</v>
      </c>
      <c r="AF1478" t="s">
        <v>438</v>
      </c>
      <c r="AG1478">
        <v>2021</v>
      </c>
      <c r="AH1478">
        <v>8</v>
      </c>
      <c r="AI1478" t="s">
        <v>329</v>
      </c>
    </row>
    <row r="1479" spans="1:35" x14ac:dyDescent="0.35">
      <c r="A1479">
        <v>1477462</v>
      </c>
      <c r="B1479">
        <v>1</v>
      </c>
      <c r="C1479" t="s">
        <v>318</v>
      </c>
      <c r="D1479">
        <v>0</v>
      </c>
      <c r="E1479" t="s">
        <v>319</v>
      </c>
      <c r="F1479" t="s">
        <v>320</v>
      </c>
      <c r="G1479">
        <v>0</v>
      </c>
      <c r="H1479" t="s">
        <v>321</v>
      </c>
      <c r="I1479" t="s">
        <v>95</v>
      </c>
      <c r="J1479" t="s">
        <v>319</v>
      </c>
      <c r="K1479">
        <v>1</v>
      </c>
      <c r="L1479" t="s">
        <v>330</v>
      </c>
      <c r="M1479">
        <v>185790</v>
      </c>
      <c r="N1479">
        <v>12</v>
      </c>
      <c r="O1479" t="s">
        <v>323</v>
      </c>
      <c r="R1479" t="s">
        <v>95</v>
      </c>
      <c r="S1479" t="s">
        <v>95</v>
      </c>
      <c r="T1479" t="s">
        <v>1998</v>
      </c>
      <c r="U1479">
        <v>7690</v>
      </c>
      <c r="V1479" t="s">
        <v>1368</v>
      </c>
      <c r="W1479" t="s">
        <v>326</v>
      </c>
      <c r="X1479">
        <v>2021</v>
      </c>
      <c r="AE1479" t="s">
        <v>1999</v>
      </c>
      <c r="AF1479" t="s">
        <v>337</v>
      </c>
      <c r="AG1479">
        <v>2021</v>
      </c>
      <c r="AH1479">
        <v>8</v>
      </c>
      <c r="AI1479" t="s">
        <v>329</v>
      </c>
    </row>
    <row r="1480" spans="1:35" x14ac:dyDescent="0.35">
      <c r="A1480">
        <v>1477463</v>
      </c>
      <c r="B1480">
        <v>1</v>
      </c>
      <c r="C1480" t="s">
        <v>318</v>
      </c>
      <c r="D1480">
        <v>0</v>
      </c>
      <c r="E1480" t="s">
        <v>319</v>
      </c>
      <c r="F1480" t="s">
        <v>320</v>
      </c>
      <c r="G1480">
        <v>0</v>
      </c>
      <c r="H1480" t="s">
        <v>321</v>
      </c>
      <c r="I1480" t="s">
        <v>95</v>
      </c>
      <c r="J1480" t="s">
        <v>319</v>
      </c>
      <c r="K1480">
        <v>1</v>
      </c>
      <c r="L1480" t="s">
        <v>330</v>
      </c>
      <c r="M1480">
        <v>185094</v>
      </c>
      <c r="N1480">
        <v>12</v>
      </c>
      <c r="O1480" t="s">
        <v>323</v>
      </c>
      <c r="R1480" t="s">
        <v>95</v>
      </c>
      <c r="S1480" t="s">
        <v>95</v>
      </c>
      <c r="T1480" t="s">
        <v>1998</v>
      </c>
      <c r="U1480">
        <v>7690</v>
      </c>
      <c r="V1480" t="s">
        <v>1368</v>
      </c>
      <c r="W1480" t="s">
        <v>326</v>
      </c>
      <c r="X1480">
        <v>2021</v>
      </c>
      <c r="AE1480" t="s">
        <v>2000</v>
      </c>
      <c r="AF1480" t="s">
        <v>337</v>
      </c>
      <c r="AG1480">
        <v>2021</v>
      </c>
      <c r="AH1480">
        <v>8</v>
      </c>
      <c r="AI1480" t="s">
        <v>329</v>
      </c>
    </row>
    <row r="1481" spans="1:35" x14ac:dyDescent="0.35">
      <c r="A1481">
        <v>1477464</v>
      </c>
      <c r="B1481">
        <v>2</v>
      </c>
      <c r="C1481" t="s">
        <v>348</v>
      </c>
      <c r="D1481" t="s">
        <v>349</v>
      </c>
      <c r="E1481" t="s">
        <v>321</v>
      </c>
      <c r="F1481" t="s">
        <v>320</v>
      </c>
      <c r="G1481">
        <v>0</v>
      </c>
      <c r="H1481" t="s">
        <v>321</v>
      </c>
      <c r="I1481" t="s">
        <v>349</v>
      </c>
      <c r="J1481" t="s">
        <v>321</v>
      </c>
      <c r="K1481">
        <v>1</v>
      </c>
      <c r="L1481" t="s">
        <v>330</v>
      </c>
      <c r="M1481" t="s">
        <v>350</v>
      </c>
      <c r="R1481" t="s">
        <v>95</v>
      </c>
      <c r="S1481" t="s">
        <v>95</v>
      </c>
      <c r="T1481" t="s">
        <v>1998</v>
      </c>
      <c r="U1481">
        <v>7690</v>
      </c>
      <c r="V1481" t="s">
        <v>1368</v>
      </c>
      <c r="W1481" t="s">
        <v>326</v>
      </c>
      <c r="X1481">
        <v>2021</v>
      </c>
      <c r="AC1481" t="s">
        <v>2001</v>
      </c>
      <c r="AD1481" t="s">
        <v>337</v>
      </c>
      <c r="AE1481" t="s">
        <v>2002</v>
      </c>
      <c r="AF1481" t="s">
        <v>337</v>
      </c>
      <c r="AG1481">
        <v>2021</v>
      </c>
      <c r="AH1481">
        <v>8</v>
      </c>
      <c r="AI1481" t="s">
        <v>329</v>
      </c>
    </row>
    <row r="1482" spans="1:35" x14ac:dyDescent="0.35">
      <c r="A1482">
        <v>1477465</v>
      </c>
      <c r="B1482">
        <v>1</v>
      </c>
      <c r="C1482" t="s">
        <v>318</v>
      </c>
      <c r="D1482">
        <v>0</v>
      </c>
      <c r="E1482" t="s">
        <v>319</v>
      </c>
      <c r="F1482" t="s">
        <v>320</v>
      </c>
      <c r="G1482">
        <v>0</v>
      </c>
      <c r="H1482" t="s">
        <v>321</v>
      </c>
      <c r="I1482" t="s">
        <v>95</v>
      </c>
      <c r="J1482" t="s">
        <v>319</v>
      </c>
      <c r="K1482">
        <v>1</v>
      </c>
      <c r="L1482" t="s">
        <v>330</v>
      </c>
      <c r="M1482">
        <v>184895</v>
      </c>
      <c r="N1482">
        <v>12</v>
      </c>
      <c r="O1482" t="s">
        <v>323</v>
      </c>
      <c r="R1482" t="s">
        <v>95</v>
      </c>
      <c r="S1482" t="s">
        <v>95</v>
      </c>
      <c r="T1482" t="s">
        <v>1377</v>
      </c>
      <c r="U1482">
        <v>7690</v>
      </c>
      <c r="V1482" t="s">
        <v>1368</v>
      </c>
      <c r="W1482" t="s">
        <v>326</v>
      </c>
      <c r="X1482">
        <v>2021</v>
      </c>
      <c r="AE1482" t="s">
        <v>2003</v>
      </c>
      <c r="AF1482" t="s">
        <v>503</v>
      </c>
      <c r="AG1482">
        <v>2021</v>
      </c>
      <c r="AH1482">
        <v>8</v>
      </c>
      <c r="AI1482" t="s">
        <v>329</v>
      </c>
    </row>
    <row r="1483" spans="1:35" x14ac:dyDescent="0.35">
      <c r="A1483">
        <v>1477466</v>
      </c>
      <c r="B1483">
        <v>1</v>
      </c>
      <c r="C1483" t="s">
        <v>318</v>
      </c>
      <c r="D1483">
        <v>0</v>
      </c>
      <c r="E1483" t="s">
        <v>319</v>
      </c>
      <c r="F1483" t="s">
        <v>320</v>
      </c>
      <c r="G1483">
        <v>0</v>
      </c>
      <c r="H1483" t="s">
        <v>321</v>
      </c>
      <c r="I1483" t="s">
        <v>95</v>
      </c>
      <c r="J1483" t="s">
        <v>319</v>
      </c>
      <c r="K1483">
        <v>1</v>
      </c>
      <c r="L1483" t="s">
        <v>330</v>
      </c>
      <c r="M1483">
        <v>185874</v>
      </c>
      <c r="N1483">
        <v>12</v>
      </c>
      <c r="O1483" t="s">
        <v>323</v>
      </c>
      <c r="R1483" t="s">
        <v>95</v>
      </c>
      <c r="S1483" t="s">
        <v>95</v>
      </c>
      <c r="T1483" t="s">
        <v>1377</v>
      </c>
      <c r="U1483">
        <v>7690</v>
      </c>
      <c r="V1483" t="s">
        <v>1368</v>
      </c>
      <c r="W1483" t="s">
        <v>326</v>
      </c>
      <c r="X1483">
        <v>2021</v>
      </c>
      <c r="AE1483" t="s">
        <v>2004</v>
      </c>
      <c r="AF1483" t="s">
        <v>503</v>
      </c>
      <c r="AG1483">
        <v>2021</v>
      </c>
      <c r="AH1483">
        <v>8</v>
      </c>
      <c r="AI1483" t="s">
        <v>329</v>
      </c>
    </row>
    <row r="1484" spans="1:35" x14ac:dyDescent="0.35">
      <c r="A1484">
        <v>1477467</v>
      </c>
      <c r="B1484">
        <v>1</v>
      </c>
      <c r="C1484" t="s">
        <v>318</v>
      </c>
      <c r="D1484" t="s">
        <v>95</v>
      </c>
      <c r="E1484" t="s">
        <v>345</v>
      </c>
      <c r="F1484" t="s">
        <v>320</v>
      </c>
      <c r="G1484">
        <v>0</v>
      </c>
      <c r="H1484" t="s">
        <v>321</v>
      </c>
      <c r="I1484" t="s">
        <v>95</v>
      </c>
      <c r="J1484" t="s">
        <v>319</v>
      </c>
      <c r="K1484">
        <v>1</v>
      </c>
      <c r="L1484" t="s">
        <v>330</v>
      </c>
      <c r="M1484">
        <v>184895</v>
      </c>
      <c r="N1484">
        <v>12</v>
      </c>
      <c r="O1484" t="s">
        <v>323</v>
      </c>
      <c r="R1484" t="s">
        <v>95</v>
      </c>
      <c r="S1484" t="s">
        <v>95</v>
      </c>
      <c r="T1484" t="s">
        <v>1998</v>
      </c>
      <c r="U1484">
        <v>7690</v>
      </c>
      <c r="V1484" t="s">
        <v>1368</v>
      </c>
      <c r="W1484" t="s">
        <v>326</v>
      </c>
      <c r="X1484">
        <v>2021</v>
      </c>
      <c r="AE1484" t="s">
        <v>2005</v>
      </c>
      <c r="AF1484" t="s">
        <v>337</v>
      </c>
      <c r="AG1484">
        <v>2021</v>
      </c>
      <c r="AH1484">
        <v>8</v>
      </c>
      <c r="AI1484" t="s">
        <v>329</v>
      </c>
    </row>
    <row r="1485" spans="1:35" x14ac:dyDescent="0.35">
      <c r="A1485">
        <v>1477468</v>
      </c>
      <c r="B1485">
        <v>1</v>
      </c>
      <c r="C1485" t="s">
        <v>318</v>
      </c>
      <c r="D1485">
        <v>0</v>
      </c>
      <c r="E1485" t="s">
        <v>319</v>
      </c>
      <c r="F1485" t="s">
        <v>320</v>
      </c>
      <c r="G1485">
        <v>0</v>
      </c>
      <c r="H1485" t="s">
        <v>321</v>
      </c>
      <c r="I1485" t="s">
        <v>95</v>
      </c>
      <c r="J1485" t="s">
        <v>319</v>
      </c>
      <c r="K1485">
        <v>1</v>
      </c>
      <c r="L1485" t="s">
        <v>330</v>
      </c>
      <c r="M1485">
        <v>185874</v>
      </c>
      <c r="N1485">
        <v>12</v>
      </c>
      <c r="O1485" t="s">
        <v>323</v>
      </c>
      <c r="R1485" t="s">
        <v>95</v>
      </c>
      <c r="S1485" t="s">
        <v>95</v>
      </c>
      <c r="T1485" t="s">
        <v>1998</v>
      </c>
      <c r="U1485">
        <v>7690</v>
      </c>
      <c r="V1485" t="s">
        <v>1368</v>
      </c>
      <c r="W1485" t="s">
        <v>326</v>
      </c>
      <c r="X1485">
        <v>2021</v>
      </c>
      <c r="AC1485" t="s">
        <v>2006</v>
      </c>
      <c r="AD1485" t="s">
        <v>337</v>
      </c>
      <c r="AE1485" t="s">
        <v>2007</v>
      </c>
      <c r="AF1485" t="s">
        <v>337</v>
      </c>
      <c r="AG1485">
        <v>2021</v>
      </c>
      <c r="AH1485">
        <v>8</v>
      </c>
      <c r="AI1485" t="s">
        <v>329</v>
      </c>
    </row>
    <row r="1486" spans="1:35" x14ac:dyDescent="0.35">
      <c r="A1486">
        <v>1477469</v>
      </c>
      <c r="B1486">
        <v>1</v>
      </c>
      <c r="C1486" t="s">
        <v>318</v>
      </c>
      <c r="D1486">
        <v>0</v>
      </c>
      <c r="E1486" t="s">
        <v>319</v>
      </c>
      <c r="F1486" t="s">
        <v>320</v>
      </c>
      <c r="G1486">
        <v>0</v>
      </c>
      <c r="H1486" t="s">
        <v>321</v>
      </c>
      <c r="I1486" t="s">
        <v>95</v>
      </c>
      <c r="J1486" t="s">
        <v>319</v>
      </c>
      <c r="K1486">
        <v>1</v>
      </c>
      <c r="L1486" t="s">
        <v>330</v>
      </c>
      <c r="M1486">
        <v>185874</v>
      </c>
      <c r="N1486">
        <v>12</v>
      </c>
      <c r="O1486" t="s">
        <v>323</v>
      </c>
      <c r="R1486" t="s">
        <v>95</v>
      </c>
      <c r="S1486" t="s">
        <v>95</v>
      </c>
      <c r="T1486" t="s">
        <v>1377</v>
      </c>
      <c r="U1486">
        <v>7690</v>
      </c>
      <c r="V1486" t="s">
        <v>1368</v>
      </c>
      <c r="W1486" t="s">
        <v>326</v>
      </c>
      <c r="X1486">
        <v>2021</v>
      </c>
      <c r="AE1486" t="s">
        <v>2008</v>
      </c>
      <c r="AF1486" t="s">
        <v>503</v>
      </c>
      <c r="AG1486">
        <v>2021</v>
      </c>
      <c r="AH1486">
        <v>8</v>
      </c>
      <c r="AI1486" t="s">
        <v>329</v>
      </c>
    </row>
    <row r="1487" spans="1:35" x14ac:dyDescent="0.35">
      <c r="A1487">
        <v>1477470</v>
      </c>
      <c r="B1487">
        <v>2</v>
      </c>
      <c r="C1487" t="s">
        <v>348</v>
      </c>
      <c r="D1487" t="s">
        <v>349</v>
      </c>
      <c r="E1487" t="s">
        <v>321</v>
      </c>
      <c r="F1487" t="s">
        <v>320</v>
      </c>
      <c r="G1487">
        <v>0</v>
      </c>
      <c r="H1487" t="s">
        <v>321</v>
      </c>
      <c r="I1487" t="s">
        <v>349</v>
      </c>
      <c r="J1487" t="s">
        <v>321</v>
      </c>
      <c r="K1487">
        <v>1</v>
      </c>
      <c r="L1487" t="s">
        <v>330</v>
      </c>
      <c r="M1487" t="s">
        <v>350</v>
      </c>
      <c r="R1487" t="s">
        <v>95</v>
      </c>
      <c r="S1487" t="s">
        <v>95</v>
      </c>
      <c r="T1487" t="s">
        <v>1401</v>
      </c>
      <c r="U1487">
        <v>7690</v>
      </c>
      <c r="V1487" t="s">
        <v>1368</v>
      </c>
      <c r="W1487" t="s">
        <v>326</v>
      </c>
      <c r="X1487">
        <v>2021</v>
      </c>
      <c r="AE1487" t="s">
        <v>2009</v>
      </c>
      <c r="AF1487" t="s">
        <v>333</v>
      </c>
      <c r="AG1487">
        <v>2021</v>
      </c>
      <c r="AH1487">
        <v>8</v>
      </c>
      <c r="AI1487" t="s">
        <v>329</v>
      </c>
    </row>
    <row r="1488" spans="1:35" x14ac:dyDescent="0.35">
      <c r="A1488">
        <v>1477471</v>
      </c>
      <c r="B1488">
        <v>1</v>
      </c>
      <c r="C1488" t="s">
        <v>318</v>
      </c>
      <c r="D1488">
        <v>0</v>
      </c>
      <c r="E1488" t="s">
        <v>319</v>
      </c>
      <c r="F1488" t="s">
        <v>320</v>
      </c>
      <c r="G1488">
        <v>0</v>
      </c>
      <c r="H1488" t="s">
        <v>321</v>
      </c>
      <c r="I1488" t="s">
        <v>95</v>
      </c>
      <c r="J1488" t="s">
        <v>319</v>
      </c>
      <c r="K1488">
        <v>1</v>
      </c>
      <c r="L1488" t="s">
        <v>330</v>
      </c>
      <c r="M1488">
        <v>182191</v>
      </c>
      <c r="N1488">
        <v>12</v>
      </c>
      <c r="O1488" t="s">
        <v>323</v>
      </c>
      <c r="R1488" t="s">
        <v>95</v>
      </c>
      <c r="S1488" t="s">
        <v>95</v>
      </c>
      <c r="T1488" t="s">
        <v>1401</v>
      </c>
      <c r="U1488">
        <v>7690</v>
      </c>
      <c r="V1488" t="s">
        <v>1368</v>
      </c>
      <c r="W1488" t="s">
        <v>326</v>
      </c>
      <c r="X1488">
        <v>2021</v>
      </c>
      <c r="AE1488" t="s">
        <v>2010</v>
      </c>
      <c r="AF1488" t="s">
        <v>333</v>
      </c>
      <c r="AG1488">
        <v>2021</v>
      </c>
      <c r="AH1488">
        <v>8</v>
      </c>
      <c r="AI1488" t="s">
        <v>329</v>
      </c>
    </row>
    <row r="1489" spans="1:35" x14ac:dyDescent="0.35">
      <c r="A1489">
        <v>1477472</v>
      </c>
      <c r="B1489">
        <v>1</v>
      </c>
      <c r="C1489" t="s">
        <v>318</v>
      </c>
      <c r="D1489">
        <v>0</v>
      </c>
      <c r="E1489" t="s">
        <v>319</v>
      </c>
      <c r="F1489" t="s">
        <v>320</v>
      </c>
      <c r="G1489">
        <v>0</v>
      </c>
      <c r="H1489" t="s">
        <v>321</v>
      </c>
      <c r="I1489" t="s">
        <v>95</v>
      </c>
      <c r="J1489" t="s">
        <v>319</v>
      </c>
      <c r="K1489">
        <v>1</v>
      </c>
      <c r="L1489" t="s">
        <v>330</v>
      </c>
      <c r="M1489">
        <v>183980</v>
      </c>
      <c r="N1489">
        <v>12</v>
      </c>
      <c r="O1489" t="s">
        <v>323</v>
      </c>
      <c r="R1489" t="s">
        <v>95</v>
      </c>
      <c r="S1489" t="s">
        <v>95</v>
      </c>
      <c r="T1489" t="s">
        <v>1401</v>
      </c>
      <c r="U1489">
        <v>7690</v>
      </c>
      <c r="V1489" t="s">
        <v>1368</v>
      </c>
      <c r="W1489" t="s">
        <v>326</v>
      </c>
      <c r="X1489">
        <v>2021</v>
      </c>
      <c r="AE1489" t="s">
        <v>2011</v>
      </c>
      <c r="AF1489" t="s">
        <v>333</v>
      </c>
      <c r="AG1489">
        <v>2021</v>
      </c>
      <c r="AH1489">
        <v>8</v>
      </c>
      <c r="AI1489" t="s">
        <v>329</v>
      </c>
    </row>
    <row r="1490" spans="1:35" x14ac:dyDescent="0.35">
      <c r="A1490">
        <v>1477473</v>
      </c>
      <c r="B1490">
        <v>1</v>
      </c>
      <c r="C1490" t="s">
        <v>318</v>
      </c>
      <c r="D1490">
        <v>0</v>
      </c>
      <c r="E1490" t="s">
        <v>319</v>
      </c>
      <c r="F1490" t="s">
        <v>320</v>
      </c>
      <c r="G1490">
        <v>0</v>
      </c>
      <c r="H1490" t="s">
        <v>321</v>
      </c>
      <c r="I1490" t="s">
        <v>95</v>
      </c>
      <c r="J1490" t="s">
        <v>319</v>
      </c>
      <c r="K1490">
        <v>1</v>
      </c>
      <c r="L1490" t="s">
        <v>330</v>
      </c>
      <c r="M1490">
        <v>185286</v>
      </c>
      <c r="N1490">
        <v>12</v>
      </c>
      <c r="O1490" t="s">
        <v>323</v>
      </c>
      <c r="R1490" t="s">
        <v>95</v>
      </c>
      <c r="S1490" t="s">
        <v>95</v>
      </c>
      <c r="T1490" t="s">
        <v>1998</v>
      </c>
      <c r="U1490">
        <v>7690</v>
      </c>
      <c r="V1490" t="s">
        <v>1368</v>
      </c>
      <c r="W1490" t="s">
        <v>326</v>
      </c>
      <c r="X1490">
        <v>2021</v>
      </c>
      <c r="AE1490" t="s">
        <v>2012</v>
      </c>
      <c r="AF1490" t="s">
        <v>337</v>
      </c>
      <c r="AG1490">
        <v>2021</v>
      </c>
      <c r="AH1490">
        <v>8</v>
      </c>
      <c r="AI1490" t="s">
        <v>329</v>
      </c>
    </row>
    <row r="1491" spans="1:35" x14ac:dyDescent="0.35">
      <c r="A1491">
        <v>1477474</v>
      </c>
      <c r="B1491">
        <v>2</v>
      </c>
      <c r="C1491" t="s">
        <v>348</v>
      </c>
      <c r="D1491" t="s">
        <v>349</v>
      </c>
      <c r="E1491" t="s">
        <v>321</v>
      </c>
      <c r="F1491" t="s">
        <v>320</v>
      </c>
      <c r="G1491">
        <v>0</v>
      </c>
      <c r="H1491" t="s">
        <v>321</v>
      </c>
      <c r="I1491" t="s">
        <v>349</v>
      </c>
      <c r="J1491" t="s">
        <v>321</v>
      </c>
      <c r="K1491">
        <v>1</v>
      </c>
      <c r="L1491" t="s">
        <v>330</v>
      </c>
      <c r="M1491" t="s">
        <v>350</v>
      </c>
      <c r="R1491" t="s">
        <v>95</v>
      </c>
      <c r="S1491" t="s">
        <v>95</v>
      </c>
      <c r="T1491" t="s">
        <v>1998</v>
      </c>
      <c r="U1491">
        <v>7690</v>
      </c>
      <c r="V1491" t="s">
        <v>1368</v>
      </c>
      <c r="W1491" t="s">
        <v>326</v>
      </c>
      <c r="X1491">
        <v>2021</v>
      </c>
      <c r="AE1491" t="s">
        <v>2013</v>
      </c>
      <c r="AF1491" t="s">
        <v>337</v>
      </c>
      <c r="AG1491">
        <v>2021</v>
      </c>
      <c r="AH1491">
        <v>8</v>
      </c>
      <c r="AI1491" t="s">
        <v>329</v>
      </c>
    </row>
    <row r="1492" spans="1:35" x14ac:dyDescent="0.35">
      <c r="A1492">
        <v>1477475</v>
      </c>
      <c r="B1492">
        <v>1</v>
      </c>
      <c r="C1492" t="s">
        <v>318</v>
      </c>
      <c r="D1492">
        <v>0</v>
      </c>
      <c r="E1492" t="s">
        <v>319</v>
      </c>
      <c r="F1492" t="s">
        <v>320</v>
      </c>
      <c r="G1492">
        <v>0</v>
      </c>
      <c r="H1492" t="s">
        <v>321</v>
      </c>
      <c r="I1492" t="s">
        <v>95</v>
      </c>
      <c r="J1492" t="s">
        <v>319</v>
      </c>
      <c r="K1492">
        <v>1</v>
      </c>
      <c r="L1492" t="s">
        <v>330</v>
      </c>
      <c r="M1492">
        <v>183980</v>
      </c>
      <c r="N1492">
        <v>12</v>
      </c>
      <c r="O1492" t="s">
        <v>323</v>
      </c>
      <c r="R1492" t="s">
        <v>95</v>
      </c>
      <c r="S1492" t="s">
        <v>95</v>
      </c>
      <c r="T1492" t="s">
        <v>1998</v>
      </c>
      <c r="U1492">
        <v>7690</v>
      </c>
      <c r="V1492" t="s">
        <v>1368</v>
      </c>
      <c r="W1492" t="s">
        <v>326</v>
      </c>
      <c r="X1492">
        <v>2021</v>
      </c>
      <c r="AE1492" t="s">
        <v>2014</v>
      </c>
      <c r="AF1492" t="s">
        <v>337</v>
      </c>
      <c r="AG1492">
        <v>2021</v>
      </c>
      <c r="AH1492">
        <v>8</v>
      </c>
      <c r="AI1492" t="s">
        <v>329</v>
      </c>
    </row>
    <row r="1493" spans="1:35" x14ac:dyDescent="0.35">
      <c r="A1493">
        <v>1477476</v>
      </c>
      <c r="B1493">
        <v>1</v>
      </c>
      <c r="C1493" t="s">
        <v>318</v>
      </c>
      <c r="D1493" t="s">
        <v>95</v>
      </c>
      <c r="E1493" t="s">
        <v>345</v>
      </c>
      <c r="F1493" t="s">
        <v>320</v>
      </c>
      <c r="G1493">
        <v>0</v>
      </c>
      <c r="H1493" t="s">
        <v>321</v>
      </c>
      <c r="I1493" t="s">
        <v>95</v>
      </c>
      <c r="J1493" t="s">
        <v>319</v>
      </c>
      <c r="K1493">
        <v>1</v>
      </c>
      <c r="L1493" t="s">
        <v>330</v>
      </c>
      <c r="M1493">
        <v>185790</v>
      </c>
      <c r="N1493">
        <v>12</v>
      </c>
      <c r="O1493" t="s">
        <v>323</v>
      </c>
      <c r="R1493" t="s">
        <v>95</v>
      </c>
      <c r="S1493" t="s">
        <v>95</v>
      </c>
      <c r="T1493" t="s">
        <v>1998</v>
      </c>
      <c r="U1493">
        <v>7690</v>
      </c>
      <c r="V1493" t="s">
        <v>1368</v>
      </c>
      <c r="W1493" t="s">
        <v>326</v>
      </c>
      <c r="X1493">
        <v>2021</v>
      </c>
      <c r="AE1493" t="s">
        <v>2015</v>
      </c>
      <c r="AF1493" t="s">
        <v>337</v>
      </c>
      <c r="AG1493">
        <v>2021</v>
      </c>
      <c r="AH1493">
        <v>8</v>
      </c>
      <c r="AI1493" t="s">
        <v>329</v>
      </c>
    </row>
    <row r="1494" spans="1:35" x14ac:dyDescent="0.35">
      <c r="A1494">
        <v>1477477</v>
      </c>
      <c r="B1494">
        <v>1</v>
      </c>
      <c r="C1494" t="s">
        <v>318</v>
      </c>
      <c r="D1494">
        <v>0</v>
      </c>
      <c r="E1494" t="s">
        <v>319</v>
      </c>
      <c r="F1494" t="s">
        <v>320</v>
      </c>
      <c r="G1494">
        <v>0</v>
      </c>
      <c r="H1494" t="s">
        <v>321</v>
      </c>
      <c r="I1494" t="s">
        <v>95</v>
      </c>
      <c r="J1494" t="s">
        <v>319</v>
      </c>
      <c r="K1494">
        <v>1</v>
      </c>
      <c r="L1494" t="s">
        <v>330</v>
      </c>
      <c r="M1494">
        <v>185888</v>
      </c>
      <c r="N1494">
        <v>12</v>
      </c>
      <c r="O1494" t="s">
        <v>323</v>
      </c>
      <c r="R1494" t="s">
        <v>95</v>
      </c>
      <c r="S1494" t="s">
        <v>95</v>
      </c>
      <c r="T1494" t="s">
        <v>1998</v>
      </c>
      <c r="U1494">
        <v>7690</v>
      </c>
      <c r="V1494" t="s">
        <v>1368</v>
      </c>
      <c r="W1494" t="s">
        <v>326</v>
      </c>
      <c r="X1494">
        <v>2021</v>
      </c>
      <c r="AE1494" t="s">
        <v>2016</v>
      </c>
      <c r="AF1494" t="s">
        <v>337</v>
      </c>
      <c r="AG1494">
        <v>2021</v>
      </c>
      <c r="AH1494">
        <v>8</v>
      </c>
      <c r="AI1494" t="s">
        <v>329</v>
      </c>
    </row>
    <row r="1495" spans="1:35" x14ac:dyDescent="0.35">
      <c r="A1495">
        <v>1477478</v>
      </c>
      <c r="B1495">
        <v>2</v>
      </c>
      <c r="C1495" t="s">
        <v>348</v>
      </c>
      <c r="D1495" t="s">
        <v>349</v>
      </c>
      <c r="E1495" t="s">
        <v>321</v>
      </c>
      <c r="F1495" t="s">
        <v>320</v>
      </c>
      <c r="G1495">
        <v>0</v>
      </c>
      <c r="H1495" t="s">
        <v>321</v>
      </c>
      <c r="I1495" t="s">
        <v>349</v>
      </c>
      <c r="J1495" t="s">
        <v>321</v>
      </c>
      <c r="K1495">
        <v>1</v>
      </c>
      <c r="L1495" t="s">
        <v>330</v>
      </c>
      <c r="M1495" t="s">
        <v>350</v>
      </c>
      <c r="R1495" t="s">
        <v>95</v>
      </c>
      <c r="S1495" t="s">
        <v>95</v>
      </c>
      <c r="T1495" t="s">
        <v>1998</v>
      </c>
      <c r="U1495">
        <v>7690</v>
      </c>
      <c r="V1495" t="s">
        <v>1368</v>
      </c>
      <c r="W1495" t="s">
        <v>326</v>
      </c>
      <c r="X1495">
        <v>2021</v>
      </c>
      <c r="AE1495" t="s">
        <v>2017</v>
      </c>
      <c r="AF1495" t="s">
        <v>337</v>
      </c>
      <c r="AG1495">
        <v>2021</v>
      </c>
      <c r="AH1495">
        <v>8</v>
      </c>
      <c r="AI1495" t="s">
        <v>329</v>
      </c>
    </row>
    <row r="1496" spans="1:35" x14ac:dyDescent="0.35">
      <c r="A1496">
        <v>1477479</v>
      </c>
      <c r="B1496">
        <v>1</v>
      </c>
      <c r="C1496" t="s">
        <v>318</v>
      </c>
      <c r="D1496">
        <v>0</v>
      </c>
      <c r="E1496" t="s">
        <v>319</v>
      </c>
      <c r="F1496" t="s">
        <v>320</v>
      </c>
      <c r="G1496">
        <v>0</v>
      </c>
      <c r="H1496" t="s">
        <v>321</v>
      </c>
      <c r="I1496" t="s">
        <v>95</v>
      </c>
      <c r="J1496" t="s">
        <v>319</v>
      </c>
      <c r="K1496">
        <v>1</v>
      </c>
      <c r="L1496" t="s">
        <v>330</v>
      </c>
      <c r="M1496">
        <v>185888</v>
      </c>
      <c r="N1496">
        <v>12</v>
      </c>
      <c r="O1496" t="s">
        <v>323</v>
      </c>
      <c r="R1496" t="s">
        <v>95</v>
      </c>
      <c r="S1496" t="s">
        <v>95</v>
      </c>
      <c r="T1496" t="s">
        <v>1795</v>
      </c>
      <c r="U1496">
        <v>7690</v>
      </c>
      <c r="V1496" t="s">
        <v>1368</v>
      </c>
      <c r="W1496" t="s">
        <v>326</v>
      </c>
      <c r="X1496">
        <v>2021</v>
      </c>
      <c r="AE1496" t="s">
        <v>2018</v>
      </c>
      <c r="AF1496" t="s">
        <v>328</v>
      </c>
      <c r="AG1496">
        <v>2021</v>
      </c>
      <c r="AH1496">
        <v>8</v>
      </c>
      <c r="AI1496" t="s">
        <v>329</v>
      </c>
    </row>
    <row r="1497" spans="1:35" x14ac:dyDescent="0.35">
      <c r="A1497">
        <v>1477480</v>
      </c>
      <c r="B1497">
        <v>1</v>
      </c>
      <c r="C1497" t="s">
        <v>318</v>
      </c>
      <c r="D1497">
        <v>0</v>
      </c>
      <c r="E1497" t="s">
        <v>319</v>
      </c>
      <c r="F1497" t="s">
        <v>320</v>
      </c>
      <c r="G1497">
        <v>0</v>
      </c>
      <c r="H1497" t="s">
        <v>321</v>
      </c>
      <c r="I1497" t="s">
        <v>95</v>
      </c>
      <c r="J1497" t="s">
        <v>319</v>
      </c>
      <c r="K1497">
        <v>1</v>
      </c>
      <c r="L1497" t="s">
        <v>330</v>
      </c>
      <c r="M1497">
        <v>185880</v>
      </c>
      <c r="N1497">
        <v>12</v>
      </c>
      <c r="O1497" t="s">
        <v>323</v>
      </c>
      <c r="R1497" t="s">
        <v>95</v>
      </c>
      <c r="S1497" t="s">
        <v>95</v>
      </c>
      <c r="T1497" t="s">
        <v>1998</v>
      </c>
      <c r="U1497">
        <v>7690</v>
      </c>
      <c r="V1497" t="s">
        <v>1368</v>
      </c>
      <c r="W1497" t="s">
        <v>326</v>
      </c>
      <c r="X1497">
        <v>2021</v>
      </c>
      <c r="AE1497" t="s">
        <v>2019</v>
      </c>
      <c r="AF1497" t="s">
        <v>337</v>
      </c>
      <c r="AG1497">
        <v>2021</v>
      </c>
      <c r="AH1497">
        <v>8</v>
      </c>
      <c r="AI1497" t="s">
        <v>329</v>
      </c>
    </row>
    <row r="1498" spans="1:35" x14ac:dyDescent="0.35">
      <c r="A1498">
        <v>1477481</v>
      </c>
      <c r="B1498">
        <v>1</v>
      </c>
      <c r="C1498" t="s">
        <v>318</v>
      </c>
      <c r="D1498" t="s">
        <v>95</v>
      </c>
      <c r="E1498" t="s">
        <v>345</v>
      </c>
      <c r="F1498" t="s">
        <v>320</v>
      </c>
      <c r="G1498">
        <v>0</v>
      </c>
      <c r="H1498" t="s">
        <v>321</v>
      </c>
      <c r="I1498" t="s">
        <v>95</v>
      </c>
      <c r="J1498" t="s">
        <v>319</v>
      </c>
      <c r="K1498">
        <v>1</v>
      </c>
      <c r="L1498" t="s">
        <v>330</v>
      </c>
      <c r="M1498">
        <v>184892</v>
      </c>
      <c r="N1498">
        <v>12</v>
      </c>
      <c r="O1498" t="s">
        <v>323</v>
      </c>
      <c r="R1498" t="s">
        <v>95</v>
      </c>
      <c r="S1498" t="s">
        <v>95</v>
      </c>
      <c r="T1498" t="s">
        <v>1401</v>
      </c>
      <c r="U1498">
        <v>7690</v>
      </c>
      <c r="V1498" t="s">
        <v>1368</v>
      </c>
      <c r="W1498" t="s">
        <v>326</v>
      </c>
      <c r="X1498">
        <v>2021</v>
      </c>
      <c r="AE1498" t="s">
        <v>2020</v>
      </c>
      <c r="AF1498" t="s">
        <v>333</v>
      </c>
      <c r="AG1498">
        <v>2021</v>
      </c>
      <c r="AH1498">
        <v>8</v>
      </c>
      <c r="AI1498" t="s">
        <v>329</v>
      </c>
    </row>
    <row r="1499" spans="1:35" x14ac:dyDescent="0.35">
      <c r="A1499">
        <v>1477482</v>
      </c>
      <c r="B1499">
        <v>1</v>
      </c>
      <c r="C1499" t="s">
        <v>318</v>
      </c>
      <c r="D1499" t="s">
        <v>95</v>
      </c>
      <c r="E1499" t="s">
        <v>345</v>
      </c>
      <c r="F1499" t="s">
        <v>320</v>
      </c>
      <c r="G1499">
        <v>0</v>
      </c>
      <c r="H1499" t="s">
        <v>321</v>
      </c>
      <c r="I1499" t="s">
        <v>95</v>
      </c>
      <c r="J1499" t="s">
        <v>319</v>
      </c>
      <c r="K1499">
        <v>1</v>
      </c>
      <c r="L1499" t="s">
        <v>330</v>
      </c>
      <c r="M1499">
        <v>185095</v>
      </c>
      <c r="N1499">
        <v>12</v>
      </c>
      <c r="O1499" t="s">
        <v>323</v>
      </c>
      <c r="R1499" t="s">
        <v>95</v>
      </c>
      <c r="S1499" t="s">
        <v>95</v>
      </c>
      <c r="T1499" t="s">
        <v>2021</v>
      </c>
      <c r="U1499">
        <v>7690</v>
      </c>
      <c r="V1499" t="s">
        <v>1368</v>
      </c>
      <c r="W1499" t="s">
        <v>326</v>
      </c>
      <c r="X1499">
        <v>2021</v>
      </c>
      <c r="AE1499" t="s">
        <v>2022</v>
      </c>
      <c r="AF1499" t="s">
        <v>337</v>
      </c>
      <c r="AG1499">
        <v>2021</v>
      </c>
      <c r="AH1499">
        <v>8</v>
      </c>
      <c r="AI1499" t="s">
        <v>329</v>
      </c>
    </row>
    <row r="1500" spans="1:35" x14ac:dyDescent="0.35">
      <c r="A1500">
        <v>1477483</v>
      </c>
      <c r="B1500">
        <v>1</v>
      </c>
      <c r="C1500" t="s">
        <v>318</v>
      </c>
      <c r="D1500">
        <v>0</v>
      </c>
      <c r="E1500" t="s">
        <v>319</v>
      </c>
      <c r="F1500" t="s">
        <v>320</v>
      </c>
      <c r="G1500">
        <v>0</v>
      </c>
      <c r="H1500" t="s">
        <v>321</v>
      </c>
      <c r="I1500" t="s">
        <v>95</v>
      </c>
      <c r="J1500" t="s">
        <v>319</v>
      </c>
      <c r="K1500">
        <v>1</v>
      </c>
      <c r="L1500" t="s">
        <v>330</v>
      </c>
      <c r="M1500">
        <v>184892</v>
      </c>
      <c r="N1500">
        <v>12</v>
      </c>
      <c r="O1500" t="s">
        <v>323</v>
      </c>
      <c r="R1500" t="s">
        <v>95</v>
      </c>
      <c r="S1500" t="s">
        <v>95</v>
      </c>
      <c r="T1500" t="s">
        <v>1377</v>
      </c>
      <c r="U1500">
        <v>7690</v>
      </c>
      <c r="V1500" t="s">
        <v>1368</v>
      </c>
      <c r="W1500" t="s">
        <v>326</v>
      </c>
      <c r="X1500">
        <v>2021</v>
      </c>
      <c r="AE1500" t="s">
        <v>2023</v>
      </c>
      <c r="AF1500" t="s">
        <v>503</v>
      </c>
      <c r="AG1500">
        <v>2021</v>
      </c>
      <c r="AH1500">
        <v>8</v>
      </c>
      <c r="AI1500" t="s">
        <v>329</v>
      </c>
    </row>
    <row r="1501" spans="1:35" x14ac:dyDescent="0.35">
      <c r="A1501">
        <v>1477484</v>
      </c>
      <c r="B1501">
        <v>1</v>
      </c>
      <c r="C1501" t="s">
        <v>318</v>
      </c>
      <c r="D1501">
        <v>0</v>
      </c>
      <c r="E1501" t="s">
        <v>319</v>
      </c>
      <c r="F1501" t="s">
        <v>320</v>
      </c>
      <c r="G1501">
        <v>0</v>
      </c>
      <c r="H1501" t="s">
        <v>321</v>
      </c>
      <c r="I1501" t="s">
        <v>95</v>
      </c>
      <c r="J1501" t="s">
        <v>319</v>
      </c>
      <c r="K1501">
        <v>1</v>
      </c>
      <c r="L1501" t="s">
        <v>330</v>
      </c>
      <c r="M1501">
        <v>182191</v>
      </c>
      <c r="N1501">
        <v>12</v>
      </c>
      <c r="O1501" t="s">
        <v>323</v>
      </c>
      <c r="R1501" t="s">
        <v>95</v>
      </c>
      <c r="S1501" t="s">
        <v>95</v>
      </c>
      <c r="T1501" t="s">
        <v>2021</v>
      </c>
      <c r="U1501">
        <v>7690</v>
      </c>
      <c r="V1501" t="s">
        <v>1368</v>
      </c>
      <c r="W1501" t="s">
        <v>326</v>
      </c>
      <c r="X1501">
        <v>2021</v>
      </c>
      <c r="AE1501" t="s">
        <v>2024</v>
      </c>
      <c r="AF1501" t="s">
        <v>337</v>
      </c>
      <c r="AG1501">
        <v>2021</v>
      </c>
      <c r="AH1501">
        <v>8</v>
      </c>
      <c r="AI1501" t="s">
        <v>329</v>
      </c>
    </row>
    <row r="1502" spans="1:35" x14ac:dyDescent="0.35">
      <c r="A1502">
        <v>1477485</v>
      </c>
      <c r="B1502">
        <v>1</v>
      </c>
      <c r="C1502" t="s">
        <v>318</v>
      </c>
      <c r="D1502">
        <v>0</v>
      </c>
      <c r="E1502" t="s">
        <v>319</v>
      </c>
      <c r="F1502" t="s">
        <v>320</v>
      </c>
      <c r="G1502">
        <v>0</v>
      </c>
      <c r="H1502" t="s">
        <v>321</v>
      </c>
      <c r="I1502" t="s">
        <v>95</v>
      </c>
      <c r="J1502" t="s">
        <v>319</v>
      </c>
      <c r="K1502">
        <v>1</v>
      </c>
      <c r="L1502" t="s">
        <v>330</v>
      </c>
      <c r="M1502">
        <v>185888</v>
      </c>
      <c r="N1502">
        <v>12</v>
      </c>
      <c r="O1502" t="s">
        <v>323</v>
      </c>
      <c r="R1502" t="s">
        <v>95</v>
      </c>
      <c r="S1502" t="s">
        <v>95</v>
      </c>
      <c r="T1502" t="s">
        <v>2021</v>
      </c>
      <c r="U1502">
        <v>7690</v>
      </c>
      <c r="V1502" t="s">
        <v>1368</v>
      </c>
      <c r="W1502" t="s">
        <v>326</v>
      </c>
      <c r="X1502">
        <v>2021</v>
      </c>
      <c r="AE1502" t="s">
        <v>2025</v>
      </c>
      <c r="AF1502" t="s">
        <v>337</v>
      </c>
      <c r="AG1502">
        <v>2021</v>
      </c>
      <c r="AH1502">
        <v>8</v>
      </c>
      <c r="AI1502" t="s">
        <v>329</v>
      </c>
    </row>
    <row r="1503" spans="1:35" x14ac:dyDescent="0.35">
      <c r="A1503">
        <v>1477486</v>
      </c>
      <c r="B1503">
        <v>1</v>
      </c>
      <c r="C1503" t="s">
        <v>318</v>
      </c>
      <c r="D1503" t="s">
        <v>95</v>
      </c>
      <c r="E1503" t="s">
        <v>345</v>
      </c>
      <c r="F1503" t="s">
        <v>320</v>
      </c>
      <c r="G1503">
        <v>0</v>
      </c>
      <c r="H1503" t="s">
        <v>321</v>
      </c>
      <c r="I1503" t="s">
        <v>95</v>
      </c>
      <c r="J1503" t="s">
        <v>319</v>
      </c>
      <c r="K1503">
        <v>1</v>
      </c>
      <c r="L1503" t="s">
        <v>330</v>
      </c>
      <c r="M1503">
        <v>184890</v>
      </c>
      <c r="N1503">
        <v>12</v>
      </c>
      <c r="O1503" t="s">
        <v>323</v>
      </c>
      <c r="R1503" t="s">
        <v>95</v>
      </c>
      <c r="S1503" t="s">
        <v>95</v>
      </c>
      <c r="T1503" t="s">
        <v>1377</v>
      </c>
      <c r="U1503">
        <v>7690</v>
      </c>
      <c r="V1503" t="s">
        <v>1368</v>
      </c>
      <c r="W1503" t="s">
        <v>326</v>
      </c>
      <c r="X1503">
        <v>2021</v>
      </c>
      <c r="AE1503" t="s">
        <v>2026</v>
      </c>
      <c r="AF1503" t="s">
        <v>503</v>
      </c>
      <c r="AG1503">
        <v>2021</v>
      </c>
      <c r="AH1503">
        <v>8</v>
      </c>
      <c r="AI1503" t="s">
        <v>329</v>
      </c>
    </row>
    <row r="1504" spans="1:35" x14ac:dyDescent="0.35">
      <c r="A1504">
        <v>1477487</v>
      </c>
      <c r="B1504">
        <v>1</v>
      </c>
      <c r="C1504" t="s">
        <v>318</v>
      </c>
      <c r="D1504">
        <v>0</v>
      </c>
      <c r="E1504" t="s">
        <v>319</v>
      </c>
      <c r="F1504" t="s">
        <v>320</v>
      </c>
      <c r="G1504">
        <v>0</v>
      </c>
      <c r="H1504" t="s">
        <v>321</v>
      </c>
      <c r="I1504" t="s">
        <v>95</v>
      </c>
      <c r="J1504" t="s">
        <v>319</v>
      </c>
      <c r="K1504">
        <v>1</v>
      </c>
      <c r="L1504" t="s">
        <v>330</v>
      </c>
      <c r="M1504">
        <v>184091</v>
      </c>
      <c r="N1504">
        <v>12</v>
      </c>
      <c r="O1504" t="s">
        <v>323</v>
      </c>
      <c r="R1504" t="s">
        <v>95</v>
      </c>
      <c r="S1504" t="s">
        <v>95</v>
      </c>
      <c r="T1504" t="s">
        <v>1998</v>
      </c>
      <c r="U1504">
        <v>7690</v>
      </c>
      <c r="V1504" t="s">
        <v>1368</v>
      </c>
      <c r="W1504" t="s">
        <v>326</v>
      </c>
      <c r="X1504">
        <v>2021</v>
      </c>
      <c r="AE1504" t="s">
        <v>2027</v>
      </c>
      <c r="AF1504" t="s">
        <v>337</v>
      </c>
      <c r="AG1504">
        <v>2021</v>
      </c>
      <c r="AH1504">
        <v>8</v>
      </c>
      <c r="AI1504" t="s">
        <v>329</v>
      </c>
    </row>
    <row r="1505" spans="1:35" x14ac:dyDescent="0.35">
      <c r="A1505">
        <v>1477488</v>
      </c>
      <c r="B1505">
        <v>1</v>
      </c>
      <c r="C1505" t="s">
        <v>318</v>
      </c>
      <c r="D1505">
        <v>0</v>
      </c>
      <c r="E1505" t="s">
        <v>319</v>
      </c>
      <c r="F1505" t="s">
        <v>320</v>
      </c>
      <c r="G1505">
        <v>0</v>
      </c>
      <c r="H1505" t="s">
        <v>321</v>
      </c>
      <c r="I1505" t="s">
        <v>95</v>
      </c>
      <c r="J1505" t="s">
        <v>319</v>
      </c>
      <c r="K1505">
        <v>1</v>
      </c>
      <c r="L1505" t="s">
        <v>330</v>
      </c>
      <c r="M1505">
        <v>185888</v>
      </c>
      <c r="N1505">
        <v>12</v>
      </c>
      <c r="O1505" t="s">
        <v>323</v>
      </c>
      <c r="R1505" t="s">
        <v>95</v>
      </c>
      <c r="S1505" t="s">
        <v>95</v>
      </c>
      <c r="T1505" t="s">
        <v>1998</v>
      </c>
      <c r="U1505">
        <v>7690</v>
      </c>
      <c r="V1505" t="s">
        <v>1368</v>
      </c>
      <c r="W1505" t="s">
        <v>326</v>
      </c>
      <c r="X1505">
        <v>2021</v>
      </c>
      <c r="AE1505" t="s">
        <v>2028</v>
      </c>
      <c r="AF1505" t="s">
        <v>337</v>
      </c>
      <c r="AG1505">
        <v>2021</v>
      </c>
      <c r="AH1505">
        <v>8</v>
      </c>
      <c r="AI1505" t="s">
        <v>329</v>
      </c>
    </row>
    <row r="1506" spans="1:35" x14ac:dyDescent="0.35">
      <c r="A1506">
        <v>1477489</v>
      </c>
      <c r="B1506">
        <v>1</v>
      </c>
      <c r="C1506" t="s">
        <v>318</v>
      </c>
      <c r="D1506" t="s">
        <v>95</v>
      </c>
      <c r="E1506" t="s">
        <v>345</v>
      </c>
      <c r="F1506" t="s">
        <v>320</v>
      </c>
      <c r="G1506">
        <v>0</v>
      </c>
      <c r="H1506" t="s">
        <v>321</v>
      </c>
      <c r="I1506" t="s">
        <v>95</v>
      </c>
      <c r="J1506" t="s">
        <v>319</v>
      </c>
      <c r="K1506">
        <v>1</v>
      </c>
      <c r="L1506" t="s">
        <v>330</v>
      </c>
      <c r="M1506">
        <v>185272</v>
      </c>
      <c r="N1506">
        <v>12</v>
      </c>
      <c r="O1506" t="s">
        <v>323</v>
      </c>
      <c r="R1506" t="s">
        <v>95</v>
      </c>
      <c r="S1506" t="s">
        <v>95</v>
      </c>
      <c r="T1506" t="s">
        <v>1998</v>
      </c>
      <c r="U1506">
        <v>7690</v>
      </c>
      <c r="V1506" t="s">
        <v>1368</v>
      </c>
      <c r="W1506" t="s">
        <v>326</v>
      </c>
      <c r="X1506">
        <v>2021</v>
      </c>
      <c r="AC1506" t="s">
        <v>2029</v>
      </c>
      <c r="AD1506" t="s">
        <v>337</v>
      </c>
      <c r="AE1506" t="s">
        <v>2030</v>
      </c>
      <c r="AF1506" t="s">
        <v>337</v>
      </c>
      <c r="AG1506">
        <v>2021</v>
      </c>
      <c r="AH1506">
        <v>8</v>
      </c>
      <c r="AI1506" t="s">
        <v>329</v>
      </c>
    </row>
    <row r="1507" spans="1:35" x14ac:dyDescent="0.35">
      <c r="A1507">
        <v>1477490</v>
      </c>
      <c r="B1507">
        <v>1</v>
      </c>
      <c r="C1507" t="s">
        <v>318</v>
      </c>
      <c r="D1507" t="s">
        <v>95</v>
      </c>
      <c r="E1507" t="s">
        <v>345</v>
      </c>
      <c r="F1507" t="s">
        <v>320</v>
      </c>
      <c r="G1507">
        <v>0</v>
      </c>
      <c r="H1507" t="s">
        <v>321</v>
      </c>
      <c r="I1507" t="s">
        <v>95</v>
      </c>
      <c r="J1507" t="s">
        <v>319</v>
      </c>
      <c r="K1507">
        <v>1</v>
      </c>
      <c r="L1507" t="s">
        <v>330</v>
      </c>
      <c r="M1507">
        <v>185881</v>
      </c>
      <c r="N1507">
        <v>12</v>
      </c>
      <c r="O1507" t="s">
        <v>323</v>
      </c>
      <c r="R1507" t="s">
        <v>95</v>
      </c>
      <c r="S1507" t="s">
        <v>95</v>
      </c>
      <c r="T1507" t="s">
        <v>1401</v>
      </c>
      <c r="U1507">
        <v>7690</v>
      </c>
      <c r="V1507" t="s">
        <v>1368</v>
      </c>
      <c r="W1507" t="s">
        <v>326</v>
      </c>
      <c r="X1507">
        <v>2021</v>
      </c>
      <c r="AE1507" t="s">
        <v>2031</v>
      </c>
      <c r="AF1507" t="s">
        <v>328</v>
      </c>
      <c r="AG1507">
        <v>2021</v>
      </c>
      <c r="AH1507">
        <v>8</v>
      </c>
      <c r="AI1507" t="s">
        <v>329</v>
      </c>
    </row>
    <row r="1508" spans="1:35" x14ac:dyDescent="0.35">
      <c r="A1508">
        <v>1477491</v>
      </c>
      <c r="B1508">
        <v>1</v>
      </c>
      <c r="C1508" t="s">
        <v>318</v>
      </c>
      <c r="D1508">
        <v>0</v>
      </c>
      <c r="E1508" t="s">
        <v>319</v>
      </c>
      <c r="F1508" t="s">
        <v>320</v>
      </c>
      <c r="G1508">
        <v>0</v>
      </c>
      <c r="H1508" t="s">
        <v>321</v>
      </c>
      <c r="I1508" t="s">
        <v>95</v>
      </c>
      <c r="J1508" t="s">
        <v>319</v>
      </c>
      <c r="K1508">
        <v>1</v>
      </c>
      <c r="L1508" t="s">
        <v>330</v>
      </c>
      <c r="M1508">
        <v>182191</v>
      </c>
      <c r="N1508">
        <v>12</v>
      </c>
      <c r="O1508" t="s">
        <v>323</v>
      </c>
      <c r="R1508" t="s">
        <v>95</v>
      </c>
      <c r="S1508" t="s">
        <v>95</v>
      </c>
      <c r="T1508" t="s">
        <v>1401</v>
      </c>
      <c r="U1508">
        <v>7690</v>
      </c>
      <c r="V1508" t="s">
        <v>1368</v>
      </c>
      <c r="W1508" t="s">
        <v>326</v>
      </c>
      <c r="X1508">
        <v>2021</v>
      </c>
      <c r="AE1508" t="s">
        <v>2032</v>
      </c>
      <c r="AF1508" t="s">
        <v>328</v>
      </c>
      <c r="AG1508">
        <v>2021</v>
      </c>
      <c r="AH1508">
        <v>8</v>
      </c>
      <c r="AI1508" t="s">
        <v>329</v>
      </c>
    </row>
    <row r="1509" spans="1:35" x14ac:dyDescent="0.35">
      <c r="A1509">
        <v>1477492</v>
      </c>
      <c r="B1509">
        <v>1</v>
      </c>
      <c r="C1509" t="s">
        <v>318</v>
      </c>
      <c r="D1509">
        <v>0</v>
      </c>
      <c r="E1509" t="s">
        <v>319</v>
      </c>
      <c r="F1509" t="s">
        <v>320</v>
      </c>
      <c r="G1509">
        <v>0</v>
      </c>
      <c r="H1509" t="s">
        <v>321</v>
      </c>
      <c r="I1509" t="s">
        <v>95</v>
      </c>
      <c r="J1509" t="s">
        <v>319</v>
      </c>
      <c r="K1509">
        <v>1</v>
      </c>
      <c r="L1509" t="s">
        <v>330</v>
      </c>
      <c r="M1509">
        <v>184091</v>
      </c>
      <c r="N1509">
        <v>12</v>
      </c>
      <c r="O1509" t="s">
        <v>323</v>
      </c>
      <c r="R1509" t="s">
        <v>95</v>
      </c>
      <c r="S1509" t="s">
        <v>95</v>
      </c>
      <c r="T1509" t="s">
        <v>1377</v>
      </c>
      <c r="U1509">
        <v>7690</v>
      </c>
      <c r="V1509" t="s">
        <v>1368</v>
      </c>
      <c r="W1509" t="s">
        <v>326</v>
      </c>
      <c r="X1509">
        <v>2021</v>
      </c>
      <c r="AE1509" t="s">
        <v>2033</v>
      </c>
      <c r="AF1509" t="s">
        <v>503</v>
      </c>
      <c r="AG1509">
        <v>2021</v>
      </c>
      <c r="AH1509">
        <v>8</v>
      </c>
      <c r="AI1509" t="s">
        <v>329</v>
      </c>
    </row>
    <row r="1510" spans="1:35" x14ac:dyDescent="0.35">
      <c r="A1510">
        <v>1477493</v>
      </c>
      <c r="B1510">
        <v>1</v>
      </c>
      <c r="C1510" t="s">
        <v>318</v>
      </c>
      <c r="D1510">
        <v>0</v>
      </c>
      <c r="E1510" t="s">
        <v>319</v>
      </c>
      <c r="F1510" t="s">
        <v>320</v>
      </c>
      <c r="G1510">
        <v>0</v>
      </c>
      <c r="H1510" t="s">
        <v>321</v>
      </c>
      <c r="I1510" t="s">
        <v>95</v>
      </c>
      <c r="J1510" t="s">
        <v>319</v>
      </c>
      <c r="K1510">
        <v>1</v>
      </c>
      <c r="L1510" t="s">
        <v>330</v>
      </c>
      <c r="M1510">
        <v>184885</v>
      </c>
      <c r="N1510">
        <v>12</v>
      </c>
      <c r="O1510" t="s">
        <v>323</v>
      </c>
      <c r="R1510" t="s">
        <v>95</v>
      </c>
      <c r="S1510" t="s">
        <v>95</v>
      </c>
      <c r="T1510" t="s">
        <v>1377</v>
      </c>
      <c r="U1510">
        <v>7690</v>
      </c>
      <c r="V1510" t="s">
        <v>1368</v>
      </c>
      <c r="W1510" t="s">
        <v>326</v>
      </c>
      <c r="X1510">
        <v>2021</v>
      </c>
      <c r="AE1510" t="s">
        <v>2034</v>
      </c>
      <c r="AF1510" t="s">
        <v>503</v>
      </c>
      <c r="AG1510">
        <v>2021</v>
      </c>
      <c r="AH1510">
        <v>8</v>
      </c>
      <c r="AI1510" t="s">
        <v>329</v>
      </c>
    </row>
    <row r="1511" spans="1:35" x14ac:dyDescent="0.35">
      <c r="A1511">
        <v>1477494</v>
      </c>
      <c r="B1511">
        <v>1</v>
      </c>
      <c r="C1511" t="s">
        <v>318</v>
      </c>
      <c r="D1511" t="s">
        <v>365</v>
      </c>
      <c r="E1511" t="s">
        <v>366</v>
      </c>
      <c r="F1511" t="s">
        <v>320</v>
      </c>
      <c r="G1511">
        <v>0</v>
      </c>
      <c r="H1511" t="s">
        <v>321</v>
      </c>
      <c r="I1511" t="s">
        <v>95</v>
      </c>
      <c r="J1511" t="s">
        <v>319</v>
      </c>
      <c r="K1511">
        <v>1</v>
      </c>
      <c r="L1511" t="s">
        <v>330</v>
      </c>
      <c r="M1511">
        <v>182191</v>
      </c>
      <c r="N1511">
        <v>12</v>
      </c>
      <c r="O1511" t="s">
        <v>323</v>
      </c>
      <c r="R1511" t="s">
        <v>95</v>
      </c>
      <c r="S1511" t="s">
        <v>95</v>
      </c>
      <c r="T1511" t="s">
        <v>1795</v>
      </c>
      <c r="U1511">
        <v>7690</v>
      </c>
      <c r="V1511" t="s">
        <v>1368</v>
      </c>
      <c r="W1511" t="s">
        <v>326</v>
      </c>
      <c r="X1511">
        <v>2021</v>
      </c>
      <c r="AE1511" t="s">
        <v>2035</v>
      </c>
      <c r="AF1511" t="s">
        <v>503</v>
      </c>
      <c r="AG1511">
        <v>2021</v>
      </c>
      <c r="AH1511">
        <v>8</v>
      </c>
      <c r="AI1511" t="s">
        <v>329</v>
      </c>
    </row>
    <row r="1512" spans="1:35" x14ac:dyDescent="0.35">
      <c r="A1512">
        <v>1477495</v>
      </c>
      <c r="B1512">
        <v>1</v>
      </c>
      <c r="C1512" t="s">
        <v>318</v>
      </c>
      <c r="D1512">
        <v>0</v>
      </c>
      <c r="E1512" t="s">
        <v>319</v>
      </c>
      <c r="F1512" t="s">
        <v>320</v>
      </c>
      <c r="G1512">
        <v>0</v>
      </c>
      <c r="H1512" t="s">
        <v>321</v>
      </c>
      <c r="I1512" t="s">
        <v>95</v>
      </c>
      <c r="J1512" t="s">
        <v>319</v>
      </c>
      <c r="K1512">
        <v>1</v>
      </c>
      <c r="L1512" t="s">
        <v>330</v>
      </c>
      <c r="M1512">
        <v>181387</v>
      </c>
      <c r="N1512">
        <v>12</v>
      </c>
      <c r="O1512" t="s">
        <v>323</v>
      </c>
      <c r="R1512" t="s">
        <v>95</v>
      </c>
      <c r="S1512" t="s">
        <v>95</v>
      </c>
      <c r="T1512" t="s">
        <v>1377</v>
      </c>
      <c r="U1512">
        <v>7690</v>
      </c>
      <c r="V1512" t="s">
        <v>1368</v>
      </c>
      <c r="W1512" t="s">
        <v>326</v>
      </c>
      <c r="X1512">
        <v>2021</v>
      </c>
      <c r="AE1512" t="s">
        <v>2036</v>
      </c>
      <c r="AF1512" t="s">
        <v>503</v>
      </c>
      <c r="AG1512">
        <v>2021</v>
      </c>
      <c r="AH1512">
        <v>8</v>
      </c>
      <c r="AI1512" t="s">
        <v>329</v>
      </c>
    </row>
    <row r="1513" spans="1:35" x14ac:dyDescent="0.35">
      <c r="A1513">
        <v>1477496</v>
      </c>
      <c r="B1513">
        <v>1</v>
      </c>
      <c r="C1513" t="s">
        <v>318</v>
      </c>
      <c r="D1513">
        <v>0</v>
      </c>
      <c r="E1513" t="s">
        <v>319</v>
      </c>
      <c r="F1513" t="s">
        <v>320</v>
      </c>
      <c r="G1513">
        <v>0</v>
      </c>
      <c r="H1513" t="s">
        <v>321</v>
      </c>
      <c r="I1513" t="s">
        <v>95</v>
      </c>
      <c r="J1513" t="s">
        <v>319</v>
      </c>
      <c r="K1513">
        <v>1</v>
      </c>
      <c r="L1513" t="s">
        <v>330</v>
      </c>
      <c r="M1513">
        <v>185286</v>
      </c>
      <c r="N1513">
        <v>12</v>
      </c>
      <c r="O1513" t="s">
        <v>323</v>
      </c>
      <c r="R1513" t="s">
        <v>95</v>
      </c>
      <c r="S1513" t="s">
        <v>95</v>
      </c>
      <c r="T1513" t="s">
        <v>2021</v>
      </c>
      <c r="U1513">
        <v>7690</v>
      </c>
      <c r="V1513" t="s">
        <v>1368</v>
      </c>
      <c r="W1513" t="s">
        <v>326</v>
      </c>
      <c r="X1513">
        <v>2021</v>
      </c>
      <c r="AE1513" t="s">
        <v>2037</v>
      </c>
      <c r="AF1513" t="s">
        <v>337</v>
      </c>
      <c r="AG1513">
        <v>2021</v>
      </c>
      <c r="AH1513">
        <v>8</v>
      </c>
      <c r="AI1513" t="s">
        <v>329</v>
      </c>
    </row>
    <row r="1514" spans="1:35" x14ac:dyDescent="0.35">
      <c r="A1514">
        <v>1477497</v>
      </c>
      <c r="B1514">
        <v>1</v>
      </c>
      <c r="C1514" t="s">
        <v>318</v>
      </c>
      <c r="D1514">
        <v>0</v>
      </c>
      <c r="E1514" t="s">
        <v>319</v>
      </c>
      <c r="F1514" t="s">
        <v>320</v>
      </c>
      <c r="G1514">
        <v>0</v>
      </c>
      <c r="H1514" t="s">
        <v>321</v>
      </c>
      <c r="I1514" t="s">
        <v>95</v>
      </c>
      <c r="J1514" t="s">
        <v>319</v>
      </c>
      <c r="K1514">
        <v>1</v>
      </c>
      <c r="L1514" t="s">
        <v>330</v>
      </c>
      <c r="M1514">
        <v>184892</v>
      </c>
      <c r="N1514">
        <v>12</v>
      </c>
      <c r="O1514" t="s">
        <v>323</v>
      </c>
      <c r="R1514" t="s">
        <v>95</v>
      </c>
      <c r="S1514" t="s">
        <v>95</v>
      </c>
      <c r="T1514" t="s">
        <v>2021</v>
      </c>
      <c r="U1514">
        <v>7690</v>
      </c>
      <c r="V1514" t="s">
        <v>1368</v>
      </c>
      <c r="W1514" t="s">
        <v>326</v>
      </c>
      <c r="X1514">
        <v>2021</v>
      </c>
      <c r="AE1514" t="s">
        <v>2038</v>
      </c>
      <c r="AF1514" t="s">
        <v>337</v>
      </c>
      <c r="AG1514">
        <v>2021</v>
      </c>
      <c r="AH1514">
        <v>8</v>
      </c>
      <c r="AI1514" t="s">
        <v>329</v>
      </c>
    </row>
    <row r="1515" spans="1:35" x14ac:dyDescent="0.35">
      <c r="A1515">
        <v>1477498</v>
      </c>
      <c r="B1515">
        <v>1</v>
      </c>
      <c r="C1515" t="s">
        <v>318</v>
      </c>
      <c r="D1515" t="s">
        <v>95</v>
      </c>
      <c r="E1515" t="s">
        <v>345</v>
      </c>
      <c r="F1515" t="s">
        <v>320</v>
      </c>
      <c r="G1515">
        <v>0</v>
      </c>
      <c r="H1515" t="s">
        <v>321</v>
      </c>
      <c r="I1515" t="s">
        <v>95</v>
      </c>
      <c r="J1515" t="s">
        <v>319</v>
      </c>
      <c r="K1515">
        <v>1</v>
      </c>
      <c r="L1515" t="s">
        <v>330</v>
      </c>
      <c r="M1515">
        <v>184893</v>
      </c>
      <c r="N1515">
        <v>12</v>
      </c>
      <c r="O1515" t="s">
        <v>323</v>
      </c>
      <c r="R1515" t="s">
        <v>95</v>
      </c>
      <c r="S1515" t="s">
        <v>95</v>
      </c>
      <c r="T1515" t="s">
        <v>1377</v>
      </c>
      <c r="U1515">
        <v>7690</v>
      </c>
      <c r="V1515" t="s">
        <v>1368</v>
      </c>
      <c r="W1515" t="s">
        <v>326</v>
      </c>
      <c r="X1515">
        <v>2021</v>
      </c>
      <c r="AE1515" t="s">
        <v>2039</v>
      </c>
      <c r="AF1515" t="s">
        <v>337</v>
      </c>
      <c r="AG1515">
        <v>2021</v>
      </c>
      <c r="AH1515">
        <v>8</v>
      </c>
      <c r="AI1515" t="s">
        <v>329</v>
      </c>
    </row>
    <row r="1516" spans="1:35" x14ac:dyDescent="0.35">
      <c r="A1516">
        <v>1477499</v>
      </c>
      <c r="B1516">
        <v>1</v>
      </c>
      <c r="C1516" t="s">
        <v>318</v>
      </c>
      <c r="D1516">
        <v>0</v>
      </c>
      <c r="E1516" t="s">
        <v>319</v>
      </c>
      <c r="F1516" t="s">
        <v>320</v>
      </c>
      <c r="G1516">
        <v>0</v>
      </c>
      <c r="H1516" t="s">
        <v>321</v>
      </c>
      <c r="I1516" t="s">
        <v>95</v>
      </c>
      <c r="J1516" t="s">
        <v>319</v>
      </c>
      <c r="K1516">
        <v>1</v>
      </c>
      <c r="L1516" t="s">
        <v>330</v>
      </c>
      <c r="M1516">
        <v>182191</v>
      </c>
      <c r="N1516">
        <v>12</v>
      </c>
      <c r="O1516" t="s">
        <v>323</v>
      </c>
      <c r="R1516" t="s">
        <v>95</v>
      </c>
      <c r="S1516" t="s">
        <v>95</v>
      </c>
      <c r="T1516" t="s">
        <v>1377</v>
      </c>
      <c r="U1516">
        <v>7690</v>
      </c>
      <c r="V1516" t="s">
        <v>1368</v>
      </c>
      <c r="W1516" t="s">
        <v>326</v>
      </c>
      <c r="X1516">
        <v>2021</v>
      </c>
      <c r="AE1516" t="s">
        <v>2040</v>
      </c>
      <c r="AF1516" t="s">
        <v>503</v>
      </c>
      <c r="AG1516">
        <v>2021</v>
      </c>
      <c r="AH1516">
        <v>8</v>
      </c>
      <c r="AI1516" t="s">
        <v>329</v>
      </c>
    </row>
    <row r="1517" spans="1:35" x14ac:dyDescent="0.35">
      <c r="A1517">
        <v>1477500</v>
      </c>
      <c r="B1517">
        <v>1</v>
      </c>
      <c r="C1517" t="s">
        <v>318</v>
      </c>
      <c r="D1517">
        <v>0</v>
      </c>
      <c r="E1517" t="s">
        <v>319</v>
      </c>
      <c r="F1517" t="s">
        <v>320</v>
      </c>
      <c r="G1517">
        <v>0</v>
      </c>
      <c r="H1517" t="s">
        <v>321</v>
      </c>
      <c r="I1517" t="s">
        <v>95</v>
      </c>
      <c r="J1517" t="s">
        <v>319</v>
      </c>
      <c r="K1517">
        <v>1</v>
      </c>
      <c r="L1517" t="s">
        <v>330</v>
      </c>
      <c r="M1517">
        <v>185272</v>
      </c>
      <c r="N1517">
        <v>12</v>
      </c>
      <c r="O1517" t="s">
        <v>323</v>
      </c>
      <c r="R1517" t="s">
        <v>95</v>
      </c>
      <c r="S1517" t="s">
        <v>95</v>
      </c>
      <c r="T1517" t="s">
        <v>1377</v>
      </c>
      <c r="U1517">
        <v>7690</v>
      </c>
      <c r="V1517" t="s">
        <v>1368</v>
      </c>
      <c r="W1517" t="s">
        <v>326</v>
      </c>
      <c r="X1517">
        <v>2021</v>
      </c>
      <c r="AE1517" t="s">
        <v>2041</v>
      </c>
      <c r="AF1517" t="s">
        <v>503</v>
      </c>
      <c r="AG1517">
        <v>2021</v>
      </c>
      <c r="AH1517">
        <v>8</v>
      </c>
      <c r="AI1517" t="s">
        <v>329</v>
      </c>
    </row>
    <row r="1518" spans="1:35" x14ac:dyDescent="0.35">
      <c r="A1518">
        <v>1477501</v>
      </c>
      <c r="B1518">
        <v>1</v>
      </c>
      <c r="C1518" t="s">
        <v>318</v>
      </c>
      <c r="D1518">
        <v>0</v>
      </c>
      <c r="E1518" t="s">
        <v>319</v>
      </c>
      <c r="F1518" t="s">
        <v>320</v>
      </c>
      <c r="G1518">
        <v>0</v>
      </c>
      <c r="H1518" t="s">
        <v>321</v>
      </c>
      <c r="I1518" t="s">
        <v>95</v>
      </c>
      <c r="J1518" t="s">
        <v>319</v>
      </c>
      <c r="K1518">
        <v>1</v>
      </c>
      <c r="L1518" t="s">
        <v>330</v>
      </c>
      <c r="M1518">
        <v>185287</v>
      </c>
      <c r="N1518">
        <v>12</v>
      </c>
      <c r="O1518" t="s">
        <v>323</v>
      </c>
      <c r="R1518" t="s">
        <v>95</v>
      </c>
      <c r="S1518" t="s">
        <v>95</v>
      </c>
      <c r="T1518" t="s">
        <v>1401</v>
      </c>
      <c r="U1518">
        <v>7690</v>
      </c>
      <c r="V1518" t="s">
        <v>1368</v>
      </c>
      <c r="W1518" t="s">
        <v>326</v>
      </c>
      <c r="X1518">
        <v>2021</v>
      </c>
      <c r="AE1518" t="s">
        <v>2042</v>
      </c>
      <c r="AF1518" t="s">
        <v>328</v>
      </c>
      <c r="AG1518">
        <v>2021</v>
      </c>
      <c r="AH1518">
        <v>8</v>
      </c>
      <c r="AI1518" t="s">
        <v>329</v>
      </c>
    </row>
    <row r="1519" spans="1:35" x14ac:dyDescent="0.35">
      <c r="A1519">
        <v>1477502</v>
      </c>
      <c r="B1519">
        <v>1</v>
      </c>
      <c r="C1519" t="s">
        <v>318</v>
      </c>
      <c r="D1519">
        <v>0</v>
      </c>
      <c r="E1519" t="s">
        <v>319</v>
      </c>
      <c r="F1519" t="s">
        <v>320</v>
      </c>
      <c r="G1519">
        <v>0</v>
      </c>
      <c r="H1519" t="s">
        <v>321</v>
      </c>
      <c r="I1519" t="s">
        <v>95</v>
      </c>
      <c r="J1519" t="s">
        <v>319</v>
      </c>
      <c r="K1519">
        <v>1</v>
      </c>
      <c r="L1519" t="s">
        <v>330</v>
      </c>
      <c r="M1519">
        <v>184091</v>
      </c>
      <c r="N1519">
        <v>12</v>
      </c>
      <c r="O1519" t="s">
        <v>323</v>
      </c>
      <c r="R1519" t="s">
        <v>95</v>
      </c>
      <c r="S1519" t="s">
        <v>95</v>
      </c>
      <c r="T1519" t="s">
        <v>1377</v>
      </c>
      <c r="U1519">
        <v>7690</v>
      </c>
      <c r="V1519" t="s">
        <v>1368</v>
      </c>
      <c r="W1519" t="s">
        <v>326</v>
      </c>
      <c r="X1519">
        <v>2021</v>
      </c>
      <c r="AE1519" t="s">
        <v>2043</v>
      </c>
      <c r="AF1519" t="s">
        <v>503</v>
      </c>
      <c r="AG1519">
        <v>2021</v>
      </c>
      <c r="AH1519">
        <v>8</v>
      </c>
      <c r="AI1519" t="s">
        <v>329</v>
      </c>
    </row>
    <row r="1520" spans="1:35" x14ac:dyDescent="0.35">
      <c r="A1520">
        <v>1477503</v>
      </c>
      <c r="B1520">
        <v>1</v>
      </c>
      <c r="C1520" t="s">
        <v>318</v>
      </c>
      <c r="D1520" t="s">
        <v>95</v>
      </c>
      <c r="E1520" t="s">
        <v>345</v>
      </c>
      <c r="F1520" t="s">
        <v>320</v>
      </c>
      <c r="G1520">
        <v>0</v>
      </c>
      <c r="H1520" t="s">
        <v>321</v>
      </c>
      <c r="I1520" t="s">
        <v>95</v>
      </c>
      <c r="J1520" t="s">
        <v>319</v>
      </c>
      <c r="K1520">
        <v>1</v>
      </c>
      <c r="L1520" t="s">
        <v>330</v>
      </c>
      <c r="M1520">
        <v>185094</v>
      </c>
      <c r="N1520">
        <v>12</v>
      </c>
      <c r="O1520" t="s">
        <v>323</v>
      </c>
      <c r="R1520" t="s">
        <v>95</v>
      </c>
      <c r="S1520" t="s">
        <v>95</v>
      </c>
      <c r="T1520" t="s">
        <v>1401</v>
      </c>
      <c r="U1520">
        <v>7690</v>
      </c>
      <c r="V1520" t="s">
        <v>1368</v>
      </c>
      <c r="W1520" t="s">
        <v>326</v>
      </c>
      <c r="X1520">
        <v>2021</v>
      </c>
      <c r="AE1520" t="s">
        <v>2044</v>
      </c>
      <c r="AF1520" t="s">
        <v>333</v>
      </c>
      <c r="AG1520">
        <v>2021</v>
      </c>
      <c r="AH1520">
        <v>8</v>
      </c>
      <c r="AI1520" t="s">
        <v>329</v>
      </c>
    </row>
    <row r="1521" spans="1:35" x14ac:dyDescent="0.35">
      <c r="A1521">
        <v>1477504</v>
      </c>
      <c r="B1521">
        <v>1</v>
      </c>
      <c r="C1521" t="s">
        <v>318</v>
      </c>
      <c r="D1521">
        <v>0</v>
      </c>
      <c r="E1521" t="s">
        <v>319</v>
      </c>
      <c r="F1521" t="s">
        <v>320</v>
      </c>
      <c r="G1521">
        <v>0</v>
      </c>
      <c r="H1521" t="s">
        <v>321</v>
      </c>
      <c r="I1521" t="s">
        <v>95</v>
      </c>
      <c r="J1521" t="s">
        <v>319</v>
      </c>
      <c r="K1521">
        <v>1</v>
      </c>
      <c r="L1521" t="s">
        <v>330</v>
      </c>
      <c r="M1521">
        <v>181387</v>
      </c>
      <c r="N1521">
        <v>12</v>
      </c>
      <c r="O1521" t="s">
        <v>323</v>
      </c>
      <c r="R1521" t="s">
        <v>95</v>
      </c>
      <c r="S1521" t="s">
        <v>95</v>
      </c>
      <c r="T1521" t="s">
        <v>1401</v>
      </c>
      <c r="U1521">
        <v>7690</v>
      </c>
      <c r="V1521" t="s">
        <v>1368</v>
      </c>
      <c r="W1521" t="s">
        <v>326</v>
      </c>
      <c r="X1521">
        <v>2021</v>
      </c>
      <c r="AE1521" t="s">
        <v>2045</v>
      </c>
      <c r="AF1521" t="s">
        <v>333</v>
      </c>
      <c r="AG1521">
        <v>2021</v>
      </c>
      <c r="AH1521">
        <v>8</v>
      </c>
      <c r="AI1521" t="s">
        <v>329</v>
      </c>
    </row>
    <row r="1522" spans="1:35" x14ac:dyDescent="0.35">
      <c r="A1522">
        <v>1477505</v>
      </c>
      <c r="B1522">
        <v>1</v>
      </c>
      <c r="C1522" t="s">
        <v>318</v>
      </c>
      <c r="D1522" t="s">
        <v>95</v>
      </c>
      <c r="E1522" t="s">
        <v>345</v>
      </c>
      <c r="F1522" t="s">
        <v>320</v>
      </c>
      <c r="G1522">
        <v>0</v>
      </c>
      <c r="H1522" t="s">
        <v>321</v>
      </c>
      <c r="I1522" t="s">
        <v>95</v>
      </c>
      <c r="J1522" t="s">
        <v>319</v>
      </c>
      <c r="K1522">
        <v>1</v>
      </c>
      <c r="L1522" t="s">
        <v>330</v>
      </c>
      <c r="M1522">
        <v>182191</v>
      </c>
      <c r="N1522">
        <v>12</v>
      </c>
      <c r="O1522" t="s">
        <v>323</v>
      </c>
      <c r="R1522" t="s">
        <v>95</v>
      </c>
      <c r="S1522" t="s">
        <v>95</v>
      </c>
      <c r="T1522" t="s">
        <v>2021</v>
      </c>
      <c r="U1522">
        <v>7690</v>
      </c>
      <c r="V1522" t="s">
        <v>1368</v>
      </c>
      <c r="W1522" t="s">
        <v>326</v>
      </c>
      <c r="X1522">
        <v>2021</v>
      </c>
      <c r="AE1522" t="s">
        <v>2046</v>
      </c>
      <c r="AF1522" t="s">
        <v>337</v>
      </c>
      <c r="AG1522">
        <v>2021</v>
      </c>
      <c r="AH1522">
        <v>8</v>
      </c>
      <c r="AI1522" t="s">
        <v>329</v>
      </c>
    </row>
    <row r="1523" spans="1:35" x14ac:dyDescent="0.35">
      <c r="A1523">
        <v>1477506</v>
      </c>
      <c r="B1523">
        <v>1</v>
      </c>
      <c r="C1523" t="s">
        <v>318</v>
      </c>
      <c r="D1523">
        <v>0</v>
      </c>
      <c r="E1523" t="s">
        <v>319</v>
      </c>
      <c r="F1523" t="s">
        <v>320</v>
      </c>
      <c r="G1523">
        <v>0</v>
      </c>
      <c r="H1523" t="s">
        <v>321</v>
      </c>
      <c r="I1523" t="s">
        <v>95</v>
      </c>
      <c r="J1523" t="s">
        <v>319</v>
      </c>
      <c r="K1523">
        <v>1</v>
      </c>
      <c r="L1523" t="s">
        <v>330</v>
      </c>
      <c r="M1523">
        <v>183679</v>
      </c>
      <c r="N1523">
        <v>12</v>
      </c>
      <c r="O1523" t="s">
        <v>323</v>
      </c>
      <c r="R1523" t="s">
        <v>95</v>
      </c>
      <c r="S1523" t="s">
        <v>95</v>
      </c>
      <c r="T1523" t="s">
        <v>2021</v>
      </c>
      <c r="U1523">
        <v>7690</v>
      </c>
      <c r="V1523" t="s">
        <v>1368</v>
      </c>
      <c r="W1523" t="s">
        <v>326</v>
      </c>
      <c r="X1523">
        <v>2021</v>
      </c>
      <c r="AE1523" t="s">
        <v>2047</v>
      </c>
      <c r="AF1523" t="s">
        <v>337</v>
      </c>
      <c r="AG1523">
        <v>2021</v>
      </c>
      <c r="AH1523">
        <v>8</v>
      </c>
      <c r="AI1523" t="s">
        <v>329</v>
      </c>
    </row>
    <row r="1524" spans="1:35" x14ac:dyDescent="0.35">
      <c r="A1524">
        <v>1477507</v>
      </c>
      <c r="B1524">
        <v>1</v>
      </c>
      <c r="C1524" t="s">
        <v>318</v>
      </c>
      <c r="D1524">
        <v>0</v>
      </c>
      <c r="E1524" t="s">
        <v>319</v>
      </c>
      <c r="F1524" t="s">
        <v>320</v>
      </c>
      <c r="G1524">
        <v>0</v>
      </c>
      <c r="H1524" t="s">
        <v>321</v>
      </c>
      <c r="I1524" t="s">
        <v>95</v>
      </c>
      <c r="J1524" t="s">
        <v>319</v>
      </c>
      <c r="K1524">
        <v>1</v>
      </c>
      <c r="L1524" t="s">
        <v>330</v>
      </c>
      <c r="M1524">
        <v>183980</v>
      </c>
      <c r="N1524">
        <v>12</v>
      </c>
      <c r="O1524" t="s">
        <v>323</v>
      </c>
      <c r="R1524" t="s">
        <v>95</v>
      </c>
      <c r="S1524" t="s">
        <v>95</v>
      </c>
      <c r="T1524" t="s">
        <v>1377</v>
      </c>
      <c r="U1524">
        <v>7690</v>
      </c>
      <c r="V1524" t="s">
        <v>1368</v>
      </c>
      <c r="W1524" t="s">
        <v>326</v>
      </c>
      <c r="X1524">
        <v>2021</v>
      </c>
      <c r="AE1524" t="s">
        <v>2048</v>
      </c>
      <c r="AF1524" t="s">
        <v>503</v>
      </c>
      <c r="AG1524">
        <v>2021</v>
      </c>
      <c r="AH1524">
        <v>8</v>
      </c>
      <c r="AI1524" t="s">
        <v>329</v>
      </c>
    </row>
    <row r="1525" spans="1:35" x14ac:dyDescent="0.35">
      <c r="A1525">
        <v>1477508</v>
      </c>
      <c r="B1525">
        <v>2</v>
      </c>
      <c r="C1525" t="s">
        <v>348</v>
      </c>
      <c r="D1525" t="s">
        <v>349</v>
      </c>
      <c r="E1525" t="s">
        <v>321</v>
      </c>
      <c r="F1525" t="s">
        <v>320</v>
      </c>
      <c r="G1525">
        <v>0</v>
      </c>
      <c r="H1525" t="s">
        <v>321</v>
      </c>
      <c r="I1525" t="s">
        <v>349</v>
      </c>
      <c r="J1525" t="s">
        <v>321</v>
      </c>
      <c r="K1525">
        <v>1</v>
      </c>
      <c r="L1525" t="s">
        <v>330</v>
      </c>
      <c r="M1525" t="s">
        <v>350</v>
      </c>
      <c r="R1525" t="s">
        <v>95</v>
      </c>
      <c r="S1525" t="s">
        <v>95</v>
      </c>
      <c r="T1525" t="s">
        <v>1998</v>
      </c>
      <c r="U1525">
        <v>7690</v>
      </c>
      <c r="V1525" t="s">
        <v>1368</v>
      </c>
      <c r="W1525" t="s">
        <v>326</v>
      </c>
      <c r="X1525">
        <v>2021</v>
      </c>
      <c r="AE1525" t="s">
        <v>2049</v>
      </c>
      <c r="AF1525" t="s">
        <v>337</v>
      </c>
      <c r="AG1525">
        <v>2021</v>
      </c>
      <c r="AH1525">
        <v>8</v>
      </c>
      <c r="AI1525" t="s">
        <v>329</v>
      </c>
    </row>
    <row r="1526" spans="1:35" x14ac:dyDescent="0.35">
      <c r="A1526">
        <v>1477509</v>
      </c>
      <c r="B1526">
        <v>1</v>
      </c>
      <c r="C1526" t="s">
        <v>318</v>
      </c>
      <c r="D1526" t="s">
        <v>95</v>
      </c>
      <c r="E1526" t="s">
        <v>345</v>
      </c>
      <c r="F1526" t="s">
        <v>320</v>
      </c>
      <c r="G1526">
        <v>0</v>
      </c>
      <c r="H1526" t="s">
        <v>321</v>
      </c>
      <c r="I1526" t="s">
        <v>95</v>
      </c>
      <c r="J1526" t="s">
        <v>319</v>
      </c>
      <c r="K1526">
        <v>1</v>
      </c>
      <c r="L1526" t="s">
        <v>330</v>
      </c>
      <c r="M1526">
        <v>184574</v>
      </c>
      <c r="N1526">
        <v>12</v>
      </c>
      <c r="O1526" t="s">
        <v>323</v>
      </c>
      <c r="R1526" t="s">
        <v>95</v>
      </c>
      <c r="S1526" t="s">
        <v>95</v>
      </c>
      <c r="T1526" t="s">
        <v>1377</v>
      </c>
      <c r="U1526">
        <v>7690</v>
      </c>
      <c r="V1526" t="s">
        <v>1368</v>
      </c>
      <c r="W1526" t="s">
        <v>326</v>
      </c>
      <c r="X1526">
        <v>2021</v>
      </c>
      <c r="AE1526" t="s">
        <v>2050</v>
      </c>
      <c r="AF1526" t="s">
        <v>503</v>
      </c>
      <c r="AG1526">
        <v>2021</v>
      </c>
      <c r="AH1526">
        <v>8</v>
      </c>
      <c r="AI1526" t="s">
        <v>329</v>
      </c>
    </row>
    <row r="1527" spans="1:35" x14ac:dyDescent="0.35">
      <c r="A1527">
        <v>1477510</v>
      </c>
      <c r="B1527">
        <v>1</v>
      </c>
      <c r="C1527" t="s">
        <v>318</v>
      </c>
      <c r="D1527">
        <v>0</v>
      </c>
      <c r="E1527" t="s">
        <v>319</v>
      </c>
      <c r="F1527" t="s">
        <v>320</v>
      </c>
      <c r="G1527">
        <v>0</v>
      </c>
      <c r="H1527" t="s">
        <v>321</v>
      </c>
      <c r="I1527" t="s">
        <v>95</v>
      </c>
      <c r="J1527" t="s">
        <v>319</v>
      </c>
      <c r="K1527">
        <v>1</v>
      </c>
      <c r="L1527" t="s">
        <v>330</v>
      </c>
      <c r="M1527">
        <v>182776</v>
      </c>
      <c r="N1527">
        <v>12</v>
      </c>
      <c r="O1527" t="s">
        <v>323</v>
      </c>
      <c r="R1527" t="s">
        <v>95</v>
      </c>
      <c r="S1527" t="s">
        <v>95</v>
      </c>
      <c r="T1527" t="s">
        <v>2021</v>
      </c>
      <c r="U1527">
        <v>7690</v>
      </c>
      <c r="V1527" t="s">
        <v>1368</v>
      </c>
      <c r="W1527" t="s">
        <v>326</v>
      </c>
      <c r="X1527">
        <v>2021</v>
      </c>
      <c r="AE1527" t="s">
        <v>2051</v>
      </c>
      <c r="AF1527" t="s">
        <v>337</v>
      </c>
      <c r="AG1527">
        <v>2021</v>
      </c>
      <c r="AH1527">
        <v>8</v>
      </c>
      <c r="AI1527" t="s">
        <v>329</v>
      </c>
    </row>
    <row r="1528" spans="1:35" x14ac:dyDescent="0.35">
      <c r="A1528">
        <v>1477511</v>
      </c>
      <c r="B1528">
        <v>1</v>
      </c>
      <c r="C1528" t="s">
        <v>318</v>
      </c>
      <c r="D1528">
        <v>0</v>
      </c>
      <c r="E1528" t="s">
        <v>319</v>
      </c>
      <c r="F1528" t="s">
        <v>320</v>
      </c>
      <c r="G1528">
        <v>0</v>
      </c>
      <c r="H1528" t="s">
        <v>321</v>
      </c>
      <c r="I1528" t="s">
        <v>95</v>
      </c>
      <c r="J1528" t="s">
        <v>319</v>
      </c>
      <c r="K1528">
        <v>1</v>
      </c>
      <c r="L1528" t="s">
        <v>330</v>
      </c>
      <c r="M1528">
        <v>182776</v>
      </c>
      <c r="N1528">
        <v>12</v>
      </c>
      <c r="O1528" t="s">
        <v>323</v>
      </c>
      <c r="R1528" t="s">
        <v>95</v>
      </c>
      <c r="S1528" t="s">
        <v>95</v>
      </c>
      <c r="T1528" t="s">
        <v>1401</v>
      </c>
      <c r="U1528">
        <v>7690</v>
      </c>
      <c r="V1528" t="s">
        <v>1368</v>
      </c>
      <c r="W1528" t="s">
        <v>326</v>
      </c>
      <c r="X1528">
        <v>2021</v>
      </c>
      <c r="AE1528" t="s">
        <v>2052</v>
      </c>
      <c r="AF1528" t="s">
        <v>333</v>
      </c>
      <c r="AG1528">
        <v>2021</v>
      </c>
      <c r="AH1528">
        <v>8</v>
      </c>
      <c r="AI1528" t="s">
        <v>329</v>
      </c>
    </row>
    <row r="1529" spans="1:35" x14ac:dyDescent="0.35">
      <c r="A1529">
        <v>1477512</v>
      </c>
      <c r="B1529">
        <v>1</v>
      </c>
      <c r="C1529" t="s">
        <v>318</v>
      </c>
      <c r="D1529">
        <v>0</v>
      </c>
      <c r="E1529" t="s">
        <v>319</v>
      </c>
      <c r="F1529" t="s">
        <v>320</v>
      </c>
      <c r="G1529">
        <v>0</v>
      </c>
      <c r="H1529" t="s">
        <v>321</v>
      </c>
      <c r="I1529" t="s">
        <v>95</v>
      </c>
      <c r="J1529" t="s">
        <v>319</v>
      </c>
      <c r="K1529">
        <v>1</v>
      </c>
      <c r="L1529" t="s">
        <v>330</v>
      </c>
      <c r="M1529">
        <v>185287</v>
      </c>
      <c r="N1529">
        <v>12</v>
      </c>
      <c r="O1529" t="s">
        <v>323</v>
      </c>
      <c r="R1529" t="s">
        <v>95</v>
      </c>
      <c r="S1529" t="s">
        <v>95</v>
      </c>
      <c r="T1529" t="s">
        <v>1377</v>
      </c>
      <c r="U1529">
        <v>7690</v>
      </c>
      <c r="V1529" t="s">
        <v>1368</v>
      </c>
      <c r="W1529" t="s">
        <v>326</v>
      </c>
      <c r="X1529">
        <v>2021</v>
      </c>
      <c r="AE1529" t="s">
        <v>2053</v>
      </c>
      <c r="AF1529" t="s">
        <v>503</v>
      </c>
      <c r="AG1529">
        <v>2021</v>
      </c>
      <c r="AH1529">
        <v>8</v>
      </c>
      <c r="AI1529" t="s">
        <v>329</v>
      </c>
    </row>
    <row r="1530" spans="1:35" x14ac:dyDescent="0.35">
      <c r="A1530">
        <v>1477513</v>
      </c>
      <c r="B1530">
        <v>1</v>
      </c>
      <c r="C1530" t="s">
        <v>318</v>
      </c>
      <c r="D1530">
        <v>0</v>
      </c>
      <c r="E1530" t="s">
        <v>319</v>
      </c>
      <c r="F1530" t="s">
        <v>320</v>
      </c>
      <c r="G1530">
        <v>0</v>
      </c>
      <c r="H1530" t="s">
        <v>321</v>
      </c>
      <c r="I1530" t="s">
        <v>95</v>
      </c>
      <c r="J1530" t="s">
        <v>319</v>
      </c>
      <c r="K1530">
        <v>1</v>
      </c>
      <c r="L1530" t="s">
        <v>330</v>
      </c>
      <c r="M1530">
        <v>185888</v>
      </c>
      <c r="N1530">
        <v>12</v>
      </c>
      <c r="O1530" t="s">
        <v>323</v>
      </c>
      <c r="R1530" t="s">
        <v>95</v>
      </c>
      <c r="S1530" t="s">
        <v>95</v>
      </c>
      <c r="T1530" t="s">
        <v>1998</v>
      </c>
      <c r="U1530">
        <v>7690</v>
      </c>
      <c r="V1530" t="s">
        <v>1368</v>
      </c>
      <c r="W1530" t="s">
        <v>326</v>
      </c>
      <c r="X1530">
        <v>2021</v>
      </c>
      <c r="AE1530" t="s">
        <v>2054</v>
      </c>
      <c r="AF1530" t="s">
        <v>337</v>
      </c>
      <c r="AG1530">
        <v>2021</v>
      </c>
      <c r="AH1530">
        <v>8</v>
      </c>
      <c r="AI1530" t="s">
        <v>329</v>
      </c>
    </row>
    <row r="1531" spans="1:35" x14ac:dyDescent="0.35">
      <c r="A1531">
        <v>1477514</v>
      </c>
      <c r="B1531">
        <v>2</v>
      </c>
      <c r="C1531" t="s">
        <v>348</v>
      </c>
      <c r="D1531" t="s">
        <v>349</v>
      </c>
      <c r="E1531" t="s">
        <v>321</v>
      </c>
      <c r="F1531" t="s">
        <v>320</v>
      </c>
      <c r="G1531">
        <v>0</v>
      </c>
      <c r="H1531" t="s">
        <v>321</v>
      </c>
      <c r="I1531" t="s">
        <v>349</v>
      </c>
      <c r="J1531" t="s">
        <v>321</v>
      </c>
      <c r="K1531">
        <v>1</v>
      </c>
      <c r="L1531" t="s">
        <v>330</v>
      </c>
      <c r="M1531" t="s">
        <v>350</v>
      </c>
      <c r="R1531" t="s">
        <v>95</v>
      </c>
      <c r="S1531" t="s">
        <v>95</v>
      </c>
      <c r="T1531" t="s">
        <v>1377</v>
      </c>
      <c r="U1531">
        <v>7690</v>
      </c>
      <c r="V1531" t="s">
        <v>1368</v>
      </c>
      <c r="W1531" t="s">
        <v>326</v>
      </c>
      <c r="X1531">
        <v>2021</v>
      </c>
      <c r="AE1531" t="s">
        <v>2055</v>
      </c>
      <c r="AF1531" t="s">
        <v>503</v>
      </c>
      <c r="AG1531">
        <v>2021</v>
      </c>
      <c r="AH1531">
        <v>8</v>
      </c>
      <c r="AI1531" t="s">
        <v>329</v>
      </c>
    </row>
    <row r="1532" spans="1:35" x14ac:dyDescent="0.35">
      <c r="A1532">
        <v>1477515</v>
      </c>
      <c r="B1532">
        <v>1</v>
      </c>
      <c r="C1532" t="s">
        <v>318</v>
      </c>
      <c r="D1532" t="s">
        <v>95</v>
      </c>
      <c r="E1532" t="s">
        <v>345</v>
      </c>
      <c r="F1532" t="s">
        <v>320</v>
      </c>
      <c r="G1532">
        <v>0</v>
      </c>
      <c r="H1532" t="s">
        <v>321</v>
      </c>
      <c r="I1532" t="s">
        <v>95</v>
      </c>
      <c r="J1532" t="s">
        <v>319</v>
      </c>
      <c r="K1532">
        <v>1</v>
      </c>
      <c r="L1532" t="s">
        <v>330</v>
      </c>
      <c r="M1532">
        <v>185881</v>
      </c>
      <c r="N1532">
        <v>12</v>
      </c>
      <c r="O1532" t="s">
        <v>323</v>
      </c>
      <c r="R1532" t="s">
        <v>95</v>
      </c>
      <c r="S1532" t="s">
        <v>95</v>
      </c>
      <c r="T1532" t="s">
        <v>1401</v>
      </c>
      <c r="U1532">
        <v>7690</v>
      </c>
      <c r="V1532" t="s">
        <v>1368</v>
      </c>
      <c r="W1532" t="s">
        <v>326</v>
      </c>
      <c r="X1532">
        <v>2021</v>
      </c>
      <c r="AE1532" t="s">
        <v>2056</v>
      </c>
      <c r="AF1532" t="s">
        <v>328</v>
      </c>
      <c r="AG1532">
        <v>2021</v>
      </c>
      <c r="AH1532">
        <v>8</v>
      </c>
      <c r="AI1532" t="s">
        <v>329</v>
      </c>
    </row>
    <row r="1533" spans="1:35" x14ac:dyDescent="0.35">
      <c r="A1533">
        <v>1477516</v>
      </c>
      <c r="B1533">
        <v>1</v>
      </c>
      <c r="C1533" t="s">
        <v>318</v>
      </c>
      <c r="D1533">
        <v>0</v>
      </c>
      <c r="E1533" t="s">
        <v>319</v>
      </c>
      <c r="F1533" t="s">
        <v>320</v>
      </c>
      <c r="G1533">
        <v>0</v>
      </c>
      <c r="H1533" t="s">
        <v>321</v>
      </c>
      <c r="I1533" t="s">
        <v>95</v>
      </c>
      <c r="J1533" t="s">
        <v>319</v>
      </c>
      <c r="K1533">
        <v>1</v>
      </c>
      <c r="L1533" t="s">
        <v>330</v>
      </c>
      <c r="M1533">
        <v>185286</v>
      </c>
      <c r="N1533">
        <v>12</v>
      </c>
      <c r="O1533" t="s">
        <v>323</v>
      </c>
      <c r="R1533" t="s">
        <v>95</v>
      </c>
      <c r="S1533" t="s">
        <v>95</v>
      </c>
      <c r="T1533" t="s">
        <v>1401</v>
      </c>
      <c r="U1533">
        <v>7690</v>
      </c>
      <c r="V1533" t="s">
        <v>1368</v>
      </c>
      <c r="W1533" t="s">
        <v>326</v>
      </c>
      <c r="X1533">
        <v>2021</v>
      </c>
      <c r="AE1533" t="s">
        <v>2057</v>
      </c>
      <c r="AF1533" t="s">
        <v>333</v>
      </c>
      <c r="AG1533">
        <v>2021</v>
      </c>
      <c r="AH1533">
        <v>8</v>
      </c>
      <c r="AI1533" t="s">
        <v>329</v>
      </c>
    </row>
    <row r="1534" spans="1:35" x14ac:dyDescent="0.35">
      <c r="A1534">
        <v>1477517</v>
      </c>
      <c r="B1534">
        <v>2</v>
      </c>
      <c r="C1534" t="s">
        <v>348</v>
      </c>
      <c r="D1534" t="s">
        <v>349</v>
      </c>
      <c r="E1534" t="s">
        <v>321</v>
      </c>
      <c r="F1534" t="s">
        <v>320</v>
      </c>
      <c r="G1534">
        <v>0</v>
      </c>
      <c r="H1534" t="s">
        <v>321</v>
      </c>
      <c r="I1534" t="s">
        <v>349</v>
      </c>
      <c r="J1534" t="s">
        <v>321</v>
      </c>
      <c r="K1534">
        <v>1</v>
      </c>
      <c r="L1534" t="s">
        <v>330</v>
      </c>
      <c r="M1534" t="s">
        <v>350</v>
      </c>
      <c r="R1534" t="s">
        <v>95</v>
      </c>
      <c r="S1534" t="s">
        <v>95</v>
      </c>
      <c r="T1534" t="s">
        <v>1401</v>
      </c>
      <c r="U1534">
        <v>7690</v>
      </c>
      <c r="V1534" t="s">
        <v>1368</v>
      </c>
      <c r="W1534" t="s">
        <v>326</v>
      </c>
      <c r="X1534">
        <v>2021</v>
      </c>
      <c r="AE1534" t="s">
        <v>2058</v>
      </c>
      <c r="AF1534" t="s">
        <v>333</v>
      </c>
      <c r="AG1534">
        <v>2021</v>
      </c>
      <c r="AH1534">
        <v>8</v>
      </c>
      <c r="AI1534" t="s">
        <v>329</v>
      </c>
    </row>
    <row r="1535" spans="1:35" x14ac:dyDescent="0.35">
      <c r="A1535">
        <v>1477518</v>
      </c>
      <c r="B1535">
        <v>1</v>
      </c>
      <c r="C1535" t="s">
        <v>318</v>
      </c>
      <c r="D1535">
        <v>0</v>
      </c>
      <c r="E1535" t="s">
        <v>319</v>
      </c>
      <c r="F1535" t="s">
        <v>320</v>
      </c>
      <c r="G1535">
        <v>0</v>
      </c>
      <c r="H1535" t="s">
        <v>321</v>
      </c>
      <c r="I1535" t="s">
        <v>95</v>
      </c>
      <c r="J1535" t="s">
        <v>319</v>
      </c>
      <c r="K1535">
        <v>1</v>
      </c>
      <c r="L1535" t="s">
        <v>330</v>
      </c>
      <c r="M1535">
        <v>185888</v>
      </c>
      <c r="N1535">
        <v>12</v>
      </c>
      <c r="O1535" t="s">
        <v>323</v>
      </c>
      <c r="R1535" t="s">
        <v>95</v>
      </c>
      <c r="S1535" t="s">
        <v>95</v>
      </c>
      <c r="T1535" t="s">
        <v>1401</v>
      </c>
      <c r="U1535">
        <v>7690</v>
      </c>
      <c r="V1535" t="s">
        <v>1368</v>
      </c>
      <c r="W1535" t="s">
        <v>326</v>
      </c>
      <c r="X1535">
        <v>2021</v>
      </c>
      <c r="AE1535" t="s">
        <v>2059</v>
      </c>
      <c r="AF1535" t="s">
        <v>333</v>
      </c>
      <c r="AG1535">
        <v>2021</v>
      </c>
      <c r="AH1535">
        <v>8</v>
      </c>
      <c r="AI1535" t="s">
        <v>329</v>
      </c>
    </row>
    <row r="1536" spans="1:35" x14ac:dyDescent="0.35">
      <c r="A1536">
        <v>1477519</v>
      </c>
      <c r="B1536">
        <v>1</v>
      </c>
      <c r="C1536" t="s">
        <v>318</v>
      </c>
      <c r="D1536" t="s">
        <v>95</v>
      </c>
      <c r="E1536" t="s">
        <v>345</v>
      </c>
      <c r="F1536" t="s">
        <v>320</v>
      </c>
      <c r="G1536">
        <v>0</v>
      </c>
      <c r="H1536" t="s">
        <v>321</v>
      </c>
      <c r="I1536" t="s">
        <v>95</v>
      </c>
      <c r="J1536" t="s">
        <v>319</v>
      </c>
      <c r="K1536">
        <v>1</v>
      </c>
      <c r="L1536" t="s">
        <v>330</v>
      </c>
      <c r="M1536">
        <v>185286</v>
      </c>
      <c r="N1536">
        <v>12</v>
      </c>
      <c r="O1536" t="s">
        <v>323</v>
      </c>
      <c r="R1536" t="s">
        <v>95</v>
      </c>
      <c r="S1536" t="s">
        <v>95</v>
      </c>
      <c r="T1536" t="s">
        <v>1377</v>
      </c>
      <c r="U1536">
        <v>7690</v>
      </c>
      <c r="V1536" t="s">
        <v>1368</v>
      </c>
      <c r="W1536" t="s">
        <v>326</v>
      </c>
      <c r="X1536">
        <v>2021</v>
      </c>
      <c r="AE1536" t="s">
        <v>2060</v>
      </c>
      <c r="AF1536" t="s">
        <v>503</v>
      </c>
      <c r="AG1536">
        <v>2021</v>
      </c>
      <c r="AH1536">
        <v>8</v>
      </c>
      <c r="AI1536" t="s">
        <v>329</v>
      </c>
    </row>
    <row r="1537" spans="1:35" x14ac:dyDescent="0.35">
      <c r="A1537">
        <v>1477520</v>
      </c>
      <c r="B1537">
        <v>1</v>
      </c>
      <c r="C1537" t="s">
        <v>318</v>
      </c>
      <c r="D1537">
        <v>0</v>
      </c>
      <c r="E1537" t="s">
        <v>319</v>
      </c>
      <c r="F1537" t="s">
        <v>320</v>
      </c>
      <c r="G1537">
        <v>0</v>
      </c>
      <c r="H1537" t="s">
        <v>321</v>
      </c>
      <c r="I1537" t="s">
        <v>95</v>
      </c>
      <c r="J1537" t="s">
        <v>319</v>
      </c>
      <c r="K1537">
        <v>1</v>
      </c>
      <c r="L1537" t="s">
        <v>330</v>
      </c>
      <c r="M1537">
        <v>185888</v>
      </c>
      <c r="N1537">
        <v>12</v>
      </c>
      <c r="O1537" t="s">
        <v>323</v>
      </c>
      <c r="R1537" t="s">
        <v>95</v>
      </c>
      <c r="S1537" t="s">
        <v>95</v>
      </c>
      <c r="T1537" t="s">
        <v>1377</v>
      </c>
      <c r="U1537">
        <v>7690</v>
      </c>
      <c r="V1537" t="s">
        <v>1368</v>
      </c>
      <c r="W1537" t="s">
        <v>326</v>
      </c>
      <c r="X1537">
        <v>2021</v>
      </c>
      <c r="AE1537" t="s">
        <v>2061</v>
      </c>
      <c r="AF1537" t="s">
        <v>503</v>
      </c>
      <c r="AG1537">
        <v>2021</v>
      </c>
      <c r="AH1537">
        <v>8</v>
      </c>
      <c r="AI1537" t="s">
        <v>329</v>
      </c>
    </row>
    <row r="1538" spans="1:35" x14ac:dyDescent="0.35">
      <c r="A1538">
        <v>1477521</v>
      </c>
      <c r="B1538">
        <v>1</v>
      </c>
      <c r="C1538" t="s">
        <v>318</v>
      </c>
      <c r="D1538">
        <v>0</v>
      </c>
      <c r="E1538" t="s">
        <v>319</v>
      </c>
      <c r="F1538" t="s">
        <v>320</v>
      </c>
      <c r="G1538">
        <v>0</v>
      </c>
      <c r="H1538" t="s">
        <v>321</v>
      </c>
      <c r="I1538" t="s">
        <v>95</v>
      </c>
      <c r="J1538" t="s">
        <v>319</v>
      </c>
      <c r="K1538">
        <v>1</v>
      </c>
      <c r="L1538" t="s">
        <v>330</v>
      </c>
      <c r="M1538">
        <v>183679</v>
      </c>
      <c r="N1538">
        <v>12</v>
      </c>
      <c r="O1538" t="s">
        <v>323</v>
      </c>
      <c r="R1538" t="s">
        <v>95</v>
      </c>
      <c r="S1538" t="s">
        <v>95</v>
      </c>
      <c r="T1538" t="s">
        <v>1401</v>
      </c>
      <c r="U1538">
        <v>7690</v>
      </c>
      <c r="V1538" t="s">
        <v>1368</v>
      </c>
      <c r="W1538" t="s">
        <v>326</v>
      </c>
      <c r="X1538">
        <v>2021</v>
      </c>
      <c r="AE1538" t="s">
        <v>2062</v>
      </c>
      <c r="AF1538" t="s">
        <v>328</v>
      </c>
      <c r="AG1538">
        <v>2021</v>
      </c>
      <c r="AH1538">
        <v>8</v>
      </c>
      <c r="AI1538" t="s">
        <v>329</v>
      </c>
    </row>
    <row r="1539" spans="1:35" x14ac:dyDescent="0.35">
      <c r="A1539">
        <v>1477522</v>
      </c>
      <c r="B1539">
        <v>1</v>
      </c>
      <c r="C1539" t="s">
        <v>318</v>
      </c>
      <c r="D1539">
        <v>0</v>
      </c>
      <c r="E1539" t="s">
        <v>319</v>
      </c>
      <c r="F1539" t="s">
        <v>320</v>
      </c>
      <c r="G1539">
        <v>0</v>
      </c>
      <c r="H1539" t="s">
        <v>321</v>
      </c>
      <c r="I1539" t="s">
        <v>95</v>
      </c>
      <c r="J1539" t="s">
        <v>319</v>
      </c>
      <c r="K1539">
        <v>1</v>
      </c>
      <c r="L1539" t="s">
        <v>330</v>
      </c>
      <c r="M1539">
        <v>185095</v>
      </c>
      <c r="N1539">
        <v>12</v>
      </c>
      <c r="O1539" t="s">
        <v>323</v>
      </c>
      <c r="R1539" t="s">
        <v>95</v>
      </c>
      <c r="S1539" t="s">
        <v>95</v>
      </c>
      <c r="T1539" t="s">
        <v>1998</v>
      </c>
      <c r="U1539">
        <v>7690</v>
      </c>
      <c r="V1539" t="s">
        <v>1368</v>
      </c>
      <c r="W1539" t="s">
        <v>326</v>
      </c>
      <c r="X1539">
        <v>2021</v>
      </c>
      <c r="AE1539" t="s">
        <v>2063</v>
      </c>
      <c r="AF1539" t="s">
        <v>337</v>
      </c>
      <c r="AG1539">
        <v>2021</v>
      </c>
      <c r="AH1539">
        <v>8</v>
      </c>
      <c r="AI1539" t="s">
        <v>329</v>
      </c>
    </row>
    <row r="1540" spans="1:35" x14ac:dyDescent="0.35">
      <c r="A1540">
        <v>1477523</v>
      </c>
      <c r="B1540">
        <v>1</v>
      </c>
      <c r="C1540" t="s">
        <v>318</v>
      </c>
      <c r="D1540" t="s">
        <v>95</v>
      </c>
      <c r="E1540" t="s">
        <v>345</v>
      </c>
      <c r="F1540" t="s">
        <v>320</v>
      </c>
      <c r="G1540">
        <v>0</v>
      </c>
      <c r="H1540" t="s">
        <v>321</v>
      </c>
      <c r="I1540" t="s">
        <v>95</v>
      </c>
      <c r="J1540" t="s">
        <v>319</v>
      </c>
      <c r="K1540">
        <v>1</v>
      </c>
      <c r="L1540" t="s">
        <v>330</v>
      </c>
      <c r="M1540">
        <v>184894</v>
      </c>
      <c r="N1540">
        <v>12</v>
      </c>
      <c r="O1540" t="s">
        <v>323</v>
      </c>
      <c r="R1540" t="s">
        <v>95</v>
      </c>
      <c r="S1540" t="s">
        <v>95</v>
      </c>
      <c r="T1540" t="s">
        <v>2021</v>
      </c>
      <c r="U1540">
        <v>7690</v>
      </c>
      <c r="V1540" t="s">
        <v>1368</v>
      </c>
      <c r="W1540" t="s">
        <v>326</v>
      </c>
      <c r="X1540">
        <v>2021</v>
      </c>
      <c r="AE1540" t="s">
        <v>2064</v>
      </c>
      <c r="AF1540" t="s">
        <v>337</v>
      </c>
      <c r="AG1540">
        <v>2021</v>
      </c>
      <c r="AH1540">
        <v>8</v>
      </c>
      <c r="AI1540" t="s">
        <v>329</v>
      </c>
    </row>
    <row r="1541" spans="1:35" x14ac:dyDescent="0.35">
      <c r="A1541">
        <v>1477524</v>
      </c>
      <c r="B1541">
        <v>1</v>
      </c>
      <c r="C1541" t="s">
        <v>318</v>
      </c>
      <c r="D1541" t="s">
        <v>95</v>
      </c>
      <c r="E1541" t="s">
        <v>345</v>
      </c>
      <c r="F1541" t="s">
        <v>320</v>
      </c>
      <c r="G1541">
        <v>0</v>
      </c>
      <c r="H1541" t="s">
        <v>321</v>
      </c>
      <c r="I1541" t="s">
        <v>95</v>
      </c>
      <c r="J1541" t="s">
        <v>319</v>
      </c>
      <c r="K1541">
        <v>1</v>
      </c>
      <c r="L1541" t="s">
        <v>330</v>
      </c>
      <c r="M1541">
        <v>185880</v>
      </c>
      <c r="N1541">
        <v>12</v>
      </c>
      <c r="O1541" t="s">
        <v>323</v>
      </c>
      <c r="R1541" t="s">
        <v>95</v>
      </c>
      <c r="S1541" t="s">
        <v>95</v>
      </c>
      <c r="T1541" t="s">
        <v>1377</v>
      </c>
      <c r="U1541">
        <v>7690</v>
      </c>
      <c r="V1541" t="s">
        <v>1368</v>
      </c>
      <c r="W1541" t="s">
        <v>326</v>
      </c>
      <c r="X1541">
        <v>2021</v>
      </c>
      <c r="AE1541" t="s">
        <v>2065</v>
      </c>
      <c r="AF1541" t="s">
        <v>503</v>
      </c>
      <c r="AG1541">
        <v>2021</v>
      </c>
      <c r="AH1541">
        <v>8</v>
      </c>
      <c r="AI1541" t="s">
        <v>329</v>
      </c>
    </row>
    <row r="1542" spans="1:35" x14ac:dyDescent="0.35">
      <c r="A1542">
        <v>1477525</v>
      </c>
      <c r="B1542">
        <v>2</v>
      </c>
      <c r="C1542" t="s">
        <v>348</v>
      </c>
      <c r="D1542" t="s">
        <v>349</v>
      </c>
      <c r="E1542" t="s">
        <v>321</v>
      </c>
      <c r="F1542" t="s">
        <v>320</v>
      </c>
      <c r="G1542">
        <v>0</v>
      </c>
      <c r="H1542" t="s">
        <v>321</v>
      </c>
      <c r="I1542" t="s">
        <v>349</v>
      </c>
      <c r="J1542" t="s">
        <v>321</v>
      </c>
      <c r="K1542">
        <v>1</v>
      </c>
      <c r="L1542" t="s">
        <v>330</v>
      </c>
      <c r="M1542" t="s">
        <v>350</v>
      </c>
      <c r="R1542" t="s">
        <v>95</v>
      </c>
      <c r="S1542" t="s">
        <v>95</v>
      </c>
      <c r="T1542" t="s">
        <v>2021</v>
      </c>
      <c r="U1542">
        <v>7690</v>
      </c>
      <c r="V1542" t="s">
        <v>1368</v>
      </c>
      <c r="W1542" t="s">
        <v>326</v>
      </c>
      <c r="X1542">
        <v>2021</v>
      </c>
      <c r="AE1542" t="s">
        <v>2066</v>
      </c>
      <c r="AF1542" t="s">
        <v>337</v>
      </c>
      <c r="AG1542">
        <v>2021</v>
      </c>
      <c r="AH1542">
        <v>8</v>
      </c>
      <c r="AI1542" t="s">
        <v>329</v>
      </c>
    </row>
    <row r="1543" spans="1:35" x14ac:dyDescent="0.35">
      <c r="A1543">
        <v>1477526</v>
      </c>
      <c r="B1543">
        <v>1</v>
      </c>
      <c r="C1543" t="s">
        <v>318</v>
      </c>
      <c r="D1543">
        <v>0</v>
      </c>
      <c r="E1543" t="s">
        <v>319</v>
      </c>
      <c r="F1543" t="s">
        <v>320</v>
      </c>
      <c r="G1543">
        <v>0</v>
      </c>
      <c r="H1543" t="s">
        <v>321</v>
      </c>
      <c r="I1543" t="s">
        <v>95</v>
      </c>
      <c r="J1543" t="s">
        <v>319</v>
      </c>
      <c r="K1543">
        <v>1</v>
      </c>
      <c r="L1543" t="s">
        <v>330</v>
      </c>
      <c r="M1543">
        <v>183888</v>
      </c>
      <c r="N1543">
        <v>12</v>
      </c>
      <c r="O1543" t="s">
        <v>323</v>
      </c>
      <c r="R1543" t="s">
        <v>95</v>
      </c>
      <c r="S1543" t="s">
        <v>95</v>
      </c>
      <c r="T1543" t="s">
        <v>1998</v>
      </c>
      <c r="U1543">
        <v>7690</v>
      </c>
      <c r="V1543" t="s">
        <v>1368</v>
      </c>
      <c r="W1543" t="s">
        <v>326</v>
      </c>
      <c r="X1543">
        <v>2021</v>
      </c>
      <c r="AE1543" t="s">
        <v>2067</v>
      </c>
      <c r="AF1543" t="s">
        <v>337</v>
      </c>
      <c r="AG1543">
        <v>2021</v>
      </c>
      <c r="AH1543">
        <v>8</v>
      </c>
      <c r="AI1543" t="s">
        <v>329</v>
      </c>
    </row>
    <row r="1544" spans="1:35" x14ac:dyDescent="0.35">
      <c r="A1544">
        <v>1477527</v>
      </c>
      <c r="B1544">
        <v>1</v>
      </c>
      <c r="C1544" t="s">
        <v>318</v>
      </c>
      <c r="D1544">
        <v>0</v>
      </c>
      <c r="E1544" t="s">
        <v>319</v>
      </c>
      <c r="F1544" t="s">
        <v>320</v>
      </c>
      <c r="G1544">
        <v>0</v>
      </c>
      <c r="H1544" t="s">
        <v>321</v>
      </c>
      <c r="I1544" t="s">
        <v>95</v>
      </c>
      <c r="J1544" t="s">
        <v>319</v>
      </c>
      <c r="K1544">
        <v>1</v>
      </c>
      <c r="L1544" t="s">
        <v>330</v>
      </c>
      <c r="M1544">
        <v>183791</v>
      </c>
      <c r="N1544">
        <v>12</v>
      </c>
      <c r="O1544" t="s">
        <v>323</v>
      </c>
      <c r="R1544" t="s">
        <v>95</v>
      </c>
      <c r="S1544" t="s">
        <v>95</v>
      </c>
      <c r="T1544" t="s">
        <v>2021</v>
      </c>
      <c r="U1544">
        <v>7690</v>
      </c>
      <c r="V1544" t="s">
        <v>1368</v>
      </c>
      <c r="W1544" t="s">
        <v>326</v>
      </c>
      <c r="X1544">
        <v>2021</v>
      </c>
      <c r="AC1544" t="s">
        <v>2068</v>
      </c>
      <c r="AD1544" t="s">
        <v>337</v>
      </c>
      <c r="AE1544" t="s">
        <v>2069</v>
      </c>
      <c r="AF1544" t="s">
        <v>337</v>
      </c>
      <c r="AG1544">
        <v>2021</v>
      </c>
      <c r="AH1544">
        <v>8</v>
      </c>
      <c r="AI1544" t="s">
        <v>329</v>
      </c>
    </row>
    <row r="1545" spans="1:35" x14ac:dyDescent="0.35">
      <c r="A1545">
        <v>1477528</v>
      </c>
      <c r="B1545">
        <v>1</v>
      </c>
      <c r="C1545" t="s">
        <v>318</v>
      </c>
      <c r="D1545">
        <v>0</v>
      </c>
      <c r="E1545" t="s">
        <v>319</v>
      </c>
      <c r="F1545" t="s">
        <v>320</v>
      </c>
      <c r="G1545">
        <v>0</v>
      </c>
      <c r="H1545" t="s">
        <v>321</v>
      </c>
      <c r="I1545" t="s">
        <v>95</v>
      </c>
      <c r="J1545" t="s">
        <v>319</v>
      </c>
      <c r="K1545">
        <v>1</v>
      </c>
      <c r="L1545" t="s">
        <v>330</v>
      </c>
      <c r="M1545">
        <v>185881</v>
      </c>
      <c r="N1545">
        <v>12</v>
      </c>
      <c r="O1545" t="s">
        <v>323</v>
      </c>
      <c r="R1545" t="s">
        <v>95</v>
      </c>
      <c r="S1545" t="s">
        <v>95</v>
      </c>
      <c r="T1545" t="s">
        <v>1401</v>
      </c>
      <c r="U1545">
        <v>7690</v>
      </c>
      <c r="V1545" t="s">
        <v>1368</v>
      </c>
      <c r="W1545" t="s">
        <v>326</v>
      </c>
      <c r="X1545">
        <v>2021</v>
      </c>
      <c r="AE1545" t="s">
        <v>2070</v>
      </c>
      <c r="AF1545" t="s">
        <v>333</v>
      </c>
      <c r="AG1545">
        <v>2021</v>
      </c>
      <c r="AH1545">
        <v>8</v>
      </c>
      <c r="AI1545" t="s">
        <v>329</v>
      </c>
    </row>
    <row r="1546" spans="1:35" x14ac:dyDescent="0.35">
      <c r="A1546">
        <v>1477529</v>
      </c>
      <c r="B1546">
        <v>1</v>
      </c>
      <c r="C1546" t="s">
        <v>318</v>
      </c>
      <c r="D1546">
        <v>0</v>
      </c>
      <c r="E1546" t="s">
        <v>319</v>
      </c>
      <c r="F1546" t="s">
        <v>320</v>
      </c>
      <c r="G1546">
        <v>0</v>
      </c>
      <c r="H1546" t="s">
        <v>321</v>
      </c>
      <c r="I1546" t="s">
        <v>95</v>
      </c>
      <c r="J1546" t="s">
        <v>319</v>
      </c>
      <c r="K1546">
        <v>1</v>
      </c>
      <c r="L1546" t="s">
        <v>330</v>
      </c>
      <c r="M1546">
        <v>184893</v>
      </c>
      <c r="N1546">
        <v>12</v>
      </c>
      <c r="O1546" t="s">
        <v>323</v>
      </c>
      <c r="R1546" t="s">
        <v>95</v>
      </c>
      <c r="S1546" t="s">
        <v>95</v>
      </c>
      <c r="T1546" t="s">
        <v>1998</v>
      </c>
      <c r="U1546">
        <v>7690</v>
      </c>
      <c r="V1546" t="s">
        <v>1368</v>
      </c>
      <c r="W1546" t="s">
        <v>326</v>
      </c>
      <c r="X1546">
        <v>2021</v>
      </c>
      <c r="AE1546" t="s">
        <v>2071</v>
      </c>
      <c r="AF1546" t="s">
        <v>337</v>
      </c>
      <c r="AG1546">
        <v>2021</v>
      </c>
      <c r="AH1546">
        <v>8</v>
      </c>
      <c r="AI1546" t="s">
        <v>329</v>
      </c>
    </row>
    <row r="1547" spans="1:35" x14ac:dyDescent="0.35">
      <c r="A1547">
        <v>1477530</v>
      </c>
      <c r="B1547">
        <v>1</v>
      </c>
      <c r="C1547" t="s">
        <v>318</v>
      </c>
      <c r="D1547">
        <v>0</v>
      </c>
      <c r="E1547" t="s">
        <v>319</v>
      </c>
      <c r="F1547" t="s">
        <v>320</v>
      </c>
      <c r="G1547">
        <v>0</v>
      </c>
      <c r="H1547" t="s">
        <v>321</v>
      </c>
      <c r="I1547" t="s">
        <v>95</v>
      </c>
      <c r="J1547" t="s">
        <v>319</v>
      </c>
      <c r="K1547">
        <v>1</v>
      </c>
      <c r="L1547" t="s">
        <v>330</v>
      </c>
      <c r="M1547">
        <v>184882</v>
      </c>
      <c r="N1547">
        <v>12</v>
      </c>
      <c r="O1547" t="s">
        <v>323</v>
      </c>
      <c r="R1547" t="s">
        <v>95</v>
      </c>
      <c r="S1547" t="s">
        <v>95</v>
      </c>
      <c r="T1547" t="s">
        <v>2021</v>
      </c>
      <c r="U1547">
        <v>7690</v>
      </c>
      <c r="V1547" t="s">
        <v>1368</v>
      </c>
      <c r="W1547" t="s">
        <v>326</v>
      </c>
      <c r="X1547">
        <v>2021</v>
      </c>
      <c r="AE1547" t="s">
        <v>2072</v>
      </c>
      <c r="AF1547" t="s">
        <v>337</v>
      </c>
      <c r="AG1547">
        <v>2021</v>
      </c>
      <c r="AH1547">
        <v>8</v>
      </c>
      <c r="AI1547" t="s">
        <v>329</v>
      </c>
    </row>
    <row r="1548" spans="1:35" x14ac:dyDescent="0.35">
      <c r="A1548">
        <v>1477531</v>
      </c>
      <c r="B1548">
        <v>1</v>
      </c>
      <c r="C1548" t="s">
        <v>318</v>
      </c>
      <c r="D1548">
        <v>0</v>
      </c>
      <c r="E1548" t="s">
        <v>319</v>
      </c>
      <c r="F1548" t="s">
        <v>320</v>
      </c>
      <c r="G1548">
        <v>0</v>
      </c>
      <c r="H1548" t="s">
        <v>321</v>
      </c>
      <c r="I1548" t="s">
        <v>95</v>
      </c>
      <c r="J1548" t="s">
        <v>319</v>
      </c>
      <c r="K1548">
        <v>1</v>
      </c>
      <c r="L1548" t="s">
        <v>330</v>
      </c>
      <c r="M1548">
        <v>185294</v>
      </c>
      <c r="N1548">
        <v>12</v>
      </c>
      <c r="O1548" t="s">
        <v>323</v>
      </c>
      <c r="R1548" t="s">
        <v>95</v>
      </c>
      <c r="S1548" t="s">
        <v>95</v>
      </c>
      <c r="T1548" t="s">
        <v>1998</v>
      </c>
      <c r="U1548">
        <v>7690</v>
      </c>
      <c r="V1548" t="s">
        <v>1368</v>
      </c>
      <c r="W1548" t="s">
        <v>326</v>
      </c>
      <c r="X1548">
        <v>2021</v>
      </c>
      <c r="AE1548" t="s">
        <v>2073</v>
      </c>
      <c r="AF1548" t="s">
        <v>337</v>
      </c>
      <c r="AG1548">
        <v>2021</v>
      </c>
      <c r="AH1548">
        <v>8</v>
      </c>
      <c r="AI1548" t="s">
        <v>329</v>
      </c>
    </row>
    <row r="1549" spans="1:35" x14ac:dyDescent="0.35">
      <c r="A1549">
        <v>1477532</v>
      </c>
      <c r="B1549">
        <v>1</v>
      </c>
      <c r="C1549" t="s">
        <v>318</v>
      </c>
      <c r="D1549" t="s">
        <v>95</v>
      </c>
      <c r="E1549" t="s">
        <v>345</v>
      </c>
      <c r="F1549" t="s">
        <v>320</v>
      </c>
      <c r="G1549">
        <v>0</v>
      </c>
      <c r="H1549" t="s">
        <v>321</v>
      </c>
      <c r="I1549" t="s">
        <v>95</v>
      </c>
      <c r="J1549" t="s">
        <v>319</v>
      </c>
      <c r="K1549">
        <v>1</v>
      </c>
      <c r="L1549" t="s">
        <v>330</v>
      </c>
      <c r="M1549">
        <v>185881</v>
      </c>
      <c r="N1549">
        <v>12</v>
      </c>
      <c r="O1549" t="s">
        <v>323</v>
      </c>
      <c r="R1549" t="s">
        <v>95</v>
      </c>
      <c r="S1549" t="s">
        <v>95</v>
      </c>
      <c r="T1549" t="s">
        <v>1998</v>
      </c>
      <c r="U1549">
        <v>7690</v>
      </c>
      <c r="V1549" t="s">
        <v>1368</v>
      </c>
      <c r="W1549" t="s">
        <v>326</v>
      </c>
      <c r="X1549">
        <v>2021</v>
      </c>
      <c r="AE1549" t="s">
        <v>2074</v>
      </c>
      <c r="AF1549" t="s">
        <v>337</v>
      </c>
      <c r="AG1549">
        <v>2021</v>
      </c>
      <c r="AH1549">
        <v>8</v>
      </c>
      <c r="AI1549" t="s">
        <v>329</v>
      </c>
    </row>
    <row r="1550" spans="1:35" x14ac:dyDescent="0.35">
      <c r="A1550">
        <v>1477533</v>
      </c>
      <c r="B1550">
        <v>1</v>
      </c>
      <c r="C1550" t="s">
        <v>318</v>
      </c>
      <c r="D1550">
        <v>0</v>
      </c>
      <c r="E1550" t="s">
        <v>319</v>
      </c>
      <c r="F1550" t="s">
        <v>320</v>
      </c>
      <c r="G1550">
        <v>0</v>
      </c>
      <c r="H1550" t="s">
        <v>321</v>
      </c>
      <c r="I1550" t="s">
        <v>95</v>
      </c>
      <c r="J1550" t="s">
        <v>319</v>
      </c>
      <c r="K1550">
        <v>1</v>
      </c>
      <c r="L1550" t="s">
        <v>330</v>
      </c>
      <c r="M1550">
        <v>183887</v>
      </c>
      <c r="N1550">
        <v>12</v>
      </c>
      <c r="O1550" t="s">
        <v>323</v>
      </c>
      <c r="R1550" t="s">
        <v>95</v>
      </c>
      <c r="S1550" t="s">
        <v>95</v>
      </c>
      <c r="T1550" t="s">
        <v>2021</v>
      </c>
      <c r="U1550">
        <v>7690</v>
      </c>
      <c r="V1550" t="s">
        <v>1368</v>
      </c>
      <c r="W1550" t="s">
        <v>326</v>
      </c>
      <c r="X1550">
        <v>2021</v>
      </c>
      <c r="AE1550" t="s">
        <v>2075</v>
      </c>
      <c r="AF1550" t="s">
        <v>337</v>
      </c>
      <c r="AG1550">
        <v>2021</v>
      </c>
      <c r="AH1550">
        <v>8</v>
      </c>
      <c r="AI1550" t="s">
        <v>329</v>
      </c>
    </row>
    <row r="1551" spans="1:35" x14ac:dyDescent="0.35">
      <c r="A1551">
        <v>1477534</v>
      </c>
      <c r="B1551">
        <v>1</v>
      </c>
      <c r="C1551" t="s">
        <v>318</v>
      </c>
      <c r="D1551">
        <v>0</v>
      </c>
      <c r="E1551" t="s">
        <v>319</v>
      </c>
      <c r="F1551" t="s">
        <v>320</v>
      </c>
      <c r="G1551">
        <v>0</v>
      </c>
      <c r="H1551" t="s">
        <v>321</v>
      </c>
      <c r="I1551" t="s">
        <v>95</v>
      </c>
      <c r="J1551" t="s">
        <v>319</v>
      </c>
      <c r="K1551">
        <v>1</v>
      </c>
      <c r="L1551" t="s">
        <v>330</v>
      </c>
      <c r="M1551">
        <v>184890</v>
      </c>
      <c r="N1551">
        <v>12</v>
      </c>
      <c r="O1551" t="s">
        <v>323</v>
      </c>
      <c r="R1551" t="s">
        <v>95</v>
      </c>
      <c r="S1551" t="s">
        <v>95</v>
      </c>
      <c r="T1551" t="s">
        <v>1401</v>
      </c>
      <c r="U1551">
        <v>7690</v>
      </c>
      <c r="V1551" t="s">
        <v>1368</v>
      </c>
      <c r="W1551" t="s">
        <v>326</v>
      </c>
      <c r="X1551">
        <v>2021</v>
      </c>
      <c r="AE1551" t="s">
        <v>2076</v>
      </c>
      <c r="AF1551" t="s">
        <v>328</v>
      </c>
      <c r="AG1551">
        <v>2021</v>
      </c>
      <c r="AH1551">
        <v>8</v>
      </c>
      <c r="AI1551" t="s">
        <v>329</v>
      </c>
    </row>
    <row r="1552" spans="1:35" x14ac:dyDescent="0.35">
      <c r="A1552">
        <v>1477535</v>
      </c>
      <c r="B1552">
        <v>1</v>
      </c>
      <c r="C1552" t="s">
        <v>318</v>
      </c>
      <c r="D1552" t="s">
        <v>95</v>
      </c>
      <c r="E1552" t="s">
        <v>345</v>
      </c>
      <c r="F1552" t="s">
        <v>320</v>
      </c>
      <c r="G1552">
        <v>0</v>
      </c>
      <c r="H1552" t="s">
        <v>321</v>
      </c>
      <c r="I1552" t="s">
        <v>95</v>
      </c>
      <c r="J1552" t="s">
        <v>319</v>
      </c>
      <c r="K1552">
        <v>1</v>
      </c>
      <c r="L1552" t="s">
        <v>330</v>
      </c>
      <c r="M1552">
        <v>185888</v>
      </c>
      <c r="N1552">
        <v>12</v>
      </c>
      <c r="O1552" t="s">
        <v>323</v>
      </c>
      <c r="R1552" t="s">
        <v>95</v>
      </c>
      <c r="S1552" t="s">
        <v>95</v>
      </c>
      <c r="T1552" t="s">
        <v>2021</v>
      </c>
      <c r="U1552">
        <v>7690</v>
      </c>
      <c r="V1552" t="s">
        <v>1368</v>
      </c>
      <c r="W1552" t="s">
        <v>326</v>
      </c>
      <c r="X1552">
        <v>2021</v>
      </c>
      <c r="AE1552" t="s">
        <v>2077</v>
      </c>
      <c r="AF1552" t="s">
        <v>337</v>
      </c>
      <c r="AG1552">
        <v>2021</v>
      </c>
      <c r="AH1552">
        <v>8</v>
      </c>
      <c r="AI1552" t="s">
        <v>329</v>
      </c>
    </row>
    <row r="1553" spans="1:35" x14ac:dyDescent="0.35">
      <c r="A1553">
        <v>1477536</v>
      </c>
      <c r="B1553">
        <v>1</v>
      </c>
      <c r="C1553" t="s">
        <v>318</v>
      </c>
      <c r="D1553">
        <v>0</v>
      </c>
      <c r="E1553" t="s">
        <v>319</v>
      </c>
      <c r="F1553" t="s">
        <v>320</v>
      </c>
      <c r="G1553">
        <v>0</v>
      </c>
      <c r="H1553" t="s">
        <v>321</v>
      </c>
      <c r="I1553" t="s">
        <v>95</v>
      </c>
      <c r="J1553" t="s">
        <v>319</v>
      </c>
      <c r="K1553">
        <v>1</v>
      </c>
      <c r="L1553" t="s">
        <v>330</v>
      </c>
      <c r="M1553">
        <v>184764</v>
      </c>
      <c r="N1553">
        <v>12</v>
      </c>
      <c r="O1553" t="s">
        <v>323</v>
      </c>
      <c r="R1553" t="s">
        <v>95</v>
      </c>
      <c r="S1553" t="s">
        <v>95</v>
      </c>
      <c r="T1553" t="s">
        <v>1998</v>
      </c>
      <c r="U1553">
        <v>7690</v>
      </c>
      <c r="V1553" t="s">
        <v>1368</v>
      </c>
      <c r="W1553" t="s">
        <v>326</v>
      </c>
      <c r="X1553">
        <v>2021</v>
      </c>
      <c r="AE1553" t="s">
        <v>2078</v>
      </c>
      <c r="AF1553" t="s">
        <v>337</v>
      </c>
      <c r="AG1553">
        <v>2021</v>
      </c>
      <c r="AH1553">
        <v>8</v>
      </c>
      <c r="AI1553" t="s">
        <v>329</v>
      </c>
    </row>
    <row r="1554" spans="1:35" x14ac:dyDescent="0.35">
      <c r="A1554">
        <v>1477537</v>
      </c>
      <c r="B1554">
        <v>1</v>
      </c>
      <c r="C1554" t="s">
        <v>318</v>
      </c>
      <c r="D1554" t="s">
        <v>95</v>
      </c>
      <c r="E1554" t="s">
        <v>345</v>
      </c>
      <c r="F1554" t="s">
        <v>320</v>
      </c>
      <c r="G1554">
        <v>0</v>
      </c>
      <c r="H1554" t="s">
        <v>321</v>
      </c>
      <c r="I1554" t="s">
        <v>95</v>
      </c>
      <c r="J1554" t="s">
        <v>319</v>
      </c>
      <c r="K1554">
        <v>1</v>
      </c>
      <c r="L1554" t="s">
        <v>330</v>
      </c>
      <c r="M1554">
        <v>185094</v>
      </c>
      <c r="N1554">
        <v>12</v>
      </c>
      <c r="O1554" t="s">
        <v>323</v>
      </c>
      <c r="R1554" t="s">
        <v>95</v>
      </c>
      <c r="S1554" t="s">
        <v>95</v>
      </c>
      <c r="T1554" t="s">
        <v>1401</v>
      </c>
      <c r="U1554">
        <v>7690</v>
      </c>
      <c r="V1554" t="s">
        <v>1368</v>
      </c>
      <c r="W1554" t="s">
        <v>326</v>
      </c>
      <c r="X1554">
        <v>2021</v>
      </c>
      <c r="AE1554" t="s">
        <v>2079</v>
      </c>
      <c r="AF1554" t="s">
        <v>333</v>
      </c>
      <c r="AG1554">
        <v>2021</v>
      </c>
      <c r="AH1554">
        <v>8</v>
      </c>
      <c r="AI1554" t="s">
        <v>329</v>
      </c>
    </row>
    <row r="1555" spans="1:35" x14ac:dyDescent="0.35">
      <c r="A1555">
        <v>1477538</v>
      </c>
      <c r="B1555">
        <v>1</v>
      </c>
      <c r="C1555" t="s">
        <v>318</v>
      </c>
      <c r="D1555">
        <v>0</v>
      </c>
      <c r="E1555" t="s">
        <v>319</v>
      </c>
      <c r="F1555" t="s">
        <v>320</v>
      </c>
      <c r="G1555">
        <v>0</v>
      </c>
      <c r="H1555" t="s">
        <v>321</v>
      </c>
      <c r="I1555" t="s">
        <v>95</v>
      </c>
      <c r="J1555" t="s">
        <v>319</v>
      </c>
      <c r="K1555">
        <v>1</v>
      </c>
      <c r="L1555" t="s">
        <v>330</v>
      </c>
      <c r="M1555">
        <v>184891</v>
      </c>
      <c r="N1555">
        <v>12</v>
      </c>
      <c r="O1555" t="s">
        <v>323</v>
      </c>
      <c r="R1555" t="s">
        <v>95</v>
      </c>
      <c r="S1555" t="s">
        <v>95</v>
      </c>
      <c r="T1555" t="s">
        <v>1377</v>
      </c>
      <c r="U1555">
        <v>7690</v>
      </c>
      <c r="V1555" t="s">
        <v>1368</v>
      </c>
      <c r="W1555" t="s">
        <v>326</v>
      </c>
      <c r="X1555">
        <v>2021</v>
      </c>
      <c r="AE1555" t="s">
        <v>2080</v>
      </c>
      <c r="AF1555" t="s">
        <v>503</v>
      </c>
      <c r="AG1555">
        <v>2021</v>
      </c>
      <c r="AH1555">
        <v>8</v>
      </c>
      <c r="AI1555" t="s">
        <v>329</v>
      </c>
    </row>
    <row r="1556" spans="1:35" x14ac:dyDescent="0.35">
      <c r="A1556">
        <v>1477539</v>
      </c>
      <c r="B1556">
        <v>0</v>
      </c>
      <c r="C1556" t="s">
        <v>479</v>
      </c>
      <c r="D1556" t="s">
        <v>349</v>
      </c>
      <c r="E1556" t="s">
        <v>321</v>
      </c>
      <c r="F1556" t="s">
        <v>321</v>
      </c>
      <c r="G1556">
        <v>0</v>
      </c>
      <c r="H1556" t="s">
        <v>321</v>
      </c>
      <c r="I1556" t="s">
        <v>349</v>
      </c>
      <c r="J1556" t="s">
        <v>321</v>
      </c>
      <c r="K1556">
        <v>0</v>
      </c>
      <c r="L1556" t="s">
        <v>321</v>
      </c>
      <c r="M1556" t="s">
        <v>480</v>
      </c>
      <c r="R1556" t="s">
        <v>95</v>
      </c>
      <c r="S1556" t="s">
        <v>95</v>
      </c>
      <c r="T1556" t="s">
        <v>1401</v>
      </c>
      <c r="U1556">
        <v>7690</v>
      </c>
      <c r="V1556" t="s">
        <v>1368</v>
      </c>
      <c r="W1556" t="s">
        <v>326</v>
      </c>
      <c r="X1556">
        <v>2021</v>
      </c>
      <c r="AE1556" t="s">
        <v>2081</v>
      </c>
      <c r="AF1556" t="s">
        <v>333</v>
      </c>
      <c r="AG1556">
        <v>2021</v>
      </c>
      <c r="AH1556">
        <v>8</v>
      </c>
      <c r="AI1556" t="s">
        <v>329</v>
      </c>
    </row>
    <row r="1557" spans="1:35" x14ac:dyDescent="0.35">
      <c r="A1557">
        <v>1477540</v>
      </c>
      <c r="B1557">
        <v>1</v>
      </c>
      <c r="C1557" t="s">
        <v>318</v>
      </c>
      <c r="D1557">
        <v>0</v>
      </c>
      <c r="E1557" t="s">
        <v>319</v>
      </c>
      <c r="F1557" t="s">
        <v>320</v>
      </c>
      <c r="G1557">
        <v>0</v>
      </c>
      <c r="H1557" t="s">
        <v>321</v>
      </c>
      <c r="I1557" t="s">
        <v>95</v>
      </c>
      <c r="J1557" t="s">
        <v>319</v>
      </c>
      <c r="K1557">
        <v>1</v>
      </c>
      <c r="L1557" t="s">
        <v>330</v>
      </c>
      <c r="M1557">
        <v>185286</v>
      </c>
      <c r="N1557">
        <v>12</v>
      </c>
      <c r="O1557" t="s">
        <v>323</v>
      </c>
      <c r="R1557" t="s">
        <v>95</v>
      </c>
      <c r="S1557" t="s">
        <v>95</v>
      </c>
      <c r="T1557" t="s">
        <v>1998</v>
      </c>
      <c r="U1557">
        <v>7690</v>
      </c>
      <c r="V1557" t="s">
        <v>1368</v>
      </c>
      <c r="W1557" t="s">
        <v>326</v>
      </c>
      <c r="X1557">
        <v>2021</v>
      </c>
      <c r="AC1557" t="s">
        <v>2082</v>
      </c>
      <c r="AD1557" t="s">
        <v>337</v>
      </c>
      <c r="AE1557" t="s">
        <v>2083</v>
      </c>
      <c r="AF1557" t="s">
        <v>337</v>
      </c>
      <c r="AG1557">
        <v>2021</v>
      </c>
      <c r="AH1557">
        <v>8</v>
      </c>
      <c r="AI1557" t="s">
        <v>329</v>
      </c>
    </row>
    <row r="1558" spans="1:35" x14ac:dyDescent="0.35">
      <c r="A1558">
        <v>1477541</v>
      </c>
      <c r="B1558">
        <v>1</v>
      </c>
      <c r="C1558" t="s">
        <v>318</v>
      </c>
      <c r="D1558">
        <v>0</v>
      </c>
      <c r="E1558" t="s">
        <v>319</v>
      </c>
      <c r="F1558" t="s">
        <v>320</v>
      </c>
      <c r="G1558">
        <v>0</v>
      </c>
      <c r="H1558" t="s">
        <v>321</v>
      </c>
      <c r="I1558" t="s">
        <v>95</v>
      </c>
      <c r="J1558" t="s">
        <v>319</v>
      </c>
      <c r="K1558">
        <v>1</v>
      </c>
      <c r="L1558" t="s">
        <v>330</v>
      </c>
      <c r="M1558">
        <v>184883</v>
      </c>
      <c r="N1558">
        <v>12</v>
      </c>
      <c r="O1558" t="s">
        <v>323</v>
      </c>
      <c r="R1558" t="s">
        <v>95</v>
      </c>
      <c r="S1558" t="s">
        <v>95</v>
      </c>
      <c r="T1558" t="s">
        <v>1401</v>
      </c>
      <c r="U1558">
        <v>7690</v>
      </c>
      <c r="V1558" t="s">
        <v>1368</v>
      </c>
      <c r="W1558" t="s">
        <v>326</v>
      </c>
      <c r="X1558">
        <v>2021</v>
      </c>
      <c r="AE1558" t="s">
        <v>2084</v>
      </c>
      <c r="AF1558" t="s">
        <v>333</v>
      </c>
      <c r="AG1558">
        <v>2021</v>
      </c>
      <c r="AH1558">
        <v>8</v>
      </c>
      <c r="AI1558" t="s">
        <v>329</v>
      </c>
    </row>
    <row r="1559" spans="1:35" x14ac:dyDescent="0.35">
      <c r="A1559">
        <v>1477542</v>
      </c>
      <c r="B1559">
        <v>1</v>
      </c>
      <c r="C1559" t="s">
        <v>318</v>
      </c>
      <c r="D1559" t="s">
        <v>95</v>
      </c>
      <c r="E1559" t="s">
        <v>345</v>
      </c>
      <c r="F1559" t="s">
        <v>320</v>
      </c>
      <c r="G1559">
        <v>0</v>
      </c>
      <c r="H1559" t="s">
        <v>321</v>
      </c>
      <c r="I1559" t="s">
        <v>95</v>
      </c>
      <c r="J1559" t="s">
        <v>319</v>
      </c>
      <c r="K1559">
        <v>1</v>
      </c>
      <c r="L1559" t="s">
        <v>330</v>
      </c>
      <c r="M1559">
        <v>185094</v>
      </c>
      <c r="N1559">
        <v>12</v>
      </c>
      <c r="O1559" t="s">
        <v>323</v>
      </c>
      <c r="R1559" t="s">
        <v>95</v>
      </c>
      <c r="S1559" t="s">
        <v>95</v>
      </c>
      <c r="T1559" t="s">
        <v>1998</v>
      </c>
      <c r="U1559">
        <v>7690</v>
      </c>
      <c r="V1559" t="s">
        <v>1368</v>
      </c>
      <c r="W1559" t="s">
        <v>326</v>
      </c>
      <c r="X1559">
        <v>2021</v>
      </c>
      <c r="AE1559" t="s">
        <v>2085</v>
      </c>
      <c r="AF1559" t="s">
        <v>337</v>
      </c>
      <c r="AG1559">
        <v>2021</v>
      </c>
      <c r="AH1559">
        <v>8</v>
      </c>
      <c r="AI1559" t="s">
        <v>329</v>
      </c>
    </row>
    <row r="1560" spans="1:35" x14ac:dyDescent="0.35">
      <c r="A1560">
        <v>1477543</v>
      </c>
      <c r="B1560">
        <v>2</v>
      </c>
      <c r="C1560" t="s">
        <v>348</v>
      </c>
      <c r="D1560" t="s">
        <v>349</v>
      </c>
      <c r="E1560" t="s">
        <v>321</v>
      </c>
      <c r="F1560" t="s">
        <v>320</v>
      </c>
      <c r="G1560">
        <v>0</v>
      </c>
      <c r="H1560" t="s">
        <v>321</v>
      </c>
      <c r="I1560" t="s">
        <v>349</v>
      </c>
      <c r="J1560" t="s">
        <v>321</v>
      </c>
      <c r="K1560">
        <v>1</v>
      </c>
      <c r="L1560" t="s">
        <v>330</v>
      </c>
      <c r="M1560" t="s">
        <v>350</v>
      </c>
      <c r="R1560" t="s">
        <v>95</v>
      </c>
      <c r="S1560" t="s">
        <v>95</v>
      </c>
      <c r="T1560" t="s">
        <v>1998</v>
      </c>
      <c r="U1560">
        <v>7690</v>
      </c>
      <c r="V1560" t="s">
        <v>1368</v>
      </c>
      <c r="W1560" t="s">
        <v>326</v>
      </c>
      <c r="X1560">
        <v>2021</v>
      </c>
      <c r="AE1560" t="s">
        <v>2086</v>
      </c>
      <c r="AF1560" t="s">
        <v>337</v>
      </c>
      <c r="AG1560">
        <v>2021</v>
      </c>
      <c r="AH1560">
        <v>8</v>
      </c>
      <c r="AI1560" t="s">
        <v>329</v>
      </c>
    </row>
    <row r="1561" spans="1:35" x14ac:dyDescent="0.35">
      <c r="A1561">
        <v>1477544</v>
      </c>
      <c r="B1561">
        <v>1</v>
      </c>
      <c r="C1561" t="s">
        <v>318</v>
      </c>
      <c r="D1561">
        <v>0</v>
      </c>
      <c r="E1561" t="s">
        <v>319</v>
      </c>
      <c r="F1561" t="s">
        <v>320</v>
      </c>
      <c r="G1561">
        <v>0</v>
      </c>
      <c r="H1561" t="s">
        <v>321</v>
      </c>
      <c r="I1561" t="s">
        <v>95</v>
      </c>
      <c r="J1561" t="s">
        <v>319</v>
      </c>
      <c r="K1561">
        <v>1</v>
      </c>
      <c r="L1561" t="s">
        <v>330</v>
      </c>
      <c r="M1561">
        <v>185287</v>
      </c>
      <c r="N1561">
        <v>12</v>
      </c>
      <c r="O1561" t="s">
        <v>323</v>
      </c>
      <c r="R1561" t="s">
        <v>95</v>
      </c>
      <c r="S1561" t="s">
        <v>95</v>
      </c>
      <c r="T1561" t="s">
        <v>1401</v>
      </c>
      <c r="U1561">
        <v>7690</v>
      </c>
      <c r="V1561" t="s">
        <v>1368</v>
      </c>
      <c r="W1561" t="s">
        <v>326</v>
      </c>
      <c r="X1561">
        <v>2021</v>
      </c>
      <c r="AE1561" t="s">
        <v>2087</v>
      </c>
      <c r="AF1561" t="s">
        <v>333</v>
      </c>
      <c r="AG1561">
        <v>2021</v>
      </c>
      <c r="AH1561">
        <v>8</v>
      </c>
      <c r="AI1561" t="s">
        <v>329</v>
      </c>
    </row>
    <row r="1562" spans="1:35" x14ac:dyDescent="0.35">
      <c r="A1562">
        <v>1477545</v>
      </c>
      <c r="B1562">
        <v>1</v>
      </c>
      <c r="C1562" t="s">
        <v>318</v>
      </c>
      <c r="D1562">
        <v>0</v>
      </c>
      <c r="E1562" t="s">
        <v>319</v>
      </c>
      <c r="F1562" t="s">
        <v>320</v>
      </c>
      <c r="G1562">
        <v>0</v>
      </c>
      <c r="H1562" t="s">
        <v>321</v>
      </c>
      <c r="I1562" t="s">
        <v>95</v>
      </c>
      <c r="J1562" t="s">
        <v>319</v>
      </c>
      <c r="K1562">
        <v>1</v>
      </c>
      <c r="L1562" t="s">
        <v>330</v>
      </c>
      <c r="M1562">
        <v>185287</v>
      </c>
      <c r="N1562">
        <v>12</v>
      </c>
      <c r="O1562" t="s">
        <v>323</v>
      </c>
      <c r="R1562" t="s">
        <v>95</v>
      </c>
      <c r="S1562" t="s">
        <v>95</v>
      </c>
      <c r="T1562" t="s">
        <v>1377</v>
      </c>
      <c r="U1562">
        <v>7690</v>
      </c>
      <c r="V1562" t="s">
        <v>1368</v>
      </c>
      <c r="W1562" t="s">
        <v>326</v>
      </c>
      <c r="X1562">
        <v>2021</v>
      </c>
      <c r="AE1562" t="s">
        <v>2088</v>
      </c>
      <c r="AF1562" t="s">
        <v>503</v>
      </c>
      <c r="AG1562">
        <v>2021</v>
      </c>
      <c r="AH1562">
        <v>8</v>
      </c>
      <c r="AI1562" t="s">
        <v>329</v>
      </c>
    </row>
    <row r="1563" spans="1:35" x14ac:dyDescent="0.35">
      <c r="A1563">
        <v>1477546</v>
      </c>
      <c r="B1563">
        <v>1</v>
      </c>
      <c r="C1563" t="s">
        <v>318</v>
      </c>
      <c r="D1563">
        <v>0</v>
      </c>
      <c r="E1563" t="s">
        <v>319</v>
      </c>
      <c r="F1563" t="s">
        <v>320</v>
      </c>
      <c r="G1563">
        <v>0</v>
      </c>
      <c r="H1563" t="s">
        <v>321</v>
      </c>
      <c r="I1563" t="s">
        <v>95</v>
      </c>
      <c r="J1563" t="s">
        <v>319</v>
      </c>
      <c r="K1563">
        <v>1</v>
      </c>
      <c r="L1563" t="s">
        <v>330</v>
      </c>
      <c r="M1563">
        <v>183679</v>
      </c>
      <c r="N1563">
        <v>12</v>
      </c>
      <c r="O1563" t="s">
        <v>323</v>
      </c>
      <c r="R1563" t="s">
        <v>95</v>
      </c>
      <c r="S1563" t="s">
        <v>95</v>
      </c>
      <c r="T1563" t="s">
        <v>2021</v>
      </c>
      <c r="U1563">
        <v>7690</v>
      </c>
      <c r="V1563" t="s">
        <v>1368</v>
      </c>
      <c r="W1563" t="s">
        <v>326</v>
      </c>
      <c r="X1563">
        <v>2021</v>
      </c>
      <c r="AE1563" t="s">
        <v>2089</v>
      </c>
      <c r="AF1563" t="s">
        <v>337</v>
      </c>
      <c r="AG1563">
        <v>2021</v>
      </c>
      <c r="AH1563">
        <v>8</v>
      </c>
      <c r="AI1563" t="s">
        <v>329</v>
      </c>
    </row>
    <row r="1564" spans="1:35" x14ac:dyDescent="0.35">
      <c r="A1564">
        <v>1477547</v>
      </c>
      <c r="B1564">
        <v>1</v>
      </c>
      <c r="C1564" t="s">
        <v>318</v>
      </c>
      <c r="D1564">
        <v>0</v>
      </c>
      <c r="E1564" t="s">
        <v>319</v>
      </c>
      <c r="F1564" t="s">
        <v>320</v>
      </c>
      <c r="G1564">
        <v>0</v>
      </c>
      <c r="H1564" t="s">
        <v>321</v>
      </c>
      <c r="I1564" t="s">
        <v>95</v>
      </c>
      <c r="J1564" t="s">
        <v>319</v>
      </c>
      <c r="K1564">
        <v>1</v>
      </c>
      <c r="L1564" t="s">
        <v>330</v>
      </c>
      <c r="M1564">
        <v>185097</v>
      </c>
      <c r="N1564">
        <v>12</v>
      </c>
      <c r="O1564" t="s">
        <v>323</v>
      </c>
      <c r="R1564" t="s">
        <v>95</v>
      </c>
      <c r="S1564" t="s">
        <v>95</v>
      </c>
      <c r="T1564" t="s">
        <v>2021</v>
      </c>
      <c r="U1564">
        <v>7690</v>
      </c>
      <c r="V1564" t="s">
        <v>1368</v>
      </c>
      <c r="W1564" t="s">
        <v>326</v>
      </c>
      <c r="X1564">
        <v>2021</v>
      </c>
      <c r="AE1564" t="s">
        <v>2090</v>
      </c>
      <c r="AF1564" t="s">
        <v>337</v>
      </c>
      <c r="AG1564">
        <v>2021</v>
      </c>
      <c r="AH1564">
        <v>8</v>
      </c>
      <c r="AI1564" t="s">
        <v>329</v>
      </c>
    </row>
    <row r="1565" spans="1:35" x14ac:dyDescent="0.35">
      <c r="A1565">
        <v>1477548</v>
      </c>
      <c r="B1565">
        <v>1</v>
      </c>
      <c r="C1565" t="s">
        <v>318</v>
      </c>
      <c r="D1565">
        <v>0</v>
      </c>
      <c r="E1565" t="s">
        <v>319</v>
      </c>
      <c r="F1565" t="s">
        <v>320</v>
      </c>
      <c r="G1565">
        <v>0</v>
      </c>
      <c r="H1565" t="s">
        <v>321</v>
      </c>
      <c r="I1565" t="s">
        <v>95</v>
      </c>
      <c r="J1565" t="s">
        <v>319</v>
      </c>
      <c r="K1565">
        <v>1</v>
      </c>
      <c r="L1565" t="s">
        <v>330</v>
      </c>
      <c r="M1565">
        <v>185287</v>
      </c>
      <c r="N1565">
        <v>12</v>
      </c>
      <c r="O1565" t="s">
        <v>323</v>
      </c>
      <c r="R1565" t="s">
        <v>95</v>
      </c>
      <c r="S1565" t="s">
        <v>95</v>
      </c>
      <c r="T1565" t="s">
        <v>2021</v>
      </c>
      <c r="U1565">
        <v>7690</v>
      </c>
      <c r="V1565" t="s">
        <v>1368</v>
      </c>
      <c r="W1565" t="s">
        <v>326</v>
      </c>
      <c r="X1565">
        <v>2021</v>
      </c>
      <c r="AE1565" t="s">
        <v>2091</v>
      </c>
      <c r="AF1565" t="s">
        <v>337</v>
      </c>
      <c r="AG1565">
        <v>2021</v>
      </c>
      <c r="AH1565">
        <v>8</v>
      </c>
      <c r="AI1565" t="s">
        <v>329</v>
      </c>
    </row>
    <row r="1566" spans="1:35" x14ac:dyDescent="0.35">
      <c r="A1566">
        <v>1477549</v>
      </c>
      <c r="B1566">
        <v>1</v>
      </c>
      <c r="C1566" t="s">
        <v>318</v>
      </c>
      <c r="D1566">
        <v>0</v>
      </c>
      <c r="E1566" t="s">
        <v>319</v>
      </c>
      <c r="F1566" t="s">
        <v>320</v>
      </c>
      <c r="G1566">
        <v>0</v>
      </c>
      <c r="H1566" t="s">
        <v>321</v>
      </c>
      <c r="I1566" t="s">
        <v>95</v>
      </c>
      <c r="J1566" t="s">
        <v>319</v>
      </c>
      <c r="K1566">
        <v>1</v>
      </c>
      <c r="L1566" t="s">
        <v>330</v>
      </c>
      <c r="M1566">
        <v>184895</v>
      </c>
      <c r="N1566">
        <v>12</v>
      </c>
      <c r="O1566" t="s">
        <v>323</v>
      </c>
      <c r="R1566" t="s">
        <v>95</v>
      </c>
      <c r="S1566" t="s">
        <v>95</v>
      </c>
      <c r="T1566" t="s">
        <v>1377</v>
      </c>
      <c r="U1566">
        <v>7690</v>
      </c>
      <c r="V1566" t="s">
        <v>1368</v>
      </c>
      <c r="W1566" t="s">
        <v>326</v>
      </c>
      <c r="X1566">
        <v>2021</v>
      </c>
      <c r="AE1566" t="s">
        <v>2092</v>
      </c>
      <c r="AF1566" t="s">
        <v>503</v>
      </c>
      <c r="AG1566">
        <v>2021</v>
      </c>
      <c r="AH1566">
        <v>8</v>
      </c>
      <c r="AI1566" t="s">
        <v>329</v>
      </c>
    </row>
    <row r="1567" spans="1:35" x14ac:dyDescent="0.35">
      <c r="A1567">
        <v>1477550</v>
      </c>
      <c r="B1567">
        <v>2</v>
      </c>
      <c r="C1567" t="s">
        <v>348</v>
      </c>
      <c r="D1567" t="s">
        <v>349</v>
      </c>
      <c r="E1567" t="s">
        <v>321</v>
      </c>
      <c r="F1567" t="s">
        <v>320</v>
      </c>
      <c r="G1567">
        <v>0</v>
      </c>
      <c r="H1567" t="s">
        <v>321</v>
      </c>
      <c r="I1567" t="s">
        <v>349</v>
      </c>
      <c r="J1567" t="s">
        <v>321</v>
      </c>
      <c r="K1567">
        <v>1</v>
      </c>
      <c r="L1567" t="s">
        <v>330</v>
      </c>
      <c r="M1567" t="s">
        <v>350</v>
      </c>
      <c r="R1567" t="s">
        <v>95</v>
      </c>
      <c r="S1567" t="s">
        <v>95</v>
      </c>
      <c r="T1567" t="s">
        <v>2021</v>
      </c>
      <c r="U1567">
        <v>7690</v>
      </c>
      <c r="V1567" t="s">
        <v>1368</v>
      </c>
      <c r="W1567" t="s">
        <v>326</v>
      </c>
      <c r="X1567">
        <v>2021</v>
      </c>
      <c r="AE1567" t="s">
        <v>2093</v>
      </c>
      <c r="AF1567" t="s">
        <v>337</v>
      </c>
      <c r="AG1567">
        <v>2021</v>
      </c>
      <c r="AH1567">
        <v>8</v>
      </c>
      <c r="AI1567" t="s">
        <v>329</v>
      </c>
    </row>
    <row r="1568" spans="1:35" x14ac:dyDescent="0.35">
      <c r="A1568">
        <v>1477551</v>
      </c>
      <c r="B1568">
        <v>1</v>
      </c>
      <c r="C1568" t="s">
        <v>318</v>
      </c>
      <c r="D1568">
        <v>0</v>
      </c>
      <c r="E1568" t="s">
        <v>319</v>
      </c>
      <c r="F1568" t="s">
        <v>320</v>
      </c>
      <c r="G1568">
        <v>0</v>
      </c>
      <c r="H1568" t="s">
        <v>321</v>
      </c>
      <c r="I1568" t="s">
        <v>95</v>
      </c>
      <c r="J1568" t="s">
        <v>319</v>
      </c>
      <c r="K1568">
        <v>1</v>
      </c>
      <c r="L1568" t="s">
        <v>330</v>
      </c>
      <c r="M1568">
        <v>185094</v>
      </c>
      <c r="N1568">
        <v>12</v>
      </c>
      <c r="O1568" t="s">
        <v>323</v>
      </c>
      <c r="R1568" t="s">
        <v>95</v>
      </c>
      <c r="S1568" t="s">
        <v>95</v>
      </c>
      <c r="T1568" t="s">
        <v>1377</v>
      </c>
      <c r="U1568">
        <v>7690</v>
      </c>
      <c r="V1568" t="s">
        <v>1368</v>
      </c>
      <c r="W1568" t="s">
        <v>326</v>
      </c>
      <c r="X1568">
        <v>2021</v>
      </c>
      <c r="AE1568" t="s">
        <v>2094</v>
      </c>
      <c r="AF1568" t="s">
        <v>503</v>
      </c>
      <c r="AG1568">
        <v>2021</v>
      </c>
      <c r="AH1568">
        <v>8</v>
      </c>
      <c r="AI1568" t="s">
        <v>329</v>
      </c>
    </row>
    <row r="1569" spans="1:35" x14ac:dyDescent="0.35">
      <c r="A1569">
        <v>1477552</v>
      </c>
      <c r="B1569">
        <v>1</v>
      </c>
      <c r="C1569" t="s">
        <v>318</v>
      </c>
      <c r="D1569" t="s">
        <v>95</v>
      </c>
      <c r="E1569" t="s">
        <v>345</v>
      </c>
      <c r="F1569" t="s">
        <v>320</v>
      </c>
      <c r="G1569">
        <v>0</v>
      </c>
      <c r="H1569" t="s">
        <v>321</v>
      </c>
      <c r="I1569" t="s">
        <v>95</v>
      </c>
      <c r="J1569" t="s">
        <v>319</v>
      </c>
      <c r="K1569">
        <v>1</v>
      </c>
      <c r="L1569" t="s">
        <v>330</v>
      </c>
      <c r="M1569">
        <v>184091</v>
      </c>
      <c r="N1569">
        <v>12</v>
      </c>
      <c r="O1569" t="s">
        <v>323</v>
      </c>
      <c r="R1569" t="s">
        <v>95</v>
      </c>
      <c r="S1569" t="s">
        <v>95</v>
      </c>
      <c r="T1569" t="s">
        <v>1377</v>
      </c>
      <c r="U1569">
        <v>7690</v>
      </c>
      <c r="V1569" t="s">
        <v>1368</v>
      </c>
      <c r="W1569" t="s">
        <v>326</v>
      </c>
      <c r="X1569">
        <v>2021</v>
      </c>
      <c r="AE1569" t="s">
        <v>2095</v>
      </c>
      <c r="AF1569" t="s">
        <v>503</v>
      </c>
      <c r="AG1569">
        <v>2021</v>
      </c>
      <c r="AH1569">
        <v>8</v>
      </c>
      <c r="AI1569" t="s">
        <v>329</v>
      </c>
    </row>
    <row r="1570" spans="1:35" x14ac:dyDescent="0.35">
      <c r="A1570">
        <v>1477553</v>
      </c>
      <c r="B1570">
        <v>1</v>
      </c>
      <c r="C1570" t="s">
        <v>318</v>
      </c>
      <c r="D1570">
        <v>0</v>
      </c>
      <c r="E1570" t="s">
        <v>319</v>
      </c>
      <c r="F1570" t="s">
        <v>320</v>
      </c>
      <c r="G1570">
        <v>0</v>
      </c>
      <c r="H1570" t="s">
        <v>321</v>
      </c>
      <c r="I1570" t="s">
        <v>95</v>
      </c>
      <c r="J1570" t="s">
        <v>319</v>
      </c>
      <c r="K1570">
        <v>1</v>
      </c>
      <c r="L1570" t="s">
        <v>330</v>
      </c>
      <c r="M1570">
        <v>184891</v>
      </c>
      <c r="N1570">
        <v>12</v>
      </c>
      <c r="O1570" t="s">
        <v>323</v>
      </c>
      <c r="R1570" t="s">
        <v>95</v>
      </c>
      <c r="S1570" t="s">
        <v>95</v>
      </c>
      <c r="T1570" t="s">
        <v>2021</v>
      </c>
      <c r="U1570">
        <v>7690</v>
      </c>
      <c r="V1570" t="s">
        <v>1368</v>
      </c>
      <c r="W1570" t="s">
        <v>326</v>
      </c>
      <c r="X1570">
        <v>2021</v>
      </c>
      <c r="AE1570" t="s">
        <v>2096</v>
      </c>
      <c r="AF1570" t="s">
        <v>337</v>
      </c>
      <c r="AG1570">
        <v>2021</v>
      </c>
      <c r="AH1570">
        <v>8</v>
      </c>
      <c r="AI1570" t="s">
        <v>329</v>
      </c>
    </row>
    <row r="1571" spans="1:35" x14ac:dyDescent="0.35">
      <c r="A1571">
        <v>1477554</v>
      </c>
      <c r="B1571">
        <v>1</v>
      </c>
      <c r="C1571" t="s">
        <v>318</v>
      </c>
      <c r="D1571" t="s">
        <v>95</v>
      </c>
      <c r="E1571" t="s">
        <v>345</v>
      </c>
      <c r="F1571" t="s">
        <v>320</v>
      </c>
      <c r="G1571">
        <v>0</v>
      </c>
      <c r="H1571" t="s">
        <v>321</v>
      </c>
      <c r="I1571" t="s">
        <v>95</v>
      </c>
      <c r="J1571" t="s">
        <v>319</v>
      </c>
      <c r="K1571">
        <v>1</v>
      </c>
      <c r="L1571" t="s">
        <v>330</v>
      </c>
      <c r="M1571">
        <v>185888</v>
      </c>
      <c r="N1571">
        <v>12</v>
      </c>
      <c r="O1571" t="s">
        <v>323</v>
      </c>
      <c r="R1571" t="s">
        <v>95</v>
      </c>
      <c r="S1571" t="s">
        <v>95</v>
      </c>
      <c r="T1571" t="s">
        <v>1377</v>
      </c>
      <c r="U1571">
        <v>7690</v>
      </c>
      <c r="V1571" t="s">
        <v>1368</v>
      </c>
      <c r="W1571" t="s">
        <v>326</v>
      </c>
      <c r="X1571">
        <v>2021</v>
      </c>
      <c r="AE1571" t="s">
        <v>2097</v>
      </c>
      <c r="AF1571" t="s">
        <v>503</v>
      </c>
      <c r="AG1571">
        <v>2021</v>
      </c>
      <c r="AH1571">
        <v>8</v>
      </c>
      <c r="AI1571" t="s">
        <v>329</v>
      </c>
    </row>
    <row r="1572" spans="1:35" x14ac:dyDescent="0.35">
      <c r="A1572">
        <v>1477555</v>
      </c>
      <c r="B1572">
        <v>1</v>
      </c>
      <c r="C1572" t="s">
        <v>318</v>
      </c>
      <c r="D1572" t="s">
        <v>95</v>
      </c>
      <c r="E1572" t="s">
        <v>345</v>
      </c>
      <c r="F1572" t="s">
        <v>320</v>
      </c>
      <c r="G1572">
        <v>0</v>
      </c>
      <c r="H1572" t="s">
        <v>321</v>
      </c>
      <c r="I1572" t="s">
        <v>95</v>
      </c>
      <c r="J1572" t="s">
        <v>319</v>
      </c>
      <c r="K1572">
        <v>1</v>
      </c>
      <c r="L1572" t="s">
        <v>330</v>
      </c>
      <c r="M1572">
        <v>185286</v>
      </c>
      <c r="N1572">
        <v>12</v>
      </c>
      <c r="O1572" t="s">
        <v>323</v>
      </c>
      <c r="R1572" t="s">
        <v>95</v>
      </c>
      <c r="S1572" t="s">
        <v>95</v>
      </c>
      <c r="T1572" t="s">
        <v>1377</v>
      </c>
      <c r="U1572">
        <v>7690</v>
      </c>
      <c r="V1572" t="s">
        <v>1368</v>
      </c>
      <c r="W1572" t="s">
        <v>326</v>
      </c>
      <c r="X1572">
        <v>2021</v>
      </c>
      <c r="AE1572" t="s">
        <v>2098</v>
      </c>
      <c r="AF1572" t="s">
        <v>503</v>
      </c>
      <c r="AG1572">
        <v>2021</v>
      </c>
      <c r="AH1572">
        <v>8</v>
      </c>
      <c r="AI1572" t="s">
        <v>329</v>
      </c>
    </row>
    <row r="1573" spans="1:35" x14ac:dyDescent="0.35">
      <c r="A1573">
        <v>1477556</v>
      </c>
      <c r="B1573">
        <v>1</v>
      </c>
      <c r="C1573" t="s">
        <v>318</v>
      </c>
      <c r="D1573">
        <v>0</v>
      </c>
      <c r="E1573" t="s">
        <v>319</v>
      </c>
      <c r="F1573" t="s">
        <v>320</v>
      </c>
      <c r="G1573">
        <v>0</v>
      </c>
      <c r="H1573" t="s">
        <v>321</v>
      </c>
      <c r="I1573" t="s">
        <v>95</v>
      </c>
      <c r="J1573" t="s">
        <v>319</v>
      </c>
      <c r="K1573">
        <v>1</v>
      </c>
      <c r="L1573" t="s">
        <v>330</v>
      </c>
      <c r="M1573">
        <v>185287</v>
      </c>
      <c r="N1573">
        <v>12</v>
      </c>
      <c r="O1573" t="s">
        <v>323</v>
      </c>
      <c r="R1573" t="s">
        <v>95</v>
      </c>
      <c r="S1573" t="s">
        <v>95</v>
      </c>
      <c r="T1573" t="s">
        <v>2021</v>
      </c>
      <c r="U1573">
        <v>7690</v>
      </c>
      <c r="V1573" t="s">
        <v>1368</v>
      </c>
      <c r="W1573" t="s">
        <v>326</v>
      </c>
      <c r="X1573">
        <v>2021</v>
      </c>
      <c r="AE1573" t="s">
        <v>2099</v>
      </c>
      <c r="AF1573" t="s">
        <v>337</v>
      </c>
      <c r="AG1573">
        <v>2021</v>
      </c>
      <c r="AH1573">
        <v>8</v>
      </c>
      <c r="AI1573" t="s">
        <v>329</v>
      </c>
    </row>
    <row r="1574" spans="1:35" x14ac:dyDescent="0.35">
      <c r="A1574">
        <v>1477557</v>
      </c>
      <c r="B1574">
        <v>1</v>
      </c>
      <c r="C1574" t="s">
        <v>318</v>
      </c>
      <c r="D1574">
        <v>0</v>
      </c>
      <c r="E1574" t="s">
        <v>319</v>
      </c>
      <c r="F1574" t="s">
        <v>320</v>
      </c>
      <c r="G1574">
        <v>0</v>
      </c>
      <c r="H1574" t="s">
        <v>321</v>
      </c>
      <c r="I1574" t="s">
        <v>95</v>
      </c>
      <c r="J1574" t="s">
        <v>319</v>
      </c>
      <c r="K1574">
        <v>1</v>
      </c>
      <c r="L1574" t="s">
        <v>330</v>
      </c>
      <c r="M1574">
        <v>184892</v>
      </c>
      <c r="N1574">
        <v>12</v>
      </c>
      <c r="O1574" t="s">
        <v>323</v>
      </c>
      <c r="R1574" t="s">
        <v>95</v>
      </c>
      <c r="S1574" t="s">
        <v>95</v>
      </c>
      <c r="T1574" t="s">
        <v>2021</v>
      </c>
      <c r="U1574">
        <v>7690</v>
      </c>
      <c r="V1574" t="s">
        <v>1368</v>
      </c>
      <c r="W1574" t="s">
        <v>326</v>
      </c>
      <c r="X1574">
        <v>2021</v>
      </c>
      <c r="AE1574" t="s">
        <v>2100</v>
      </c>
      <c r="AF1574" t="s">
        <v>337</v>
      </c>
      <c r="AG1574">
        <v>2021</v>
      </c>
      <c r="AH1574">
        <v>8</v>
      </c>
      <c r="AI1574" t="s">
        <v>329</v>
      </c>
    </row>
    <row r="1575" spans="1:35" x14ac:dyDescent="0.35">
      <c r="A1575">
        <v>1477558</v>
      </c>
      <c r="B1575">
        <v>1</v>
      </c>
      <c r="C1575" t="s">
        <v>318</v>
      </c>
      <c r="D1575">
        <v>0</v>
      </c>
      <c r="E1575" t="s">
        <v>319</v>
      </c>
      <c r="F1575" t="s">
        <v>320</v>
      </c>
      <c r="G1575">
        <v>0</v>
      </c>
      <c r="H1575" t="s">
        <v>321</v>
      </c>
      <c r="I1575" t="s">
        <v>95</v>
      </c>
      <c r="J1575" t="s">
        <v>319</v>
      </c>
      <c r="K1575">
        <v>1</v>
      </c>
      <c r="L1575" t="s">
        <v>330</v>
      </c>
      <c r="M1575">
        <v>185888</v>
      </c>
      <c r="N1575">
        <v>12</v>
      </c>
      <c r="O1575" t="s">
        <v>323</v>
      </c>
      <c r="R1575" t="s">
        <v>95</v>
      </c>
      <c r="S1575" t="s">
        <v>95</v>
      </c>
      <c r="T1575" t="s">
        <v>2021</v>
      </c>
      <c r="U1575">
        <v>7690</v>
      </c>
      <c r="V1575" t="s">
        <v>1368</v>
      </c>
      <c r="W1575" t="s">
        <v>326</v>
      </c>
      <c r="X1575">
        <v>2021</v>
      </c>
      <c r="AE1575" t="s">
        <v>2101</v>
      </c>
      <c r="AF1575" t="s">
        <v>337</v>
      </c>
      <c r="AG1575">
        <v>2021</v>
      </c>
      <c r="AH1575">
        <v>8</v>
      </c>
      <c r="AI1575" t="s">
        <v>329</v>
      </c>
    </row>
    <row r="1576" spans="1:35" x14ac:dyDescent="0.35">
      <c r="A1576">
        <v>1477559</v>
      </c>
      <c r="B1576">
        <v>1</v>
      </c>
      <c r="C1576" t="s">
        <v>318</v>
      </c>
      <c r="D1576" t="s">
        <v>95</v>
      </c>
      <c r="E1576" t="s">
        <v>345</v>
      </c>
      <c r="F1576" t="s">
        <v>320</v>
      </c>
      <c r="G1576">
        <v>0</v>
      </c>
      <c r="H1576" t="s">
        <v>321</v>
      </c>
      <c r="I1576" t="s">
        <v>95</v>
      </c>
      <c r="J1576" t="s">
        <v>319</v>
      </c>
      <c r="K1576">
        <v>1</v>
      </c>
      <c r="L1576" t="s">
        <v>330</v>
      </c>
      <c r="M1576">
        <v>184892</v>
      </c>
      <c r="N1576">
        <v>12</v>
      </c>
      <c r="O1576" t="s">
        <v>323</v>
      </c>
      <c r="R1576" t="s">
        <v>95</v>
      </c>
      <c r="S1576" t="s">
        <v>95</v>
      </c>
      <c r="T1576" t="s">
        <v>1377</v>
      </c>
      <c r="U1576">
        <v>7690</v>
      </c>
      <c r="V1576" t="s">
        <v>1368</v>
      </c>
      <c r="W1576" t="s">
        <v>326</v>
      </c>
      <c r="X1576">
        <v>2021</v>
      </c>
      <c r="AE1576" t="s">
        <v>2102</v>
      </c>
      <c r="AF1576" t="s">
        <v>503</v>
      </c>
      <c r="AG1576">
        <v>2021</v>
      </c>
      <c r="AH1576">
        <v>8</v>
      </c>
      <c r="AI1576" t="s">
        <v>329</v>
      </c>
    </row>
    <row r="1577" spans="1:35" x14ac:dyDescent="0.35">
      <c r="A1577">
        <v>1477560</v>
      </c>
      <c r="B1577">
        <v>1</v>
      </c>
      <c r="C1577" t="s">
        <v>318</v>
      </c>
      <c r="D1577">
        <v>0</v>
      </c>
      <c r="E1577" t="s">
        <v>319</v>
      </c>
      <c r="F1577" t="s">
        <v>320</v>
      </c>
      <c r="G1577">
        <v>0</v>
      </c>
      <c r="H1577" t="s">
        <v>321</v>
      </c>
      <c r="I1577" t="s">
        <v>95</v>
      </c>
      <c r="J1577" t="s">
        <v>319</v>
      </c>
      <c r="K1577">
        <v>1</v>
      </c>
      <c r="L1577" t="s">
        <v>330</v>
      </c>
      <c r="M1577">
        <v>184891</v>
      </c>
      <c r="N1577">
        <v>12</v>
      </c>
      <c r="O1577" t="s">
        <v>323</v>
      </c>
      <c r="R1577" t="s">
        <v>95</v>
      </c>
      <c r="S1577" t="s">
        <v>95</v>
      </c>
      <c r="T1577" t="s">
        <v>2021</v>
      </c>
      <c r="U1577">
        <v>7690</v>
      </c>
      <c r="V1577" t="s">
        <v>1368</v>
      </c>
      <c r="W1577" t="s">
        <v>326</v>
      </c>
      <c r="X1577">
        <v>2021</v>
      </c>
      <c r="AE1577" t="s">
        <v>2103</v>
      </c>
      <c r="AF1577" t="s">
        <v>337</v>
      </c>
      <c r="AG1577">
        <v>2021</v>
      </c>
      <c r="AH1577">
        <v>8</v>
      </c>
      <c r="AI1577" t="s">
        <v>329</v>
      </c>
    </row>
    <row r="1578" spans="1:35" x14ac:dyDescent="0.35">
      <c r="A1578">
        <v>1477561</v>
      </c>
      <c r="B1578">
        <v>1</v>
      </c>
      <c r="C1578" t="s">
        <v>318</v>
      </c>
      <c r="D1578">
        <v>0</v>
      </c>
      <c r="E1578" t="s">
        <v>319</v>
      </c>
      <c r="F1578" t="s">
        <v>320</v>
      </c>
      <c r="G1578">
        <v>0</v>
      </c>
      <c r="H1578" t="s">
        <v>321</v>
      </c>
      <c r="I1578" t="s">
        <v>95</v>
      </c>
      <c r="J1578" t="s">
        <v>319</v>
      </c>
      <c r="K1578">
        <v>1</v>
      </c>
      <c r="L1578" t="s">
        <v>330</v>
      </c>
      <c r="M1578">
        <v>181387</v>
      </c>
      <c r="N1578">
        <v>12</v>
      </c>
      <c r="O1578" t="s">
        <v>323</v>
      </c>
      <c r="R1578" t="s">
        <v>95</v>
      </c>
      <c r="S1578" t="s">
        <v>95</v>
      </c>
      <c r="T1578" t="s">
        <v>2021</v>
      </c>
      <c r="U1578">
        <v>7690</v>
      </c>
      <c r="V1578" t="s">
        <v>1368</v>
      </c>
      <c r="W1578" t="s">
        <v>326</v>
      </c>
      <c r="X1578">
        <v>2021</v>
      </c>
      <c r="AE1578" t="s">
        <v>2104</v>
      </c>
      <c r="AF1578" t="s">
        <v>337</v>
      </c>
      <c r="AG1578">
        <v>2021</v>
      </c>
      <c r="AH1578">
        <v>8</v>
      </c>
      <c r="AI1578" t="s">
        <v>329</v>
      </c>
    </row>
    <row r="1579" spans="1:35" x14ac:dyDescent="0.35">
      <c r="A1579">
        <v>1477562</v>
      </c>
      <c r="B1579">
        <v>1</v>
      </c>
      <c r="C1579" t="s">
        <v>318</v>
      </c>
      <c r="D1579">
        <v>0</v>
      </c>
      <c r="E1579" t="s">
        <v>319</v>
      </c>
      <c r="F1579" t="s">
        <v>320</v>
      </c>
      <c r="G1579">
        <v>0</v>
      </c>
      <c r="H1579" t="s">
        <v>321</v>
      </c>
      <c r="I1579" t="s">
        <v>95</v>
      </c>
      <c r="J1579" t="s">
        <v>319</v>
      </c>
      <c r="K1579">
        <v>1</v>
      </c>
      <c r="L1579" t="s">
        <v>330</v>
      </c>
      <c r="M1579">
        <v>184893</v>
      </c>
      <c r="N1579">
        <v>12</v>
      </c>
      <c r="O1579" t="s">
        <v>323</v>
      </c>
      <c r="R1579" t="s">
        <v>95</v>
      </c>
      <c r="S1579" t="s">
        <v>95</v>
      </c>
      <c r="T1579" t="s">
        <v>2021</v>
      </c>
      <c r="U1579">
        <v>7690</v>
      </c>
      <c r="V1579" t="s">
        <v>1368</v>
      </c>
      <c r="W1579" t="s">
        <v>326</v>
      </c>
      <c r="X1579">
        <v>2021</v>
      </c>
      <c r="AE1579" t="s">
        <v>2105</v>
      </c>
      <c r="AF1579" t="s">
        <v>337</v>
      </c>
      <c r="AG1579">
        <v>2021</v>
      </c>
      <c r="AH1579">
        <v>8</v>
      </c>
      <c r="AI1579" t="s">
        <v>329</v>
      </c>
    </row>
    <row r="1580" spans="1:35" x14ac:dyDescent="0.35">
      <c r="A1580">
        <v>1477563</v>
      </c>
      <c r="B1580">
        <v>1</v>
      </c>
      <c r="C1580" t="s">
        <v>318</v>
      </c>
      <c r="D1580">
        <v>0</v>
      </c>
      <c r="E1580" t="s">
        <v>319</v>
      </c>
      <c r="F1580" t="s">
        <v>320</v>
      </c>
      <c r="G1580">
        <v>0</v>
      </c>
      <c r="H1580" t="s">
        <v>321</v>
      </c>
      <c r="I1580" t="s">
        <v>95</v>
      </c>
      <c r="J1580" t="s">
        <v>319</v>
      </c>
      <c r="K1580">
        <v>1</v>
      </c>
      <c r="L1580" t="s">
        <v>330</v>
      </c>
      <c r="M1580">
        <v>184091</v>
      </c>
      <c r="N1580">
        <v>12</v>
      </c>
      <c r="O1580" t="s">
        <v>323</v>
      </c>
      <c r="R1580" t="s">
        <v>95</v>
      </c>
      <c r="S1580" t="s">
        <v>95</v>
      </c>
      <c r="T1580" t="s">
        <v>2021</v>
      </c>
      <c r="U1580">
        <v>7690</v>
      </c>
      <c r="V1580" t="s">
        <v>1368</v>
      </c>
      <c r="W1580" t="s">
        <v>326</v>
      </c>
      <c r="X1580">
        <v>2021</v>
      </c>
      <c r="AE1580" t="s">
        <v>2106</v>
      </c>
      <c r="AF1580" t="s">
        <v>337</v>
      </c>
      <c r="AG1580">
        <v>2021</v>
      </c>
      <c r="AH1580">
        <v>8</v>
      </c>
      <c r="AI1580" t="s">
        <v>329</v>
      </c>
    </row>
    <row r="1581" spans="1:35" x14ac:dyDescent="0.35">
      <c r="A1581">
        <v>1477564</v>
      </c>
      <c r="B1581">
        <v>1</v>
      </c>
      <c r="C1581" t="s">
        <v>318</v>
      </c>
      <c r="D1581">
        <v>0</v>
      </c>
      <c r="E1581" t="s">
        <v>319</v>
      </c>
      <c r="F1581" t="s">
        <v>320</v>
      </c>
      <c r="G1581">
        <v>0</v>
      </c>
      <c r="H1581" t="s">
        <v>321</v>
      </c>
      <c r="I1581" t="s">
        <v>95</v>
      </c>
      <c r="J1581" t="s">
        <v>319</v>
      </c>
      <c r="K1581">
        <v>1</v>
      </c>
      <c r="L1581" t="s">
        <v>330</v>
      </c>
      <c r="M1581">
        <v>185888</v>
      </c>
      <c r="N1581">
        <v>12</v>
      </c>
      <c r="O1581" t="s">
        <v>323</v>
      </c>
      <c r="R1581" t="s">
        <v>95</v>
      </c>
      <c r="S1581" t="s">
        <v>95</v>
      </c>
      <c r="T1581" t="s">
        <v>2021</v>
      </c>
      <c r="U1581">
        <v>7690</v>
      </c>
      <c r="V1581" t="s">
        <v>1368</v>
      </c>
      <c r="W1581" t="s">
        <v>326</v>
      </c>
      <c r="X1581">
        <v>2021</v>
      </c>
      <c r="AE1581" t="s">
        <v>2107</v>
      </c>
      <c r="AF1581" t="s">
        <v>337</v>
      </c>
      <c r="AG1581">
        <v>2021</v>
      </c>
      <c r="AH1581">
        <v>8</v>
      </c>
      <c r="AI1581" t="s">
        <v>329</v>
      </c>
    </row>
    <row r="1582" spans="1:35" x14ac:dyDescent="0.35">
      <c r="A1582">
        <v>1477565</v>
      </c>
      <c r="B1582">
        <v>1</v>
      </c>
      <c r="C1582" t="s">
        <v>318</v>
      </c>
      <c r="D1582">
        <v>0</v>
      </c>
      <c r="E1582" t="s">
        <v>319</v>
      </c>
      <c r="F1582" t="s">
        <v>320</v>
      </c>
      <c r="G1582">
        <v>0</v>
      </c>
      <c r="H1582" t="s">
        <v>321</v>
      </c>
      <c r="I1582" t="s">
        <v>95</v>
      </c>
      <c r="J1582" t="s">
        <v>319</v>
      </c>
      <c r="K1582">
        <v>1</v>
      </c>
      <c r="L1582" t="s">
        <v>330</v>
      </c>
      <c r="M1582">
        <v>185881</v>
      </c>
      <c r="N1582">
        <v>12</v>
      </c>
      <c r="O1582" t="s">
        <v>323</v>
      </c>
      <c r="R1582" t="s">
        <v>95</v>
      </c>
      <c r="S1582" t="s">
        <v>95</v>
      </c>
      <c r="T1582" t="s">
        <v>2021</v>
      </c>
      <c r="U1582">
        <v>7690</v>
      </c>
      <c r="V1582" t="s">
        <v>1368</v>
      </c>
      <c r="W1582" t="s">
        <v>326</v>
      </c>
      <c r="X1582">
        <v>2021</v>
      </c>
      <c r="AE1582" t="s">
        <v>2108</v>
      </c>
      <c r="AF1582" t="s">
        <v>337</v>
      </c>
      <c r="AG1582">
        <v>2021</v>
      </c>
      <c r="AH1582">
        <v>8</v>
      </c>
      <c r="AI1582" t="s">
        <v>329</v>
      </c>
    </row>
    <row r="1583" spans="1:35" x14ac:dyDescent="0.35">
      <c r="A1583">
        <v>1477566</v>
      </c>
      <c r="B1583">
        <v>1</v>
      </c>
      <c r="C1583" t="s">
        <v>318</v>
      </c>
      <c r="D1583">
        <v>0</v>
      </c>
      <c r="E1583" t="s">
        <v>319</v>
      </c>
      <c r="F1583" t="s">
        <v>320</v>
      </c>
      <c r="G1583">
        <v>0</v>
      </c>
      <c r="H1583" t="s">
        <v>321</v>
      </c>
      <c r="I1583" t="s">
        <v>95</v>
      </c>
      <c r="J1583" t="s">
        <v>319</v>
      </c>
      <c r="K1583">
        <v>1</v>
      </c>
      <c r="L1583" t="s">
        <v>330</v>
      </c>
      <c r="M1583">
        <v>185096</v>
      </c>
      <c r="N1583">
        <v>12</v>
      </c>
      <c r="O1583" t="s">
        <v>323</v>
      </c>
      <c r="R1583" t="s">
        <v>95</v>
      </c>
      <c r="S1583" t="s">
        <v>95</v>
      </c>
      <c r="T1583" t="s">
        <v>2109</v>
      </c>
      <c r="U1583">
        <v>7690</v>
      </c>
      <c r="V1583" t="s">
        <v>1368</v>
      </c>
      <c r="W1583" t="s">
        <v>326</v>
      </c>
      <c r="X1583">
        <v>2021</v>
      </c>
      <c r="AE1583" t="s">
        <v>2110</v>
      </c>
      <c r="AF1583" t="s">
        <v>333</v>
      </c>
      <c r="AG1583">
        <v>2021</v>
      </c>
      <c r="AH1583">
        <v>8</v>
      </c>
      <c r="AI1583" t="s">
        <v>329</v>
      </c>
    </row>
    <row r="1584" spans="1:35" x14ac:dyDescent="0.35">
      <c r="A1584">
        <v>1477567</v>
      </c>
      <c r="B1584">
        <v>1</v>
      </c>
      <c r="C1584" t="s">
        <v>318</v>
      </c>
      <c r="D1584" t="s">
        <v>95</v>
      </c>
      <c r="E1584" t="s">
        <v>345</v>
      </c>
      <c r="F1584" t="s">
        <v>320</v>
      </c>
      <c r="G1584">
        <v>0</v>
      </c>
      <c r="H1584" t="s">
        <v>321</v>
      </c>
      <c r="I1584" t="s">
        <v>95</v>
      </c>
      <c r="J1584" t="s">
        <v>319</v>
      </c>
      <c r="K1584">
        <v>1</v>
      </c>
      <c r="L1584" t="s">
        <v>330</v>
      </c>
      <c r="M1584">
        <v>185272</v>
      </c>
      <c r="N1584">
        <v>12</v>
      </c>
      <c r="O1584" t="s">
        <v>323</v>
      </c>
      <c r="R1584" t="s">
        <v>95</v>
      </c>
      <c r="S1584" t="s">
        <v>95</v>
      </c>
      <c r="T1584" t="s">
        <v>2109</v>
      </c>
      <c r="U1584">
        <v>7690</v>
      </c>
      <c r="V1584" t="s">
        <v>1368</v>
      </c>
      <c r="W1584" t="s">
        <v>326</v>
      </c>
      <c r="X1584">
        <v>2021</v>
      </c>
      <c r="AE1584" t="s">
        <v>2111</v>
      </c>
      <c r="AF1584" t="s">
        <v>333</v>
      </c>
      <c r="AG1584">
        <v>2021</v>
      </c>
      <c r="AH1584">
        <v>8</v>
      </c>
      <c r="AI1584" t="s">
        <v>329</v>
      </c>
    </row>
    <row r="1585" spans="1:35" x14ac:dyDescent="0.35">
      <c r="A1585">
        <v>1477568</v>
      </c>
      <c r="B1585">
        <v>1</v>
      </c>
      <c r="C1585" t="s">
        <v>318</v>
      </c>
      <c r="D1585">
        <v>0</v>
      </c>
      <c r="E1585" t="s">
        <v>319</v>
      </c>
      <c r="F1585" t="s">
        <v>320</v>
      </c>
      <c r="G1585">
        <v>0</v>
      </c>
      <c r="H1585" t="s">
        <v>321</v>
      </c>
      <c r="I1585" t="s">
        <v>95</v>
      </c>
      <c r="J1585" t="s">
        <v>319</v>
      </c>
      <c r="K1585">
        <v>1</v>
      </c>
      <c r="L1585" t="s">
        <v>330</v>
      </c>
      <c r="M1585">
        <v>184885</v>
      </c>
      <c r="N1585">
        <v>12</v>
      </c>
      <c r="O1585" t="s">
        <v>323</v>
      </c>
      <c r="R1585" t="s">
        <v>95</v>
      </c>
      <c r="S1585" t="s">
        <v>95</v>
      </c>
      <c r="T1585" t="s">
        <v>1372</v>
      </c>
      <c r="U1585">
        <v>7690</v>
      </c>
      <c r="V1585" t="s">
        <v>1368</v>
      </c>
      <c r="W1585" t="s">
        <v>326</v>
      </c>
      <c r="X1585">
        <v>2021</v>
      </c>
      <c r="AE1585" t="s">
        <v>2112</v>
      </c>
      <c r="AF1585" t="s">
        <v>503</v>
      </c>
      <c r="AG1585">
        <v>2021</v>
      </c>
      <c r="AH1585">
        <v>8</v>
      </c>
      <c r="AI1585" t="s">
        <v>329</v>
      </c>
    </row>
    <row r="1586" spans="1:35" x14ac:dyDescent="0.35">
      <c r="A1586">
        <v>1477569</v>
      </c>
      <c r="B1586">
        <v>1</v>
      </c>
      <c r="C1586" t="s">
        <v>318</v>
      </c>
      <c r="D1586" t="s">
        <v>95</v>
      </c>
      <c r="E1586" t="s">
        <v>345</v>
      </c>
      <c r="F1586" t="s">
        <v>320</v>
      </c>
      <c r="G1586">
        <v>0</v>
      </c>
      <c r="H1586" t="s">
        <v>321</v>
      </c>
      <c r="I1586" t="s">
        <v>95</v>
      </c>
      <c r="J1586" t="s">
        <v>319</v>
      </c>
      <c r="K1586">
        <v>1</v>
      </c>
      <c r="L1586" t="s">
        <v>330</v>
      </c>
      <c r="M1586">
        <v>183679</v>
      </c>
      <c r="N1586">
        <v>12</v>
      </c>
      <c r="O1586" t="s">
        <v>323</v>
      </c>
      <c r="R1586" t="s">
        <v>95</v>
      </c>
      <c r="S1586" t="s">
        <v>95</v>
      </c>
      <c r="T1586" t="s">
        <v>1598</v>
      </c>
      <c r="U1586">
        <v>7690</v>
      </c>
      <c r="V1586" t="s">
        <v>1368</v>
      </c>
      <c r="W1586" t="s">
        <v>326</v>
      </c>
      <c r="X1586">
        <v>2021</v>
      </c>
      <c r="AE1586" t="s">
        <v>2113</v>
      </c>
      <c r="AF1586" t="s">
        <v>333</v>
      </c>
      <c r="AG1586">
        <v>2021</v>
      </c>
      <c r="AH1586">
        <v>8</v>
      </c>
      <c r="AI1586" t="s">
        <v>329</v>
      </c>
    </row>
    <row r="1587" spans="1:35" x14ac:dyDescent="0.35">
      <c r="A1587">
        <v>1477570</v>
      </c>
      <c r="B1587">
        <v>1</v>
      </c>
      <c r="C1587" t="s">
        <v>318</v>
      </c>
      <c r="D1587" t="s">
        <v>356</v>
      </c>
      <c r="E1587" t="s">
        <v>357</v>
      </c>
      <c r="F1587" t="s">
        <v>320</v>
      </c>
      <c r="G1587">
        <v>0</v>
      </c>
      <c r="H1587" t="s">
        <v>321</v>
      </c>
      <c r="I1587" t="s">
        <v>95</v>
      </c>
      <c r="J1587" t="s">
        <v>319</v>
      </c>
      <c r="K1587">
        <v>1</v>
      </c>
      <c r="L1587" t="s">
        <v>330</v>
      </c>
      <c r="M1587">
        <v>185888</v>
      </c>
      <c r="N1587">
        <v>12</v>
      </c>
      <c r="O1587" t="s">
        <v>323</v>
      </c>
      <c r="R1587" t="s">
        <v>95</v>
      </c>
      <c r="S1587" t="s">
        <v>95</v>
      </c>
      <c r="T1587" t="s">
        <v>2109</v>
      </c>
      <c r="U1587">
        <v>7690</v>
      </c>
      <c r="V1587" t="s">
        <v>1368</v>
      </c>
      <c r="W1587" t="s">
        <v>326</v>
      </c>
      <c r="X1587">
        <v>2021</v>
      </c>
      <c r="AE1587" t="s">
        <v>2114</v>
      </c>
      <c r="AF1587" t="s">
        <v>333</v>
      </c>
      <c r="AG1587">
        <v>2021</v>
      </c>
      <c r="AH1587">
        <v>8</v>
      </c>
      <c r="AI1587" t="s">
        <v>329</v>
      </c>
    </row>
    <row r="1588" spans="1:35" x14ac:dyDescent="0.35">
      <c r="A1588">
        <v>1477571</v>
      </c>
      <c r="B1588">
        <v>2</v>
      </c>
      <c r="C1588" t="s">
        <v>348</v>
      </c>
      <c r="D1588" t="s">
        <v>349</v>
      </c>
      <c r="E1588" t="s">
        <v>321</v>
      </c>
      <c r="F1588" t="s">
        <v>320</v>
      </c>
      <c r="G1588">
        <v>0</v>
      </c>
      <c r="H1588" t="s">
        <v>321</v>
      </c>
      <c r="I1588" t="s">
        <v>349</v>
      </c>
      <c r="J1588" t="s">
        <v>321</v>
      </c>
      <c r="K1588">
        <v>1</v>
      </c>
      <c r="L1588" t="s">
        <v>330</v>
      </c>
      <c r="M1588" t="s">
        <v>350</v>
      </c>
      <c r="R1588" t="s">
        <v>95</v>
      </c>
      <c r="S1588" t="s">
        <v>95</v>
      </c>
      <c r="T1588" t="s">
        <v>1372</v>
      </c>
      <c r="U1588">
        <v>7690</v>
      </c>
      <c r="V1588" t="s">
        <v>1368</v>
      </c>
      <c r="W1588" t="s">
        <v>326</v>
      </c>
      <c r="X1588">
        <v>2021</v>
      </c>
      <c r="AE1588" t="s">
        <v>2115</v>
      </c>
      <c r="AF1588" t="s">
        <v>503</v>
      </c>
      <c r="AG1588">
        <v>2021</v>
      </c>
      <c r="AH1588">
        <v>8</v>
      </c>
      <c r="AI1588" t="s">
        <v>329</v>
      </c>
    </row>
    <row r="1589" spans="1:35" x14ac:dyDescent="0.35">
      <c r="A1589">
        <v>1477572</v>
      </c>
      <c r="B1589">
        <v>1</v>
      </c>
      <c r="C1589" t="s">
        <v>318</v>
      </c>
      <c r="D1589" t="s">
        <v>95</v>
      </c>
      <c r="E1589" t="s">
        <v>345</v>
      </c>
      <c r="F1589" t="s">
        <v>320</v>
      </c>
      <c r="G1589">
        <v>0</v>
      </c>
      <c r="H1589" t="s">
        <v>321</v>
      </c>
      <c r="I1589" t="s">
        <v>95</v>
      </c>
      <c r="J1589" t="s">
        <v>319</v>
      </c>
      <c r="K1589">
        <v>1</v>
      </c>
      <c r="L1589" t="s">
        <v>330</v>
      </c>
      <c r="M1589">
        <v>185094</v>
      </c>
      <c r="N1589">
        <v>12</v>
      </c>
      <c r="O1589" t="s">
        <v>323</v>
      </c>
      <c r="R1589" t="s">
        <v>95</v>
      </c>
      <c r="S1589" t="s">
        <v>95</v>
      </c>
      <c r="T1589" t="s">
        <v>2109</v>
      </c>
      <c r="U1589">
        <v>7690</v>
      </c>
      <c r="V1589" t="s">
        <v>1368</v>
      </c>
      <c r="W1589" t="s">
        <v>326</v>
      </c>
      <c r="X1589">
        <v>2021</v>
      </c>
      <c r="AE1589" t="s">
        <v>2116</v>
      </c>
      <c r="AF1589" t="s">
        <v>333</v>
      </c>
      <c r="AG1589">
        <v>2021</v>
      </c>
      <c r="AH1589">
        <v>8</v>
      </c>
      <c r="AI1589" t="s">
        <v>329</v>
      </c>
    </row>
    <row r="1590" spans="1:35" x14ac:dyDescent="0.35">
      <c r="A1590">
        <v>1477573</v>
      </c>
      <c r="B1590">
        <v>1</v>
      </c>
      <c r="C1590" t="s">
        <v>318</v>
      </c>
      <c r="D1590">
        <v>0</v>
      </c>
      <c r="E1590" t="s">
        <v>319</v>
      </c>
      <c r="F1590" t="s">
        <v>320</v>
      </c>
      <c r="G1590">
        <v>0</v>
      </c>
      <c r="H1590" t="s">
        <v>321</v>
      </c>
      <c r="I1590" t="s">
        <v>95</v>
      </c>
      <c r="J1590" t="s">
        <v>319</v>
      </c>
      <c r="K1590">
        <v>1</v>
      </c>
      <c r="L1590" t="s">
        <v>330</v>
      </c>
      <c r="M1590">
        <v>185097</v>
      </c>
      <c r="N1590">
        <v>12</v>
      </c>
      <c r="O1590" t="s">
        <v>323</v>
      </c>
      <c r="R1590" t="s">
        <v>95</v>
      </c>
      <c r="S1590" t="s">
        <v>95</v>
      </c>
      <c r="T1590" t="s">
        <v>1382</v>
      </c>
      <c r="U1590">
        <v>7690</v>
      </c>
      <c r="V1590" t="s">
        <v>1368</v>
      </c>
      <c r="W1590" t="s">
        <v>326</v>
      </c>
      <c r="X1590">
        <v>2021</v>
      </c>
      <c r="AE1590" t="s">
        <v>2117</v>
      </c>
      <c r="AF1590" t="s">
        <v>503</v>
      </c>
      <c r="AG1590">
        <v>2021</v>
      </c>
      <c r="AH1590">
        <v>8</v>
      </c>
      <c r="AI1590" t="s">
        <v>329</v>
      </c>
    </row>
    <row r="1591" spans="1:35" x14ac:dyDescent="0.35">
      <c r="A1591">
        <v>1477574</v>
      </c>
      <c r="B1591">
        <v>1</v>
      </c>
      <c r="C1591" t="s">
        <v>318</v>
      </c>
      <c r="D1591">
        <v>0</v>
      </c>
      <c r="E1591" t="s">
        <v>319</v>
      </c>
      <c r="F1591" t="s">
        <v>320</v>
      </c>
      <c r="G1591">
        <v>0</v>
      </c>
      <c r="H1591" t="s">
        <v>321</v>
      </c>
      <c r="I1591" t="s">
        <v>95</v>
      </c>
      <c r="J1591" t="s">
        <v>319</v>
      </c>
      <c r="K1591">
        <v>1</v>
      </c>
      <c r="L1591" t="s">
        <v>330</v>
      </c>
      <c r="M1591">
        <v>185097</v>
      </c>
      <c r="N1591">
        <v>12</v>
      </c>
      <c r="O1591" t="s">
        <v>323</v>
      </c>
      <c r="R1591" t="s">
        <v>95</v>
      </c>
      <c r="S1591" t="s">
        <v>95</v>
      </c>
      <c r="T1591" t="s">
        <v>1598</v>
      </c>
      <c r="U1591">
        <v>7690</v>
      </c>
      <c r="V1591" t="s">
        <v>1368</v>
      </c>
      <c r="W1591" t="s">
        <v>326</v>
      </c>
      <c r="X1591">
        <v>2021</v>
      </c>
      <c r="AE1591" t="s">
        <v>2118</v>
      </c>
      <c r="AF1591" t="s">
        <v>333</v>
      </c>
      <c r="AG1591">
        <v>2021</v>
      </c>
      <c r="AH1591">
        <v>8</v>
      </c>
      <c r="AI1591" t="s">
        <v>329</v>
      </c>
    </row>
    <row r="1592" spans="1:35" x14ac:dyDescent="0.35">
      <c r="A1592">
        <v>1477575</v>
      </c>
      <c r="B1592">
        <v>1</v>
      </c>
      <c r="C1592" t="s">
        <v>318</v>
      </c>
      <c r="D1592">
        <v>0</v>
      </c>
      <c r="E1592" t="s">
        <v>319</v>
      </c>
      <c r="F1592" t="s">
        <v>320</v>
      </c>
      <c r="G1592">
        <v>0</v>
      </c>
      <c r="H1592" t="s">
        <v>321</v>
      </c>
      <c r="I1592" t="s">
        <v>95</v>
      </c>
      <c r="J1592" t="s">
        <v>319</v>
      </c>
      <c r="K1592">
        <v>1</v>
      </c>
      <c r="L1592" t="s">
        <v>330</v>
      </c>
      <c r="M1592">
        <v>184890</v>
      </c>
      <c r="N1592">
        <v>12</v>
      </c>
      <c r="O1592" t="s">
        <v>323</v>
      </c>
      <c r="R1592" t="s">
        <v>95</v>
      </c>
      <c r="S1592" t="s">
        <v>95</v>
      </c>
      <c r="T1592" t="s">
        <v>1372</v>
      </c>
      <c r="U1592">
        <v>7690</v>
      </c>
      <c r="V1592" t="s">
        <v>1368</v>
      </c>
      <c r="W1592" t="s">
        <v>326</v>
      </c>
      <c r="X1592">
        <v>2021</v>
      </c>
      <c r="AE1592" t="s">
        <v>2119</v>
      </c>
      <c r="AF1592" t="s">
        <v>503</v>
      </c>
      <c r="AG1592">
        <v>2021</v>
      </c>
      <c r="AH1592">
        <v>8</v>
      </c>
      <c r="AI1592" t="s">
        <v>329</v>
      </c>
    </row>
    <row r="1593" spans="1:35" x14ac:dyDescent="0.35">
      <c r="A1593">
        <v>1477576</v>
      </c>
      <c r="B1593">
        <v>1</v>
      </c>
      <c r="C1593" t="s">
        <v>318</v>
      </c>
      <c r="D1593">
        <v>0</v>
      </c>
      <c r="E1593" t="s">
        <v>319</v>
      </c>
      <c r="F1593" t="s">
        <v>320</v>
      </c>
      <c r="G1593">
        <v>0</v>
      </c>
      <c r="H1593" t="s">
        <v>321</v>
      </c>
      <c r="I1593" t="s">
        <v>95</v>
      </c>
      <c r="J1593" t="s">
        <v>319</v>
      </c>
      <c r="K1593">
        <v>1</v>
      </c>
      <c r="L1593" t="s">
        <v>330</v>
      </c>
      <c r="M1593">
        <v>184892</v>
      </c>
      <c r="N1593">
        <v>12</v>
      </c>
      <c r="O1593" t="s">
        <v>323</v>
      </c>
      <c r="R1593" t="s">
        <v>95</v>
      </c>
      <c r="S1593" t="s">
        <v>95</v>
      </c>
      <c r="T1593" t="s">
        <v>1372</v>
      </c>
      <c r="U1593">
        <v>7690</v>
      </c>
      <c r="V1593" t="s">
        <v>1368</v>
      </c>
      <c r="W1593" t="s">
        <v>326</v>
      </c>
      <c r="X1593">
        <v>2021</v>
      </c>
      <c r="AE1593" t="s">
        <v>2120</v>
      </c>
      <c r="AF1593" t="s">
        <v>503</v>
      </c>
      <c r="AG1593">
        <v>2021</v>
      </c>
      <c r="AH1593">
        <v>8</v>
      </c>
      <c r="AI1593" t="s">
        <v>329</v>
      </c>
    </row>
    <row r="1594" spans="1:35" x14ac:dyDescent="0.35">
      <c r="A1594">
        <v>1477577</v>
      </c>
      <c r="B1594">
        <v>1</v>
      </c>
      <c r="C1594" t="s">
        <v>318</v>
      </c>
      <c r="D1594">
        <v>0</v>
      </c>
      <c r="E1594" t="s">
        <v>319</v>
      </c>
      <c r="F1594" t="s">
        <v>320</v>
      </c>
      <c r="G1594">
        <v>0</v>
      </c>
      <c r="H1594" t="s">
        <v>321</v>
      </c>
      <c r="I1594" t="s">
        <v>95</v>
      </c>
      <c r="J1594" t="s">
        <v>319</v>
      </c>
      <c r="K1594">
        <v>1</v>
      </c>
      <c r="L1594" t="s">
        <v>330</v>
      </c>
      <c r="M1594">
        <v>183980</v>
      </c>
      <c r="N1594">
        <v>12</v>
      </c>
      <c r="O1594" t="s">
        <v>323</v>
      </c>
      <c r="R1594" t="s">
        <v>95</v>
      </c>
      <c r="S1594" t="s">
        <v>95</v>
      </c>
      <c r="T1594" t="s">
        <v>1372</v>
      </c>
      <c r="U1594">
        <v>7690</v>
      </c>
      <c r="V1594" t="s">
        <v>1368</v>
      </c>
      <c r="W1594" t="s">
        <v>326</v>
      </c>
      <c r="X1594">
        <v>2021</v>
      </c>
      <c r="AE1594" t="s">
        <v>2121</v>
      </c>
      <c r="AF1594" t="s">
        <v>503</v>
      </c>
      <c r="AG1594">
        <v>2021</v>
      </c>
      <c r="AH1594">
        <v>8</v>
      </c>
      <c r="AI1594" t="s">
        <v>329</v>
      </c>
    </row>
    <row r="1595" spans="1:35" x14ac:dyDescent="0.35">
      <c r="A1595">
        <v>1477578</v>
      </c>
      <c r="B1595">
        <v>1</v>
      </c>
      <c r="C1595" t="s">
        <v>318</v>
      </c>
      <c r="D1595">
        <v>0</v>
      </c>
      <c r="E1595" t="s">
        <v>319</v>
      </c>
      <c r="F1595" t="s">
        <v>320</v>
      </c>
      <c r="G1595">
        <v>0</v>
      </c>
      <c r="H1595" t="s">
        <v>321</v>
      </c>
      <c r="I1595" t="s">
        <v>95</v>
      </c>
      <c r="J1595" t="s">
        <v>319</v>
      </c>
      <c r="K1595">
        <v>1</v>
      </c>
      <c r="L1595" t="s">
        <v>330</v>
      </c>
      <c r="M1595">
        <v>184890</v>
      </c>
      <c r="N1595">
        <v>12</v>
      </c>
      <c r="O1595" t="s">
        <v>323</v>
      </c>
      <c r="R1595" t="s">
        <v>95</v>
      </c>
      <c r="S1595" t="s">
        <v>95</v>
      </c>
      <c r="T1595" t="s">
        <v>2109</v>
      </c>
      <c r="U1595">
        <v>7690</v>
      </c>
      <c r="V1595" t="s">
        <v>1368</v>
      </c>
      <c r="W1595" t="s">
        <v>326</v>
      </c>
      <c r="X1595">
        <v>2021</v>
      </c>
      <c r="AE1595" t="s">
        <v>2122</v>
      </c>
      <c r="AF1595" t="s">
        <v>333</v>
      </c>
      <c r="AG1595">
        <v>2021</v>
      </c>
      <c r="AH1595">
        <v>8</v>
      </c>
      <c r="AI1595" t="s">
        <v>329</v>
      </c>
    </row>
    <row r="1596" spans="1:35" x14ac:dyDescent="0.35">
      <c r="A1596">
        <v>1477579</v>
      </c>
      <c r="B1596">
        <v>0</v>
      </c>
      <c r="C1596" t="s">
        <v>479</v>
      </c>
      <c r="D1596" t="s">
        <v>349</v>
      </c>
      <c r="E1596" t="s">
        <v>321</v>
      </c>
      <c r="F1596" t="s">
        <v>321</v>
      </c>
      <c r="G1596">
        <v>0</v>
      </c>
      <c r="H1596" t="s">
        <v>321</v>
      </c>
      <c r="I1596" t="s">
        <v>349</v>
      </c>
      <c r="J1596" t="s">
        <v>321</v>
      </c>
      <c r="K1596">
        <v>0</v>
      </c>
      <c r="L1596" t="s">
        <v>321</v>
      </c>
      <c r="M1596" t="s">
        <v>480</v>
      </c>
      <c r="R1596" t="s">
        <v>95</v>
      </c>
      <c r="S1596" t="s">
        <v>95</v>
      </c>
      <c r="T1596" t="s">
        <v>1382</v>
      </c>
      <c r="U1596">
        <v>7690</v>
      </c>
      <c r="V1596" t="s">
        <v>1368</v>
      </c>
      <c r="W1596" t="s">
        <v>326</v>
      </c>
      <c r="X1596">
        <v>2021</v>
      </c>
      <c r="AE1596" t="s">
        <v>2123</v>
      </c>
      <c r="AF1596" t="s">
        <v>503</v>
      </c>
      <c r="AG1596">
        <v>2021</v>
      </c>
      <c r="AH1596">
        <v>8</v>
      </c>
      <c r="AI1596" t="s">
        <v>329</v>
      </c>
    </row>
    <row r="1597" spans="1:35" x14ac:dyDescent="0.35">
      <c r="A1597">
        <v>1477580</v>
      </c>
      <c r="B1597">
        <v>1</v>
      </c>
      <c r="C1597" t="s">
        <v>318</v>
      </c>
      <c r="D1597">
        <v>0</v>
      </c>
      <c r="E1597" t="s">
        <v>319</v>
      </c>
      <c r="F1597" t="s">
        <v>320</v>
      </c>
      <c r="G1597">
        <v>0</v>
      </c>
      <c r="H1597" t="s">
        <v>321</v>
      </c>
      <c r="I1597" t="s">
        <v>95</v>
      </c>
      <c r="J1597" t="s">
        <v>319</v>
      </c>
      <c r="K1597">
        <v>1</v>
      </c>
      <c r="L1597" t="s">
        <v>330</v>
      </c>
      <c r="M1597">
        <v>184894</v>
      </c>
      <c r="N1597">
        <v>12</v>
      </c>
      <c r="O1597" t="s">
        <v>323</v>
      </c>
      <c r="R1597" t="s">
        <v>95</v>
      </c>
      <c r="S1597" t="s">
        <v>95</v>
      </c>
      <c r="T1597" t="s">
        <v>2109</v>
      </c>
      <c r="U1597">
        <v>7690</v>
      </c>
      <c r="V1597" t="s">
        <v>1368</v>
      </c>
      <c r="W1597" t="s">
        <v>326</v>
      </c>
      <c r="X1597">
        <v>2021</v>
      </c>
      <c r="AE1597" t="s">
        <v>2124</v>
      </c>
      <c r="AF1597" t="s">
        <v>333</v>
      </c>
      <c r="AG1597">
        <v>2021</v>
      </c>
      <c r="AH1597">
        <v>8</v>
      </c>
      <c r="AI1597" t="s">
        <v>329</v>
      </c>
    </row>
    <row r="1598" spans="1:35" x14ac:dyDescent="0.35">
      <c r="A1598">
        <v>1477581</v>
      </c>
      <c r="B1598">
        <v>1</v>
      </c>
      <c r="C1598" t="s">
        <v>318</v>
      </c>
      <c r="D1598">
        <v>0</v>
      </c>
      <c r="E1598" t="s">
        <v>319</v>
      </c>
      <c r="F1598" t="s">
        <v>320</v>
      </c>
      <c r="G1598">
        <v>0</v>
      </c>
      <c r="H1598" t="s">
        <v>321</v>
      </c>
      <c r="I1598" t="s">
        <v>95</v>
      </c>
      <c r="J1598" t="s">
        <v>319</v>
      </c>
      <c r="K1598">
        <v>1</v>
      </c>
      <c r="L1598" t="s">
        <v>330</v>
      </c>
      <c r="M1598">
        <v>184890</v>
      </c>
      <c r="N1598">
        <v>12</v>
      </c>
      <c r="O1598" t="s">
        <v>323</v>
      </c>
      <c r="R1598" t="s">
        <v>95</v>
      </c>
      <c r="S1598" t="s">
        <v>95</v>
      </c>
      <c r="T1598" t="s">
        <v>1372</v>
      </c>
      <c r="U1598">
        <v>7690</v>
      </c>
      <c r="V1598" t="s">
        <v>1368</v>
      </c>
      <c r="W1598" t="s">
        <v>326</v>
      </c>
      <c r="X1598">
        <v>2021</v>
      </c>
      <c r="AE1598" t="s">
        <v>2125</v>
      </c>
      <c r="AF1598" t="s">
        <v>503</v>
      </c>
      <c r="AG1598">
        <v>2021</v>
      </c>
      <c r="AH1598">
        <v>8</v>
      </c>
      <c r="AI1598" t="s">
        <v>329</v>
      </c>
    </row>
    <row r="1599" spans="1:35" x14ac:dyDescent="0.35">
      <c r="A1599">
        <v>1477582</v>
      </c>
      <c r="B1599">
        <v>0</v>
      </c>
      <c r="C1599" t="s">
        <v>479</v>
      </c>
      <c r="D1599" t="s">
        <v>349</v>
      </c>
      <c r="E1599" t="s">
        <v>321</v>
      </c>
      <c r="F1599" t="s">
        <v>321</v>
      </c>
      <c r="G1599">
        <v>0</v>
      </c>
      <c r="H1599" t="s">
        <v>321</v>
      </c>
      <c r="I1599" t="s">
        <v>349</v>
      </c>
      <c r="J1599" t="s">
        <v>321</v>
      </c>
      <c r="K1599">
        <v>0</v>
      </c>
      <c r="L1599" t="s">
        <v>321</v>
      </c>
      <c r="M1599" t="s">
        <v>480</v>
      </c>
      <c r="R1599" t="s">
        <v>95</v>
      </c>
      <c r="S1599" t="s">
        <v>95</v>
      </c>
      <c r="T1599" t="s">
        <v>1372</v>
      </c>
      <c r="U1599">
        <v>7690</v>
      </c>
      <c r="V1599" t="s">
        <v>1368</v>
      </c>
      <c r="W1599" t="s">
        <v>326</v>
      </c>
      <c r="X1599">
        <v>2021</v>
      </c>
      <c r="AE1599" t="s">
        <v>2126</v>
      </c>
      <c r="AF1599" t="s">
        <v>503</v>
      </c>
      <c r="AG1599">
        <v>2021</v>
      </c>
      <c r="AH1599">
        <v>8</v>
      </c>
      <c r="AI1599" t="s">
        <v>329</v>
      </c>
    </row>
    <row r="1600" spans="1:35" x14ac:dyDescent="0.35">
      <c r="A1600">
        <v>1477583</v>
      </c>
      <c r="B1600">
        <v>1</v>
      </c>
      <c r="C1600" t="s">
        <v>318</v>
      </c>
      <c r="D1600" t="s">
        <v>365</v>
      </c>
      <c r="E1600" t="s">
        <v>366</v>
      </c>
      <c r="F1600" t="s">
        <v>320</v>
      </c>
      <c r="G1600">
        <v>0</v>
      </c>
      <c r="H1600" t="s">
        <v>321</v>
      </c>
      <c r="I1600" t="s">
        <v>95</v>
      </c>
      <c r="J1600" t="s">
        <v>319</v>
      </c>
      <c r="K1600">
        <v>1</v>
      </c>
      <c r="L1600" t="s">
        <v>330</v>
      </c>
      <c r="M1600">
        <v>183980</v>
      </c>
      <c r="N1600">
        <v>12</v>
      </c>
      <c r="O1600" t="s">
        <v>323</v>
      </c>
      <c r="R1600" t="s">
        <v>95</v>
      </c>
      <c r="S1600" t="s">
        <v>95</v>
      </c>
      <c r="T1600" t="s">
        <v>2109</v>
      </c>
      <c r="U1600">
        <v>7690</v>
      </c>
      <c r="V1600" t="s">
        <v>1368</v>
      </c>
      <c r="W1600" t="s">
        <v>326</v>
      </c>
      <c r="X1600">
        <v>2021</v>
      </c>
      <c r="AE1600" t="s">
        <v>2127</v>
      </c>
      <c r="AF1600" t="s">
        <v>333</v>
      </c>
      <c r="AG1600">
        <v>2021</v>
      </c>
      <c r="AH1600">
        <v>8</v>
      </c>
      <c r="AI1600" t="s">
        <v>329</v>
      </c>
    </row>
    <row r="1601" spans="1:35" x14ac:dyDescent="0.35">
      <c r="A1601">
        <v>1477584</v>
      </c>
      <c r="B1601">
        <v>1</v>
      </c>
      <c r="C1601" t="s">
        <v>318</v>
      </c>
      <c r="D1601">
        <v>0</v>
      </c>
      <c r="E1601" t="s">
        <v>319</v>
      </c>
      <c r="F1601" t="s">
        <v>320</v>
      </c>
      <c r="G1601">
        <v>0</v>
      </c>
      <c r="H1601" t="s">
        <v>321</v>
      </c>
      <c r="I1601" t="s">
        <v>95</v>
      </c>
      <c r="J1601" t="s">
        <v>319</v>
      </c>
      <c r="K1601">
        <v>1</v>
      </c>
      <c r="L1601" t="s">
        <v>330</v>
      </c>
      <c r="M1601">
        <v>185880</v>
      </c>
      <c r="N1601">
        <v>12</v>
      </c>
      <c r="O1601" t="s">
        <v>323</v>
      </c>
      <c r="R1601" t="s">
        <v>95</v>
      </c>
      <c r="S1601" t="s">
        <v>95</v>
      </c>
      <c r="T1601" t="s">
        <v>1372</v>
      </c>
      <c r="U1601">
        <v>7690</v>
      </c>
      <c r="V1601" t="s">
        <v>1368</v>
      </c>
      <c r="W1601" t="s">
        <v>326</v>
      </c>
      <c r="X1601">
        <v>2021</v>
      </c>
      <c r="AE1601" t="s">
        <v>2128</v>
      </c>
      <c r="AF1601" t="s">
        <v>503</v>
      </c>
      <c r="AG1601">
        <v>2021</v>
      </c>
      <c r="AH1601">
        <v>8</v>
      </c>
      <c r="AI1601" t="s">
        <v>329</v>
      </c>
    </row>
    <row r="1602" spans="1:35" x14ac:dyDescent="0.35">
      <c r="A1602">
        <v>1477585</v>
      </c>
      <c r="B1602">
        <v>1</v>
      </c>
      <c r="C1602" t="s">
        <v>318</v>
      </c>
      <c r="D1602">
        <v>0</v>
      </c>
      <c r="E1602" t="s">
        <v>319</v>
      </c>
      <c r="F1602" t="s">
        <v>320</v>
      </c>
      <c r="G1602">
        <v>0</v>
      </c>
      <c r="H1602" t="s">
        <v>321</v>
      </c>
      <c r="I1602" t="s">
        <v>95</v>
      </c>
      <c r="J1602" t="s">
        <v>319</v>
      </c>
      <c r="K1602">
        <v>1</v>
      </c>
      <c r="L1602" t="s">
        <v>330</v>
      </c>
      <c r="M1602">
        <v>185286</v>
      </c>
      <c r="N1602">
        <v>12</v>
      </c>
      <c r="O1602" t="s">
        <v>323</v>
      </c>
      <c r="R1602" t="s">
        <v>95</v>
      </c>
      <c r="S1602" t="s">
        <v>95</v>
      </c>
      <c r="T1602" t="s">
        <v>1382</v>
      </c>
      <c r="U1602">
        <v>7690</v>
      </c>
      <c r="V1602" t="s">
        <v>1368</v>
      </c>
      <c r="W1602" t="s">
        <v>326</v>
      </c>
      <c r="X1602">
        <v>2021</v>
      </c>
      <c r="AE1602" t="s">
        <v>2129</v>
      </c>
      <c r="AF1602" t="s">
        <v>503</v>
      </c>
      <c r="AG1602">
        <v>2021</v>
      </c>
      <c r="AH1602">
        <v>8</v>
      </c>
      <c r="AI1602" t="s">
        <v>329</v>
      </c>
    </row>
    <row r="1603" spans="1:35" x14ac:dyDescent="0.35">
      <c r="A1603">
        <v>1477586</v>
      </c>
      <c r="B1603">
        <v>2</v>
      </c>
      <c r="C1603" t="s">
        <v>348</v>
      </c>
      <c r="D1603" t="s">
        <v>349</v>
      </c>
      <c r="E1603" t="s">
        <v>321</v>
      </c>
      <c r="F1603" t="s">
        <v>320</v>
      </c>
      <c r="G1603">
        <v>0</v>
      </c>
      <c r="H1603" t="s">
        <v>321</v>
      </c>
      <c r="I1603" t="s">
        <v>349</v>
      </c>
      <c r="J1603" t="s">
        <v>321</v>
      </c>
      <c r="K1603">
        <v>1</v>
      </c>
      <c r="L1603" t="s">
        <v>330</v>
      </c>
      <c r="M1603" t="s">
        <v>350</v>
      </c>
      <c r="R1603" t="s">
        <v>95</v>
      </c>
      <c r="S1603" t="s">
        <v>95</v>
      </c>
      <c r="T1603" t="s">
        <v>1372</v>
      </c>
      <c r="U1603">
        <v>7690</v>
      </c>
      <c r="V1603" t="s">
        <v>1368</v>
      </c>
      <c r="W1603" t="s">
        <v>326</v>
      </c>
      <c r="X1603">
        <v>2021</v>
      </c>
      <c r="AE1603" t="s">
        <v>2130</v>
      </c>
      <c r="AF1603" t="s">
        <v>503</v>
      </c>
      <c r="AG1603">
        <v>2021</v>
      </c>
      <c r="AH1603">
        <v>8</v>
      </c>
      <c r="AI1603" t="s">
        <v>329</v>
      </c>
    </row>
    <row r="1604" spans="1:35" x14ac:dyDescent="0.35">
      <c r="A1604">
        <v>1477587</v>
      </c>
      <c r="B1604">
        <v>0</v>
      </c>
      <c r="C1604" t="s">
        <v>479</v>
      </c>
      <c r="D1604" t="s">
        <v>349</v>
      </c>
      <c r="E1604" t="s">
        <v>321</v>
      </c>
      <c r="F1604" t="s">
        <v>321</v>
      </c>
      <c r="G1604">
        <v>0</v>
      </c>
      <c r="H1604" t="s">
        <v>321</v>
      </c>
      <c r="I1604" t="s">
        <v>349</v>
      </c>
      <c r="J1604" t="s">
        <v>321</v>
      </c>
      <c r="K1604">
        <v>0</v>
      </c>
      <c r="L1604" t="s">
        <v>321</v>
      </c>
      <c r="M1604" t="s">
        <v>480</v>
      </c>
      <c r="R1604" t="s">
        <v>95</v>
      </c>
      <c r="S1604" t="s">
        <v>95</v>
      </c>
      <c r="T1604" t="s">
        <v>2109</v>
      </c>
      <c r="U1604">
        <v>7690</v>
      </c>
      <c r="V1604" t="s">
        <v>1368</v>
      </c>
      <c r="W1604" t="s">
        <v>326</v>
      </c>
      <c r="X1604">
        <v>2021</v>
      </c>
      <c r="AE1604" t="s">
        <v>2131</v>
      </c>
      <c r="AF1604" t="s">
        <v>333</v>
      </c>
      <c r="AG1604">
        <v>2021</v>
      </c>
      <c r="AH1604">
        <v>8</v>
      </c>
      <c r="AI1604" t="s">
        <v>329</v>
      </c>
    </row>
    <row r="1605" spans="1:35" x14ac:dyDescent="0.35">
      <c r="A1605">
        <v>1477588</v>
      </c>
      <c r="B1605">
        <v>1</v>
      </c>
      <c r="C1605" t="s">
        <v>318</v>
      </c>
      <c r="D1605">
        <v>0</v>
      </c>
      <c r="E1605" t="s">
        <v>319</v>
      </c>
      <c r="F1605" t="s">
        <v>320</v>
      </c>
      <c r="G1605">
        <v>0</v>
      </c>
      <c r="H1605" t="s">
        <v>321</v>
      </c>
      <c r="I1605" t="s">
        <v>95</v>
      </c>
      <c r="J1605" t="s">
        <v>319</v>
      </c>
      <c r="K1605">
        <v>1</v>
      </c>
      <c r="L1605" t="s">
        <v>330</v>
      </c>
      <c r="M1605">
        <v>184890</v>
      </c>
      <c r="N1605">
        <v>12</v>
      </c>
      <c r="O1605" t="s">
        <v>323</v>
      </c>
      <c r="R1605" t="s">
        <v>95</v>
      </c>
      <c r="S1605" t="s">
        <v>95</v>
      </c>
      <c r="T1605" t="s">
        <v>1382</v>
      </c>
      <c r="U1605">
        <v>7690</v>
      </c>
      <c r="V1605" t="s">
        <v>1368</v>
      </c>
      <c r="W1605" t="s">
        <v>326</v>
      </c>
      <c r="X1605">
        <v>2021</v>
      </c>
      <c r="AE1605" t="s">
        <v>2132</v>
      </c>
      <c r="AF1605" t="s">
        <v>503</v>
      </c>
      <c r="AG1605">
        <v>2021</v>
      </c>
      <c r="AH1605">
        <v>8</v>
      </c>
      <c r="AI1605" t="s">
        <v>329</v>
      </c>
    </row>
    <row r="1606" spans="1:35" x14ac:dyDescent="0.35">
      <c r="A1606">
        <v>1477589</v>
      </c>
      <c r="B1606">
        <v>1</v>
      </c>
      <c r="C1606" t="s">
        <v>318</v>
      </c>
      <c r="D1606">
        <v>0</v>
      </c>
      <c r="E1606" t="s">
        <v>319</v>
      </c>
      <c r="F1606" t="s">
        <v>320</v>
      </c>
      <c r="G1606">
        <v>0</v>
      </c>
      <c r="H1606" t="s">
        <v>321</v>
      </c>
      <c r="I1606" t="s">
        <v>95</v>
      </c>
      <c r="J1606" t="s">
        <v>319</v>
      </c>
      <c r="K1606">
        <v>1</v>
      </c>
      <c r="L1606" t="s">
        <v>330</v>
      </c>
      <c r="M1606">
        <v>184894</v>
      </c>
      <c r="N1606">
        <v>12</v>
      </c>
      <c r="O1606" t="s">
        <v>323</v>
      </c>
      <c r="R1606" t="s">
        <v>95</v>
      </c>
      <c r="S1606" t="s">
        <v>95</v>
      </c>
      <c r="T1606" t="s">
        <v>1372</v>
      </c>
      <c r="U1606">
        <v>7690</v>
      </c>
      <c r="V1606" t="s">
        <v>1368</v>
      </c>
      <c r="W1606" t="s">
        <v>326</v>
      </c>
      <c r="X1606">
        <v>2021</v>
      </c>
      <c r="AE1606" t="s">
        <v>2133</v>
      </c>
      <c r="AF1606" t="s">
        <v>503</v>
      </c>
      <c r="AG1606">
        <v>2021</v>
      </c>
      <c r="AH1606">
        <v>8</v>
      </c>
      <c r="AI1606" t="s">
        <v>329</v>
      </c>
    </row>
    <row r="1607" spans="1:35" x14ac:dyDescent="0.35">
      <c r="A1607">
        <v>1477590</v>
      </c>
      <c r="B1607">
        <v>1</v>
      </c>
      <c r="C1607" t="s">
        <v>318</v>
      </c>
      <c r="D1607">
        <v>0</v>
      </c>
      <c r="E1607" t="s">
        <v>319</v>
      </c>
      <c r="F1607" t="s">
        <v>320</v>
      </c>
      <c r="G1607">
        <v>0</v>
      </c>
      <c r="H1607" t="s">
        <v>321</v>
      </c>
      <c r="I1607" t="s">
        <v>95</v>
      </c>
      <c r="J1607" t="s">
        <v>319</v>
      </c>
      <c r="K1607">
        <v>1</v>
      </c>
      <c r="L1607" t="s">
        <v>330</v>
      </c>
      <c r="M1607">
        <v>184892</v>
      </c>
      <c r="N1607">
        <v>12</v>
      </c>
      <c r="O1607" t="s">
        <v>323</v>
      </c>
      <c r="R1607" t="s">
        <v>95</v>
      </c>
      <c r="S1607" t="s">
        <v>95</v>
      </c>
      <c r="T1607" t="s">
        <v>1372</v>
      </c>
      <c r="U1607">
        <v>7690</v>
      </c>
      <c r="V1607" t="s">
        <v>1368</v>
      </c>
      <c r="W1607" t="s">
        <v>326</v>
      </c>
      <c r="X1607">
        <v>2021</v>
      </c>
      <c r="AE1607" t="s">
        <v>2134</v>
      </c>
      <c r="AF1607" t="s">
        <v>503</v>
      </c>
      <c r="AG1607">
        <v>2021</v>
      </c>
      <c r="AH1607">
        <v>8</v>
      </c>
      <c r="AI1607" t="s">
        <v>329</v>
      </c>
    </row>
    <row r="1608" spans="1:35" x14ac:dyDescent="0.35">
      <c r="A1608">
        <v>1477591</v>
      </c>
      <c r="B1608">
        <v>1</v>
      </c>
      <c r="C1608" t="s">
        <v>318</v>
      </c>
      <c r="D1608">
        <v>0</v>
      </c>
      <c r="E1608" t="s">
        <v>319</v>
      </c>
      <c r="F1608" t="s">
        <v>320</v>
      </c>
      <c r="G1608">
        <v>0</v>
      </c>
      <c r="H1608" t="s">
        <v>321</v>
      </c>
      <c r="I1608" t="s">
        <v>95</v>
      </c>
      <c r="J1608" t="s">
        <v>319</v>
      </c>
      <c r="K1608">
        <v>1</v>
      </c>
      <c r="L1608" t="s">
        <v>330</v>
      </c>
      <c r="M1608">
        <v>185888</v>
      </c>
      <c r="N1608">
        <v>12</v>
      </c>
      <c r="O1608" t="s">
        <v>323</v>
      </c>
      <c r="R1608" t="s">
        <v>95</v>
      </c>
      <c r="S1608" t="s">
        <v>95</v>
      </c>
      <c r="T1608" t="s">
        <v>1372</v>
      </c>
      <c r="U1608">
        <v>7690</v>
      </c>
      <c r="V1608" t="s">
        <v>1368</v>
      </c>
      <c r="W1608" t="s">
        <v>326</v>
      </c>
      <c r="X1608">
        <v>2021</v>
      </c>
      <c r="AE1608" t="s">
        <v>2135</v>
      </c>
      <c r="AF1608" t="s">
        <v>503</v>
      </c>
      <c r="AG1608">
        <v>2021</v>
      </c>
      <c r="AH1608">
        <v>8</v>
      </c>
      <c r="AI1608" t="s">
        <v>329</v>
      </c>
    </row>
    <row r="1609" spans="1:35" x14ac:dyDescent="0.35">
      <c r="A1609">
        <v>1477592</v>
      </c>
      <c r="B1609">
        <v>1</v>
      </c>
      <c r="C1609" t="s">
        <v>318</v>
      </c>
      <c r="D1609" t="s">
        <v>95</v>
      </c>
      <c r="E1609" t="s">
        <v>345</v>
      </c>
      <c r="F1609" t="s">
        <v>320</v>
      </c>
      <c r="G1609">
        <v>0</v>
      </c>
      <c r="H1609" t="s">
        <v>321</v>
      </c>
      <c r="I1609" t="s">
        <v>95</v>
      </c>
      <c r="J1609" t="s">
        <v>319</v>
      </c>
      <c r="K1609">
        <v>1</v>
      </c>
      <c r="L1609" t="s">
        <v>330</v>
      </c>
      <c r="M1609">
        <v>184091</v>
      </c>
      <c r="N1609">
        <v>12</v>
      </c>
      <c r="O1609" t="s">
        <v>323</v>
      </c>
      <c r="R1609" t="s">
        <v>95</v>
      </c>
      <c r="S1609" t="s">
        <v>95</v>
      </c>
      <c r="T1609" t="s">
        <v>1372</v>
      </c>
      <c r="U1609">
        <v>7690</v>
      </c>
      <c r="V1609" t="s">
        <v>1368</v>
      </c>
      <c r="W1609" t="s">
        <v>326</v>
      </c>
      <c r="X1609">
        <v>2021</v>
      </c>
      <c r="AE1609" t="s">
        <v>2136</v>
      </c>
      <c r="AF1609" t="s">
        <v>503</v>
      </c>
      <c r="AG1609">
        <v>2021</v>
      </c>
      <c r="AH1609">
        <v>8</v>
      </c>
      <c r="AI1609" t="s">
        <v>329</v>
      </c>
    </row>
    <row r="1610" spans="1:35" x14ac:dyDescent="0.35">
      <c r="A1610">
        <v>1477593</v>
      </c>
      <c r="B1610">
        <v>1</v>
      </c>
      <c r="C1610" t="s">
        <v>318</v>
      </c>
      <c r="D1610" t="s">
        <v>95</v>
      </c>
      <c r="E1610" t="s">
        <v>345</v>
      </c>
      <c r="F1610" t="s">
        <v>320</v>
      </c>
      <c r="G1610">
        <v>0</v>
      </c>
      <c r="H1610" t="s">
        <v>321</v>
      </c>
      <c r="I1610" t="s">
        <v>95</v>
      </c>
      <c r="J1610" t="s">
        <v>319</v>
      </c>
      <c r="K1610">
        <v>1</v>
      </c>
      <c r="L1610" t="s">
        <v>330</v>
      </c>
      <c r="M1610">
        <v>185286</v>
      </c>
      <c r="N1610">
        <v>12</v>
      </c>
      <c r="O1610" t="s">
        <v>323</v>
      </c>
      <c r="R1610" t="s">
        <v>95</v>
      </c>
      <c r="S1610" t="s">
        <v>95</v>
      </c>
      <c r="T1610" t="s">
        <v>2109</v>
      </c>
      <c r="U1610">
        <v>7690</v>
      </c>
      <c r="V1610" t="s">
        <v>1368</v>
      </c>
      <c r="W1610" t="s">
        <v>326</v>
      </c>
      <c r="X1610">
        <v>2021</v>
      </c>
      <c r="AE1610" t="s">
        <v>2137</v>
      </c>
      <c r="AF1610" t="s">
        <v>333</v>
      </c>
      <c r="AG1610">
        <v>2021</v>
      </c>
      <c r="AH1610">
        <v>8</v>
      </c>
      <c r="AI1610" t="s">
        <v>329</v>
      </c>
    </row>
    <row r="1611" spans="1:35" x14ac:dyDescent="0.35">
      <c r="A1611">
        <v>1477594</v>
      </c>
      <c r="B1611">
        <v>1</v>
      </c>
      <c r="C1611" t="s">
        <v>318</v>
      </c>
      <c r="D1611">
        <v>0</v>
      </c>
      <c r="E1611" t="s">
        <v>319</v>
      </c>
      <c r="F1611" t="s">
        <v>320</v>
      </c>
      <c r="G1611">
        <v>0</v>
      </c>
      <c r="H1611" t="s">
        <v>321</v>
      </c>
      <c r="I1611" t="s">
        <v>95</v>
      </c>
      <c r="J1611" t="s">
        <v>319</v>
      </c>
      <c r="K1611">
        <v>1</v>
      </c>
      <c r="L1611" t="s">
        <v>330</v>
      </c>
      <c r="M1611">
        <v>184894</v>
      </c>
      <c r="N1611">
        <v>12</v>
      </c>
      <c r="O1611" t="s">
        <v>323</v>
      </c>
      <c r="R1611" t="s">
        <v>95</v>
      </c>
      <c r="S1611" t="s">
        <v>95</v>
      </c>
      <c r="T1611" t="s">
        <v>1372</v>
      </c>
      <c r="U1611">
        <v>7690</v>
      </c>
      <c r="V1611" t="s">
        <v>1368</v>
      </c>
      <c r="W1611" t="s">
        <v>326</v>
      </c>
      <c r="X1611">
        <v>2021</v>
      </c>
      <c r="AE1611" t="s">
        <v>2138</v>
      </c>
      <c r="AF1611" t="s">
        <v>503</v>
      </c>
      <c r="AG1611">
        <v>2021</v>
      </c>
      <c r="AH1611">
        <v>8</v>
      </c>
      <c r="AI1611" t="s">
        <v>329</v>
      </c>
    </row>
    <row r="1612" spans="1:35" x14ac:dyDescent="0.35">
      <c r="A1612">
        <v>1477595</v>
      </c>
      <c r="B1612">
        <v>1</v>
      </c>
      <c r="C1612" t="s">
        <v>318</v>
      </c>
      <c r="D1612" t="s">
        <v>95</v>
      </c>
      <c r="E1612" t="s">
        <v>345</v>
      </c>
      <c r="F1612" t="s">
        <v>320</v>
      </c>
      <c r="G1612">
        <v>0</v>
      </c>
      <c r="H1612" t="s">
        <v>321</v>
      </c>
      <c r="I1612" t="s">
        <v>95</v>
      </c>
      <c r="J1612" t="s">
        <v>319</v>
      </c>
      <c r="K1612">
        <v>1</v>
      </c>
      <c r="L1612" t="s">
        <v>330</v>
      </c>
      <c r="M1612">
        <v>185881</v>
      </c>
      <c r="N1612">
        <v>12</v>
      </c>
      <c r="O1612" t="s">
        <v>323</v>
      </c>
      <c r="R1612" t="s">
        <v>95</v>
      </c>
      <c r="S1612" t="s">
        <v>95</v>
      </c>
      <c r="T1612" t="s">
        <v>1598</v>
      </c>
      <c r="U1612">
        <v>7690</v>
      </c>
      <c r="V1612" t="s">
        <v>1368</v>
      </c>
      <c r="W1612" t="s">
        <v>326</v>
      </c>
      <c r="X1612">
        <v>2021</v>
      </c>
      <c r="AE1612" t="s">
        <v>2139</v>
      </c>
      <c r="AF1612" t="s">
        <v>333</v>
      </c>
      <c r="AG1612">
        <v>2021</v>
      </c>
      <c r="AH1612">
        <v>8</v>
      </c>
      <c r="AI1612" t="s">
        <v>329</v>
      </c>
    </row>
    <row r="1613" spans="1:35" x14ac:dyDescent="0.35">
      <c r="A1613">
        <v>1477596</v>
      </c>
      <c r="B1613">
        <v>1</v>
      </c>
      <c r="C1613" t="s">
        <v>318</v>
      </c>
      <c r="D1613">
        <v>0</v>
      </c>
      <c r="E1613" t="s">
        <v>319</v>
      </c>
      <c r="F1613" t="s">
        <v>320</v>
      </c>
      <c r="G1613">
        <v>0</v>
      </c>
      <c r="H1613" t="s">
        <v>321</v>
      </c>
      <c r="I1613" t="s">
        <v>95</v>
      </c>
      <c r="J1613" t="s">
        <v>319</v>
      </c>
      <c r="K1613">
        <v>1</v>
      </c>
      <c r="L1613" t="s">
        <v>330</v>
      </c>
      <c r="M1613">
        <v>184891</v>
      </c>
      <c r="N1613">
        <v>12</v>
      </c>
      <c r="O1613" t="s">
        <v>323</v>
      </c>
      <c r="R1613" t="s">
        <v>95</v>
      </c>
      <c r="S1613" t="s">
        <v>95</v>
      </c>
      <c r="T1613" t="s">
        <v>1598</v>
      </c>
      <c r="U1613">
        <v>7690</v>
      </c>
      <c r="V1613" t="s">
        <v>1368</v>
      </c>
      <c r="W1613" t="s">
        <v>326</v>
      </c>
      <c r="X1613">
        <v>2021</v>
      </c>
      <c r="AE1613" t="s">
        <v>2140</v>
      </c>
      <c r="AF1613" t="s">
        <v>333</v>
      </c>
      <c r="AG1613">
        <v>2021</v>
      </c>
      <c r="AH1613">
        <v>8</v>
      </c>
      <c r="AI1613" t="s">
        <v>329</v>
      </c>
    </row>
    <row r="1614" spans="1:35" x14ac:dyDescent="0.35">
      <c r="A1614">
        <v>1477597</v>
      </c>
      <c r="B1614">
        <v>3</v>
      </c>
      <c r="C1614" t="s">
        <v>802</v>
      </c>
      <c r="D1614" t="s">
        <v>95</v>
      </c>
      <c r="E1614" t="s">
        <v>345</v>
      </c>
      <c r="F1614" t="s">
        <v>320</v>
      </c>
      <c r="G1614">
        <v>0</v>
      </c>
      <c r="H1614" t="s">
        <v>321</v>
      </c>
      <c r="I1614" t="s">
        <v>349</v>
      </c>
      <c r="J1614" t="s">
        <v>321</v>
      </c>
      <c r="K1614">
        <v>1</v>
      </c>
      <c r="L1614" t="s">
        <v>330</v>
      </c>
      <c r="M1614" t="s">
        <v>803</v>
      </c>
      <c r="R1614" t="s">
        <v>95</v>
      </c>
      <c r="S1614" t="s">
        <v>95</v>
      </c>
      <c r="T1614" t="s">
        <v>1372</v>
      </c>
      <c r="U1614">
        <v>7690</v>
      </c>
      <c r="V1614" t="s">
        <v>1368</v>
      </c>
      <c r="W1614" t="s">
        <v>326</v>
      </c>
      <c r="X1614">
        <v>2021</v>
      </c>
      <c r="AE1614" t="s">
        <v>2141</v>
      </c>
      <c r="AF1614" t="s">
        <v>503</v>
      </c>
      <c r="AG1614">
        <v>2021</v>
      </c>
      <c r="AH1614">
        <v>8</v>
      </c>
      <c r="AI1614" t="s">
        <v>329</v>
      </c>
    </row>
    <row r="1615" spans="1:35" x14ac:dyDescent="0.35">
      <c r="A1615">
        <v>1477598</v>
      </c>
      <c r="B1615">
        <v>1</v>
      </c>
      <c r="C1615" t="s">
        <v>318</v>
      </c>
      <c r="D1615">
        <v>0</v>
      </c>
      <c r="E1615" t="s">
        <v>319</v>
      </c>
      <c r="F1615" t="s">
        <v>320</v>
      </c>
      <c r="G1615">
        <v>0</v>
      </c>
      <c r="H1615" t="s">
        <v>321</v>
      </c>
      <c r="I1615" t="s">
        <v>95</v>
      </c>
      <c r="J1615" t="s">
        <v>319</v>
      </c>
      <c r="K1615">
        <v>1</v>
      </c>
      <c r="L1615" t="s">
        <v>330</v>
      </c>
      <c r="M1615">
        <v>181387</v>
      </c>
      <c r="N1615">
        <v>12</v>
      </c>
      <c r="O1615" t="s">
        <v>323</v>
      </c>
      <c r="R1615" t="s">
        <v>95</v>
      </c>
      <c r="S1615" t="s">
        <v>95</v>
      </c>
      <c r="T1615" t="s">
        <v>2109</v>
      </c>
      <c r="U1615">
        <v>7690</v>
      </c>
      <c r="V1615" t="s">
        <v>1368</v>
      </c>
      <c r="W1615" t="s">
        <v>326</v>
      </c>
      <c r="X1615">
        <v>2021</v>
      </c>
      <c r="AE1615" t="s">
        <v>2142</v>
      </c>
      <c r="AF1615" t="s">
        <v>333</v>
      </c>
      <c r="AG1615">
        <v>2021</v>
      </c>
      <c r="AH1615">
        <v>8</v>
      </c>
      <c r="AI1615" t="s">
        <v>329</v>
      </c>
    </row>
    <row r="1616" spans="1:35" x14ac:dyDescent="0.35">
      <c r="A1616">
        <v>1477599</v>
      </c>
      <c r="B1616">
        <v>1</v>
      </c>
      <c r="C1616" t="s">
        <v>318</v>
      </c>
      <c r="D1616">
        <v>0</v>
      </c>
      <c r="E1616" t="s">
        <v>319</v>
      </c>
      <c r="F1616" t="s">
        <v>320</v>
      </c>
      <c r="G1616">
        <v>0</v>
      </c>
      <c r="H1616" t="s">
        <v>321</v>
      </c>
      <c r="I1616" t="s">
        <v>95</v>
      </c>
      <c r="J1616" t="s">
        <v>319</v>
      </c>
      <c r="K1616">
        <v>1</v>
      </c>
      <c r="L1616" t="s">
        <v>330</v>
      </c>
      <c r="M1616">
        <v>184091</v>
      </c>
      <c r="N1616">
        <v>12</v>
      </c>
      <c r="O1616" t="s">
        <v>323</v>
      </c>
      <c r="R1616" t="s">
        <v>95</v>
      </c>
      <c r="S1616" t="s">
        <v>95</v>
      </c>
      <c r="T1616" t="s">
        <v>2109</v>
      </c>
      <c r="U1616">
        <v>7690</v>
      </c>
      <c r="V1616" t="s">
        <v>1368</v>
      </c>
      <c r="W1616" t="s">
        <v>326</v>
      </c>
      <c r="X1616">
        <v>2021</v>
      </c>
      <c r="AE1616" t="s">
        <v>2143</v>
      </c>
      <c r="AF1616" t="s">
        <v>333</v>
      </c>
      <c r="AG1616">
        <v>2021</v>
      </c>
      <c r="AH1616">
        <v>8</v>
      </c>
      <c r="AI1616" t="s">
        <v>329</v>
      </c>
    </row>
    <row r="1617" spans="1:35" x14ac:dyDescent="0.35">
      <c r="A1617">
        <v>1477600</v>
      </c>
      <c r="B1617">
        <v>1</v>
      </c>
      <c r="C1617" t="s">
        <v>318</v>
      </c>
      <c r="D1617">
        <v>0</v>
      </c>
      <c r="E1617" t="s">
        <v>319</v>
      </c>
      <c r="F1617" t="s">
        <v>320</v>
      </c>
      <c r="G1617">
        <v>0</v>
      </c>
      <c r="H1617" t="s">
        <v>321</v>
      </c>
      <c r="I1617" t="s">
        <v>95</v>
      </c>
      <c r="J1617" t="s">
        <v>319</v>
      </c>
      <c r="K1617">
        <v>1</v>
      </c>
      <c r="L1617" t="s">
        <v>330</v>
      </c>
      <c r="M1617">
        <v>185888</v>
      </c>
      <c r="N1617">
        <v>12</v>
      </c>
      <c r="O1617" t="s">
        <v>323</v>
      </c>
      <c r="R1617" t="s">
        <v>95</v>
      </c>
      <c r="S1617" t="s">
        <v>95</v>
      </c>
      <c r="T1617" t="s">
        <v>2109</v>
      </c>
      <c r="U1617">
        <v>7690</v>
      </c>
      <c r="V1617" t="s">
        <v>1368</v>
      </c>
      <c r="W1617" t="s">
        <v>326</v>
      </c>
      <c r="X1617">
        <v>2021</v>
      </c>
      <c r="AE1617" t="s">
        <v>2144</v>
      </c>
      <c r="AF1617" t="s">
        <v>333</v>
      </c>
      <c r="AG1617">
        <v>2021</v>
      </c>
      <c r="AH1617">
        <v>8</v>
      </c>
      <c r="AI1617" t="s">
        <v>329</v>
      </c>
    </row>
    <row r="1618" spans="1:35" x14ac:dyDescent="0.35">
      <c r="A1618">
        <v>1477601</v>
      </c>
      <c r="B1618">
        <v>1</v>
      </c>
      <c r="C1618" t="s">
        <v>318</v>
      </c>
      <c r="D1618">
        <v>0</v>
      </c>
      <c r="E1618" t="s">
        <v>319</v>
      </c>
      <c r="F1618" t="s">
        <v>320</v>
      </c>
      <c r="G1618">
        <v>0</v>
      </c>
      <c r="H1618" t="s">
        <v>321</v>
      </c>
      <c r="I1618" t="s">
        <v>95</v>
      </c>
      <c r="J1618" t="s">
        <v>319</v>
      </c>
      <c r="K1618">
        <v>1</v>
      </c>
      <c r="L1618" t="s">
        <v>330</v>
      </c>
      <c r="M1618">
        <v>182776</v>
      </c>
      <c r="N1618">
        <v>12</v>
      </c>
      <c r="O1618" t="s">
        <v>323</v>
      </c>
      <c r="R1618" t="s">
        <v>95</v>
      </c>
      <c r="S1618" t="s">
        <v>95</v>
      </c>
      <c r="T1618" t="s">
        <v>2109</v>
      </c>
      <c r="U1618">
        <v>7690</v>
      </c>
      <c r="V1618" t="s">
        <v>1368</v>
      </c>
      <c r="W1618" t="s">
        <v>326</v>
      </c>
      <c r="X1618">
        <v>2021</v>
      </c>
      <c r="AE1618" t="s">
        <v>2145</v>
      </c>
      <c r="AF1618" t="s">
        <v>333</v>
      </c>
      <c r="AG1618">
        <v>2021</v>
      </c>
      <c r="AH1618">
        <v>8</v>
      </c>
      <c r="AI1618" t="s">
        <v>329</v>
      </c>
    </row>
    <row r="1619" spans="1:35" x14ac:dyDescent="0.35">
      <c r="A1619">
        <v>1477602</v>
      </c>
      <c r="B1619">
        <v>2</v>
      </c>
      <c r="C1619" t="s">
        <v>348</v>
      </c>
      <c r="D1619" t="s">
        <v>349</v>
      </c>
      <c r="E1619" t="s">
        <v>321</v>
      </c>
      <c r="F1619" t="s">
        <v>320</v>
      </c>
      <c r="G1619">
        <v>0</v>
      </c>
      <c r="H1619" t="s">
        <v>321</v>
      </c>
      <c r="I1619" t="s">
        <v>349</v>
      </c>
      <c r="J1619" t="s">
        <v>321</v>
      </c>
      <c r="K1619">
        <v>1</v>
      </c>
      <c r="L1619" t="s">
        <v>330</v>
      </c>
      <c r="M1619" t="s">
        <v>350</v>
      </c>
      <c r="R1619" t="s">
        <v>95</v>
      </c>
      <c r="S1619" t="s">
        <v>95</v>
      </c>
      <c r="T1619" t="s">
        <v>1372</v>
      </c>
      <c r="U1619">
        <v>7690</v>
      </c>
      <c r="V1619" t="s">
        <v>1368</v>
      </c>
      <c r="W1619" t="s">
        <v>326</v>
      </c>
      <c r="X1619">
        <v>2021</v>
      </c>
      <c r="AE1619" t="s">
        <v>2146</v>
      </c>
      <c r="AF1619" t="s">
        <v>503</v>
      </c>
      <c r="AG1619">
        <v>2021</v>
      </c>
      <c r="AH1619">
        <v>8</v>
      </c>
      <c r="AI1619" t="s">
        <v>329</v>
      </c>
    </row>
    <row r="1620" spans="1:35" x14ac:dyDescent="0.35">
      <c r="A1620">
        <v>1477603</v>
      </c>
      <c r="B1620">
        <v>1</v>
      </c>
      <c r="C1620" t="s">
        <v>318</v>
      </c>
      <c r="D1620">
        <v>0</v>
      </c>
      <c r="E1620" t="s">
        <v>319</v>
      </c>
      <c r="F1620" t="s">
        <v>320</v>
      </c>
      <c r="G1620">
        <v>0</v>
      </c>
      <c r="H1620" t="s">
        <v>321</v>
      </c>
      <c r="I1620" t="s">
        <v>95</v>
      </c>
      <c r="J1620" t="s">
        <v>319</v>
      </c>
      <c r="K1620">
        <v>1</v>
      </c>
      <c r="L1620" t="s">
        <v>330</v>
      </c>
      <c r="M1620">
        <v>184091</v>
      </c>
      <c r="N1620">
        <v>12</v>
      </c>
      <c r="O1620" t="s">
        <v>323</v>
      </c>
      <c r="R1620" t="s">
        <v>95</v>
      </c>
      <c r="S1620" t="s">
        <v>95</v>
      </c>
      <c r="T1620" t="s">
        <v>2109</v>
      </c>
      <c r="U1620">
        <v>7690</v>
      </c>
      <c r="V1620" t="s">
        <v>1368</v>
      </c>
      <c r="W1620" t="s">
        <v>326</v>
      </c>
      <c r="X1620">
        <v>2021</v>
      </c>
      <c r="AE1620" t="s">
        <v>2147</v>
      </c>
      <c r="AF1620" t="s">
        <v>333</v>
      </c>
      <c r="AG1620">
        <v>2021</v>
      </c>
      <c r="AH1620">
        <v>8</v>
      </c>
      <c r="AI1620" t="s">
        <v>329</v>
      </c>
    </row>
    <row r="1621" spans="1:35" x14ac:dyDescent="0.35">
      <c r="A1621">
        <v>1477604</v>
      </c>
      <c r="B1621">
        <v>1</v>
      </c>
      <c r="C1621" t="s">
        <v>318</v>
      </c>
      <c r="D1621">
        <v>0</v>
      </c>
      <c r="E1621" t="s">
        <v>319</v>
      </c>
      <c r="F1621" t="s">
        <v>320</v>
      </c>
      <c r="G1621">
        <v>0</v>
      </c>
      <c r="H1621" t="s">
        <v>321</v>
      </c>
      <c r="I1621" t="s">
        <v>95</v>
      </c>
      <c r="J1621" t="s">
        <v>319</v>
      </c>
      <c r="K1621">
        <v>1</v>
      </c>
      <c r="L1621" t="s">
        <v>330</v>
      </c>
      <c r="M1621">
        <v>184091</v>
      </c>
      <c r="N1621">
        <v>12</v>
      </c>
      <c r="O1621" t="s">
        <v>323</v>
      </c>
      <c r="R1621" t="s">
        <v>95</v>
      </c>
      <c r="S1621" t="s">
        <v>95</v>
      </c>
      <c r="T1621" t="s">
        <v>1372</v>
      </c>
      <c r="U1621">
        <v>7690</v>
      </c>
      <c r="V1621" t="s">
        <v>1368</v>
      </c>
      <c r="W1621" t="s">
        <v>326</v>
      </c>
      <c r="X1621">
        <v>2021</v>
      </c>
      <c r="AE1621" t="s">
        <v>2148</v>
      </c>
      <c r="AF1621" t="s">
        <v>503</v>
      </c>
      <c r="AG1621">
        <v>2021</v>
      </c>
      <c r="AH1621">
        <v>8</v>
      </c>
      <c r="AI1621" t="s">
        <v>329</v>
      </c>
    </row>
    <row r="1622" spans="1:35" x14ac:dyDescent="0.35">
      <c r="A1622">
        <v>1477605</v>
      </c>
      <c r="B1622">
        <v>1</v>
      </c>
      <c r="C1622" t="s">
        <v>318</v>
      </c>
      <c r="D1622" t="s">
        <v>95</v>
      </c>
      <c r="E1622" t="s">
        <v>345</v>
      </c>
      <c r="F1622" t="s">
        <v>320</v>
      </c>
      <c r="G1622">
        <v>0</v>
      </c>
      <c r="H1622" t="s">
        <v>321</v>
      </c>
      <c r="I1622" t="s">
        <v>95</v>
      </c>
      <c r="J1622" t="s">
        <v>319</v>
      </c>
      <c r="K1622">
        <v>1</v>
      </c>
      <c r="L1622" t="s">
        <v>330</v>
      </c>
      <c r="M1622">
        <v>182776</v>
      </c>
      <c r="N1622">
        <v>12</v>
      </c>
      <c r="O1622" t="s">
        <v>323</v>
      </c>
      <c r="R1622" t="s">
        <v>95</v>
      </c>
      <c r="S1622" t="s">
        <v>95</v>
      </c>
      <c r="T1622" t="s">
        <v>1390</v>
      </c>
      <c r="U1622">
        <v>7690</v>
      </c>
      <c r="V1622" t="s">
        <v>1368</v>
      </c>
      <c r="W1622" t="s">
        <v>326</v>
      </c>
      <c r="X1622">
        <v>2021</v>
      </c>
      <c r="AE1622" t="s">
        <v>2149</v>
      </c>
      <c r="AF1622" t="s">
        <v>333</v>
      </c>
      <c r="AG1622">
        <v>2021</v>
      </c>
      <c r="AH1622">
        <v>8</v>
      </c>
      <c r="AI1622" t="s">
        <v>329</v>
      </c>
    </row>
    <row r="1623" spans="1:35" x14ac:dyDescent="0.35">
      <c r="A1623">
        <v>1477606</v>
      </c>
      <c r="B1623">
        <v>1</v>
      </c>
      <c r="C1623" t="s">
        <v>318</v>
      </c>
      <c r="D1623" t="s">
        <v>356</v>
      </c>
      <c r="E1623" t="s">
        <v>357</v>
      </c>
      <c r="F1623" t="s">
        <v>320</v>
      </c>
      <c r="G1623">
        <v>0</v>
      </c>
      <c r="H1623" t="s">
        <v>321</v>
      </c>
      <c r="I1623" t="s">
        <v>95</v>
      </c>
      <c r="J1623" t="s">
        <v>319</v>
      </c>
      <c r="K1623">
        <v>1</v>
      </c>
      <c r="L1623" t="s">
        <v>330</v>
      </c>
      <c r="M1623">
        <v>183791</v>
      </c>
      <c r="N1623">
        <v>12</v>
      </c>
      <c r="O1623" t="s">
        <v>323</v>
      </c>
      <c r="R1623" t="s">
        <v>95</v>
      </c>
      <c r="S1623" t="s">
        <v>95</v>
      </c>
      <c r="T1623" t="s">
        <v>2109</v>
      </c>
      <c r="U1623">
        <v>7690</v>
      </c>
      <c r="V1623" t="s">
        <v>1368</v>
      </c>
      <c r="W1623" t="s">
        <v>326</v>
      </c>
      <c r="X1623">
        <v>2021</v>
      </c>
      <c r="AE1623" t="s">
        <v>2150</v>
      </c>
      <c r="AF1623" t="s">
        <v>333</v>
      </c>
      <c r="AG1623">
        <v>2021</v>
      </c>
      <c r="AH1623">
        <v>8</v>
      </c>
      <c r="AI1623" t="s">
        <v>329</v>
      </c>
    </row>
    <row r="1624" spans="1:35" x14ac:dyDescent="0.35">
      <c r="A1624">
        <v>1477607</v>
      </c>
      <c r="B1624">
        <v>1</v>
      </c>
      <c r="C1624" t="s">
        <v>318</v>
      </c>
      <c r="D1624">
        <v>0</v>
      </c>
      <c r="E1624" t="s">
        <v>319</v>
      </c>
      <c r="F1624" t="s">
        <v>320</v>
      </c>
      <c r="G1624">
        <v>0</v>
      </c>
      <c r="H1624" t="s">
        <v>321</v>
      </c>
      <c r="I1624" t="s">
        <v>95</v>
      </c>
      <c r="J1624" t="s">
        <v>319</v>
      </c>
      <c r="K1624">
        <v>1</v>
      </c>
      <c r="L1624" t="s">
        <v>330</v>
      </c>
      <c r="M1624">
        <v>185286</v>
      </c>
      <c r="N1624">
        <v>12</v>
      </c>
      <c r="O1624" t="s">
        <v>323</v>
      </c>
      <c r="R1624" t="s">
        <v>95</v>
      </c>
      <c r="S1624" t="s">
        <v>95</v>
      </c>
      <c r="T1624" t="s">
        <v>1372</v>
      </c>
      <c r="U1624">
        <v>7690</v>
      </c>
      <c r="V1624" t="s">
        <v>1368</v>
      </c>
      <c r="W1624" t="s">
        <v>326</v>
      </c>
      <c r="X1624">
        <v>2021</v>
      </c>
      <c r="AE1624" t="s">
        <v>2151</v>
      </c>
      <c r="AF1624" t="s">
        <v>503</v>
      </c>
      <c r="AG1624">
        <v>2021</v>
      </c>
      <c r="AH1624">
        <v>8</v>
      </c>
      <c r="AI1624" t="s">
        <v>329</v>
      </c>
    </row>
    <row r="1625" spans="1:35" x14ac:dyDescent="0.35">
      <c r="A1625">
        <v>1477608</v>
      </c>
      <c r="B1625">
        <v>1</v>
      </c>
      <c r="C1625" t="s">
        <v>318</v>
      </c>
      <c r="D1625">
        <v>0</v>
      </c>
      <c r="E1625" t="s">
        <v>319</v>
      </c>
      <c r="F1625" t="s">
        <v>320</v>
      </c>
      <c r="G1625">
        <v>0</v>
      </c>
      <c r="H1625" t="s">
        <v>321</v>
      </c>
      <c r="I1625" t="s">
        <v>95</v>
      </c>
      <c r="J1625" t="s">
        <v>319</v>
      </c>
      <c r="K1625">
        <v>1</v>
      </c>
      <c r="L1625" t="s">
        <v>330</v>
      </c>
      <c r="M1625">
        <v>182191</v>
      </c>
      <c r="N1625">
        <v>12</v>
      </c>
      <c r="O1625" t="s">
        <v>323</v>
      </c>
      <c r="R1625" t="s">
        <v>95</v>
      </c>
      <c r="S1625" t="s">
        <v>95</v>
      </c>
      <c r="T1625" t="s">
        <v>1372</v>
      </c>
      <c r="U1625">
        <v>7690</v>
      </c>
      <c r="V1625" t="s">
        <v>1368</v>
      </c>
      <c r="W1625" t="s">
        <v>326</v>
      </c>
      <c r="X1625">
        <v>2021</v>
      </c>
      <c r="AE1625" t="s">
        <v>2152</v>
      </c>
      <c r="AF1625" t="s">
        <v>503</v>
      </c>
      <c r="AG1625">
        <v>2021</v>
      </c>
      <c r="AH1625">
        <v>8</v>
      </c>
      <c r="AI1625" t="s">
        <v>329</v>
      </c>
    </row>
    <row r="1626" spans="1:35" x14ac:dyDescent="0.35">
      <c r="A1626">
        <v>1477609</v>
      </c>
      <c r="B1626">
        <v>1</v>
      </c>
      <c r="C1626" t="s">
        <v>318</v>
      </c>
      <c r="D1626">
        <v>0</v>
      </c>
      <c r="E1626" t="s">
        <v>319</v>
      </c>
      <c r="F1626" t="s">
        <v>320</v>
      </c>
      <c r="G1626">
        <v>0</v>
      </c>
      <c r="H1626" t="s">
        <v>321</v>
      </c>
      <c r="I1626" t="s">
        <v>95</v>
      </c>
      <c r="J1626" t="s">
        <v>319</v>
      </c>
      <c r="K1626">
        <v>1</v>
      </c>
      <c r="L1626" t="s">
        <v>330</v>
      </c>
      <c r="M1626">
        <v>185286</v>
      </c>
      <c r="N1626">
        <v>12</v>
      </c>
      <c r="O1626" t="s">
        <v>323</v>
      </c>
      <c r="R1626" t="s">
        <v>95</v>
      </c>
      <c r="S1626" t="s">
        <v>95</v>
      </c>
      <c r="T1626" t="s">
        <v>1372</v>
      </c>
      <c r="U1626">
        <v>7690</v>
      </c>
      <c r="V1626" t="s">
        <v>1368</v>
      </c>
      <c r="W1626" t="s">
        <v>326</v>
      </c>
      <c r="X1626">
        <v>2021</v>
      </c>
      <c r="AE1626" t="s">
        <v>2153</v>
      </c>
      <c r="AF1626" t="s">
        <v>503</v>
      </c>
      <c r="AG1626">
        <v>2021</v>
      </c>
      <c r="AH1626">
        <v>8</v>
      </c>
      <c r="AI1626" t="s">
        <v>329</v>
      </c>
    </row>
    <row r="1627" spans="1:35" x14ac:dyDescent="0.35">
      <c r="A1627">
        <v>1477610</v>
      </c>
      <c r="B1627">
        <v>1</v>
      </c>
      <c r="C1627" t="s">
        <v>318</v>
      </c>
      <c r="D1627">
        <v>0</v>
      </c>
      <c r="E1627" t="s">
        <v>319</v>
      </c>
      <c r="F1627" t="s">
        <v>320</v>
      </c>
      <c r="G1627">
        <v>0</v>
      </c>
      <c r="H1627" t="s">
        <v>321</v>
      </c>
      <c r="I1627" t="s">
        <v>95</v>
      </c>
      <c r="J1627" t="s">
        <v>319</v>
      </c>
      <c r="K1627">
        <v>1</v>
      </c>
      <c r="L1627" t="s">
        <v>330</v>
      </c>
      <c r="M1627">
        <v>184882</v>
      </c>
      <c r="N1627">
        <v>12</v>
      </c>
      <c r="O1627" t="s">
        <v>323</v>
      </c>
      <c r="R1627" t="s">
        <v>95</v>
      </c>
      <c r="S1627" t="s">
        <v>95</v>
      </c>
      <c r="T1627" t="s">
        <v>2154</v>
      </c>
      <c r="U1627">
        <v>7690</v>
      </c>
      <c r="V1627" t="s">
        <v>1368</v>
      </c>
      <c r="W1627" t="s">
        <v>326</v>
      </c>
      <c r="X1627">
        <v>2021</v>
      </c>
      <c r="AE1627" t="s">
        <v>2155</v>
      </c>
      <c r="AF1627" t="s">
        <v>503</v>
      </c>
      <c r="AG1627">
        <v>2021</v>
      </c>
      <c r="AH1627">
        <v>8</v>
      </c>
      <c r="AI1627" t="s">
        <v>329</v>
      </c>
    </row>
    <row r="1628" spans="1:35" x14ac:dyDescent="0.35">
      <c r="A1628">
        <v>1477611</v>
      </c>
      <c r="B1628">
        <v>1</v>
      </c>
      <c r="C1628" t="s">
        <v>318</v>
      </c>
      <c r="D1628">
        <v>0</v>
      </c>
      <c r="E1628" t="s">
        <v>319</v>
      </c>
      <c r="F1628" t="s">
        <v>320</v>
      </c>
      <c r="G1628">
        <v>0</v>
      </c>
      <c r="H1628" t="s">
        <v>321</v>
      </c>
      <c r="I1628" t="s">
        <v>95</v>
      </c>
      <c r="J1628" t="s">
        <v>319</v>
      </c>
      <c r="K1628">
        <v>1</v>
      </c>
      <c r="L1628" t="s">
        <v>330</v>
      </c>
      <c r="M1628">
        <v>183791</v>
      </c>
      <c r="N1628">
        <v>12</v>
      </c>
      <c r="O1628" t="s">
        <v>323</v>
      </c>
      <c r="R1628" t="s">
        <v>95</v>
      </c>
      <c r="S1628" t="s">
        <v>95</v>
      </c>
      <c r="T1628" t="s">
        <v>2154</v>
      </c>
      <c r="U1628">
        <v>7690</v>
      </c>
      <c r="V1628" t="s">
        <v>1368</v>
      </c>
      <c r="W1628" t="s">
        <v>326</v>
      </c>
      <c r="X1628">
        <v>2021</v>
      </c>
      <c r="AE1628" t="s">
        <v>1432</v>
      </c>
      <c r="AF1628" t="s">
        <v>503</v>
      </c>
      <c r="AG1628">
        <v>2021</v>
      </c>
      <c r="AH1628">
        <v>8</v>
      </c>
      <c r="AI1628" t="s">
        <v>329</v>
      </c>
    </row>
    <row r="1629" spans="1:35" x14ac:dyDescent="0.35">
      <c r="A1629">
        <v>1477612</v>
      </c>
      <c r="B1629">
        <v>1</v>
      </c>
      <c r="C1629" t="s">
        <v>318</v>
      </c>
      <c r="D1629" t="s">
        <v>95</v>
      </c>
      <c r="E1629" t="s">
        <v>345</v>
      </c>
      <c r="F1629" t="s">
        <v>320</v>
      </c>
      <c r="G1629">
        <v>0</v>
      </c>
      <c r="H1629" t="s">
        <v>321</v>
      </c>
      <c r="I1629" t="s">
        <v>95</v>
      </c>
      <c r="J1629" t="s">
        <v>319</v>
      </c>
      <c r="K1629">
        <v>1</v>
      </c>
      <c r="L1629" t="s">
        <v>330</v>
      </c>
      <c r="M1629">
        <v>185882</v>
      </c>
      <c r="N1629">
        <v>12</v>
      </c>
      <c r="O1629" t="s">
        <v>323</v>
      </c>
      <c r="R1629" t="s">
        <v>95</v>
      </c>
      <c r="S1629" t="s">
        <v>95</v>
      </c>
      <c r="T1629" t="s">
        <v>2109</v>
      </c>
      <c r="U1629">
        <v>7690</v>
      </c>
      <c r="V1629" t="s">
        <v>1368</v>
      </c>
      <c r="W1629" t="s">
        <v>326</v>
      </c>
      <c r="X1629">
        <v>2021</v>
      </c>
      <c r="AE1629" t="s">
        <v>2156</v>
      </c>
      <c r="AF1629" t="s">
        <v>333</v>
      </c>
      <c r="AG1629">
        <v>2021</v>
      </c>
      <c r="AH1629">
        <v>8</v>
      </c>
      <c r="AI1629" t="s">
        <v>329</v>
      </c>
    </row>
    <row r="1630" spans="1:35" x14ac:dyDescent="0.35">
      <c r="A1630">
        <v>1477613</v>
      </c>
      <c r="B1630">
        <v>1</v>
      </c>
      <c r="C1630" t="s">
        <v>318</v>
      </c>
      <c r="D1630">
        <v>0</v>
      </c>
      <c r="E1630" t="s">
        <v>319</v>
      </c>
      <c r="F1630" t="s">
        <v>320</v>
      </c>
      <c r="G1630">
        <v>0</v>
      </c>
      <c r="H1630" t="s">
        <v>321</v>
      </c>
      <c r="I1630" t="s">
        <v>95</v>
      </c>
      <c r="J1630" t="s">
        <v>319</v>
      </c>
      <c r="K1630">
        <v>1</v>
      </c>
      <c r="L1630" t="s">
        <v>330</v>
      </c>
      <c r="M1630">
        <v>184883</v>
      </c>
      <c r="N1630">
        <v>12</v>
      </c>
      <c r="O1630" t="s">
        <v>323</v>
      </c>
      <c r="R1630" t="s">
        <v>95</v>
      </c>
      <c r="S1630" t="s">
        <v>95</v>
      </c>
      <c r="T1630" t="s">
        <v>2109</v>
      </c>
      <c r="U1630">
        <v>7690</v>
      </c>
      <c r="V1630" t="s">
        <v>1368</v>
      </c>
      <c r="W1630" t="s">
        <v>326</v>
      </c>
      <c r="X1630">
        <v>2021</v>
      </c>
      <c r="AE1630" t="s">
        <v>2157</v>
      </c>
      <c r="AF1630" t="s">
        <v>333</v>
      </c>
      <c r="AG1630">
        <v>2021</v>
      </c>
      <c r="AH1630">
        <v>8</v>
      </c>
      <c r="AI1630" t="s">
        <v>329</v>
      </c>
    </row>
    <row r="1631" spans="1:35" x14ac:dyDescent="0.35">
      <c r="A1631">
        <v>1477614</v>
      </c>
      <c r="B1631">
        <v>0</v>
      </c>
      <c r="C1631" t="s">
        <v>479</v>
      </c>
      <c r="D1631" t="s">
        <v>349</v>
      </c>
      <c r="E1631" t="s">
        <v>321</v>
      </c>
      <c r="F1631" t="s">
        <v>321</v>
      </c>
      <c r="G1631">
        <v>0</v>
      </c>
      <c r="H1631" t="s">
        <v>321</v>
      </c>
      <c r="I1631" t="s">
        <v>349</v>
      </c>
      <c r="J1631" t="s">
        <v>321</v>
      </c>
      <c r="K1631">
        <v>0</v>
      </c>
      <c r="L1631" t="s">
        <v>321</v>
      </c>
      <c r="M1631" t="s">
        <v>480</v>
      </c>
      <c r="R1631" t="s">
        <v>95</v>
      </c>
      <c r="S1631" t="s">
        <v>95</v>
      </c>
      <c r="T1631" t="s">
        <v>1372</v>
      </c>
      <c r="U1631">
        <v>7690</v>
      </c>
      <c r="V1631" t="s">
        <v>1368</v>
      </c>
      <c r="W1631" t="s">
        <v>326</v>
      </c>
      <c r="X1631">
        <v>2021</v>
      </c>
      <c r="AE1631" t="s">
        <v>2158</v>
      </c>
      <c r="AF1631" t="s">
        <v>503</v>
      </c>
      <c r="AG1631">
        <v>2021</v>
      </c>
      <c r="AH1631">
        <v>8</v>
      </c>
      <c r="AI1631" t="s">
        <v>329</v>
      </c>
    </row>
    <row r="1632" spans="1:35" x14ac:dyDescent="0.35">
      <c r="A1632">
        <v>1477615</v>
      </c>
      <c r="B1632">
        <v>1</v>
      </c>
      <c r="C1632" t="s">
        <v>318</v>
      </c>
      <c r="D1632">
        <v>0</v>
      </c>
      <c r="E1632" t="s">
        <v>319</v>
      </c>
      <c r="F1632" t="s">
        <v>320</v>
      </c>
      <c r="G1632">
        <v>0</v>
      </c>
      <c r="H1632" t="s">
        <v>321</v>
      </c>
      <c r="I1632" t="s">
        <v>95</v>
      </c>
      <c r="J1632" t="s">
        <v>319</v>
      </c>
      <c r="K1632">
        <v>1</v>
      </c>
      <c r="L1632" t="s">
        <v>330</v>
      </c>
      <c r="M1632">
        <v>184882</v>
      </c>
      <c r="N1632">
        <v>12</v>
      </c>
      <c r="O1632" t="s">
        <v>323</v>
      </c>
      <c r="R1632" t="s">
        <v>95</v>
      </c>
      <c r="S1632" t="s">
        <v>95</v>
      </c>
      <c r="T1632" t="s">
        <v>1401</v>
      </c>
      <c r="U1632">
        <v>7690</v>
      </c>
      <c r="V1632" t="s">
        <v>1368</v>
      </c>
      <c r="W1632" t="s">
        <v>326</v>
      </c>
      <c r="X1632">
        <v>2021</v>
      </c>
      <c r="AE1632" t="s">
        <v>2159</v>
      </c>
      <c r="AF1632" t="s">
        <v>333</v>
      </c>
      <c r="AG1632">
        <v>2021</v>
      </c>
      <c r="AH1632">
        <v>8</v>
      </c>
      <c r="AI1632" t="s">
        <v>329</v>
      </c>
    </row>
    <row r="1633" spans="1:35" x14ac:dyDescent="0.35">
      <c r="A1633">
        <v>1477616</v>
      </c>
      <c r="B1633">
        <v>1</v>
      </c>
      <c r="C1633" t="s">
        <v>318</v>
      </c>
      <c r="D1633">
        <v>0</v>
      </c>
      <c r="E1633" t="s">
        <v>319</v>
      </c>
      <c r="F1633" t="s">
        <v>320</v>
      </c>
      <c r="G1633">
        <v>0</v>
      </c>
      <c r="H1633" t="s">
        <v>321</v>
      </c>
      <c r="I1633" t="s">
        <v>95</v>
      </c>
      <c r="J1633" t="s">
        <v>319</v>
      </c>
      <c r="K1633">
        <v>1</v>
      </c>
      <c r="L1633" t="s">
        <v>330</v>
      </c>
      <c r="M1633">
        <v>183980</v>
      </c>
      <c r="N1633">
        <v>12</v>
      </c>
      <c r="O1633" t="s">
        <v>323</v>
      </c>
      <c r="R1633" t="s">
        <v>95</v>
      </c>
      <c r="S1633" t="s">
        <v>95</v>
      </c>
      <c r="T1633" t="s">
        <v>2109</v>
      </c>
      <c r="U1633">
        <v>7690</v>
      </c>
      <c r="V1633" t="s">
        <v>1368</v>
      </c>
      <c r="W1633" t="s">
        <v>326</v>
      </c>
      <c r="X1633">
        <v>2021</v>
      </c>
      <c r="AE1633" t="s">
        <v>2160</v>
      </c>
      <c r="AF1633" t="s">
        <v>333</v>
      </c>
      <c r="AG1633">
        <v>2021</v>
      </c>
      <c r="AH1633">
        <v>8</v>
      </c>
      <c r="AI1633" t="s">
        <v>329</v>
      </c>
    </row>
    <row r="1634" spans="1:35" x14ac:dyDescent="0.35">
      <c r="A1634">
        <v>1477617</v>
      </c>
      <c r="B1634">
        <v>1</v>
      </c>
      <c r="C1634" t="s">
        <v>318</v>
      </c>
      <c r="D1634" t="s">
        <v>95</v>
      </c>
      <c r="E1634" t="s">
        <v>345</v>
      </c>
      <c r="F1634" t="s">
        <v>320</v>
      </c>
      <c r="G1634">
        <v>0</v>
      </c>
      <c r="H1634" t="s">
        <v>321</v>
      </c>
      <c r="I1634" t="s">
        <v>95</v>
      </c>
      <c r="J1634" t="s">
        <v>319</v>
      </c>
      <c r="K1634">
        <v>1</v>
      </c>
      <c r="L1634" t="s">
        <v>330</v>
      </c>
      <c r="M1634">
        <v>185881</v>
      </c>
      <c r="N1634">
        <v>12</v>
      </c>
      <c r="O1634" t="s">
        <v>323</v>
      </c>
      <c r="R1634" t="s">
        <v>95</v>
      </c>
      <c r="S1634" t="s">
        <v>95</v>
      </c>
      <c r="T1634" t="s">
        <v>2109</v>
      </c>
      <c r="U1634">
        <v>7690</v>
      </c>
      <c r="V1634" t="s">
        <v>1368</v>
      </c>
      <c r="W1634" t="s">
        <v>326</v>
      </c>
      <c r="X1634">
        <v>2021</v>
      </c>
      <c r="AE1634" t="s">
        <v>2161</v>
      </c>
      <c r="AF1634" t="s">
        <v>333</v>
      </c>
      <c r="AG1634">
        <v>2021</v>
      </c>
      <c r="AH1634">
        <v>8</v>
      </c>
      <c r="AI1634" t="s">
        <v>329</v>
      </c>
    </row>
    <row r="1635" spans="1:35" x14ac:dyDescent="0.35">
      <c r="A1635">
        <v>1477618</v>
      </c>
      <c r="B1635">
        <v>0</v>
      </c>
      <c r="C1635" t="s">
        <v>479</v>
      </c>
      <c r="D1635" t="s">
        <v>349</v>
      </c>
      <c r="E1635" t="s">
        <v>321</v>
      </c>
      <c r="F1635" t="s">
        <v>321</v>
      </c>
      <c r="G1635">
        <v>0</v>
      </c>
      <c r="H1635" t="s">
        <v>321</v>
      </c>
      <c r="I1635" t="s">
        <v>349</v>
      </c>
      <c r="J1635" t="s">
        <v>321</v>
      </c>
      <c r="K1635">
        <v>0</v>
      </c>
      <c r="L1635" t="s">
        <v>321</v>
      </c>
      <c r="M1635" t="s">
        <v>480</v>
      </c>
      <c r="R1635" t="s">
        <v>95</v>
      </c>
      <c r="S1635" t="s">
        <v>95</v>
      </c>
      <c r="T1635" t="s">
        <v>1372</v>
      </c>
      <c r="U1635">
        <v>7690</v>
      </c>
      <c r="V1635" t="s">
        <v>1368</v>
      </c>
      <c r="W1635" t="s">
        <v>326</v>
      </c>
      <c r="X1635">
        <v>2021</v>
      </c>
      <c r="AE1635" t="s">
        <v>2162</v>
      </c>
      <c r="AF1635" t="s">
        <v>503</v>
      </c>
      <c r="AG1635">
        <v>2021</v>
      </c>
      <c r="AH1635">
        <v>8</v>
      </c>
      <c r="AI1635" t="s">
        <v>329</v>
      </c>
    </row>
    <row r="1636" spans="1:35" x14ac:dyDescent="0.35">
      <c r="A1636">
        <v>1477619</v>
      </c>
      <c r="B1636">
        <v>0</v>
      </c>
      <c r="C1636" t="s">
        <v>479</v>
      </c>
      <c r="D1636" t="s">
        <v>349</v>
      </c>
      <c r="E1636" t="s">
        <v>321</v>
      </c>
      <c r="F1636" t="s">
        <v>321</v>
      </c>
      <c r="G1636">
        <v>0</v>
      </c>
      <c r="H1636" t="s">
        <v>321</v>
      </c>
      <c r="I1636" t="s">
        <v>349</v>
      </c>
      <c r="J1636" t="s">
        <v>321</v>
      </c>
      <c r="K1636">
        <v>0</v>
      </c>
      <c r="L1636" t="s">
        <v>321</v>
      </c>
      <c r="M1636" t="s">
        <v>480</v>
      </c>
      <c r="R1636" t="s">
        <v>95</v>
      </c>
      <c r="S1636" t="s">
        <v>95</v>
      </c>
      <c r="T1636" t="s">
        <v>1372</v>
      </c>
      <c r="U1636">
        <v>7690</v>
      </c>
      <c r="V1636" t="s">
        <v>1368</v>
      </c>
      <c r="W1636" t="s">
        <v>326</v>
      </c>
      <c r="X1636">
        <v>2021</v>
      </c>
      <c r="AE1636" t="s">
        <v>2163</v>
      </c>
      <c r="AF1636" t="s">
        <v>503</v>
      </c>
      <c r="AG1636">
        <v>2021</v>
      </c>
      <c r="AH1636">
        <v>8</v>
      </c>
      <c r="AI1636" t="s">
        <v>329</v>
      </c>
    </row>
    <row r="1637" spans="1:35" x14ac:dyDescent="0.35">
      <c r="A1637">
        <v>1477620</v>
      </c>
      <c r="B1637">
        <v>1</v>
      </c>
      <c r="C1637" t="s">
        <v>318</v>
      </c>
      <c r="D1637">
        <v>0</v>
      </c>
      <c r="E1637" t="s">
        <v>319</v>
      </c>
      <c r="F1637" t="s">
        <v>320</v>
      </c>
      <c r="G1637">
        <v>0</v>
      </c>
      <c r="H1637" t="s">
        <v>321</v>
      </c>
      <c r="I1637" t="s">
        <v>95</v>
      </c>
      <c r="J1637" t="s">
        <v>319</v>
      </c>
      <c r="K1637">
        <v>1</v>
      </c>
      <c r="L1637" t="s">
        <v>330</v>
      </c>
      <c r="M1637">
        <v>182191</v>
      </c>
      <c r="N1637">
        <v>12</v>
      </c>
      <c r="O1637" t="s">
        <v>323</v>
      </c>
      <c r="R1637" t="s">
        <v>95</v>
      </c>
      <c r="S1637" t="s">
        <v>95</v>
      </c>
      <c r="T1637" t="s">
        <v>1372</v>
      </c>
      <c r="U1637">
        <v>7690</v>
      </c>
      <c r="V1637" t="s">
        <v>1368</v>
      </c>
      <c r="W1637" t="s">
        <v>326</v>
      </c>
      <c r="X1637">
        <v>2021</v>
      </c>
      <c r="AE1637" t="s">
        <v>2164</v>
      </c>
      <c r="AF1637" t="s">
        <v>503</v>
      </c>
      <c r="AG1637">
        <v>2021</v>
      </c>
      <c r="AH1637">
        <v>8</v>
      </c>
      <c r="AI1637" t="s">
        <v>329</v>
      </c>
    </row>
    <row r="1638" spans="1:35" x14ac:dyDescent="0.35">
      <c r="A1638">
        <v>1477621</v>
      </c>
      <c r="B1638">
        <v>1</v>
      </c>
      <c r="C1638" t="s">
        <v>318</v>
      </c>
      <c r="D1638">
        <v>0</v>
      </c>
      <c r="E1638" t="s">
        <v>319</v>
      </c>
      <c r="F1638" t="s">
        <v>320</v>
      </c>
      <c r="G1638">
        <v>0</v>
      </c>
      <c r="H1638" t="s">
        <v>321</v>
      </c>
      <c r="I1638" t="s">
        <v>95</v>
      </c>
      <c r="J1638" t="s">
        <v>319</v>
      </c>
      <c r="K1638">
        <v>1</v>
      </c>
      <c r="L1638" t="s">
        <v>330</v>
      </c>
      <c r="M1638">
        <v>185874</v>
      </c>
      <c r="N1638">
        <v>12</v>
      </c>
      <c r="O1638" t="s">
        <v>323</v>
      </c>
      <c r="R1638" t="s">
        <v>95</v>
      </c>
      <c r="S1638" t="s">
        <v>95</v>
      </c>
      <c r="T1638" t="s">
        <v>1380</v>
      </c>
      <c r="U1638">
        <v>7690</v>
      </c>
      <c r="V1638" t="s">
        <v>1368</v>
      </c>
      <c r="W1638" t="s">
        <v>326</v>
      </c>
      <c r="X1638">
        <v>2021</v>
      </c>
      <c r="AE1638" t="s">
        <v>2165</v>
      </c>
      <c r="AF1638" t="s">
        <v>503</v>
      </c>
      <c r="AG1638">
        <v>2021</v>
      </c>
      <c r="AH1638">
        <v>8</v>
      </c>
      <c r="AI1638" t="s">
        <v>329</v>
      </c>
    </row>
    <row r="1639" spans="1:35" x14ac:dyDescent="0.35">
      <c r="A1639">
        <v>1477622</v>
      </c>
      <c r="B1639">
        <v>1</v>
      </c>
      <c r="C1639" t="s">
        <v>318</v>
      </c>
      <c r="D1639">
        <v>0</v>
      </c>
      <c r="E1639" t="s">
        <v>319</v>
      </c>
      <c r="F1639" t="s">
        <v>320</v>
      </c>
      <c r="G1639">
        <v>0</v>
      </c>
      <c r="H1639" t="s">
        <v>321</v>
      </c>
      <c r="I1639" t="s">
        <v>95</v>
      </c>
      <c r="J1639" t="s">
        <v>319</v>
      </c>
      <c r="K1639">
        <v>1</v>
      </c>
      <c r="L1639" t="s">
        <v>330</v>
      </c>
      <c r="M1639">
        <v>185272</v>
      </c>
      <c r="N1639">
        <v>12</v>
      </c>
      <c r="O1639" t="s">
        <v>323</v>
      </c>
      <c r="R1639" t="s">
        <v>95</v>
      </c>
      <c r="S1639" t="s">
        <v>95</v>
      </c>
      <c r="T1639" t="s">
        <v>1372</v>
      </c>
      <c r="U1639">
        <v>7690</v>
      </c>
      <c r="V1639" t="s">
        <v>1368</v>
      </c>
      <c r="W1639" t="s">
        <v>326</v>
      </c>
      <c r="X1639">
        <v>2021</v>
      </c>
      <c r="AE1639" t="s">
        <v>2166</v>
      </c>
      <c r="AF1639" t="s">
        <v>503</v>
      </c>
      <c r="AG1639">
        <v>2021</v>
      </c>
      <c r="AH1639">
        <v>8</v>
      </c>
      <c r="AI1639" t="s">
        <v>329</v>
      </c>
    </row>
    <row r="1640" spans="1:35" x14ac:dyDescent="0.35">
      <c r="A1640">
        <v>1477623</v>
      </c>
      <c r="B1640">
        <v>1</v>
      </c>
      <c r="C1640" t="s">
        <v>318</v>
      </c>
      <c r="D1640">
        <v>0</v>
      </c>
      <c r="E1640" t="s">
        <v>319</v>
      </c>
      <c r="F1640" t="s">
        <v>320</v>
      </c>
      <c r="G1640">
        <v>0</v>
      </c>
      <c r="H1640" t="s">
        <v>321</v>
      </c>
      <c r="I1640" t="s">
        <v>95</v>
      </c>
      <c r="J1640" t="s">
        <v>319</v>
      </c>
      <c r="K1640">
        <v>1</v>
      </c>
      <c r="L1640" t="s">
        <v>330</v>
      </c>
      <c r="M1640">
        <v>183980</v>
      </c>
      <c r="N1640">
        <v>12</v>
      </c>
      <c r="O1640" t="s">
        <v>323</v>
      </c>
      <c r="R1640" t="s">
        <v>95</v>
      </c>
      <c r="S1640" t="s">
        <v>95</v>
      </c>
      <c r="T1640" t="s">
        <v>1380</v>
      </c>
      <c r="U1640">
        <v>7690</v>
      </c>
      <c r="V1640" t="s">
        <v>1368</v>
      </c>
      <c r="W1640" t="s">
        <v>326</v>
      </c>
      <c r="X1640">
        <v>2021</v>
      </c>
      <c r="AE1640" t="s">
        <v>2167</v>
      </c>
      <c r="AF1640" t="s">
        <v>503</v>
      </c>
      <c r="AG1640">
        <v>2021</v>
      </c>
      <c r="AH1640">
        <v>8</v>
      </c>
      <c r="AI1640" t="s">
        <v>329</v>
      </c>
    </row>
    <row r="1641" spans="1:35" x14ac:dyDescent="0.35">
      <c r="A1641">
        <v>1477624</v>
      </c>
      <c r="B1641">
        <v>0</v>
      </c>
      <c r="C1641" t="s">
        <v>479</v>
      </c>
      <c r="D1641" t="s">
        <v>349</v>
      </c>
      <c r="E1641" t="s">
        <v>321</v>
      </c>
      <c r="F1641" t="s">
        <v>321</v>
      </c>
      <c r="G1641">
        <v>0</v>
      </c>
      <c r="H1641" t="s">
        <v>321</v>
      </c>
      <c r="I1641" t="s">
        <v>349</v>
      </c>
      <c r="J1641" t="s">
        <v>321</v>
      </c>
      <c r="K1641">
        <v>0</v>
      </c>
      <c r="L1641" t="s">
        <v>321</v>
      </c>
      <c r="M1641" t="s">
        <v>480</v>
      </c>
      <c r="R1641" t="s">
        <v>95</v>
      </c>
      <c r="S1641" t="s">
        <v>95</v>
      </c>
      <c r="T1641" t="s">
        <v>1380</v>
      </c>
      <c r="U1641">
        <v>7690</v>
      </c>
      <c r="V1641" t="s">
        <v>1368</v>
      </c>
      <c r="W1641" t="s">
        <v>326</v>
      </c>
      <c r="X1641">
        <v>2021</v>
      </c>
      <c r="AE1641" t="s">
        <v>2168</v>
      </c>
      <c r="AF1641" t="s">
        <v>503</v>
      </c>
      <c r="AG1641">
        <v>2021</v>
      </c>
      <c r="AH1641">
        <v>8</v>
      </c>
      <c r="AI1641" t="s">
        <v>329</v>
      </c>
    </row>
    <row r="1642" spans="1:35" x14ac:dyDescent="0.35">
      <c r="A1642">
        <v>1477625</v>
      </c>
      <c r="B1642">
        <v>1</v>
      </c>
      <c r="C1642" t="s">
        <v>318</v>
      </c>
      <c r="D1642">
        <v>0</v>
      </c>
      <c r="E1642" t="s">
        <v>319</v>
      </c>
      <c r="F1642" t="s">
        <v>320</v>
      </c>
      <c r="G1642">
        <v>0</v>
      </c>
      <c r="H1642" t="s">
        <v>321</v>
      </c>
      <c r="I1642" t="s">
        <v>95</v>
      </c>
      <c r="J1642" t="s">
        <v>319</v>
      </c>
      <c r="K1642">
        <v>1</v>
      </c>
      <c r="L1642" t="s">
        <v>330</v>
      </c>
      <c r="M1642">
        <v>184890</v>
      </c>
      <c r="N1642">
        <v>12</v>
      </c>
      <c r="O1642" t="s">
        <v>323</v>
      </c>
      <c r="R1642" t="s">
        <v>95</v>
      </c>
      <c r="S1642" t="s">
        <v>95</v>
      </c>
      <c r="T1642" t="s">
        <v>1372</v>
      </c>
      <c r="U1642">
        <v>7690</v>
      </c>
      <c r="V1642" t="s">
        <v>1368</v>
      </c>
      <c r="W1642" t="s">
        <v>326</v>
      </c>
      <c r="X1642">
        <v>2021</v>
      </c>
      <c r="AE1642" t="s">
        <v>2169</v>
      </c>
      <c r="AF1642" t="s">
        <v>503</v>
      </c>
      <c r="AG1642">
        <v>2021</v>
      </c>
      <c r="AH1642">
        <v>8</v>
      </c>
      <c r="AI1642" t="s">
        <v>329</v>
      </c>
    </row>
    <row r="1643" spans="1:35" x14ac:dyDescent="0.35">
      <c r="A1643">
        <v>1477626</v>
      </c>
      <c r="B1643">
        <v>1</v>
      </c>
      <c r="C1643" t="s">
        <v>318</v>
      </c>
      <c r="D1643">
        <v>0</v>
      </c>
      <c r="E1643" t="s">
        <v>319</v>
      </c>
      <c r="F1643" t="s">
        <v>320</v>
      </c>
      <c r="G1643">
        <v>0</v>
      </c>
      <c r="H1643" t="s">
        <v>321</v>
      </c>
      <c r="I1643" t="s">
        <v>95</v>
      </c>
      <c r="J1643" t="s">
        <v>319</v>
      </c>
      <c r="K1643">
        <v>1</v>
      </c>
      <c r="L1643" t="s">
        <v>330</v>
      </c>
      <c r="M1643">
        <v>185095</v>
      </c>
      <c r="N1643">
        <v>12</v>
      </c>
      <c r="O1643" t="s">
        <v>323</v>
      </c>
      <c r="R1643" t="s">
        <v>95</v>
      </c>
      <c r="S1643" t="s">
        <v>95</v>
      </c>
      <c r="T1643" t="s">
        <v>1405</v>
      </c>
      <c r="U1643">
        <v>7690</v>
      </c>
      <c r="V1643" t="s">
        <v>1368</v>
      </c>
      <c r="W1643" t="s">
        <v>326</v>
      </c>
      <c r="X1643">
        <v>2021</v>
      </c>
      <c r="AE1643" t="s">
        <v>2170</v>
      </c>
      <c r="AF1643" t="s">
        <v>333</v>
      </c>
      <c r="AG1643">
        <v>2021</v>
      </c>
      <c r="AH1643">
        <v>8</v>
      </c>
      <c r="AI1643" t="s">
        <v>329</v>
      </c>
    </row>
    <row r="1644" spans="1:35" x14ac:dyDescent="0.35">
      <c r="A1644">
        <v>1477627</v>
      </c>
      <c r="B1644">
        <v>1</v>
      </c>
      <c r="C1644" t="s">
        <v>318</v>
      </c>
      <c r="D1644">
        <v>0</v>
      </c>
      <c r="E1644" t="s">
        <v>319</v>
      </c>
      <c r="F1644" t="s">
        <v>320</v>
      </c>
      <c r="G1644">
        <v>0</v>
      </c>
      <c r="H1644" t="s">
        <v>321</v>
      </c>
      <c r="I1644" t="s">
        <v>95</v>
      </c>
      <c r="J1644" t="s">
        <v>319</v>
      </c>
      <c r="K1644">
        <v>1</v>
      </c>
      <c r="L1644" t="s">
        <v>330</v>
      </c>
      <c r="M1644">
        <v>185874</v>
      </c>
      <c r="N1644">
        <v>12</v>
      </c>
      <c r="O1644" t="s">
        <v>323</v>
      </c>
      <c r="R1644" t="s">
        <v>95</v>
      </c>
      <c r="S1644" t="s">
        <v>95</v>
      </c>
      <c r="T1644" t="s">
        <v>1382</v>
      </c>
      <c r="U1644">
        <v>7690</v>
      </c>
      <c r="V1644" t="s">
        <v>1368</v>
      </c>
      <c r="W1644" t="s">
        <v>326</v>
      </c>
      <c r="X1644">
        <v>2021</v>
      </c>
      <c r="AE1644" t="s">
        <v>2171</v>
      </c>
      <c r="AF1644" t="s">
        <v>503</v>
      </c>
      <c r="AG1644">
        <v>2021</v>
      </c>
      <c r="AH1644">
        <v>8</v>
      </c>
      <c r="AI1644" t="s">
        <v>329</v>
      </c>
    </row>
    <row r="1645" spans="1:35" x14ac:dyDescent="0.35">
      <c r="A1645">
        <v>1477628</v>
      </c>
      <c r="B1645">
        <v>1</v>
      </c>
      <c r="C1645" t="s">
        <v>318</v>
      </c>
      <c r="D1645">
        <v>0</v>
      </c>
      <c r="E1645" t="s">
        <v>319</v>
      </c>
      <c r="F1645" t="s">
        <v>320</v>
      </c>
      <c r="G1645">
        <v>0</v>
      </c>
      <c r="H1645" t="s">
        <v>321</v>
      </c>
      <c r="I1645" t="s">
        <v>95</v>
      </c>
      <c r="J1645" t="s">
        <v>319</v>
      </c>
      <c r="K1645">
        <v>1</v>
      </c>
      <c r="L1645" t="s">
        <v>330</v>
      </c>
      <c r="M1645">
        <v>184895</v>
      </c>
      <c r="N1645">
        <v>12</v>
      </c>
      <c r="O1645" t="s">
        <v>323</v>
      </c>
      <c r="R1645" t="s">
        <v>95</v>
      </c>
      <c r="S1645" t="s">
        <v>95</v>
      </c>
      <c r="T1645" t="s">
        <v>2109</v>
      </c>
      <c r="U1645">
        <v>7690</v>
      </c>
      <c r="V1645" t="s">
        <v>1368</v>
      </c>
      <c r="W1645" t="s">
        <v>326</v>
      </c>
      <c r="X1645">
        <v>2021</v>
      </c>
      <c r="AE1645" t="s">
        <v>2172</v>
      </c>
      <c r="AF1645" t="s">
        <v>333</v>
      </c>
      <c r="AG1645">
        <v>2021</v>
      </c>
      <c r="AH1645">
        <v>8</v>
      </c>
      <c r="AI1645" t="s">
        <v>329</v>
      </c>
    </row>
    <row r="1646" spans="1:35" x14ac:dyDescent="0.35">
      <c r="A1646">
        <v>1477629</v>
      </c>
      <c r="B1646">
        <v>1</v>
      </c>
      <c r="C1646" t="s">
        <v>318</v>
      </c>
      <c r="D1646" t="s">
        <v>95</v>
      </c>
      <c r="E1646" t="s">
        <v>345</v>
      </c>
      <c r="F1646" t="s">
        <v>320</v>
      </c>
      <c r="G1646">
        <v>0</v>
      </c>
      <c r="H1646" t="s">
        <v>321</v>
      </c>
      <c r="I1646" t="s">
        <v>95</v>
      </c>
      <c r="J1646" t="s">
        <v>319</v>
      </c>
      <c r="K1646">
        <v>1</v>
      </c>
      <c r="L1646" t="s">
        <v>330</v>
      </c>
      <c r="M1646">
        <v>184895</v>
      </c>
      <c r="N1646">
        <v>12</v>
      </c>
      <c r="O1646" t="s">
        <v>323</v>
      </c>
      <c r="R1646" t="s">
        <v>95</v>
      </c>
      <c r="S1646" t="s">
        <v>95</v>
      </c>
      <c r="T1646" t="s">
        <v>1372</v>
      </c>
      <c r="U1646">
        <v>7690</v>
      </c>
      <c r="V1646" t="s">
        <v>1368</v>
      </c>
      <c r="W1646" t="s">
        <v>326</v>
      </c>
      <c r="X1646">
        <v>2021</v>
      </c>
      <c r="AE1646" t="s">
        <v>2173</v>
      </c>
      <c r="AF1646" t="s">
        <v>503</v>
      </c>
      <c r="AG1646">
        <v>2021</v>
      </c>
      <c r="AH1646">
        <v>8</v>
      </c>
      <c r="AI1646" t="s">
        <v>329</v>
      </c>
    </row>
    <row r="1647" spans="1:35" x14ac:dyDescent="0.35">
      <c r="A1647">
        <v>1477630</v>
      </c>
      <c r="B1647">
        <v>1</v>
      </c>
      <c r="C1647" t="s">
        <v>318</v>
      </c>
      <c r="D1647">
        <v>0</v>
      </c>
      <c r="E1647" t="s">
        <v>319</v>
      </c>
      <c r="F1647" t="s">
        <v>320</v>
      </c>
      <c r="G1647">
        <v>0</v>
      </c>
      <c r="H1647" t="s">
        <v>321</v>
      </c>
      <c r="I1647" t="s">
        <v>95</v>
      </c>
      <c r="J1647" t="s">
        <v>319</v>
      </c>
      <c r="K1647">
        <v>1</v>
      </c>
      <c r="L1647" t="s">
        <v>330</v>
      </c>
      <c r="M1647">
        <v>182776</v>
      </c>
      <c r="N1647">
        <v>12</v>
      </c>
      <c r="O1647" t="s">
        <v>323</v>
      </c>
      <c r="R1647" t="s">
        <v>95</v>
      </c>
      <c r="S1647" t="s">
        <v>95</v>
      </c>
      <c r="T1647" t="s">
        <v>2109</v>
      </c>
      <c r="U1647">
        <v>7690</v>
      </c>
      <c r="V1647" t="s">
        <v>1368</v>
      </c>
      <c r="W1647" t="s">
        <v>326</v>
      </c>
      <c r="X1647">
        <v>2021</v>
      </c>
      <c r="AE1647" t="s">
        <v>2174</v>
      </c>
      <c r="AF1647" t="s">
        <v>333</v>
      </c>
      <c r="AG1647">
        <v>2021</v>
      </c>
      <c r="AH1647">
        <v>8</v>
      </c>
      <c r="AI1647" t="s">
        <v>329</v>
      </c>
    </row>
    <row r="1648" spans="1:35" x14ac:dyDescent="0.35">
      <c r="A1648">
        <v>1477631</v>
      </c>
      <c r="B1648">
        <v>1</v>
      </c>
      <c r="C1648" t="s">
        <v>318</v>
      </c>
      <c r="D1648">
        <v>0</v>
      </c>
      <c r="E1648" t="s">
        <v>319</v>
      </c>
      <c r="F1648" t="s">
        <v>320</v>
      </c>
      <c r="G1648">
        <v>0</v>
      </c>
      <c r="H1648" t="s">
        <v>321</v>
      </c>
      <c r="I1648" t="s">
        <v>95</v>
      </c>
      <c r="J1648" t="s">
        <v>319</v>
      </c>
      <c r="K1648">
        <v>1</v>
      </c>
      <c r="L1648" t="s">
        <v>330</v>
      </c>
      <c r="M1648">
        <v>185286</v>
      </c>
      <c r="N1648">
        <v>12</v>
      </c>
      <c r="O1648" t="s">
        <v>323</v>
      </c>
      <c r="R1648" t="s">
        <v>95</v>
      </c>
      <c r="S1648" t="s">
        <v>95</v>
      </c>
      <c r="T1648" t="s">
        <v>2154</v>
      </c>
      <c r="U1648">
        <v>7690</v>
      </c>
      <c r="V1648" t="s">
        <v>1368</v>
      </c>
      <c r="W1648" t="s">
        <v>326</v>
      </c>
      <c r="X1648">
        <v>2021</v>
      </c>
      <c r="AE1648" t="s">
        <v>2175</v>
      </c>
      <c r="AF1648" t="s">
        <v>503</v>
      </c>
      <c r="AG1648">
        <v>2021</v>
      </c>
      <c r="AH1648">
        <v>8</v>
      </c>
      <c r="AI1648" t="s">
        <v>329</v>
      </c>
    </row>
    <row r="1649" spans="1:35" x14ac:dyDescent="0.35">
      <c r="A1649">
        <v>1477632</v>
      </c>
      <c r="B1649">
        <v>1</v>
      </c>
      <c r="C1649" t="s">
        <v>318</v>
      </c>
      <c r="D1649" t="s">
        <v>95</v>
      </c>
      <c r="E1649" t="s">
        <v>345</v>
      </c>
      <c r="F1649" t="s">
        <v>320</v>
      </c>
      <c r="G1649">
        <v>0</v>
      </c>
      <c r="H1649" t="s">
        <v>321</v>
      </c>
      <c r="I1649" t="s">
        <v>95</v>
      </c>
      <c r="J1649" t="s">
        <v>319</v>
      </c>
      <c r="K1649">
        <v>1</v>
      </c>
      <c r="L1649" t="s">
        <v>330</v>
      </c>
      <c r="M1649">
        <v>185880</v>
      </c>
      <c r="N1649">
        <v>12</v>
      </c>
      <c r="O1649" t="s">
        <v>323</v>
      </c>
      <c r="R1649" t="s">
        <v>95</v>
      </c>
      <c r="S1649" t="s">
        <v>95</v>
      </c>
      <c r="T1649" t="s">
        <v>1372</v>
      </c>
      <c r="U1649">
        <v>7690</v>
      </c>
      <c r="V1649" t="s">
        <v>1368</v>
      </c>
      <c r="W1649" t="s">
        <v>326</v>
      </c>
      <c r="X1649">
        <v>2021</v>
      </c>
      <c r="AE1649" t="s">
        <v>2176</v>
      </c>
      <c r="AF1649" t="s">
        <v>503</v>
      </c>
      <c r="AG1649">
        <v>2021</v>
      </c>
      <c r="AH1649">
        <v>8</v>
      </c>
      <c r="AI1649" t="s">
        <v>329</v>
      </c>
    </row>
    <row r="1650" spans="1:35" x14ac:dyDescent="0.35">
      <c r="A1650">
        <v>1477633</v>
      </c>
      <c r="B1650">
        <v>1</v>
      </c>
      <c r="C1650" t="s">
        <v>318</v>
      </c>
      <c r="D1650">
        <v>0</v>
      </c>
      <c r="E1650" t="s">
        <v>319</v>
      </c>
      <c r="F1650" t="s">
        <v>320</v>
      </c>
      <c r="G1650">
        <v>0</v>
      </c>
      <c r="H1650" t="s">
        <v>321</v>
      </c>
      <c r="I1650" t="s">
        <v>95</v>
      </c>
      <c r="J1650" t="s">
        <v>319</v>
      </c>
      <c r="K1650">
        <v>1</v>
      </c>
      <c r="L1650" t="s">
        <v>330</v>
      </c>
      <c r="M1650">
        <v>185881</v>
      </c>
      <c r="N1650">
        <v>12</v>
      </c>
      <c r="O1650" t="s">
        <v>323</v>
      </c>
      <c r="R1650" t="s">
        <v>95</v>
      </c>
      <c r="S1650" t="s">
        <v>95</v>
      </c>
      <c r="T1650" t="s">
        <v>1380</v>
      </c>
      <c r="U1650">
        <v>7690</v>
      </c>
      <c r="V1650" t="s">
        <v>1368</v>
      </c>
      <c r="W1650" t="s">
        <v>326</v>
      </c>
      <c r="X1650">
        <v>2021</v>
      </c>
      <c r="AE1650" t="s">
        <v>2177</v>
      </c>
      <c r="AF1650" t="s">
        <v>503</v>
      </c>
      <c r="AG1650">
        <v>2021</v>
      </c>
      <c r="AH1650">
        <v>8</v>
      </c>
      <c r="AI1650" t="s">
        <v>329</v>
      </c>
    </row>
    <row r="1651" spans="1:35" x14ac:dyDescent="0.35">
      <c r="A1651">
        <v>1477634</v>
      </c>
      <c r="B1651">
        <v>1</v>
      </c>
      <c r="C1651" t="s">
        <v>318</v>
      </c>
      <c r="D1651">
        <v>0</v>
      </c>
      <c r="E1651" t="s">
        <v>319</v>
      </c>
      <c r="F1651" t="s">
        <v>320</v>
      </c>
      <c r="G1651">
        <v>0</v>
      </c>
      <c r="H1651" t="s">
        <v>321</v>
      </c>
      <c r="I1651" t="s">
        <v>95</v>
      </c>
      <c r="J1651" t="s">
        <v>319</v>
      </c>
      <c r="K1651">
        <v>1</v>
      </c>
      <c r="L1651" t="s">
        <v>330</v>
      </c>
      <c r="M1651">
        <v>184091</v>
      </c>
      <c r="N1651">
        <v>12</v>
      </c>
      <c r="O1651" t="s">
        <v>323</v>
      </c>
      <c r="R1651" t="s">
        <v>95</v>
      </c>
      <c r="S1651" t="s">
        <v>95</v>
      </c>
      <c r="T1651" t="s">
        <v>1390</v>
      </c>
      <c r="U1651">
        <v>7690</v>
      </c>
      <c r="V1651" t="s">
        <v>1368</v>
      </c>
      <c r="W1651" t="s">
        <v>326</v>
      </c>
      <c r="X1651">
        <v>2021</v>
      </c>
      <c r="AE1651" t="s">
        <v>2178</v>
      </c>
      <c r="AF1651" t="s">
        <v>333</v>
      </c>
      <c r="AG1651">
        <v>2021</v>
      </c>
      <c r="AH1651">
        <v>8</v>
      </c>
      <c r="AI1651" t="s">
        <v>329</v>
      </c>
    </row>
    <row r="1652" spans="1:35" x14ac:dyDescent="0.35">
      <c r="A1652">
        <v>1477635</v>
      </c>
      <c r="B1652">
        <v>1</v>
      </c>
      <c r="C1652" t="s">
        <v>318</v>
      </c>
      <c r="D1652">
        <v>0</v>
      </c>
      <c r="E1652" t="s">
        <v>319</v>
      </c>
      <c r="F1652" t="s">
        <v>320</v>
      </c>
      <c r="G1652">
        <v>0</v>
      </c>
      <c r="H1652" t="s">
        <v>321</v>
      </c>
      <c r="I1652" t="s">
        <v>95</v>
      </c>
      <c r="J1652" t="s">
        <v>319</v>
      </c>
      <c r="K1652">
        <v>1</v>
      </c>
      <c r="L1652" t="s">
        <v>330</v>
      </c>
      <c r="M1652">
        <v>185874</v>
      </c>
      <c r="N1652">
        <v>12</v>
      </c>
      <c r="O1652" t="s">
        <v>323</v>
      </c>
      <c r="R1652" t="s">
        <v>95</v>
      </c>
      <c r="S1652" t="s">
        <v>95</v>
      </c>
      <c r="T1652" t="s">
        <v>2154</v>
      </c>
      <c r="U1652">
        <v>7690</v>
      </c>
      <c r="V1652" t="s">
        <v>1368</v>
      </c>
      <c r="W1652" t="s">
        <v>326</v>
      </c>
      <c r="X1652">
        <v>2021</v>
      </c>
      <c r="AE1652" t="s">
        <v>2179</v>
      </c>
      <c r="AF1652" t="s">
        <v>503</v>
      </c>
      <c r="AG1652">
        <v>2021</v>
      </c>
      <c r="AH1652">
        <v>8</v>
      </c>
      <c r="AI1652" t="s">
        <v>329</v>
      </c>
    </row>
    <row r="1653" spans="1:35" x14ac:dyDescent="0.35">
      <c r="A1653">
        <v>1477636</v>
      </c>
      <c r="B1653">
        <v>1</v>
      </c>
      <c r="C1653" t="s">
        <v>318</v>
      </c>
      <c r="D1653">
        <v>0</v>
      </c>
      <c r="E1653" t="s">
        <v>319</v>
      </c>
      <c r="F1653" t="s">
        <v>320</v>
      </c>
      <c r="G1653">
        <v>0</v>
      </c>
      <c r="H1653" t="s">
        <v>321</v>
      </c>
      <c r="I1653" t="s">
        <v>95</v>
      </c>
      <c r="J1653" t="s">
        <v>319</v>
      </c>
      <c r="K1653">
        <v>1</v>
      </c>
      <c r="L1653" t="s">
        <v>330</v>
      </c>
      <c r="M1653">
        <v>183980</v>
      </c>
      <c r="N1653">
        <v>12</v>
      </c>
      <c r="O1653" t="s">
        <v>323</v>
      </c>
      <c r="R1653" t="s">
        <v>95</v>
      </c>
      <c r="S1653" t="s">
        <v>95</v>
      </c>
      <c r="T1653" t="s">
        <v>1795</v>
      </c>
      <c r="U1653">
        <v>7690</v>
      </c>
      <c r="V1653" t="s">
        <v>1368</v>
      </c>
      <c r="W1653" t="s">
        <v>326</v>
      </c>
      <c r="X1653">
        <v>2021</v>
      </c>
      <c r="AE1653" t="s">
        <v>2180</v>
      </c>
      <c r="AF1653" t="s">
        <v>503</v>
      </c>
      <c r="AG1653">
        <v>2021</v>
      </c>
      <c r="AH1653">
        <v>8</v>
      </c>
      <c r="AI1653" t="s">
        <v>329</v>
      </c>
    </row>
    <row r="1654" spans="1:35" x14ac:dyDescent="0.35">
      <c r="A1654">
        <v>1477637</v>
      </c>
      <c r="B1654">
        <v>2</v>
      </c>
      <c r="C1654" t="s">
        <v>348</v>
      </c>
      <c r="D1654" t="s">
        <v>349</v>
      </c>
      <c r="E1654" t="s">
        <v>321</v>
      </c>
      <c r="F1654" t="s">
        <v>320</v>
      </c>
      <c r="G1654">
        <v>0</v>
      </c>
      <c r="H1654" t="s">
        <v>321</v>
      </c>
      <c r="I1654" t="s">
        <v>349</v>
      </c>
      <c r="J1654" t="s">
        <v>321</v>
      </c>
      <c r="K1654">
        <v>1</v>
      </c>
      <c r="L1654" t="s">
        <v>330</v>
      </c>
      <c r="M1654" t="s">
        <v>350</v>
      </c>
      <c r="R1654" t="s">
        <v>95</v>
      </c>
      <c r="S1654" t="s">
        <v>95</v>
      </c>
      <c r="T1654" t="s">
        <v>2109</v>
      </c>
      <c r="U1654">
        <v>7690</v>
      </c>
      <c r="V1654" t="s">
        <v>1368</v>
      </c>
      <c r="W1654" t="s">
        <v>326</v>
      </c>
      <c r="X1654">
        <v>2021</v>
      </c>
      <c r="AE1654" t="s">
        <v>2181</v>
      </c>
      <c r="AF1654" t="s">
        <v>333</v>
      </c>
      <c r="AG1654">
        <v>2021</v>
      </c>
      <c r="AH1654">
        <v>8</v>
      </c>
      <c r="AI1654" t="s">
        <v>329</v>
      </c>
    </row>
    <row r="1655" spans="1:35" x14ac:dyDescent="0.35">
      <c r="A1655">
        <v>1477638</v>
      </c>
      <c r="B1655">
        <v>1</v>
      </c>
      <c r="C1655" t="s">
        <v>318</v>
      </c>
      <c r="D1655">
        <v>0</v>
      </c>
      <c r="E1655" t="s">
        <v>319</v>
      </c>
      <c r="F1655" t="s">
        <v>320</v>
      </c>
      <c r="G1655">
        <v>0</v>
      </c>
      <c r="H1655" t="s">
        <v>321</v>
      </c>
      <c r="I1655" t="s">
        <v>95</v>
      </c>
      <c r="J1655" t="s">
        <v>319</v>
      </c>
      <c r="K1655">
        <v>1</v>
      </c>
      <c r="L1655" t="s">
        <v>330</v>
      </c>
      <c r="M1655">
        <v>184894</v>
      </c>
      <c r="N1655">
        <v>12</v>
      </c>
      <c r="O1655" t="s">
        <v>323</v>
      </c>
      <c r="R1655" t="s">
        <v>95</v>
      </c>
      <c r="S1655" t="s">
        <v>95</v>
      </c>
      <c r="T1655" t="s">
        <v>2154</v>
      </c>
      <c r="U1655">
        <v>7690</v>
      </c>
      <c r="V1655" t="s">
        <v>1368</v>
      </c>
      <c r="W1655" t="s">
        <v>326</v>
      </c>
      <c r="X1655">
        <v>2021</v>
      </c>
      <c r="AE1655" t="s">
        <v>2182</v>
      </c>
      <c r="AF1655" t="s">
        <v>503</v>
      </c>
      <c r="AG1655">
        <v>2021</v>
      </c>
      <c r="AH1655">
        <v>8</v>
      </c>
      <c r="AI1655" t="s">
        <v>329</v>
      </c>
    </row>
    <row r="1656" spans="1:35" x14ac:dyDescent="0.35">
      <c r="A1656">
        <v>1477639</v>
      </c>
      <c r="B1656">
        <v>1</v>
      </c>
      <c r="C1656" t="s">
        <v>318</v>
      </c>
      <c r="D1656" t="s">
        <v>95</v>
      </c>
      <c r="E1656" t="s">
        <v>345</v>
      </c>
      <c r="F1656" t="s">
        <v>320</v>
      </c>
      <c r="G1656">
        <v>0</v>
      </c>
      <c r="H1656" t="s">
        <v>321</v>
      </c>
      <c r="I1656" t="s">
        <v>95</v>
      </c>
      <c r="J1656" t="s">
        <v>319</v>
      </c>
      <c r="K1656">
        <v>1</v>
      </c>
      <c r="L1656" t="s">
        <v>330</v>
      </c>
      <c r="M1656">
        <v>185881</v>
      </c>
      <c r="N1656">
        <v>12</v>
      </c>
      <c r="O1656" t="s">
        <v>323</v>
      </c>
      <c r="R1656" t="s">
        <v>95</v>
      </c>
      <c r="S1656" t="s">
        <v>95</v>
      </c>
      <c r="T1656" t="s">
        <v>1372</v>
      </c>
      <c r="U1656">
        <v>7690</v>
      </c>
      <c r="V1656" t="s">
        <v>1368</v>
      </c>
      <c r="W1656" t="s">
        <v>326</v>
      </c>
      <c r="X1656">
        <v>2021</v>
      </c>
      <c r="AE1656" t="s">
        <v>2183</v>
      </c>
      <c r="AF1656" t="s">
        <v>503</v>
      </c>
      <c r="AG1656">
        <v>2021</v>
      </c>
      <c r="AH1656">
        <v>8</v>
      </c>
      <c r="AI1656" t="s">
        <v>329</v>
      </c>
    </row>
    <row r="1657" spans="1:35" x14ac:dyDescent="0.35">
      <c r="A1657">
        <v>1477640</v>
      </c>
      <c r="B1657">
        <v>1</v>
      </c>
      <c r="C1657" t="s">
        <v>318</v>
      </c>
      <c r="D1657" t="s">
        <v>95</v>
      </c>
      <c r="E1657" t="s">
        <v>345</v>
      </c>
      <c r="F1657" t="s">
        <v>320</v>
      </c>
      <c r="G1657">
        <v>0</v>
      </c>
      <c r="H1657" t="s">
        <v>321</v>
      </c>
      <c r="I1657" t="s">
        <v>95</v>
      </c>
      <c r="J1657" t="s">
        <v>319</v>
      </c>
      <c r="K1657">
        <v>1</v>
      </c>
      <c r="L1657" t="s">
        <v>330</v>
      </c>
      <c r="M1657">
        <v>184893</v>
      </c>
      <c r="N1657">
        <v>12</v>
      </c>
      <c r="O1657" t="s">
        <v>323</v>
      </c>
      <c r="R1657" t="s">
        <v>95</v>
      </c>
      <c r="S1657" t="s">
        <v>95</v>
      </c>
      <c r="T1657" t="s">
        <v>2154</v>
      </c>
      <c r="U1657">
        <v>7690</v>
      </c>
      <c r="V1657" t="s">
        <v>1368</v>
      </c>
      <c r="W1657" t="s">
        <v>326</v>
      </c>
      <c r="X1657">
        <v>2021</v>
      </c>
      <c r="AE1657" t="s">
        <v>2184</v>
      </c>
      <c r="AF1657" t="s">
        <v>503</v>
      </c>
      <c r="AG1657">
        <v>2021</v>
      </c>
      <c r="AH1657">
        <v>8</v>
      </c>
      <c r="AI1657" t="s">
        <v>329</v>
      </c>
    </row>
    <row r="1658" spans="1:35" x14ac:dyDescent="0.35">
      <c r="A1658">
        <v>1477641</v>
      </c>
      <c r="B1658">
        <v>1</v>
      </c>
      <c r="C1658" t="s">
        <v>318</v>
      </c>
      <c r="D1658">
        <v>0</v>
      </c>
      <c r="E1658" t="s">
        <v>319</v>
      </c>
      <c r="F1658" t="s">
        <v>320</v>
      </c>
      <c r="G1658">
        <v>0</v>
      </c>
      <c r="H1658" t="s">
        <v>321</v>
      </c>
      <c r="I1658" t="s">
        <v>95</v>
      </c>
      <c r="J1658" t="s">
        <v>319</v>
      </c>
      <c r="K1658">
        <v>1</v>
      </c>
      <c r="L1658" t="s">
        <v>330</v>
      </c>
      <c r="M1658">
        <v>185888</v>
      </c>
      <c r="N1658">
        <v>12</v>
      </c>
      <c r="O1658" t="s">
        <v>323</v>
      </c>
      <c r="R1658" t="s">
        <v>95</v>
      </c>
      <c r="S1658" t="s">
        <v>95</v>
      </c>
      <c r="T1658" t="s">
        <v>1795</v>
      </c>
      <c r="U1658">
        <v>7690</v>
      </c>
      <c r="V1658" t="s">
        <v>1368</v>
      </c>
      <c r="W1658" t="s">
        <v>326</v>
      </c>
      <c r="X1658">
        <v>2021</v>
      </c>
      <c r="AE1658" t="s">
        <v>2185</v>
      </c>
      <c r="AF1658" t="s">
        <v>503</v>
      </c>
      <c r="AG1658">
        <v>2021</v>
      </c>
      <c r="AH1658">
        <v>8</v>
      </c>
      <c r="AI1658" t="s">
        <v>329</v>
      </c>
    </row>
    <row r="1659" spans="1:35" x14ac:dyDescent="0.35">
      <c r="A1659">
        <v>1477642</v>
      </c>
      <c r="B1659">
        <v>1</v>
      </c>
      <c r="C1659" t="s">
        <v>318</v>
      </c>
      <c r="D1659" t="s">
        <v>95</v>
      </c>
      <c r="E1659" t="s">
        <v>345</v>
      </c>
      <c r="F1659" t="s">
        <v>320</v>
      </c>
      <c r="G1659">
        <v>0</v>
      </c>
      <c r="H1659" t="s">
        <v>321</v>
      </c>
      <c r="I1659" t="s">
        <v>95</v>
      </c>
      <c r="J1659" t="s">
        <v>319</v>
      </c>
      <c r="K1659">
        <v>1</v>
      </c>
      <c r="L1659" t="s">
        <v>330</v>
      </c>
      <c r="M1659">
        <v>183679</v>
      </c>
      <c r="N1659">
        <v>12</v>
      </c>
      <c r="O1659" t="s">
        <v>323</v>
      </c>
      <c r="R1659" t="s">
        <v>95</v>
      </c>
      <c r="S1659" t="s">
        <v>95</v>
      </c>
      <c r="T1659" t="s">
        <v>1382</v>
      </c>
      <c r="U1659">
        <v>7690</v>
      </c>
      <c r="V1659" t="s">
        <v>1368</v>
      </c>
      <c r="W1659" t="s">
        <v>326</v>
      </c>
      <c r="X1659">
        <v>2021</v>
      </c>
      <c r="AE1659" t="s">
        <v>2186</v>
      </c>
      <c r="AF1659" t="s">
        <v>503</v>
      </c>
      <c r="AG1659">
        <v>2021</v>
      </c>
      <c r="AH1659">
        <v>8</v>
      </c>
      <c r="AI1659" t="s">
        <v>329</v>
      </c>
    </row>
    <row r="1660" spans="1:35" x14ac:dyDescent="0.35">
      <c r="A1660">
        <v>1477643</v>
      </c>
      <c r="B1660">
        <v>1</v>
      </c>
      <c r="C1660" t="s">
        <v>318</v>
      </c>
      <c r="D1660" t="s">
        <v>95</v>
      </c>
      <c r="E1660" t="s">
        <v>345</v>
      </c>
      <c r="F1660" t="s">
        <v>320</v>
      </c>
      <c r="G1660">
        <v>0</v>
      </c>
      <c r="H1660" t="s">
        <v>321</v>
      </c>
      <c r="I1660" t="s">
        <v>95</v>
      </c>
      <c r="J1660" t="s">
        <v>319</v>
      </c>
      <c r="K1660">
        <v>1</v>
      </c>
      <c r="L1660" t="s">
        <v>330</v>
      </c>
      <c r="M1660">
        <v>183980</v>
      </c>
      <c r="N1660">
        <v>12</v>
      </c>
      <c r="O1660" t="s">
        <v>323</v>
      </c>
      <c r="R1660" t="s">
        <v>95</v>
      </c>
      <c r="S1660" t="s">
        <v>95</v>
      </c>
      <c r="T1660" t="s">
        <v>1401</v>
      </c>
      <c r="U1660">
        <v>7690</v>
      </c>
      <c r="V1660" t="s">
        <v>1368</v>
      </c>
      <c r="W1660" t="s">
        <v>326</v>
      </c>
      <c r="X1660">
        <v>2021</v>
      </c>
      <c r="AE1660" t="s">
        <v>2187</v>
      </c>
      <c r="AF1660" t="s">
        <v>333</v>
      </c>
      <c r="AG1660">
        <v>2021</v>
      </c>
      <c r="AH1660">
        <v>8</v>
      </c>
      <c r="AI1660" t="s">
        <v>329</v>
      </c>
    </row>
    <row r="1661" spans="1:35" x14ac:dyDescent="0.35">
      <c r="A1661">
        <v>1477644</v>
      </c>
      <c r="B1661">
        <v>1</v>
      </c>
      <c r="C1661" t="s">
        <v>318</v>
      </c>
      <c r="D1661">
        <v>0</v>
      </c>
      <c r="E1661" t="s">
        <v>319</v>
      </c>
      <c r="F1661" t="s">
        <v>320</v>
      </c>
      <c r="G1661">
        <v>0</v>
      </c>
      <c r="H1661" t="s">
        <v>321</v>
      </c>
      <c r="I1661" t="s">
        <v>95</v>
      </c>
      <c r="J1661" t="s">
        <v>319</v>
      </c>
      <c r="K1661">
        <v>1</v>
      </c>
      <c r="L1661" t="s">
        <v>330</v>
      </c>
      <c r="M1661">
        <v>185888</v>
      </c>
      <c r="N1661">
        <v>12</v>
      </c>
      <c r="O1661" t="s">
        <v>323</v>
      </c>
      <c r="R1661" t="s">
        <v>95</v>
      </c>
      <c r="S1661" t="s">
        <v>95</v>
      </c>
      <c r="T1661" t="s">
        <v>1380</v>
      </c>
      <c r="U1661">
        <v>7690</v>
      </c>
      <c r="V1661" t="s">
        <v>1368</v>
      </c>
      <c r="W1661" t="s">
        <v>326</v>
      </c>
      <c r="X1661">
        <v>2021</v>
      </c>
      <c r="AE1661" t="s">
        <v>2188</v>
      </c>
      <c r="AF1661" t="s">
        <v>503</v>
      </c>
      <c r="AG1661">
        <v>2021</v>
      </c>
      <c r="AH1661">
        <v>8</v>
      </c>
      <c r="AI1661" t="s">
        <v>329</v>
      </c>
    </row>
    <row r="1662" spans="1:35" x14ac:dyDescent="0.35">
      <c r="A1662">
        <v>1477645</v>
      </c>
      <c r="B1662">
        <v>1</v>
      </c>
      <c r="C1662" t="s">
        <v>318</v>
      </c>
      <c r="D1662" t="s">
        <v>95</v>
      </c>
      <c r="E1662" t="s">
        <v>345</v>
      </c>
      <c r="F1662" t="s">
        <v>320</v>
      </c>
      <c r="G1662">
        <v>0</v>
      </c>
      <c r="H1662" t="s">
        <v>321</v>
      </c>
      <c r="I1662" t="s">
        <v>95</v>
      </c>
      <c r="J1662" t="s">
        <v>319</v>
      </c>
      <c r="K1662">
        <v>1</v>
      </c>
      <c r="L1662" t="s">
        <v>330</v>
      </c>
      <c r="M1662">
        <v>184890</v>
      </c>
      <c r="N1662">
        <v>12</v>
      </c>
      <c r="O1662" t="s">
        <v>323</v>
      </c>
      <c r="R1662" t="s">
        <v>95</v>
      </c>
      <c r="S1662" t="s">
        <v>95</v>
      </c>
      <c r="T1662" t="s">
        <v>1380</v>
      </c>
      <c r="U1662">
        <v>7690</v>
      </c>
      <c r="V1662" t="s">
        <v>1368</v>
      </c>
      <c r="W1662" t="s">
        <v>326</v>
      </c>
      <c r="X1662">
        <v>2021</v>
      </c>
      <c r="AE1662" t="s">
        <v>2189</v>
      </c>
      <c r="AF1662" t="s">
        <v>503</v>
      </c>
      <c r="AG1662">
        <v>2021</v>
      </c>
      <c r="AH1662">
        <v>8</v>
      </c>
      <c r="AI1662" t="s">
        <v>329</v>
      </c>
    </row>
    <row r="1663" spans="1:35" x14ac:dyDescent="0.35">
      <c r="A1663">
        <v>1477646</v>
      </c>
      <c r="B1663">
        <v>1</v>
      </c>
      <c r="C1663" t="s">
        <v>318</v>
      </c>
      <c r="D1663">
        <v>0</v>
      </c>
      <c r="E1663" t="s">
        <v>319</v>
      </c>
      <c r="F1663" t="s">
        <v>320</v>
      </c>
      <c r="G1663">
        <v>0</v>
      </c>
      <c r="H1663" t="s">
        <v>321</v>
      </c>
      <c r="I1663" t="s">
        <v>95</v>
      </c>
      <c r="J1663" t="s">
        <v>319</v>
      </c>
      <c r="K1663">
        <v>1</v>
      </c>
      <c r="L1663" t="s">
        <v>330</v>
      </c>
      <c r="M1663">
        <v>181387</v>
      </c>
      <c r="N1663">
        <v>12</v>
      </c>
      <c r="O1663" t="s">
        <v>323</v>
      </c>
      <c r="R1663" t="s">
        <v>95</v>
      </c>
      <c r="S1663" t="s">
        <v>95</v>
      </c>
      <c r="T1663" t="s">
        <v>2154</v>
      </c>
      <c r="U1663">
        <v>7690</v>
      </c>
      <c r="V1663" t="s">
        <v>1368</v>
      </c>
      <c r="W1663" t="s">
        <v>326</v>
      </c>
      <c r="X1663">
        <v>2021</v>
      </c>
      <c r="AE1663" t="s">
        <v>2190</v>
      </c>
      <c r="AF1663" t="s">
        <v>503</v>
      </c>
      <c r="AG1663">
        <v>2021</v>
      </c>
      <c r="AH1663">
        <v>8</v>
      </c>
      <c r="AI1663" t="s">
        <v>329</v>
      </c>
    </row>
    <row r="1664" spans="1:35" x14ac:dyDescent="0.35">
      <c r="A1664">
        <v>1477647</v>
      </c>
      <c r="B1664">
        <v>1</v>
      </c>
      <c r="C1664" t="s">
        <v>318</v>
      </c>
      <c r="D1664" t="s">
        <v>95</v>
      </c>
      <c r="E1664" t="s">
        <v>345</v>
      </c>
      <c r="F1664" t="s">
        <v>320</v>
      </c>
      <c r="G1664">
        <v>0</v>
      </c>
      <c r="H1664" t="s">
        <v>321</v>
      </c>
      <c r="I1664" t="s">
        <v>95</v>
      </c>
      <c r="J1664" t="s">
        <v>319</v>
      </c>
      <c r="K1664">
        <v>1</v>
      </c>
      <c r="L1664" t="s">
        <v>330</v>
      </c>
      <c r="M1664">
        <v>184890</v>
      </c>
      <c r="N1664">
        <v>12</v>
      </c>
      <c r="O1664" t="s">
        <v>323</v>
      </c>
      <c r="R1664" t="s">
        <v>95</v>
      </c>
      <c r="S1664" t="s">
        <v>95</v>
      </c>
      <c r="T1664" t="s">
        <v>1380</v>
      </c>
      <c r="U1664">
        <v>7690</v>
      </c>
      <c r="V1664" t="s">
        <v>1368</v>
      </c>
      <c r="W1664" t="s">
        <v>326</v>
      </c>
      <c r="X1664">
        <v>2021</v>
      </c>
      <c r="AE1664" t="s">
        <v>2191</v>
      </c>
      <c r="AF1664" t="s">
        <v>503</v>
      </c>
      <c r="AG1664">
        <v>2021</v>
      </c>
      <c r="AH1664">
        <v>8</v>
      </c>
      <c r="AI1664" t="s">
        <v>329</v>
      </c>
    </row>
    <row r="1665" spans="1:35" x14ac:dyDescent="0.35">
      <c r="A1665">
        <v>1477648</v>
      </c>
      <c r="B1665">
        <v>1</v>
      </c>
      <c r="C1665" t="s">
        <v>318</v>
      </c>
      <c r="D1665">
        <v>0</v>
      </c>
      <c r="E1665" t="s">
        <v>319</v>
      </c>
      <c r="F1665" t="s">
        <v>320</v>
      </c>
      <c r="G1665">
        <v>0</v>
      </c>
      <c r="H1665" t="s">
        <v>321</v>
      </c>
      <c r="I1665" t="s">
        <v>95</v>
      </c>
      <c r="J1665" t="s">
        <v>319</v>
      </c>
      <c r="K1665">
        <v>1</v>
      </c>
      <c r="L1665" t="s">
        <v>330</v>
      </c>
      <c r="M1665">
        <v>185888</v>
      </c>
      <c r="N1665">
        <v>12</v>
      </c>
      <c r="O1665" t="s">
        <v>323</v>
      </c>
      <c r="R1665" t="s">
        <v>95</v>
      </c>
      <c r="S1665" t="s">
        <v>95</v>
      </c>
      <c r="T1665" t="s">
        <v>2154</v>
      </c>
      <c r="U1665">
        <v>7690</v>
      </c>
      <c r="V1665" t="s">
        <v>1368</v>
      </c>
      <c r="W1665" t="s">
        <v>326</v>
      </c>
      <c r="X1665">
        <v>2021</v>
      </c>
      <c r="AE1665" t="s">
        <v>2192</v>
      </c>
      <c r="AF1665" t="s">
        <v>503</v>
      </c>
      <c r="AG1665">
        <v>2021</v>
      </c>
      <c r="AH1665">
        <v>8</v>
      </c>
      <c r="AI1665" t="s">
        <v>329</v>
      </c>
    </row>
    <row r="1666" spans="1:35" x14ac:dyDescent="0.35">
      <c r="A1666">
        <v>1477649</v>
      </c>
      <c r="B1666">
        <v>1</v>
      </c>
      <c r="C1666" t="s">
        <v>318</v>
      </c>
      <c r="D1666">
        <v>0</v>
      </c>
      <c r="E1666" t="s">
        <v>319</v>
      </c>
      <c r="F1666" t="s">
        <v>320</v>
      </c>
      <c r="G1666">
        <v>0</v>
      </c>
      <c r="H1666" t="s">
        <v>321</v>
      </c>
      <c r="I1666" t="s">
        <v>95</v>
      </c>
      <c r="J1666" t="s">
        <v>319</v>
      </c>
      <c r="K1666">
        <v>1</v>
      </c>
      <c r="L1666" t="s">
        <v>330</v>
      </c>
      <c r="M1666">
        <v>182191</v>
      </c>
      <c r="N1666">
        <v>12</v>
      </c>
      <c r="O1666" t="s">
        <v>323</v>
      </c>
      <c r="R1666" t="s">
        <v>95</v>
      </c>
      <c r="S1666" t="s">
        <v>95</v>
      </c>
      <c r="T1666" t="s">
        <v>1385</v>
      </c>
      <c r="U1666">
        <v>7690</v>
      </c>
      <c r="V1666" t="s">
        <v>1368</v>
      </c>
      <c r="W1666" t="s">
        <v>326</v>
      </c>
      <c r="X1666">
        <v>2021</v>
      </c>
      <c r="AE1666" t="s">
        <v>2193</v>
      </c>
      <c r="AF1666" t="s">
        <v>438</v>
      </c>
      <c r="AG1666">
        <v>2021</v>
      </c>
      <c r="AH1666">
        <v>8</v>
      </c>
      <c r="AI1666" t="s">
        <v>329</v>
      </c>
    </row>
    <row r="1667" spans="1:35" x14ac:dyDescent="0.35">
      <c r="A1667">
        <v>1477650</v>
      </c>
      <c r="B1667">
        <v>1</v>
      </c>
      <c r="C1667" t="s">
        <v>318</v>
      </c>
      <c r="D1667">
        <v>0</v>
      </c>
      <c r="E1667" t="s">
        <v>319</v>
      </c>
      <c r="F1667" t="s">
        <v>320</v>
      </c>
      <c r="G1667">
        <v>0</v>
      </c>
      <c r="H1667" t="s">
        <v>321</v>
      </c>
      <c r="I1667" t="s">
        <v>95</v>
      </c>
      <c r="J1667" t="s">
        <v>319</v>
      </c>
      <c r="K1667">
        <v>1</v>
      </c>
      <c r="L1667" t="s">
        <v>330</v>
      </c>
      <c r="M1667">
        <v>184893</v>
      </c>
      <c r="N1667">
        <v>12</v>
      </c>
      <c r="O1667" t="s">
        <v>323</v>
      </c>
      <c r="R1667" t="s">
        <v>95</v>
      </c>
      <c r="S1667" t="s">
        <v>95</v>
      </c>
      <c r="T1667" t="s">
        <v>2154</v>
      </c>
      <c r="U1667">
        <v>7690</v>
      </c>
      <c r="V1667" t="s">
        <v>1368</v>
      </c>
      <c r="W1667" t="s">
        <v>326</v>
      </c>
      <c r="X1667">
        <v>2021</v>
      </c>
      <c r="AE1667" t="s">
        <v>2194</v>
      </c>
      <c r="AF1667" t="s">
        <v>503</v>
      </c>
      <c r="AG1667">
        <v>2021</v>
      </c>
      <c r="AH1667">
        <v>8</v>
      </c>
      <c r="AI1667" t="s">
        <v>329</v>
      </c>
    </row>
    <row r="1668" spans="1:35" x14ac:dyDescent="0.35">
      <c r="A1668">
        <v>1477651</v>
      </c>
      <c r="B1668">
        <v>2</v>
      </c>
      <c r="C1668" t="s">
        <v>348</v>
      </c>
      <c r="D1668" t="s">
        <v>349</v>
      </c>
      <c r="E1668" t="s">
        <v>321</v>
      </c>
      <c r="F1668" t="s">
        <v>320</v>
      </c>
      <c r="G1668">
        <v>0</v>
      </c>
      <c r="H1668" t="s">
        <v>321</v>
      </c>
      <c r="I1668" t="s">
        <v>349</v>
      </c>
      <c r="J1668" t="s">
        <v>321</v>
      </c>
      <c r="K1668">
        <v>1</v>
      </c>
      <c r="L1668" t="s">
        <v>330</v>
      </c>
      <c r="M1668" t="s">
        <v>350</v>
      </c>
      <c r="R1668" t="s">
        <v>95</v>
      </c>
      <c r="S1668" t="s">
        <v>95</v>
      </c>
      <c r="T1668" t="s">
        <v>2154</v>
      </c>
      <c r="U1668">
        <v>7690</v>
      </c>
      <c r="V1668" t="s">
        <v>1368</v>
      </c>
      <c r="W1668" t="s">
        <v>326</v>
      </c>
      <c r="X1668">
        <v>2021</v>
      </c>
      <c r="AE1668" t="s">
        <v>2195</v>
      </c>
      <c r="AF1668" t="s">
        <v>503</v>
      </c>
      <c r="AG1668">
        <v>2021</v>
      </c>
      <c r="AH1668">
        <v>8</v>
      </c>
      <c r="AI1668" t="s">
        <v>329</v>
      </c>
    </row>
    <row r="1669" spans="1:35" x14ac:dyDescent="0.35">
      <c r="A1669">
        <v>1477652</v>
      </c>
      <c r="B1669">
        <v>1</v>
      </c>
      <c r="C1669" t="s">
        <v>318</v>
      </c>
      <c r="D1669">
        <v>0</v>
      </c>
      <c r="E1669" t="s">
        <v>319</v>
      </c>
      <c r="F1669" t="s">
        <v>320</v>
      </c>
      <c r="G1669">
        <v>0</v>
      </c>
      <c r="H1669" t="s">
        <v>321</v>
      </c>
      <c r="I1669" t="s">
        <v>95</v>
      </c>
      <c r="J1669" t="s">
        <v>319</v>
      </c>
      <c r="K1669">
        <v>1</v>
      </c>
      <c r="L1669" t="s">
        <v>330</v>
      </c>
      <c r="M1669">
        <v>185094</v>
      </c>
      <c r="N1669">
        <v>12</v>
      </c>
      <c r="O1669" t="s">
        <v>323</v>
      </c>
      <c r="R1669" t="s">
        <v>95</v>
      </c>
      <c r="S1669" t="s">
        <v>95</v>
      </c>
      <c r="T1669" t="s">
        <v>1380</v>
      </c>
      <c r="U1669">
        <v>7690</v>
      </c>
      <c r="V1669" t="s">
        <v>1368</v>
      </c>
      <c r="W1669" t="s">
        <v>326</v>
      </c>
      <c r="X1669">
        <v>2021</v>
      </c>
      <c r="AE1669" t="s">
        <v>2196</v>
      </c>
      <c r="AF1669" t="s">
        <v>503</v>
      </c>
      <c r="AG1669">
        <v>2021</v>
      </c>
      <c r="AH1669">
        <v>8</v>
      </c>
      <c r="AI1669" t="s">
        <v>329</v>
      </c>
    </row>
    <row r="1670" spans="1:35" x14ac:dyDescent="0.35">
      <c r="A1670">
        <v>1477653</v>
      </c>
      <c r="B1670">
        <v>1</v>
      </c>
      <c r="C1670" t="s">
        <v>318</v>
      </c>
      <c r="D1670">
        <v>0</v>
      </c>
      <c r="E1670" t="s">
        <v>319</v>
      </c>
      <c r="F1670" t="s">
        <v>320</v>
      </c>
      <c r="G1670">
        <v>0</v>
      </c>
      <c r="H1670" t="s">
        <v>321</v>
      </c>
      <c r="I1670" t="s">
        <v>95</v>
      </c>
      <c r="J1670" t="s">
        <v>319</v>
      </c>
      <c r="K1670">
        <v>1</v>
      </c>
      <c r="L1670" t="s">
        <v>330</v>
      </c>
      <c r="M1670">
        <v>184882</v>
      </c>
      <c r="N1670">
        <v>12</v>
      </c>
      <c r="O1670" t="s">
        <v>323</v>
      </c>
      <c r="R1670" t="s">
        <v>95</v>
      </c>
      <c r="S1670" t="s">
        <v>95</v>
      </c>
      <c r="T1670" t="s">
        <v>1380</v>
      </c>
      <c r="U1670">
        <v>7690</v>
      </c>
      <c r="V1670" t="s">
        <v>1368</v>
      </c>
      <c r="W1670" t="s">
        <v>326</v>
      </c>
      <c r="X1670">
        <v>2021</v>
      </c>
      <c r="AE1670" t="s">
        <v>2197</v>
      </c>
      <c r="AF1670" t="s">
        <v>503</v>
      </c>
      <c r="AG1670">
        <v>2021</v>
      </c>
      <c r="AH1670">
        <v>8</v>
      </c>
      <c r="AI1670" t="s">
        <v>329</v>
      </c>
    </row>
    <row r="1671" spans="1:35" x14ac:dyDescent="0.35">
      <c r="A1671">
        <v>1477654</v>
      </c>
      <c r="B1671">
        <v>1</v>
      </c>
      <c r="C1671" t="s">
        <v>318</v>
      </c>
      <c r="D1671" t="s">
        <v>95</v>
      </c>
      <c r="E1671" t="s">
        <v>345</v>
      </c>
      <c r="F1671" t="s">
        <v>320</v>
      </c>
      <c r="G1671">
        <v>0</v>
      </c>
      <c r="H1671" t="s">
        <v>321</v>
      </c>
      <c r="I1671" t="s">
        <v>95</v>
      </c>
      <c r="J1671" t="s">
        <v>319</v>
      </c>
      <c r="K1671">
        <v>1</v>
      </c>
      <c r="L1671" t="s">
        <v>330</v>
      </c>
      <c r="M1671">
        <v>185888</v>
      </c>
      <c r="N1671">
        <v>12</v>
      </c>
      <c r="O1671" t="s">
        <v>323</v>
      </c>
      <c r="R1671" t="s">
        <v>95</v>
      </c>
      <c r="S1671" t="s">
        <v>95</v>
      </c>
      <c r="T1671" t="s">
        <v>1405</v>
      </c>
      <c r="U1671">
        <v>7690</v>
      </c>
      <c r="V1671" t="s">
        <v>1368</v>
      </c>
      <c r="W1671" t="s">
        <v>326</v>
      </c>
      <c r="X1671">
        <v>2021</v>
      </c>
      <c r="AE1671" t="s">
        <v>2198</v>
      </c>
      <c r="AF1671" t="s">
        <v>333</v>
      </c>
      <c r="AG1671">
        <v>2021</v>
      </c>
      <c r="AH1671">
        <v>8</v>
      </c>
      <c r="AI1671" t="s">
        <v>329</v>
      </c>
    </row>
    <row r="1672" spans="1:35" x14ac:dyDescent="0.35">
      <c r="A1672">
        <v>1477655</v>
      </c>
      <c r="B1672">
        <v>1</v>
      </c>
      <c r="C1672" t="s">
        <v>318</v>
      </c>
      <c r="D1672" t="s">
        <v>95</v>
      </c>
      <c r="E1672" t="s">
        <v>345</v>
      </c>
      <c r="F1672" t="s">
        <v>320</v>
      </c>
      <c r="G1672">
        <v>0</v>
      </c>
      <c r="H1672" t="s">
        <v>321</v>
      </c>
      <c r="I1672" t="s">
        <v>95</v>
      </c>
      <c r="J1672" t="s">
        <v>319</v>
      </c>
      <c r="K1672">
        <v>1</v>
      </c>
      <c r="L1672" t="s">
        <v>330</v>
      </c>
      <c r="M1672">
        <v>184574</v>
      </c>
      <c r="N1672">
        <v>12</v>
      </c>
      <c r="O1672" t="s">
        <v>323</v>
      </c>
      <c r="R1672" t="s">
        <v>95</v>
      </c>
      <c r="S1672" t="s">
        <v>95</v>
      </c>
      <c r="T1672" t="s">
        <v>1380</v>
      </c>
      <c r="U1672">
        <v>7690</v>
      </c>
      <c r="V1672" t="s">
        <v>1368</v>
      </c>
      <c r="W1672" t="s">
        <v>326</v>
      </c>
      <c r="X1672">
        <v>2021</v>
      </c>
      <c r="AE1672" t="s">
        <v>2199</v>
      </c>
      <c r="AF1672" t="s">
        <v>503</v>
      </c>
      <c r="AG1672">
        <v>2021</v>
      </c>
      <c r="AH1672">
        <v>8</v>
      </c>
      <c r="AI1672" t="s">
        <v>329</v>
      </c>
    </row>
    <row r="1673" spans="1:35" x14ac:dyDescent="0.35">
      <c r="A1673">
        <v>1477656</v>
      </c>
      <c r="B1673">
        <v>1</v>
      </c>
      <c r="C1673" t="s">
        <v>318</v>
      </c>
      <c r="D1673" t="s">
        <v>95</v>
      </c>
      <c r="E1673" t="s">
        <v>345</v>
      </c>
      <c r="F1673" t="s">
        <v>320</v>
      </c>
      <c r="G1673">
        <v>0</v>
      </c>
      <c r="H1673" t="s">
        <v>321</v>
      </c>
      <c r="I1673" t="s">
        <v>95</v>
      </c>
      <c r="J1673" t="s">
        <v>319</v>
      </c>
      <c r="K1673">
        <v>1</v>
      </c>
      <c r="L1673" t="s">
        <v>330</v>
      </c>
      <c r="M1673">
        <v>181387</v>
      </c>
      <c r="N1673">
        <v>12</v>
      </c>
      <c r="O1673" t="s">
        <v>323</v>
      </c>
      <c r="R1673" t="s">
        <v>95</v>
      </c>
      <c r="S1673" t="s">
        <v>95</v>
      </c>
      <c r="T1673" t="s">
        <v>1380</v>
      </c>
      <c r="U1673">
        <v>7690</v>
      </c>
      <c r="V1673" t="s">
        <v>1368</v>
      </c>
      <c r="W1673" t="s">
        <v>326</v>
      </c>
      <c r="X1673">
        <v>2021</v>
      </c>
      <c r="AE1673" t="s">
        <v>2200</v>
      </c>
      <c r="AF1673" t="s">
        <v>503</v>
      </c>
      <c r="AG1673">
        <v>2021</v>
      </c>
      <c r="AH1673">
        <v>8</v>
      </c>
      <c r="AI1673" t="s">
        <v>329</v>
      </c>
    </row>
    <row r="1674" spans="1:35" x14ac:dyDescent="0.35">
      <c r="A1674">
        <v>1477657</v>
      </c>
      <c r="B1674">
        <v>2</v>
      </c>
      <c r="C1674" t="s">
        <v>348</v>
      </c>
      <c r="D1674" t="s">
        <v>349</v>
      </c>
      <c r="E1674" t="s">
        <v>321</v>
      </c>
      <c r="F1674" t="s">
        <v>320</v>
      </c>
      <c r="G1674">
        <v>0</v>
      </c>
      <c r="H1674" t="s">
        <v>321</v>
      </c>
      <c r="I1674" t="s">
        <v>349</v>
      </c>
      <c r="J1674" t="s">
        <v>321</v>
      </c>
      <c r="K1674">
        <v>1</v>
      </c>
      <c r="L1674" t="s">
        <v>330</v>
      </c>
      <c r="M1674" t="s">
        <v>350</v>
      </c>
      <c r="R1674" t="s">
        <v>95</v>
      </c>
      <c r="S1674" t="s">
        <v>95</v>
      </c>
      <c r="T1674" t="s">
        <v>1380</v>
      </c>
      <c r="U1674">
        <v>7690</v>
      </c>
      <c r="V1674" t="s">
        <v>1368</v>
      </c>
      <c r="W1674" t="s">
        <v>326</v>
      </c>
      <c r="X1674">
        <v>2021</v>
      </c>
      <c r="AE1674" t="s">
        <v>2201</v>
      </c>
      <c r="AF1674" t="s">
        <v>503</v>
      </c>
      <c r="AG1674">
        <v>2021</v>
      </c>
      <c r="AH1674">
        <v>8</v>
      </c>
      <c r="AI1674" t="s">
        <v>329</v>
      </c>
    </row>
    <row r="1675" spans="1:35" x14ac:dyDescent="0.35">
      <c r="A1675">
        <v>1477658</v>
      </c>
      <c r="B1675">
        <v>1</v>
      </c>
      <c r="C1675" t="s">
        <v>318</v>
      </c>
      <c r="D1675" t="s">
        <v>95</v>
      </c>
      <c r="E1675" t="s">
        <v>345</v>
      </c>
      <c r="F1675" t="s">
        <v>320</v>
      </c>
      <c r="G1675">
        <v>0</v>
      </c>
      <c r="H1675" t="s">
        <v>321</v>
      </c>
      <c r="I1675" t="s">
        <v>95</v>
      </c>
      <c r="J1675" t="s">
        <v>319</v>
      </c>
      <c r="K1675">
        <v>1</v>
      </c>
      <c r="L1675" t="s">
        <v>330</v>
      </c>
      <c r="M1675">
        <v>182776</v>
      </c>
      <c r="N1675">
        <v>12</v>
      </c>
      <c r="O1675" t="s">
        <v>323</v>
      </c>
      <c r="R1675" t="s">
        <v>95</v>
      </c>
      <c r="S1675" t="s">
        <v>95</v>
      </c>
      <c r="T1675" t="s">
        <v>1380</v>
      </c>
      <c r="U1675">
        <v>7690</v>
      </c>
      <c r="V1675" t="s">
        <v>1368</v>
      </c>
      <c r="W1675" t="s">
        <v>326</v>
      </c>
      <c r="X1675">
        <v>2021</v>
      </c>
      <c r="AE1675" t="s">
        <v>2202</v>
      </c>
      <c r="AF1675" t="s">
        <v>503</v>
      </c>
      <c r="AG1675">
        <v>2021</v>
      </c>
      <c r="AH1675">
        <v>8</v>
      </c>
      <c r="AI1675" t="s">
        <v>329</v>
      </c>
    </row>
    <row r="1676" spans="1:35" x14ac:dyDescent="0.35">
      <c r="A1676">
        <v>1477659</v>
      </c>
      <c r="B1676">
        <v>1</v>
      </c>
      <c r="C1676" t="s">
        <v>318</v>
      </c>
      <c r="D1676">
        <v>0</v>
      </c>
      <c r="E1676" t="s">
        <v>319</v>
      </c>
      <c r="F1676" t="s">
        <v>320</v>
      </c>
      <c r="G1676">
        <v>0</v>
      </c>
      <c r="H1676" t="s">
        <v>321</v>
      </c>
      <c r="I1676" t="s">
        <v>95</v>
      </c>
      <c r="J1676" t="s">
        <v>319</v>
      </c>
      <c r="K1676">
        <v>1</v>
      </c>
      <c r="L1676" t="s">
        <v>330</v>
      </c>
      <c r="M1676">
        <v>184574</v>
      </c>
      <c r="N1676">
        <v>12</v>
      </c>
      <c r="O1676" t="s">
        <v>323</v>
      </c>
      <c r="R1676" t="s">
        <v>95</v>
      </c>
      <c r="S1676" t="s">
        <v>95</v>
      </c>
      <c r="T1676" t="s">
        <v>1380</v>
      </c>
      <c r="U1676">
        <v>7690</v>
      </c>
      <c r="V1676" t="s">
        <v>1368</v>
      </c>
      <c r="W1676" t="s">
        <v>326</v>
      </c>
      <c r="X1676">
        <v>2021</v>
      </c>
      <c r="AE1676" t="s">
        <v>2203</v>
      </c>
      <c r="AF1676" t="s">
        <v>503</v>
      </c>
      <c r="AG1676">
        <v>2021</v>
      </c>
      <c r="AH1676">
        <v>8</v>
      </c>
      <c r="AI1676" t="s">
        <v>329</v>
      </c>
    </row>
    <row r="1677" spans="1:35" x14ac:dyDescent="0.35">
      <c r="A1677">
        <v>1477660</v>
      </c>
      <c r="B1677">
        <v>1</v>
      </c>
      <c r="C1677" t="s">
        <v>318</v>
      </c>
      <c r="D1677">
        <v>0</v>
      </c>
      <c r="E1677" t="s">
        <v>319</v>
      </c>
      <c r="F1677" t="s">
        <v>320</v>
      </c>
      <c r="G1677">
        <v>0</v>
      </c>
      <c r="H1677" t="s">
        <v>321</v>
      </c>
      <c r="I1677" t="s">
        <v>95</v>
      </c>
      <c r="J1677" t="s">
        <v>319</v>
      </c>
      <c r="K1677">
        <v>1</v>
      </c>
      <c r="L1677" t="s">
        <v>330</v>
      </c>
      <c r="M1677">
        <v>182776</v>
      </c>
      <c r="N1677">
        <v>12</v>
      </c>
      <c r="O1677" t="s">
        <v>323</v>
      </c>
      <c r="R1677" t="s">
        <v>95</v>
      </c>
      <c r="S1677" t="s">
        <v>95</v>
      </c>
      <c r="T1677" t="s">
        <v>2109</v>
      </c>
      <c r="U1677">
        <v>7690</v>
      </c>
      <c r="V1677" t="s">
        <v>1368</v>
      </c>
      <c r="W1677" t="s">
        <v>326</v>
      </c>
      <c r="X1677">
        <v>2021</v>
      </c>
      <c r="AE1677" t="s">
        <v>2204</v>
      </c>
      <c r="AF1677" t="s">
        <v>333</v>
      </c>
      <c r="AG1677">
        <v>2021</v>
      </c>
      <c r="AH1677">
        <v>8</v>
      </c>
      <c r="AI1677" t="s">
        <v>329</v>
      </c>
    </row>
    <row r="1678" spans="1:35" x14ac:dyDescent="0.35">
      <c r="A1678">
        <v>1477661</v>
      </c>
      <c r="B1678">
        <v>1</v>
      </c>
      <c r="C1678" t="s">
        <v>318</v>
      </c>
      <c r="D1678">
        <v>0</v>
      </c>
      <c r="E1678" t="s">
        <v>319</v>
      </c>
      <c r="F1678" t="s">
        <v>320</v>
      </c>
      <c r="G1678">
        <v>0</v>
      </c>
      <c r="H1678" t="s">
        <v>321</v>
      </c>
      <c r="I1678" t="s">
        <v>95</v>
      </c>
      <c r="J1678" t="s">
        <v>319</v>
      </c>
      <c r="K1678">
        <v>1</v>
      </c>
      <c r="L1678" t="s">
        <v>330</v>
      </c>
      <c r="M1678">
        <v>184574</v>
      </c>
      <c r="N1678">
        <v>12</v>
      </c>
      <c r="O1678" t="s">
        <v>323</v>
      </c>
      <c r="R1678" t="s">
        <v>95</v>
      </c>
      <c r="S1678" t="s">
        <v>95</v>
      </c>
      <c r="T1678" t="s">
        <v>1405</v>
      </c>
      <c r="U1678">
        <v>7690</v>
      </c>
      <c r="V1678" t="s">
        <v>1368</v>
      </c>
      <c r="W1678" t="s">
        <v>326</v>
      </c>
      <c r="X1678">
        <v>2021</v>
      </c>
      <c r="AE1678" t="s">
        <v>2205</v>
      </c>
      <c r="AF1678" t="s">
        <v>333</v>
      </c>
      <c r="AG1678">
        <v>2021</v>
      </c>
      <c r="AH1678">
        <v>8</v>
      </c>
      <c r="AI1678" t="s">
        <v>329</v>
      </c>
    </row>
    <row r="1679" spans="1:35" x14ac:dyDescent="0.35">
      <c r="A1679">
        <v>1477662</v>
      </c>
      <c r="B1679">
        <v>2</v>
      </c>
      <c r="C1679" t="s">
        <v>348</v>
      </c>
      <c r="D1679" t="s">
        <v>349</v>
      </c>
      <c r="E1679" t="s">
        <v>321</v>
      </c>
      <c r="F1679" t="s">
        <v>320</v>
      </c>
      <c r="G1679">
        <v>0</v>
      </c>
      <c r="H1679" t="s">
        <v>321</v>
      </c>
      <c r="I1679" t="s">
        <v>349</v>
      </c>
      <c r="J1679" t="s">
        <v>321</v>
      </c>
      <c r="K1679">
        <v>1</v>
      </c>
      <c r="L1679" t="s">
        <v>330</v>
      </c>
      <c r="M1679" t="s">
        <v>350</v>
      </c>
      <c r="R1679" t="s">
        <v>95</v>
      </c>
      <c r="S1679" t="s">
        <v>95</v>
      </c>
      <c r="T1679" t="s">
        <v>1380</v>
      </c>
      <c r="U1679">
        <v>7690</v>
      </c>
      <c r="V1679" t="s">
        <v>1368</v>
      </c>
      <c r="W1679" t="s">
        <v>326</v>
      </c>
      <c r="X1679">
        <v>2021</v>
      </c>
      <c r="AE1679" t="s">
        <v>2206</v>
      </c>
      <c r="AF1679" t="s">
        <v>503</v>
      </c>
      <c r="AG1679">
        <v>2021</v>
      </c>
      <c r="AH1679">
        <v>8</v>
      </c>
      <c r="AI1679" t="s">
        <v>329</v>
      </c>
    </row>
    <row r="1680" spans="1:35" x14ac:dyDescent="0.35">
      <c r="A1680">
        <v>1477663</v>
      </c>
      <c r="B1680">
        <v>1</v>
      </c>
      <c r="C1680" t="s">
        <v>318</v>
      </c>
      <c r="D1680" t="s">
        <v>95</v>
      </c>
      <c r="E1680" t="s">
        <v>345</v>
      </c>
      <c r="F1680" t="s">
        <v>320</v>
      </c>
      <c r="G1680">
        <v>0</v>
      </c>
      <c r="H1680" t="s">
        <v>321</v>
      </c>
      <c r="I1680" t="s">
        <v>95</v>
      </c>
      <c r="J1680" t="s">
        <v>319</v>
      </c>
      <c r="K1680">
        <v>1</v>
      </c>
      <c r="L1680" t="s">
        <v>330</v>
      </c>
      <c r="M1680">
        <v>184574</v>
      </c>
      <c r="N1680">
        <v>12</v>
      </c>
      <c r="O1680" t="s">
        <v>323</v>
      </c>
      <c r="R1680" t="s">
        <v>95</v>
      </c>
      <c r="S1680" t="s">
        <v>95</v>
      </c>
      <c r="T1680" t="s">
        <v>1377</v>
      </c>
      <c r="U1680">
        <v>7690</v>
      </c>
      <c r="V1680" t="s">
        <v>1368</v>
      </c>
      <c r="W1680" t="s">
        <v>326</v>
      </c>
      <c r="X1680">
        <v>2021</v>
      </c>
      <c r="AE1680" t="s">
        <v>2207</v>
      </c>
      <c r="AF1680" t="s">
        <v>503</v>
      </c>
      <c r="AG1680">
        <v>2021</v>
      </c>
      <c r="AH1680">
        <v>8</v>
      </c>
      <c r="AI1680" t="s">
        <v>329</v>
      </c>
    </row>
    <row r="1681" spans="1:35" x14ac:dyDescent="0.35">
      <c r="A1681">
        <v>1477664</v>
      </c>
      <c r="B1681">
        <v>1</v>
      </c>
      <c r="C1681" t="s">
        <v>318</v>
      </c>
      <c r="D1681">
        <v>0</v>
      </c>
      <c r="E1681" t="s">
        <v>319</v>
      </c>
      <c r="F1681" t="s">
        <v>320</v>
      </c>
      <c r="G1681">
        <v>0</v>
      </c>
      <c r="H1681" t="s">
        <v>321</v>
      </c>
      <c r="I1681" t="s">
        <v>95</v>
      </c>
      <c r="J1681" t="s">
        <v>319</v>
      </c>
      <c r="K1681">
        <v>1</v>
      </c>
      <c r="L1681" t="s">
        <v>330</v>
      </c>
      <c r="M1681">
        <v>183980</v>
      </c>
      <c r="N1681">
        <v>12</v>
      </c>
      <c r="O1681" t="s">
        <v>323</v>
      </c>
      <c r="R1681" t="s">
        <v>95</v>
      </c>
      <c r="S1681" t="s">
        <v>95</v>
      </c>
      <c r="T1681" t="s">
        <v>1380</v>
      </c>
      <c r="U1681">
        <v>7690</v>
      </c>
      <c r="V1681" t="s">
        <v>1368</v>
      </c>
      <c r="W1681" t="s">
        <v>326</v>
      </c>
      <c r="X1681">
        <v>2021</v>
      </c>
      <c r="AE1681" t="s">
        <v>2208</v>
      </c>
      <c r="AF1681" t="s">
        <v>503</v>
      </c>
      <c r="AG1681">
        <v>2021</v>
      </c>
      <c r="AH1681">
        <v>8</v>
      </c>
      <c r="AI1681" t="s">
        <v>329</v>
      </c>
    </row>
    <row r="1682" spans="1:35" x14ac:dyDescent="0.35">
      <c r="A1682">
        <v>1477665</v>
      </c>
      <c r="B1682">
        <v>1</v>
      </c>
      <c r="C1682" t="s">
        <v>318</v>
      </c>
      <c r="D1682">
        <v>0</v>
      </c>
      <c r="E1682" t="s">
        <v>319</v>
      </c>
      <c r="F1682" t="s">
        <v>320</v>
      </c>
      <c r="G1682">
        <v>0</v>
      </c>
      <c r="H1682" t="s">
        <v>321</v>
      </c>
      <c r="I1682" t="s">
        <v>95</v>
      </c>
      <c r="J1682" t="s">
        <v>319</v>
      </c>
      <c r="K1682">
        <v>1</v>
      </c>
      <c r="L1682" t="s">
        <v>330</v>
      </c>
      <c r="M1682">
        <v>185880</v>
      </c>
      <c r="N1682">
        <v>12</v>
      </c>
      <c r="O1682" t="s">
        <v>323</v>
      </c>
      <c r="R1682" t="s">
        <v>95</v>
      </c>
      <c r="S1682" t="s">
        <v>95</v>
      </c>
      <c r="T1682" t="s">
        <v>1380</v>
      </c>
      <c r="U1682">
        <v>7690</v>
      </c>
      <c r="V1682" t="s">
        <v>1368</v>
      </c>
      <c r="W1682" t="s">
        <v>326</v>
      </c>
      <c r="X1682">
        <v>2021</v>
      </c>
      <c r="AE1682" t="s">
        <v>2209</v>
      </c>
      <c r="AF1682" t="s">
        <v>503</v>
      </c>
      <c r="AG1682">
        <v>2021</v>
      </c>
      <c r="AH1682">
        <v>8</v>
      </c>
      <c r="AI1682" t="s">
        <v>329</v>
      </c>
    </row>
    <row r="1683" spans="1:35" x14ac:dyDescent="0.35">
      <c r="A1683">
        <v>1477666</v>
      </c>
      <c r="B1683">
        <v>1</v>
      </c>
      <c r="C1683" t="s">
        <v>318</v>
      </c>
      <c r="D1683">
        <v>0</v>
      </c>
      <c r="E1683" t="s">
        <v>319</v>
      </c>
      <c r="F1683" t="s">
        <v>320</v>
      </c>
      <c r="G1683">
        <v>0</v>
      </c>
      <c r="H1683" t="s">
        <v>321</v>
      </c>
      <c r="I1683" t="s">
        <v>95</v>
      </c>
      <c r="J1683" t="s">
        <v>319</v>
      </c>
      <c r="K1683">
        <v>1</v>
      </c>
      <c r="L1683" t="s">
        <v>330</v>
      </c>
      <c r="M1683">
        <v>185295</v>
      </c>
      <c r="N1683">
        <v>12</v>
      </c>
      <c r="O1683" t="s">
        <v>323</v>
      </c>
      <c r="R1683" t="s">
        <v>95</v>
      </c>
      <c r="S1683" t="s">
        <v>95</v>
      </c>
      <c r="T1683" t="s">
        <v>1380</v>
      </c>
      <c r="U1683">
        <v>7690</v>
      </c>
      <c r="V1683" t="s">
        <v>1368</v>
      </c>
      <c r="W1683" t="s">
        <v>326</v>
      </c>
      <c r="X1683">
        <v>2021</v>
      </c>
      <c r="AE1683" t="s">
        <v>2210</v>
      </c>
      <c r="AF1683" t="s">
        <v>503</v>
      </c>
      <c r="AG1683">
        <v>2021</v>
      </c>
      <c r="AH1683">
        <v>8</v>
      </c>
      <c r="AI1683" t="s">
        <v>329</v>
      </c>
    </row>
    <row r="1684" spans="1:35" x14ac:dyDescent="0.35">
      <c r="A1684">
        <v>1477667</v>
      </c>
      <c r="B1684">
        <v>1</v>
      </c>
      <c r="C1684" t="s">
        <v>318</v>
      </c>
      <c r="D1684">
        <v>0</v>
      </c>
      <c r="E1684" t="s">
        <v>319</v>
      </c>
      <c r="F1684" t="s">
        <v>320</v>
      </c>
      <c r="G1684">
        <v>0</v>
      </c>
      <c r="H1684" t="s">
        <v>321</v>
      </c>
      <c r="I1684" t="s">
        <v>95</v>
      </c>
      <c r="J1684" t="s">
        <v>319</v>
      </c>
      <c r="K1684">
        <v>1</v>
      </c>
      <c r="L1684" t="s">
        <v>330</v>
      </c>
      <c r="M1684">
        <v>184890</v>
      </c>
      <c r="N1684">
        <v>12</v>
      </c>
      <c r="O1684" t="s">
        <v>323</v>
      </c>
      <c r="R1684" t="s">
        <v>95</v>
      </c>
      <c r="S1684" t="s">
        <v>95</v>
      </c>
      <c r="T1684" t="s">
        <v>1405</v>
      </c>
      <c r="U1684">
        <v>7690</v>
      </c>
      <c r="V1684" t="s">
        <v>1368</v>
      </c>
      <c r="W1684" t="s">
        <v>326</v>
      </c>
      <c r="X1684">
        <v>2021</v>
      </c>
      <c r="AE1684" t="s">
        <v>2211</v>
      </c>
      <c r="AF1684" t="s">
        <v>333</v>
      </c>
      <c r="AG1684">
        <v>2021</v>
      </c>
      <c r="AH1684">
        <v>8</v>
      </c>
      <c r="AI1684" t="s">
        <v>329</v>
      </c>
    </row>
    <row r="1685" spans="1:35" x14ac:dyDescent="0.35">
      <c r="A1685">
        <v>1477668</v>
      </c>
      <c r="B1685">
        <v>1</v>
      </c>
      <c r="C1685" t="s">
        <v>318</v>
      </c>
      <c r="D1685">
        <v>0</v>
      </c>
      <c r="E1685" t="s">
        <v>319</v>
      </c>
      <c r="F1685" t="s">
        <v>320</v>
      </c>
      <c r="G1685">
        <v>0</v>
      </c>
      <c r="H1685" t="s">
        <v>321</v>
      </c>
      <c r="I1685" t="s">
        <v>95</v>
      </c>
      <c r="J1685" t="s">
        <v>319</v>
      </c>
      <c r="K1685">
        <v>1</v>
      </c>
      <c r="L1685" t="s">
        <v>330</v>
      </c>
      <c r="M1685">
        <v>185287</v>
      </c>
      <c r="N1685">
        <v>12</v>
      </c>
      <c r="O1685" t="s">
        <v>323</v>
      </c>
      <c r="R1685" t="s">
        <v>95</v>
      </c>
      <c r="S1685" t="s">
        <v>95</v>
      </c>
      <c r="T1685" t="s">
        <v>1380</v>
      </c>
      <c r="U1685">
        <v>7690</v>
      </c>
      <c r="V1685" t="s">
        <v>1368</v>
      </c>
      <c r="W1685" t="s">
        <v>326</v>
      </c>
      <c r="X1685">
        <v>2021</v>
      </c>
      <c r="AE1685" t="s">
        <v>2212</v>
      </c>
      <c r="AF1685" t="s">
        <v>503</v>
      </c>
      <c r="AG1685">
        <v>2021</v>
      </c>
      <c r="AH1685">
        <v>8</v>
      </c>
      <c r="AI1685" t="s">
        <v>329</v>
      </c>
    </row>
    <row r="1686" spans="1:35" x14ac:dyDescent="0.35">
      <c r="A1686">
        <v>1477669</v>
      </c>
      <c r="B1686">
        <v>1</v>
      </c>
      <c r="C1686" t="s">
        <v>318</v>
      </c>
      <c r="D1686">
        <v>0</v>
      </c>
      <c r="E1686" t="s">
        <v>319</v>
      </c>
      <c r="F1686" t="s">
        <v>320</v>
      </c>
      <c r="G1686">
        <v>0</v>
      </c>
      <c r="H1686" t="s">
        <v>321</v>
      </c>
      <c r="I1686" t="s">
        <v>95</v>
      </c>
      <c r="J1686" t="s">
        <v>319</v>
      </c>
      <c r="K1686">
        <v>1</v>
      </c>
      <c r="L1686" t="s">
        <v>330</v>
      </c>
      <c r="M1686">
        <v>185881</v>
      </c>
      <c r="N1686">
        <v>12</v>
      </c>
      <c r="O1686" t="s">
        <v>323</v>
      </c>
      <c r="R1686" t="s">
        <v>95</v>
      </c>
      <c r="S1686" t="s">
        <v>95</v>
      </c>
      <c r="T1686" t="s">
        <v>1380</v>
      </c>
      <c r="U1686">
        <v>7690</v>
      </c>
      <c r="V1686" t="s">
        <v>1368</v>
      </c>
      <c r="W1686" t="s">
        <v>326</v>
      </c>
      <c r="X1686">
        <v>2021</v>
      </c>
      <c r="AE1686" t="s">
        <v>2213</v>
      </c>
      <c r="AF1686" t="s">
        <v>503</v>
      </c>
      <c r="AG1686">
        <v>2021</v>
      </c>
      <c r="AH1686">
        <v>8</v>
      </c>
      <c r="AI1686" t="s">
        <v>329</v>
      </c>
    </row>
    <row r="1687" spans="1:35" x14ac:dyDescent="0.35">
      <c r="A1687">
        <v>1477670</v>
      </c>
      <c r="B1687">
        <v>1</v>
      </c>
      <c r="C1687" t="s">
        <v>318</v>
      </c>
      <c r="D1687">
        <v>0</v>
      </c>
      <c r="E1687" t="s">
        <v>319</v>
      </c>
      <c r="F1687" t="s">
        <v>320</v>
      </c>
      <c r="G1687">
        <v>0</v>
      </c>
      <c r="H1687" t="s">
        <v>321</v>
      </c>
      <c r="I1687" t="s">
        <v>95</v>
      </c>
      <c r="J1687" t="s">
        <v>319</v>
      </c>
      <c r="K1687">
        <v>1</v>
      </c>
      <c r="L1687" t="s">
        <v>330</v>
      </c>
      <c r="M1687">
        <v>184890</v>
      </c>
      <c r="N1687">
        <v>12</v>
      </c>
      <c r="O1687" t="s">
        <v>323</v>
      </c>
      <c r="R1687" t="s">
        <v>95</v>
      </c>
      <c r="S1687" t="s">
        <v>95</v>
      </c>
      <c r="T1687" t="s">
        <v>1405</v>
      </c>
      <c r="U1687">
        <v>7690</v>
      </c>
      <c r="V1687" t="s">
        <v>1368</v>
      </c>
      <c r="W1687" t="s">
        <v>326</v>
      </c>
      <c r="X1687">
        <v>2021</v>
      </c>
      <c r="AC1687" t="s">
        <v>2214</v>
      </c>
      <c r="AD1687" t="s">
        <v>337</v>
      </c>
      <c r="AE1687" t="s">
        <v>2215</v>
      </c>
      <c r="AF1687" t="s">
        <v>337</v>
      </c>
      <c r="AG1687">
        <v>2021</v>
      </c>
      <c r="AH1687">
        <v>8</v>
      </c>
      <c r="AI1687" t="s">
        <v>329</v>
      </c>
    </row>
    <row r="1688" spans="1:35" x14ac:dyDescent="0.35">
      <c r="A1688">
        <v>1477671</v>
      </c>
      <c r="B1688">
        <v>1</v>
      </c>
      <c r="C1688" t="s">
        <v>318</v>
      </c>
      <c r="D1688">
        <v>0</v>
      </c>
      <c r="E1688" t="s">
        <v>319</v>
      </c>
      <c r="F1688" t="s">
        <v>320</v>
      </c>
      <c r="G1688">
        <v>0</v>
      </c>
      <c r="H1688" t="s">
        <v>321</v>
      </c>
      <c r="I1688" t="s">
        <v>95</v>
      </c>
      <c r="J1688" t="s">
        <v>319</v>
      </c>
      <c r="K1688">
        <v>1</v>
      </c>
      <c r="L1688" t="s">
        <v>330</v>
      </c>
      <c r="M1688">
        <v>185880</v>
      </c>
      <c r="N1688">
        <v>12</v>
      </c>
      <c r="O1688" t="s">
        <v>323</v>
      </c>
      <c r="R1688" t="s">
        <v>95</v>
      </c>
      <c r="S1688" t="s">
        <v>95</v>
      </c>
      <c r="T1688" t="s">
        <v>1380</v>
      </c>
      <c r="U1688">
        <v>7690</v>
      </c>
      <c r="V1688" t="s">
        <v>1368</v>
      </c>
      <c r="W1688" t="s">
        <v>326</v>
      </c>
      <c r="X1688">
        <v>2021</v>
      </c>
      <c r="AE1688" t="s">
        <v>2216</v>
      </c>
      <c r="AF1688" t="s">
        <v>503</v>
      </c>
      <c r="AG1688">
        <v>2021</v>
      </c>
      <c r="AH1688">
        <v>8</v>
      </c>
      <c r="AI1688" t="s">
        <v>329</v>
      </c>
    </row>
    <row r="1689" spans="1:35" x14ac:dyDescent="0.35">
      <c r="A1689">
        <v>1477672</v>
      </c>
      <c r="B1689">
        <v>1</v>
      </c>
      <c r="C1689" t="s">
        <v>318</v>
      </c>
      <c r="D1689">
        <v>0</v>
      </c>
      <c r="E1689" t="s">
        <v>319</v>
      </c>
      <c r="F1689" t="s">
        <v>320</v>
      </c>
      <c r="G1689">
        <v>0</v>
      </c>
      <c r="H1689" t="s">
        <v>321</v>
      </c>
      <c r="I1689" t="s">
        <v>95</v>
      </c>
      <c r="J1689" t="s">
        <v>319</v>
      </c>
      <c r="K1689">
        <v>1</v>
      </c>
      <c r="L1689" t="s">
        <v>330</v>
      </c>
      <c r="M1689">
        <v>184381</v>
      </c>
      <c r="N1689">
        <v>12</v>
      </c>
      <c r="O1689" t="s">
        <v>323</v>
      </c>
      <c r="R1689" t="s">
        <v>95</v>
      </c>
      <c r="S1689" t="s">
        <v>95</v>
      </c>
      <c r="T1689" t="s">
        <v>1405</v>
      </c>
      <c r="U1689">
        <v>7690</v>
      </c>
      <c r="V1689" t="s">
        <v>1368</v>
      </c>
      <c r="W1689" t="s">
        <v>326</v>
      </c>
      <c r="X1689">
        <v>2021</v>
      </c>
      <c r="AE1689" t="s">
        <v>2217</v>
      </c>
      <c r="AF1689" t="s">
        <v>333</v>
      </c>
      <c r="AG1689">
        <v>2021</v>
      </c>
      <c r="AH1689">
        <v>8</v>
      </c>
      <c r="AI1689" t="s">
        <v>329</v>
      </c>
    </row>
    <row r="1690" spans="1:35" x14ac:dyDescent="0.35">
      <c r="A1690">
        <v>1477673</v>
      </c>
      <c r="B1690">
        <v>1</v>
      </c>
      <c r="C1690" t="s">
        <v>318</v>
      </c>
      <c r="D1690">
        <v>0</v>
      </c>
      <c r="E1690" t="s">
        <v>319</v>
      </c>
      <c r="F1690" t="s">
        <v>320</v>
      </c>
      <c r="G1690">
        <v>0</v>
      </c>
      <c r="H1690" t="s">
        <v>321</v>
      </c>
      <c r="I1690" t="s">
        <v>95</v>
      </c>
      <c r="J1690" t="s">
        <v>319</v>
      </c>
      <c r="K1690">
        <v>1</v>
      </c>
      <c r="L1690" t="s">
        <v>330</v>
      </c>
      <c r="M1690">
        <v>185096</v>
      </c>
      <c r="N1690">
        <v>12</v>
      </c>
      <c r="O1690" t="s">
        <v>323</v>
      </c>
      <c r="R1690" t="s">
        <v>95</v>
      </c>
      <c r="S1690" t="s">
        <v>95</v>
      </c>
      <c r="T1690" t="s">
        <v>1380</v>
      </c>
      <c r="U1690">
        <v>7690</v>
      </c>
      <c r="V1690" t="s">
        <v>1368</v>
      </c>
      <c r="W1690" t="s">
        <v>326</v>
      </c>
      <c r="X1690">
        <v>2021</v>
      </c>
      <c r="AE1690" t="s">
        <v>2218</v>
      </c>
      <c r="AF1690" t="s">
        <v>503</v>
      </c>
      <c r="AG1690">
        <v>2021</v>
      </c>
      <c r="AH1690">
        <v>8</v>
      </c>
      <c r="AI1690" t="s">
        <v>329</v>
      </c>
    </row>
    <row r="1691" spans="1:35" x14ac:dyDescent="0.35">
      <c r="A1691">
        <v>1477674</v>
      </c>
      <c r="B1691">
        <v>1</v>
      </c>
      <c r="C1691" t="s">
        <v>318</v>
      </c>
      <c r="D1691">
        <v>0</v>
      </c>
      <c r="E1691" t="s">
        <v>319</v>
      </c>
      <c r="F1691" t="s">
        <v>320</v>
      </c>
      <c r="G1691">
        <v>0</v>
      </c>
      <c r="H1691" t="s">
        <v>321</v>
      </c>
      <c r="I1691" t="s">
        <v>95</v>
      </c>
      <c r="J1691" t="s">
        <v>319</v>
      </c>
      <c r="K1691">
        <v>1</v>
      </c>
      <c r="L1691" t="s">
        <v>330</v>
      </c>
      <c r="M1691">
        <v>184882</v>
      </c>
      <c r="N1691">
        <v>12</v>
      </c>
      <c r="O1691" t="s">
        <v>323</v>
      </c>
      <c r="R1691" t="s">
        <v>95</v>
      </c>
      <c r="S1691" t="s">
        <v>95</v>
      </c>
      <c r="T1691" t="s">
        <v>1380</v>
      </c>
      <c r="U1691">
        <v>7690</v>
      </c>
      <c r="V1691" t="s">
        <v>1368</v>
      </c>
      <c r="W1691" t="s">
        <v>326</v>
      </c>
      <c r="X1691">
        <v>2021</v>
      </c>
      <c r="AE1691" t="s">
        <v>2219</v>
      </c>
      <c r="AF1691" t="s">
        <v>503</v>
      </c>
      <c r="AG1691">
        <v>2021</v>
      </c>
      <c r="AH1691">
        <v>8</v>
      </c>
      <c r="AI1691" t="s">
        <v>329</v>
      </c>
    </row>
    <row r="1692" spans="1:35" x14ac:dyDescent="0.35">
      <c r="A1692">
        <v>1477675</v>
      </c>
      <c r="B1692">
        <v>1</v>
      </c>
      <c r="C1692" t="s">
        <v>318</v>
      </c>
      <c r="D1692" t="s">
        <v>95</v>
      </c>
      <c r="E1692" t="s">
        <v>345</v>
      </c>
      <c r="F1692" t="s">
        <v>320</v>
      </c>
      <c r="G1692">
        <v>0</v>
      </c>
      <c r="H1692" t="s">
        <v>321</v>
      </c>
      <c r="I1692" t="s">
        <v>95</v>
      </c>
      <c r="J1692" t="s">
        <v>319</v>
      </c>
      <c r="K1692">
        <v>1</v>
      </c>
      <c r="L1692" t="s">
        <v>330</v>
      </c>
      <c r="M1692">
        <v>185286</v>
      </c>
      <c r="N1692">
        <v>12</v>
      </c>
      <c r="O1692" t="s">
        <v>323</v>
      </c>
      <c r="R1692" t="s">
        <v>95</v>
      </c>
      <c r="S1692" t="s">
        <v>95</v>
      </c>
      <c r="T1692" t="s">
        <v>1401</v>
      </c>
      <c r="U1692">
        <v>7690</v>
      </c>
      <c r="V1692" t="s">
        <v>1368</v>
      </c>
      <c r="W1692" t="s">
        <v>326</v>
      </c>
      <c r="X1692">
        <v>2021</v>
      </c>
      <c r="AE1692" t="s">
        <v>2220</v>
      </c>
      <c r="AF1692" t="s">
        <v>333</v>
      </c>
      <c r="AG1692">
        <v>2021</v>
      </c>
      <c r="AH1692">
        <v>8</v>
      </c>
      <c r="AI1692" t="s">
        <v>329</v>
      </c>
    </row>
    <row r="1693" spans="1:35" x14ac:dyDescent="0.35">
      <c r="A1693">
        <v>1477676</v>
      </c>
      <c r="B1693">
        <v>1</v>
      </c>
      <c r="C1693" t="s">
        <v>318</v>
      </c>
      <c r="D1693">
        <v>0</v>
      </c>
      <c r="E1693" t="s">
        <v>319</v>
      </c>
      <c r="F1693" t="s">
        <v>320</v>
      </c>
      <c r="G1693">
        <v>0</v>
      </c>
      <c r="H1693" t="s">
        <v>321</v>
      </c>
      <c r="I1693" t="s">
        <v>360</v>
      </c>
      <c r="J1693" t="s">
        <v>361</v>
      </c>
      <c r="K1693">
        <v>1</v>
      </c>
      <c r="L1693" t="s">
        <v>330</v>
      </c>
      <c r="M1693">
        <v>185095</v>
      </c>
      <c r="N1693">
        <v>12</v>
      </c>
      <c r="O1693" t="s">
        <v>323</v>
      </c>
      <c r="R1693" t="s">
        <v>95</v>
      </c>
      <c r="S1693" t="s">
        <v>95</v>
      </c>
      <c r="T1693" t="s">
        <v>1380</v>
      </c>
      <c r="U1693">
        <v>7690</v>
      </c>
      <c r="V1693" t="s">
        <v>1368</v>
      </c>
      <c r="W1693" t="s">
        <v>326</v>
      </c>
      <c r="X1693">
        <v>2021</v>
      </c>
      <c r="AE1693" t="s">
        <v>2221</v>
      </c>
      <c r="AF1693" t="s">
        <v>503</v>
      </c>
      <c r="AG1693">
        <v>2021</v>
      </c>
      <c r="AH1693">
        <v>8</v>
      </c>
      <c r="AI1693" t="s">
        <v>329</v>
      </c>
    </row>
    <row r="1694" spans="1:35" x14ac:dyDescent="0.35">
      <c r="A1694">
        <v>1477677</v>
      </c>
      <c r="B1694">
        <v>1</v>
      </c>
      <c r="C1694" t="s">
        <v>318</v>
      </c>
      <c r="D1694">
        <v>0</v>
      </c>
      <c r="E1694" t="s">
        <v>319</v>
      </c>
      <c r="F1694" t="s">
        <v>320</v>
      </c>
      <c r="G1694">
        <v>0</v>
      </c>
      <c r="H1694" t="s">
        <v>321</v>
      </c>
      <c r="I1694" t="s">
        <v>95</v>
      </c>
      <c r="J1694" t="s">
        <v>319</v>
      </c>
      <c r="K1694">
        <v>1</v>
      </c>
      <c r="L1694" t="s">
        <v>330</v>
      </c>
      <c r="M1694">
        <v>184895</v>
      </c>
      <c r="N1694">
        <v>12</v>
      </c>
      <c r="O1694" t="s">
        <v>323</v>
      </c>
      <c r="R1694" t="s">
        <v>95</v>
      </c>
      <c r="S1694" t="s">
        <v>95</v>
      </c>
      <c r="T1694" t="s">
        <v>1477</v>
      </c>
      <c r="U1694">
        <v>7690</v>
      </c>
      <c r="V1694" t="s">
        <v>1368</v>
      </c>
      <c r="W1694" t="s">
        <v>326</v>
      </c>
      <c r="X1694">
        <v>2021</v>
      </c>
      <c r="AE1694" t="s">
        <v>2222</v>
      </c>
      <c r="AF1694" t="s">
        <v>337</v>
      </c>
      <c r="AG1694">
        <v>2021</v>
      </c>
      <c r="AH1694">
        <v>8</v>
      </c>
      <c r="AI1694" t="s">
        <v>329</v>
      </c>
    </row>
    <row r="1695" spans="1:35" x14ac:dyDescent="0.35">
      <c r="A1695">
        <v>1477678</v>
      </c>
      <c r="B1695">
        <v>1</v>
      </c>
      <c r="C1695" t="s">
        <v>318</v>
      </c>
      <c r="D1695">
        <v>0</v>
      </c>
      <c r="E1695" t="s">
        <v>319</v>
      </c>
      <c r="F1695" t="s">
        <v>320</v>
      </c>
      <c r="G1695">
        <v>0</v>
      </c>
      <c r="H1695" t="s">
        <v>321</v>
      </c>
      <c r="I1695" t="s">
        <v>95</v>
      </c>
      <c r="J1695" t="s">
        <v>319</v>
      </c>
      <c r="K1695">
        <v>1</v>
      </c>
      <c r="L1695" t="s">
        <v>330</v>
      </c>
      <c r="M1695">
        <v>183793</v>
      </c>
      <c r="N1695">
        <v>12</v>
      </c>
      <c r="O1695" t="s">
        <v>323</v>
      </c>
      <c r="R1695" t="s">
        <v>95</v>
      </c>
      <c r="S1695" t="s">
        <v>95</v>
      </c>
      <c r="T1695" t="s">
        <v>1405</v>
      </c>
      <c r="U1695">
        <v>7690</v>
      </c>
      <c r="V1695" t="s">
        <v>1368</v>
      </c>
      <c r="W1695" t="s">
        <v>326</v>
      </c>
      <c r="X1695">
        <v>2021</v>
      </c>
      <c r="AE1695" t="s">
        <v>2223</v>
      </c>
      <c r="AF1695" t="s">
        <v>333</v>
      </c>
      <c r="AG1695">
        <v>2021</v>
      </c>
      <c r="AH1695">
        <v>8</v>
      </c>
      <c r="AI1695" t="s">
        <v>329</v>
      </c>
    </row>
    <row r="1696" spans="1:35" x14ac:dyDescent="0.35">
      <c r="A1696">
        <v>1477679</v>
      </c>
      <c r="B1696">
        <v>1</v>
      </c>
      <c r="C1696" t="s">
        <v>318</v>
      </c>
      <c r="D1696">
        <v>0</v>
      </c>
      <c r="E1696" t="s">
        <v>319</v>
      </c>
      <c r="F1696" t="s">
        <v>320</v>
      </c>
      <c r="G1696">
        <v>0</v>
      </c>
      <c r="H1696" t="s">
        <v>321</v>
      </c>
      <c r="I1696" t="s">
        <v>95</v>
      </c>
      <c r="J1696" t="s">
        <v>319</v>
      </c>
      <c r="K1696">
        <v>1</v>
      </c>
      <c r="L1696" t="s">
        <v>330</v>
      </c>
      <c r="M1696">
        <v>185094</v>
      </c>
      <c r="N1696">
        <v>12</v>
      </c>
      <c r="O1696" t="s">
        <v>323</v>
      </c>
      <c r="R1696" t="s">
        <v>95</v>
      </c>
      <c r="S1696" t="s">
        <v>95</v>
      </c>
      <c r="T1696" t="s">
        <v>1385</v>
      </c>
      <c r="U1696">
        <v>7690</v>
      </c>
      <c r="V1696" t="s">
        <v>1368</v>
      </c>
      <c r="W1696" t="s">
        <v>326</v>
      </c>
      <c r="X1696">
        <v>2021</v>
      </c>
      <c r="AE1696" t="s">
        <v>2224</v>
      </c>
      <c r="AF1696" t="s">
        <v>438</v>
      </c>
      <c r="AG1696">
        <v>2021</v>
      </c>
      <c r="AH1696">
        <v>8</v>
      </c>
      <c r="AI1696" t="s">
        <v>329</v>
      </c>
    </row>
    <row r="1697" spans="1:35" x14ac:dyDescent="0.35">
      <c r="A1697">
        <v>1477680</v>
      </c>
      <c r="B1697">
        <v>1</v>
      </c>
      <c r="C1697" t="s">
        <v>318</v>
      </c>
      <c r="D1697" t="s">
        <v>356</v>
      </c>
      <c r="E1697" t="s">
        <v>357</v>
      </c>
      <c r="F1697" t="s">
        <v>320</v>
      </c>
      <c r="G1697">
        <v>0</v>
      </c>
      <c r="H1697" t="s">
        <v>321</v>
      </c>
      <c r="I1697" t="s">
        <v>95</v>
      </c>
      <c r="J1697" t="s">
        <v>319</v>
      </c>
      <c r="K1697">
        <v>1</v>
      </c>
      <c r="L1697" t="s">
        <v>330</v>
      </c>
      <c r="M1697">
        <v>185097</v>
      </c>
      <c r="N1697">
        <v>12</v>
      </c>
      <c r="O1697" t="s">
        <v>323</v>
      </c>
      <c r="R1697" t="s">
        <v>95</v>
      </c>
      <c r="S1697" t="s">
        <v>95</v>
      </c>
      <c r="T1697" t="s">
        <v>1588</v>
      </c>
      <c r="U1697">
        <v>7690</v>
      </c>
      <c r="V1697" t="s">
        <v>1368</v>
      </c>
      <c r="W1697" t="s">
        <v>326</v>
      </c>
      <c r="X1697">
        <v>2021</v>
      </c>
      <c r="AE1697" t="s">
        <v>2225</v>
      </c>
      <c r="AF1697" t="s">
        <v>337</v>
      </c>
      <c r="AG1697">
        <v>2021</v>
      </c>
      <c r="AH1697">
        <v>8</v>
      </c>
      <c r="AI1697" t="s">
        <v>329</v>
      </c>
    </row>
    <row r="1698" spans="1:35" x14ac:dyDescent="0.35">
      <c r="A1698">
        <v>1477681</v>
      </c>
      <c r="B1698">
        <v>1</v>
      </c>
      <c r="C1698" t="s">
        <v>318</v>
      </c>
      <c r="D1698">
        <v>0</v>
      </c>
      <c r="E1698" t="s">
        <v>319</v>
      </c>
      <c r="F1698" t="s">
        <v>320</v>
      </c>
      <c r="G1698">
        <v>0</v>
      </c>
      <c r="H1698" t="s">
        <v>321</v>
      </c>
      <c r="I1698" t="s">
        <v>95</v>
      </c>
      <c r="J1698" t="s">
        <v>319</v>
      </c>
      <c r="K1698">
        <v>1</v>
      </c>
      <c r="L1698" t="s">
        <v>330</v>
      </c>
      <c r="M1698">
        <v>185094</v>
      </c>
      <c r="N1698">
        <v>12</v>
      </c>
      <c r="O1698" t="s">
        <v>323</v>
      </c>
      <c r="R1698" t="s">
        <v>95</v>
      </c>
      <c r="S1698" t="s">
        <v>95</v>
      </c>
      <c r="T1698" t="s">
        <v>2154</v>
      </c>
      <c r="U1698">
        <v>7690</v>
      </c>
      <c r="V1698" t="s">
        <v>1368</v>
      </c>
      <c r="W1698" t="s">
        <v>326</v>
      </c>
      <c r="X1698">
        <v>2021</v>
      </c>
      <c r="AE1698" t="s">
        <v>2226</v>
      </c>
      <c r="AF1698" t="s">
        <v>503</v>
      </c>
      <c r="AG1698">
        <v>2021</v>
      </c>
      <c r="AH1698">
        <v>8</v>
      </c>
      <c r="AI1698" t="s">
        <v>329</v>
      </c>
    </row>
    <row r="1699" spans="1:35" x14ac:dyDescent="0.35">
      <c r="A1699">
        <v>1477682</v>
      </c>
      <c r="B1699">
        <v>1</v>
      </c>
      <c r="C1699" t="s">
        <v>318</v>
      </c>
      <c r="D1699">
        <v>0</v>
      </c>
      <c r="E1699" t="s">
        <v>319</v>
      </c>
      <c r="F1699" t="s">
        <v>320</v>
      </c>
      <c r="G1699">
        <v>0</v>
      </c>
      <c r="H1699" t="s">
        <v>321</v>
      </c>
      <c r="I1699" t="s">
        <v>95</v>
      </c>
      <c r="J1699" t="s">
        <v>319</v>
      </c>
      <c r="K1699">
        <v>1</v>
      </c>
      <c r="L1699" t="s">
        <v>330</v>
      </c>
      <c r="M1699">
        <v>184884</v>
      </c>
      <c r="N1699">
        <v>12</v>
      </c>
      <c r="O1699" t="s">
        <v>323</v>
      </c>
      <c r="R1699" t="s">
        <v>95</v>
      </c>
      <c r="S1699" t="s">
        <v>95</v>
      </c>
      <c r="T1699" t="s">
        <v>1795</v>
      </c>
      <c r="U1699">
        <v>7690</v>
      </c>
      <c r="V1699" t="s">
        <v>1368</v>
      </c>
      <c r="W1699" t="s">
        <v>326</v>
      </c>
      <c r="X1699">
        <v>2021</v>
      </c>
      <c r="AE1699" t="s">
        <v>2227</v>
      </c>
      <c r="AF1699" t="s">
        <v>328</v>
      </c>
      <c r="AG1699">
        <v>2021</v>
      </c>
      <c r="AH1699">
        <v>8</v>
      </c>
      <c r="AI1699" t="s">
        <v>329</v>
      </c>
    </row>
    <row r="1700" spans="1:35" x14ac:dyDescent="0.35">
      <c r="A1700">
        <v>1477683</v>
      </c>
      <c r="B1700">
        <v>1</v>
      </c>
      <c r="C1700" t="s">
        <v>318</v>
      </c>
      <c r="D1700">
        <v>0</v>
      </c>
      <c r="E1700" t="s">
        <v>319</v>
      </c>
      <c r="F1700" t="s">
        <v>320</v>
      </c>
      <c r="G1700">
        <v>0</v>
      </c>
      <c r="H1700" t="s">
        <v>321</v>
      </c>
      <c r="I1700" t="s">
        <v>95</v>
      </c>
      <c r="J1700" t="s">
        <v>319</v>
      </c>
      <c r="K1700">
        <v>1</v>
      </c>
      <c r="L1700" t="s">
        <v>330</v>
      </c>
      <c r="M1700">
        <v>185287</v>
      </c>
      <c r="N1700">
        <v>12</v>
      </c>
      <c r="O1700" t="s">
        <v>323</v>
      </c>
      <c r="R1700" t="s">
        <v>95</v>
      </c>
      <c r="S1700" t="s">
        <v>95</v>
      </c>
      <c r="T1700" t="s">
        <v>1382</v>
      </c>
      <c r="U1700">
        <v>7690</v>
      </c>
      <c r="V1700" t="s">
        <v>1368</v>
      </c>
      <c r="W1700" t="s">
        <v>326</v>
      </c>
      <c r="X1700">
        <v>2021</v>
      </c>
      <c r="AE1700" t="s">
        <v>2228</v>
      </c>
      <c r="AF1700" t="s">
        <v>503</v>
      </c>
      <c r="AG1700">
        <v>2021</v>
      </c>
      <c r="AH1700">
        <v>8</v>
      </c>
      <c r="AI1700" t="s">
        <v>329</v>
      </c>
    </row>
    <row r="1701" spans="1:35" x14ac:dyDescent="0.35">
      <c r="A1701">
        <v>1477684</v>
      </c>
      <c r="B1701">
        <v>1</v>
      </c>
      <c r="C1701" t="s">
        <v>318</v>
      </c>
      <c r="D1701">
        <v>0</v>
      </c>
      <c r="E1701" t="s">
        <v>319</v>
      </c>
      <c r="F1701" t="s">
        <v>320</v>
      </c>
      <c r="G1701">
        <v>0</v>
      </c>
      <c r="H1701" t="s">
        <v>321</v>
      </c>
      <c r="I1701" t="s">
        <v>95</v>
      </c>
      <c r="J1701" t="s">
        <v>319</v>
      </c>
      <c r="K1701">
        <v>1</v>
      </c>
      <c r="L1701" t="s">
        <v>330</v>
      </c>
      <c r="M1701">
        <v>185286</v>
      </c>
      <c r="N1701">
        <v>12</v>
      </c>
      <c r="O1701" t="s">
        <v>323</v>
      </c>
      <c r="R1701" t="s">
        <v>95</v>
      </c>
      <c r="S1701" t="s">
        <v>95</v>
      </c>
      <c r="T1701" t="s">
        <v>1380</v>
      </c>
      <c r="U1701">
        <v>7690</v>
      </c>
      <c r="V1701" t="s">
        <v>1368</v>
      </c>
      <c r="W1701" t="s">
        <v>326</v>
      </c>
      <c r="X1701">
        <v>2021</v>
      </c>
      <c r="AE1701" t="s">
        <v>2229</v>
      </c>
      <c r="AF1701" t="s">
        <v>503</v>
      </c>
      <c r="AG1701">
        <v>2021</v>
      </c>
      <c r="AH1701">
        <v>8</v>
      </c>
      <c r="AI1701" t="s">
        <v>329</v>
      </c>
    </row>
    <row r="1702" spans="1:35" x14ac:dyDescent="0.35">
      <c r="A1702">
        <v>1477685</v>
      </c>
      <c r="B1702">
        <v>1</v>
      </c>
      <c r="C1702" t="s">
        <v>318</v>
      </c>
      <c r="D1702">
        <v>0</v>
      </c>
      <c r="E1702" t="s">
        <v>319</v>
      </c>
      <c r="F1702" t="s">
        <v>320</v>
      </c>
      <c r="G1702">
        <v>0</v>
      </c>
      <c r="H1702" t="s">
        <v>321</v>
      </c>
      <c r="I1702" t="s">
        <v>95</v>
      </c>
      <c r="J1702" t="s">
        <v>319</v>
      </c>
      <c r="K1702">
        <v>1</v>
      </c>
      <c r="L1702" t="s">
        <v>330</v>
      </c>
      <c r="M1702">
        <v>185094</v>
      </c>
      <c r="N1702">
        <v>12</v>
      </c>
      <c r="O1702" t="s">
        <v>323</v>
      </c>
      <c r="R1702" t="s">
        <v>95</v>
      </c>
      <c r="S1702" t="s">
        <v>95</v>
      </c>
      <c r="T1702" t="s">
        <v>2154</v>
      </c>
      <c r="U1702">
        <v>7690</v>
      </c>
      <c r="V1702" t="s">
        <v>1368</v>
      </c>
      <c r="W1702" t="s">
        <v>326</v>
      </c>
      <c r="X1702">
        <v>2021</v>
      </c>
      <c r="AE1702" t="s">
        <v>2230</v>
      </c>
      <c r="AF1702" t="s">
        <v>503</v>
      </c>
      <c r="AG1702">
        <v>2021</v>
      </c>
      <c r="AH1702">
        <v>8</v>
      </c>
      <c r="AI1702" t="s">
        <v>329</v>
      </c>
    </row>
    <row r="1703" spans="1:35" x14ac:dyDescent="0.35">
      <c r="A1703">
        <v>1477686</v>
      </c>
      <c r="B1703">
        <v>1</v>
      </c>
      <c r="C1703" t="s">
        <v>318</v>
      </c>
      <c r="D1703" t="s">
        <v>95</v>
      </c>
      <c r="E1703" t="s">
        <v>345</v>
      </c>
      <c r="F1703" t="s">
        <v>320</v>
      </c>
      <c r="G1703">
        <v>0</v>
      </c>
      <c r="H1703" t="s">
        <v>321</v>
      </c>
      <c r="I1703" t="s">
        <v>95</v>
      </c>
      <c r="J1703" t="s">
        <v>319</v>
      </c>
      <c r="K1703">
        <v>1</v>
      </c>
      <c r="L1703" t="s">
        <v>330</v>
      </c>
      <c r="M1703">
        <v>183888</v>
      </c>
      <c r="N1703">
        <v>12</v>
      </c>
      <c r="O1703" t="s">
        <v>323</v>
      </c>
      <c r="R1703" t="s">
        <v>95</v>
      </c>
      <c r="S1703" t="s">
        <v>95</v>
      </c>
      <c r="T1703" t="s">
        <v>2154</v>
      </c>
      <c r="U1703">
        <v>7690</v>
      </c>
      <c r="V1703" t="s">
        <v>1368</v>
      </c>
      <c r="W1703" t="s">
        <v>326</v>
      </c>
      <c r="X1703">
        <v>2021</v>
      </c>
      <c r="AE1703" t="s">
        <v>2231</v>
      </c>
      <c r="AF1703" t="s">
        <v>503</v>
      </c>
      <c r="AG1703">
        <v>2021</v>
      </c>
      <c r="AH1703">
        <v>8</v>
      </c>
      <c r="AI1703" t="s">
        <v>329</v>
      </c>
    </row>
    <row r="1704" spans="1:35" x14ac:dyDescent="0.35">
      <c r="A1704">
        <v>1477687</v>
      </c>
      <c r="B1704">
        <v>1</v>
      </c>
      <c r="C1704" t="s">
        <v>318</v>
      </c>
      <c r="D1704">
        <v>0</v>
      </c>
      <c r="E1704" t="s">
        <v>319</v>
      </c>
      <c r="F1704" t="s">
        <v>320</v>
      </c>
      <c r="G1704">
        <v>0</v>
      </c>
      <c r="H1704" t="s">
        <v>321</v>
      </c>
      <c r="I1704" t="s">
        <v>95</v>
      </c>
      <c r="J1704" t="s">
        <v>319</v>
      </c>
      <c r="K1704">
        <v>1</v>
      </c>
      <c r="L1704" t="s">
        <v>330</v>
      </c>
      <c r="M1704">
        <v>185096</v>
      </c>
      <c r="N1704">
        <v>12</v>
      </c>
      <c r="O1704" t="s">
        <v>323</v>
      </c>
      <c r="R1704" t="s">
        <v>95</v>
      </c>
      <c r="S1704" t="s">
        <v>95</v>
      </c>
      <c r="T1704" t="s">
        <v>1795</v>
      </c>
      <c r="U1704">
        <v>7690</v>
      </c>
      <c r="V1704" t="s">
        <v>1368</v>
      </c>
      <c r="W1704" t="s">
        <v>326</v>
      </c>
      <c r="X1704">
        <v>2021</v>
      </c>
      <c r="AE1704" t="s">
        <v>2232</v>
      </c>
      <c r="AF1704" t="s">
        <v>503</v>
      </c>
      <c r="AG1704">
        <v>2021</v>
      </c>
      <c r="AH1704">
        <v>8</v>
      </c>
      <c r="AI1704" t="s">
        <v>329</v>
      </c>
    </row>
    <row r="1705" spans="1:35" x14ac:dyDescent="0.35">
      <c r="A1705">
        <v>1477688</v>
      </c>
      <c r="B1705">
        <v>1</v>
      </c>
      <c r="C1705" t="s">
        <v>318</v>
      </c>
      <c r="D1705">
        <v>0</v>
      </c>
      <c r="E1705" t="s">
        <v>319</v>
      </c>
      <c r="F1705" t="s">
        <v>320</v>
      </c>
      <c r="G1705">
        <v>0</v>
      </c>
      <c r="H1705" t="s">
        <v>321</v>
      </c>
      <c r="I1705" t="s">
        <v>95</v>
      </c>
      <c r="J1705" t="s">
        <v>319</v>
      </c>
      <c r="K1705">
        <v>1</v>
      </c>
      <c r="L1705" t="s">
        <v>330</v>
      </c>
      <c r="M1705">
        <v>185095</v>
      </c>
      <c r="N1705">
        <v>12</v>
      </c>
      <c r="O1705" t="s">
        <v>323</v>
      </c>
      <c r="R1705" t="s">
        <v>95</v>
      </c>
      <c r="S1705" t="s">
        <v>95</v>
      </c>
      <c r="T1705" t="s">
        <v>1795</v>
      </c>
      <c r="U1705">
        <v>7690</v>
      </c>
      <c r="V1705" t="s">
        <v>1368</v>
      </c>
      <c r="W1705" t="s">
        <v>326</v>
      </c>
      <c r="X1705">
        <v>2021</v>
      </c>
      <c r="AE1705" t="s">
        <v>2233</v>
      </c>
      <c r="AF1705" t="s">
        <v>503</v>
      </c>
      <c r="AG1705">
        <v>2021</v>
      </c>
      <c r="AH1705">
        <v>8</v>
      </c>
      <c r="AI1705" t="s">
        <v>329</v>
      </c>
    </row>
    <row r="1706" spans="1:35" x14ac:dyDescent="0.35">
      <c r="A1706">
        <v>1477689</v>
      </c>
      <c r="B1706">
        <v>1</v>
      </c>
      <c r="C1706" t="s">
        <v>318</v>
      </c>
      <c r="D1706">
        <v>0</v>
      </c>
      <c r="E1706" t="s">
        <v>319</v>
      </c>
      <c r="F1706" t="s">
        <v>320</v>
      </c>
      <c r="G1706">
        <v>0</v>
      </c>
      <c r="H1706" t="s">
        <v>321</v>
      </c>
      <c r="I1706" t="s">
        <v>95</v>
      </c>
      <c r="J1706" t="s">
        <v>319</v>
      </c>
      <c r="K1706">
        <v>1</v>
      </c>
      <c r="L1706" t="s">
        <v>330</v>
      </c>
      <c r="M1706">
        <v>184891</v>
      </c>
      <c r="N1706">
        <v>12</v>
      </c>
      <c r="O1706" t="s">
        <v>323</v>
      </c>
      <c r="R1706" t="s">
        <v>95</v>
      </c>
      <c r="S1706" t="s">
        <v>95</v>
      </c>
      <c r="T1706" t="s">
        <v>2154</v>
      </c>
      <c r="U1706">
        <v>7690</v>
      </c>
      <c r="V1706" t="s">
        <v>1368</v>
      </c>
      <c r="W1706" t="s">
        <v>326</v>
      </c>
      <c r="X1706">
        <v>2021</v>
      </c>
      <c r="AE1706" t="s">
        <v>2234</v>
      </c>
      <c r="AF1706" t="s">
        <v>503</v>
      </c>
      <c r="AG1706">
        <v>2021</v>
      </c>
      <c r="AH1706">
        <v>8</v>
      </c>
      <c r="AI1706" t="s">
        <v>329</v>
      </c>
    </row>
    <row r="1707" spans="1:35" x14ac:dyDescent="0.35">
      <c r="A1707">
        <v>1477690</v>
      </c>
      <c r="B1707">
        <v>1</v>
      </c>
      <c r="C1707" t="s">
        <v>318</v>
      </c>
      <c r="D1707">
        <v>0</v>
      </c>
      <c r="E1707" t="s">
        <v>319</v>
      </c>
      <c r="F1707" t="s">
        <v>320</v>
      </c>
      <c r="G1707">
        <v>0</v>
      </c>
      <c r="H1707" t="s">
        <v>321</v>
      </c>
      <c r="I1707" t="s">
        <v>95</v>
      </c>
      <c r="J1707" t="s">
        <v>319</v>
      </c>
      <c r="K1707">
        <v>1</v>
      </c>
      <c r="L1707" t="s">
        <v>330</v>
      </c>
      <c r="M1707">
        <v>184091</v>
      </c>
      <c r="N1707">
        <v>12</v>
      </c>
      <c r="O1707" t="s">
        <v>323</v>
      </c>
      <c r="R1707" t="s">
        <v>95</v>
      </c>
      <c r="S1707" t="s">
        <v>95</v>
      </c>
      <c r="T1707" t="s">
        <v>2154</v>
      </c>
      <c r="U1707">
        <v>7690</v>
      </c>
      <c r="V1707" t="s">
        <v>1368</v>
      </c>
      <c r="W1707" t="s">
        <v>326</v>
      </c>
      <c r="X1707">
        <v>2021</v>
      </c>
      <c r="AE1707" t="s">
        <v>2235</v>
      </c>
      <c r="AF1707" t="s">
        <v>503</v>
      </c>
      <c r="AG1707">
        <v>2021</v>
      </c>
      <c r="AH1707">
        <v>8</v>
      </c>
      <c r="AI1707" t="s">
        <v>329</v>
      </c>
    </row>
    <row r="1708" spans="1:35" x14ac:dyDescent="0.35">
      <c r="A1708">
        <v>1477691</v>
      </c>
      <c r="B1708">
        <v>1</v>
      </c>
      <c r="C1708" t="s">
        <v>318</v>
      </c>
      <c r="D1708">
        <v>0</v>
      </c>
      <c r="E1708" t="s">
        <v>319</v>
      </c>
      <c r="F1708" t="s">
        <v>320</v>
      </c>
      <c r="G1708">
        <v>0</v>
      </c>
      <c r="H1708" t="s">
        <v>321</v>
      </c>
      <c r="I1708" t="s">
        <v>95</v>
      </c>
      <c r="J1708" t="s">
        <v>319</v>
      </c>
      <c r="K1708">
        <v>1</v>
      </c>
      <c r="L1708" t="s">
        <v>322</v>
      </c>
      <c r="M1708">
        <v>184890</v>
      </c>
      <c r="N1708">
        <v>12</v>
      </c>
      <c r="O1708" t="s">
        <v>323</v>
      </c>
      <c r="R1708" t="s">
        <v>95</v>
      </c>
      <c r="S1708" t="s">
        <v>95</v>
      </c>
      <c r="T1708" t="s">
        <v>1405</v>
      </c>
      <c r="U1708">
        <v>7690</v>
      </c>
      <c r="V1708" t="s">
        <v>1368</v>
      </c>
      <c r="W1708" t="s">
        <v>326</v>
      </c>
      <c r="X1708">
        <v>2021</v>
      </c>
      <c r="AE1708" t="s">
        <v>2236</v>
      </c>
      <c r="AF1708" t="s">
        <v>333</v>
      </c>
      <c r="AG1708">
        <v>2021</v>
      </c>
      <c r="AH1708">
        <v>8</v>
      </c>
      <c r="AI1708" t="s">
        <v>329</v>
      </c>
    </row>
    <row r="1709" spans="1:35" x14ac:dyDescent="0.35">
      <c r="A1709">
        <v>1477692</v>
      </c>
      <c r="B1709">
        <v>1</v>
      </c>
      <c r="C1709" t="s">
        <v>318</v>
      </c>
      <c r="D1709">
        <v>0</v>
      </c>
      <c r="E1709" t="s">
        <v>319</v>
      </c>
      <c r="F1709" t="s">
        <v>320</v>
      </c>
      <c r="G1709">
        <v>0</v>
      </c>
      <c r="H1709" t="s">
        <v>321</v>
      </c>
      <c r="I1709" t="s">
        <v>95</v>
      </c>
      <c r="J1709" t="s">
        <v>319</v>
      </c>
      <c r="K1709">
        <v>1</v>
      </c>
      <c r="L1709" t="s">
        <v>330</v>
      </c>
      <c r="M1709">
        <v>185874</v>
      </c>
      <c r="N1709">
        <v>12</v>
      </c>
      <c r="O1709" t="s">
        <v>323</v>
      </c>
      <c r="R1709" t="s">
        <v>95</v>
      </c>
      <c r="S1709" t="s">
        <v>95</v>
      </c>
      <c r="T1709" t="s">
        <v>1405</v>
      </c>
      <c r="U1709">
        <v>7690</v>
      </c>
      <c r="V1709" t="s">
        <v>1368</v>
      </c>
      <c r="W1709" t="s">
        <v>326</v>
      </c>
      <c r="X1709">
        <v>2021</v>
      </c>
      <c r="AE1709" t="s">
        <v>2237</v>
      </c>
      <c r="AF1709" t="s">
        <v>333</v>
      </c>
      <c r="AG1709">
        <v>2021</v>
      </c>
      <c r="AH1709">
        <v>8</v>
      </c>
      <c r="AI1709" t="s">
        <v>329</v>
      </c>
    </row>
    <row r="1710" spans="1:35" x14ac:dyDescent="0.35">
      <c r="A1710">
        <v>1477693</v>
      </c>
      <c r="B1710">
        <v>0</v>
      </c>
      <c r="C1710" t="s">
        <v>479</v>
      </c>
      <c r="D1710" t="s">
        <v>349</v>
      </c>
      <c r="E1710" t="s">
        <v>321</v>
      </c>
      <c r="F1710" t="s">
        <v>321</v>
      </c>
      <c r="G1710">
        <v>0</v>
      </c>
      <c r="H1710" t="s">
        <v>321</v>
      </c>
      <c r="I1710" t="s">
        <v>349</v>
      </c>
      <c r="J1710" t="s">
        <v>321</v>
      </c>
      <c r="K1710">
        <v>0</v>
      </c>
      <c r="L1710" t="s">
        <v>321</v>
      </c>
      <c r="M1710" t="s">
        <v>480</v>
      </c>
      <c r="R1710" t="s">
        <v>95</v>
      </c>
      <c r="S1710" t="s">
        <v>95</v>
      </c>
      <c r="T1710" t="s">
        <v>1401</v>
      </c>
      <c r="U1710">
        <v>7690</v>
      </c>
      <c r="V1710" t="s">
        <v>1368</v>
      </c>
      <c r="W1710" t="s">
        <v>326</v>
      </c>
      <c r="X1710">
        <v>2021</v>
      </c>
      <c r="AE1710" t="s">
        <v>2238</v>
      </c>
      <c r="AF1710" t="s">
        <v>333</v>
      </c>
      <c r="AG1710">
        <v>2021</v>
      </c>
      <c r="AH1710">
        <v>8</v>
      </c>
      <c r="AI1710" t="s">
        <v>329</v>
      </c>
    </row>
    <row r="1711" spans="1:35" x14ac:dyDescent="0.35">
      <c r="A1711">
        <v>1477694</v>
      </c>
      <c r="B1711">
        <v>1</v>
      </c>
      <c r="C1711" t="s">
        <v>318</v>
      </c>
      <c r="D1711">
        <v>0</v>
      </c>
      <c r="E1711" t="s">
        <v>319</v>
      </c>
      <c r="F1711" t="s">
        <v>320</v>
      </c>
      <c r="G1711">
        <v>0</v>
      </c>
      <c r="H1711" t="s">
        <v>321</v>
      </c>
      <c r="I1711" t="s">
        <v>95</v>
      </c>
      <c r="J1711" t="s">
        <v>319</v>
      </c>
      <c r="K1711">
        <v>1</v>
      </c>
      <c r="L1711" t="s">
        <v>330</v>
      </c>
      <c r="M1711">
        <v>185874</v>
      </c>
      <c r="N1711">
        <v>12</v>
      </c>
      <c r="O1711" t="s">
        <v>323</v>
      </c>
      <c r="R1711" t="s">
        <v>95</v>
      </c>
      <c r="S1711" t="s">
        <v>95</v>
      </c>
      <c r="T1711" t="s">
        <v>1588</v>
      </c>
      <c r="U1711">
        <v>7690</v>
      </c>
      <c r="V1711" t="s">
        <v>1368</v>
      </c>
      <c r="W1711" t="s">
        <v>326</v>
      </c>
      <c r="X1711">
        <v>2021</v>
      </c>
      <c r="AE1711" t="s">
        <v>2239</v>
      </c>
      <c r="AF1711" t="s">
        <v>337</v>
      </c>
      <c r="AG1711">
        <v>2021</v>
      </c>
      <c r="AH1711">
        <v>8</v>
      </c>
      <c r="AI1711" t="s">
        <v>329</v>
      </c>
    </row>
    <row r="1712" spans="1:35" x14ac:dyDescent="0.35">
      <c r="A1712">
        <v>1477695</v>
      </c>
      <c r="B1712">
        <v>1</v>
      </c>
      <c r="C1712" t="s">
        <v>318</v>
      </c>
      <c r="D1712">
        <v>0</v>
      </c>
      <c r="E1712" t="s">
        <v>319</v>
      </c>
      <c r="F1712" t="s">
        <v>320</v>
      </c>
      <c r="G1712">
        <v>0</v>
      </c>
      <c r="H1712" t="s">
        <v>321</v>
      </c>
      <c r="I1712" t="s">
        <v>95</v>
      </c>
      <c r="J1712" t="s">
        <v>319</v>
      </c>
      <c r="K1712">
        <v>1</v>
      </c>
      <c r="L1712" t="s">
        <v>330</v>
      </c>
      <c r="M1712">
        <v>184892</v>
      </c>
      <c r="N1712">
        <v>12</v>
      </c>
      <c r="O1712" t="s">
        <v>323</v>
      </c>
      <c r="R1712" t="s">
        <v>95</v>
      </c>
      <c r="S1712" t="s">
        <v>95</v>
      </c>
      <c r="T1712" t="s">
        <v>1795</v>
      </c>
      <c r="U1712">
        <v>7690</v>
      </c>
      <c r="V1712" t="s">
        <v>1368</v>
      </c>
      <c r="W1712" t="s">
        <v>326</v>
      </c>
      <c r="X1712">
        <v>2021</v>
      </c>
      <c r="AE1712" t="s">
        <v>2240</v>
      </c>
      <c r="AF1712" t="s">
        <v>503</v>
      </c>
      <c r="AG1712">
        <v>2021</v>
      </c>
      <c r="AH1712">
        <v>8</v>
      </c>
      <c r="AI1712" t="s">
        <v>329</v>
      </c>
    </row>
    <row r="1713" spans="1:35" x14ac:dyDescent="0.35">
      <c r="A1713">
        <v>1477696</v>
      </c>
      <c r="B1713">
        <v>1</v>
      </c>
      <c r="C1713" t="s">
        <v>318</v>
      </c>
      <c r="D1713" t="s">
        <v>95</v>
      </c>
      <c r="E1713" t="s">
        <v>345</v>
      </c>
      <c r="F1713" t="s">
        <v>320</v>
      </c>
      <c r="G1713">
        <v>0</v>
      </c>
      <c r="H1713" t="s">
        <v>321</v>
      </c>
      <c r="I1713" t="s">
        <v>95</v>
      </c>
      <c r="J1713" t="s">
        <v>319</v>
      </c>
      <c r="K1713">
        <v>1</v>
      </c>
      <c r="L1713" t="s">
        <v>330</v>
      </c>
      <c r="M1713">
        <v>181387</v>
      </c>
      <c r="N1713">
        <v>12</v>
      </c>
      <c r="O1713" t="s">
        <v>323</v>
      </c>
      <c r="R1713" t="s">
        <v>95</v>
      </c>
      <c r="S1713" t="s">
        <v>95</v>
      </c>
      <c r="T1713" t="s">
        <v>2109</v>
      </c>
      <c r="U1713">
        <v>7690</v>
      </c>
      <c r="V1713" t="s">
        <v>1368</v>
      </c>
      <c r="W1713" t="s">
        <v>326</v>
      </c>
      <c r="X1713">
        <v>2021</v>
      </c>
      <c r="AE1713" t="s">
        <v>2241</v>
      </c>
      <c r="AF1713" t="s">
        <v>333</v>
      </c>
      <c r="AG1713">
        <v>2021</v>
      </c>
      <c r="AH1713">
        <v>8</v>
      </c>
      <c r="AI1713" t="s">
        <v>329</v>
      </c>
    </row>
    <row r="1714" spans="1:35" x14ac:dyDescent="0.35">
      <c r="A1714">
        <v>1477697</v>
      </c>
      <c r="B1714">
        <v>1</v>
      </c>
      <c r="C1714" t="s">
        <v>318</v>
      </c>
      <c r="D1714">
        <v>0</v>
      </c>
      <c r="E1714" t="s">
        <v>319</v>
      </c>
      <c r="F1714" t="s">
        <v>320</v>
      </c>
      <c r="G1714">
        <v>0</v>
      </c>
      <c r="H1714" t="s">
        <v>321</v>
      </c>
      <c r="I1714" t="s">
        <v>95</v>
      </c>
      <c r="J1714" t="s">
        <v>319</v>
      </c>
      <c r="K1714">
        <v>1</v>
      </c>
      <c r="L1714" t="s">
        <v>330</v>
      </c>
      <c r="M1714">
        <v>183887</v>
      </c>
      <c r="N1714">
        <v>12</v>
      </c>
      <c r="O1714" t="s">
        <v>323</v>
      </c>
      <c r="R1714" t="s">
        <v>95</v>
      </c>
      <c r="S1714" t="s">
        <v>95</v>
      </c>
      <c r="T1714" t="s">
        <v>2109</v>
      </c>
      <c r="U1714">
        <v>7690</v>
      </c>
      <c r="V1714" t="s">
        <v>1368</v>
      </c>
      <c r="W1714" t="s">
        <v>326</v>
      </c>
      <c r="X1714">
        <v>2021</v>
      </c>
      <c r="AE1714" t="s">
        <v>2242</v>
      </c>
      <c r="AF1714" t="s">
        <v>333</v>
      </c>
      <c r="AG1714">
        <v>2021</v>
      </c>
      <c r="AH1714">
        <v>8</v>
      </c>
      <c r="AI1714" t="s">
        <v>329</v>
      </c>
    </row>
    <row r="1715" spans="1:35" x14ac:dyDescent="0.35">
      <c r="A1715">
        <v>1477698</v>
      </c>
      <c r="B1715">
        <v>1</v>
      </c>
      <c r="C1715" t="s">
        <v>318</v>
      </c>
      <c r="D1715">
        <v>0</v>
      </c>
      <c r="E1715" t="s">
        <v>319</v>
      </c>
      <c r="F1715" t="s">
        <v>320</v>
      </c>
      <c r="G1715">
        <v>0</v>
      </c>
      <c r="H1715" t="s">
        <v>321</v>
      </c>
      <c r="I1715" t="s">
        <v>95</v>
      </c>
      <c r="J1715" t="s">
        <v>319</v>
      </c>
      <c r="K1715">
        <v>1</v>
      </c>
      <c r="L1715" t="s">
        <v>330</v>
      </c>
      <c r="M1715">
        <v>185790</v>
      </c>
      <c r="N1715">
        <v>12</v>
      </c>
      <c r="O1715" t="s">
        <v>323</v>
      </c>
      <c r="R1715" t="s">
        <v>95</v>
      </c>
      <c r="S1715" t="s">
        <v>95</v>
      </c>
      <c r="T1715" t="s">
        <v>2109</v>
      </c>
      <c r="U1715">
        <v>7690</v>
      </c>
      <c r="V1715" t="s">
        <v>1368</v>
      </c>
      <c r="W1715" t="s">
        <v>326</v>
      </c>
      <c r="X1715">
        <v>2021</v>
      </c>
      <c r="AE1715" t="s">
        <v>2243</v>
      </c>
      <c r="AF1715" t="s">
        <v>333</v>
      </c>
      <c r="AG1715">
        <v>2021</v>
      </c>
      <c r="AH1715">
        <v>8</v>
      </c>
      <c r="AI1715" t="s">
        <v>329</v>
      </c>
    </row>
    <row r="1716" spans="1:35" x14ac:dyDescent="0.35">
      <c r="A1716">
        <v>1477699</v>
      </c>
      <c r="B1716">
        <v>1</v>
      </c>
      <c r="C1716" t="s">
        <v>318</v>
      </c>
      <c r="D1716">
        <v>0</v>
      </c>
      <c r="E1716" t="s">
        <v>319</v>
      </c>
      <c r="F1716" t="s">
        <v>320</v>
      </c>
      <c r="G1716">
        <v>0</v>
      </c>
      <c r="H1716" t="s">
        <v>321</v>
      </c>
      <c r="I1716" t="s">
        <v>95</v>
      </c>
      <c r="J1716" t="s">
        <v>319</v>
      </c>
      <c r="K1716">
        <v>1</v>
      </c>
      <c r="L1716" t="s">
        <v>330</v>
      </c>
      <c r="M1716">
        <v>184891</v>
      </c>
      <c r="N1716">
        <v>12</v>
      </c>
      <c r="O1716" t="s">
        <v>323</v>
      </c>
      <c r="R1716" t="s">
        <v>95</v>
      </c>
      <c r="S1716" t="s">
        <v>95</v>
      </c>
      <c r="T1716" t="s">
        <v>1401</v>
      </c>
      <c r="U1716">
        <v>7690</v>
      </c>
      <c r="V1716" t="s">
        <v>1368</v>
      </c>
      <c r="W1716" t="s">
        <v>326</v>
      </c>
      <c r="X1716">
        <v>2021</v>
      </c>
      <c r="AE1716" t="s">
        <v>2244</v>
      </c>
      <c r="AF1716" t="s">
        <v>333</v>
      </c>
      <c r="AG1716">
        <v>2021</v>
      </c>
      <c r="AH1716">
        <v>8</v>
      </c>
      <c r="AI1716" t="s">
        <v>329</v>
      </c>
    </row>
    <row r="1717" spans="1:35" x14ac:dyDescent="0.35">
      <c r="A1717">
        <v>1477700</v>
      </c>
      <c r="B1717">
        <v>1</v>
      </c>
      <c r="C1717" t="s">
        <v>318</v>
      </c>
      <c r="D1717">
        <v>0</v>
      </c>
      <c r="E1717" t="s">
        <v>319</v>
      </c>
      <c r="F1717" t="s">
        <v>320</v>
      </c>
      <c r="G1717">
        <v>0</v>
      </c>
      <c r="H1717" t="s">
        <v>321</v>
      </c>
      <c r="I1717" t="s">
        <v>95</v>
      </c>
      <c r="J1717" t="s">
        <v>319</v>
      </c>
      <c r="K1717">
        <v>1</v>
      </c>
      <c r="L1717" t="s">
        <v>330</v>
      </c>
      <c r="M1717">
        <v>182091</v>
      </c>
      <c r="N1717">
        <v>12</v>
      </c>
      <c r="O1717" t="s">
        <v>323</v>
      </c>
      <c r="R1717" t="s">
        <v>95</v>
      </c>
      <c r="S1717" t="s">
        <v>95</v>
      </c>
      <c r="T1717" t="s">
        <v>2109</v>
      </c>
      <c r="U1717">
        <v>7690</v>
      </c>
      <c r="V1717" t="s">
        <v>1368</v>
      </c>
      <c r="W1717" t="s">
        <v>326</v>
      </c>
      <c r="X1717">
        <v>2021</v>
      </c>
      <c r="AE1717" t="s">
        <v>2245</v>
      </c>
      <c r="AF1717" t="s">
        <v>333</v>
      </c>
      <c r="AG1717">
        <v>2021</v>
      </c>
      <c r="AH1717">
        <v>8</v>
      </c>
      <c r="AI1717" t="s">
        <v>329</v>
      </c>
    </row>
    <row r="1718" spans="1:35" x14ac:dyDescent="0.35">
      <c r="A1718">
        <v>1477701</v>
      </c>
      <c r="B1718">
        <v>1</v>
      </c>
      <c r="C1718" t="s">
        <v>318</v>
      </c>
      <c r="D1718">
        <v>0</v>
      </c>
      <c r="E1718" t="s">
        <v>319</v>
      </c>
      <c r="F1718" t="s">
        <v>320</v>
      </c>
      <c r="G1718">
        <v>0</v>
      </c>
      <c r="H1718" t="s">
        <v>321</v>
      </c>
      <c r="I1718" t="s">
        <v>95</v>
      </c>
      <c r="J1718" t="s">
        <v>319</v>
      </c>
      <c r="K1718">
        <v>1</v>
      </c>
      <c r="L1718" t="s">
        <v>330</v>
      </c>
      <c r="M1718">
        <v>184892</v>
      </c>
      <c r="N1718">
        <v>12</v>
      </c>
      <c r="O1718" t="s">
        <v>323</v>
      </c>
      <c r="R1718" t="s">
        <v>95</v>
      </c>
      <c r="S1718" t="s">
        <v>95</v>
      </c>
      <c r="T1718" t="s">
        <v>2246</v>
      </c>
      <c r="U1718">
        <v>7690</v>
      </c>
      <c r="V1718" t="s">
        <v>1368</v>
      </c>
      <c r="W1718" t="s">
        <v>326</v>
      </c>
      <c r="X1718">
        <v>2021</v>
      </c>
      <c r="AE1718" t="s">
        <v>2247</v>
      </c>
      <c r="AF1718" t="s">
        <v>438</v>
      </c>
      <c r="AG1718">
        <v>2021</v>
      </c>
      <c r="AH1718">
        <v>8</v>
      </c>
      <c r="AI1718" t="s">
        <v>329</v>
      </c>
    </row>
    <row r="1719" spans="1:35" x14ac:dyDescent="0.35">
      <c r="A1719">
        <v>1477702</v>
      </c>
      <c r="B1719">
        <v>1</v>
      </c>
      <c r="C1719" t="s">
        <v>318</v>
      </c>
      <c r="D1719" t="s">
        <v>95</v>
      </c>
      <c r="E1719" t="s">
        <v>345</v>
      </c>
      <c r="F1719" t="s">
        <v>320</v>
      </c>
      <c r="G1719">
        <v>0</v>
      </c>
      <c r="H1719" t="s">
        <v>321</v>
      </c>
      <c r="I1719" t="s">
        <v>95</v>
      </c>
      <c r="J1719" t="s">
        <v>319</v>
      </c>
      <c r="K1719">
        <v>1</v>
      </c>
      <c r="L1719" t="s">
        <v>330</v>
      </c>
      <c r="M1719">
        <v>184091</v>
      </c>
      <c r="N1719">
        <v>12</v>
      </c>
      <c r="O1719" t="s">
        <v>323</v>
      </c>
      <c r="R1719" t="s">
        <v>95</v>
      </c>
      <c r="S1719" t="s">
        <v>95</v>
      </c>
      <c r="T1719" t="s">
        <v>1401</v>
      </c>
      <c r="U1719">
        <v>7690</v>
      </c>
      <c r="V1719" t="s">
        <v>1368</v>
      </c>
      <c r="W1719" t="s">
        <v>326</v>
      </c>
      <c r="X1719">
        <v>2021</v>
      </c>
      <c r="AE1719" t="s">
        <v>2248</v>
      </c>
      <c r="AF1719" t="s">
        <v>333</v>
      </c>
      <c r="AG1719">
        <v>2021</v>
      </c>
      <c r="AH1719">
        <v>8</v>
      </c>
      <c r="AI1719" t="s">
        <v>329</v>
      </c>
    </row>
    <row r="1720" spans="1:35" x14ac:dyDescent="0.35">
      <c r="A1720">
        <v>1477703</v>
      </c>
      <c r="B1720">
        <v>1</v>
      </c>
      <c r="C1720" t="s">
        <v>318</v>
      </c>
      <c r="D1720" t="s">
        <v>95</v>
      </c>
      <c r="E1720" t="s">
        <v>345</v>
      </c>
      <c r="F1720" t="s">
        <v>320</v>
      </c>
      <c r="G1720">
        <v>0</v>
      </c>
      <c r="H1720" t="s">
        <v>321</v>
      </c>
      <c r="I1720" t="s">
        <v>95</v>
      </c>
      <c r="J1720" t="s">
        <v>319</v>
      </c>
      <c r="K1720">
        <v>1</v>
      </c>
      <c r="L1720" t="s">
        <v>330</v>
      </c>
      <c r="M1720">
        <v>184883</v>
      </c>
      <c r="N1720">
        <v>12</v>
      </c>
      <c r="O1720" t="s">
        <v>323</v>
      </c>
      <c r="R1720" t="s">
        <v>95</v>
      </c>
      <c r="S1720" t="s">
        <v>95</v>
      </c>
      <c r="T1720" t="s">
        <v>2109</v>
      </c>
      <c r="U1720">
        <v>7690</v>
      </c>
      <c r="V1720" t="s">
        <v>1368</v>
      </c>
      <c r="W1720" t="s">
        <v>326</v>
      </c>
      <c r="X1720">
        <v>2021</v>
      </c>
      <c r="AE1720" t="s">
        <v>2249</v>
      </c>
      <c r="AF1720" t="s">
        <v>333</v>
      </c>
      <c r="AG1720">
        <v>2021</v>
      </c>
      <c r="AH1720">
        <v>8</v>
      </c>
      <c r="AI1720" t="s">
        <v>329</v>
      </c>
    </row>
    <row r="1721" spans="1:35" x14ac:dyDescent="0.35">
      <c r="A1721">
        <v>1477704</v>
      </c>
      <c r="B1721">
        <v>1</v>
      </c>
      <c r="C1721" t="s">
        <v>318</v>
      </c>
      <c r="D1721">
        <v>0</v>
      </c>
      <c r="E1721" t="s">
        <v>319</v>
      </c>
      <c r="F1721" t="s">
        <v>320</v>
      </c>
      <c r="G1721">
        <v>0</v>
      </c>
      <c r="H1721" t="s">
        <v>321</v>
      </c>
      <c r="I1721" t="s">
        <v>95</v>
      </c>
      <c r="J1721" t="s">
        <v>319</v>
      </c>
      <c r="K1721">
        <v>1</v>
      </c>
      <c r="L1721" t="s">
        <v>330</v>
      </c>
      <c r="M1721">
        <v>184091</v>
      </c>
      <c r="N1721">
        <v>12</v>
      </c>
      <c r="O1721" t="s">
        <v>323</v>
      </c>
      <c r="R1721" t="s">
        <v>95</v>
      </c>
      <c r="S1721" t="s">
        <v>95</v>
      </c>
      <c r="T1721" t="s">
        <v>1390</v>
      </c>
      <c r="U1721">
        <v>7690</v>
      </c>
      <c r="V1721" t="s">
        <v>1368</v>
      </c>
      <c r="W1721" t="s">
        <v>326</v>
      </c>
      <c r="X1721">
        <v>2021</v>
      </c>
      <c r="AE1721" t="s">
        <v>2250</v>
      </c>
      <c r="AF1721" t="s">
        <v>328</v>
      </c>
      <c r="AG1721">
        <v>2021</v>
      </c>
      <c r="AH1721">
        <v>8</v>
      </c>
      <c r="AI1721" t="s">
        <v>329</v>
      </c>
    </row>
    <row r="1722" spans="1:35" x14ac:dyDescent="0.35">
      <c r="A1722">
        <v>1477705</v>
      </c>
      <c r="B1722">
        <v>1</v>
      </c>
      <c r="C1722" t="s">
        <v>318</v>
      </c>
      <c r="D1722">
        <v>0</v>
      </c>
      <c r="E1722" t="s">
        <v>319</v>
      </c>
      <c r="F1722" t="s">
        <v>320</v>
      </c>
      <c r="G1722">
        <v>0</v>
      </c>
      <c r="H1722" t="s">
        <v>321</v>
      </c>
      <c r="I1722" t="s">
        <v>95</v>
      </c>
      <c r="J1722" t="s">
        <v>319</v>
      </c>
      <c r="K1722">
        <v>1</v>
      </c>
      <c r="L1722" t="s">
        <v>330</v>
      </c>
      <c r="M1722">
        <v>182191</v>
      </c>
      <c r="N1722">
        <v>12</v>
      </c>
      <c r="O1722" t="s">
        <v>323</v>
      </c>
      <c r="R1722" t="s">
        <v>95</v>
      </c>
      <c r="S1722" t="s">
        <v>95</v>
      </c>
      <c r="T1722" t="s">
        <v>1405</v>
      </c>
      <c r="U1722">
        <v>7690</v>
      </c>
      <c r="V1722" t="s">
        <v>1368</v>
      </c>
      <c r="W1722" t="s">
        <v>326</v>
      </c>
      <c r="X1722">
        <v>2021</v>
      </c>
      <c r="AE1722" t="s">
        <v>2251</v>
      </c>
      <c r="AF1722" t="s">
        <v>333</v>
      </c>
      <c r="AG1722">
        <v>2021</v>
      </c>
      <c r="AH1722">
        <v>8</v>
      </c>
      <c r="AI1722" t="s">
        <v>329</v>
      </c>
    </row>
    <row r="1723" spans="1:35" x14ac:dyDescent="0.35">
      <c r="A1723">
        <v>1477706</v>
      </c>
      <c r="B1723">
        <v>1</v>
      </c>
      <c r="C1723" t="s">
        <v>318</v>
      </c>
      <c r="D1723">
        <v>0</v>
      </c>
      <c r="E1723" t="s">
        <v>319</v>
      </c>
      <c r="F1723" t="s">
        <v>320</v>
      </c>
      <c r="G1723">
        <v>0</v>
      </c>
      <c r="H1723" t="s">
        <v>321</v>
      </c>
      <c r="I1723" t="s">
        <v>95</v>
      </c>
      <c r="J1723" t="s">
        <v>319</v>
      </c>
      <c r="K1723">
        <v>1</v>
      </c>
      <c r="L1723" t="s">
        <v>330</v>
      </c>
      <c r="M1723">
        <v>184091</v>
      </c>
      <c r="N1723">
        <v>12</v>
      </c>
      <c r="O1723" t="s">
        <v>323</v>
      </c>
      <c r="R1723" t="s">
        <v>95</v>
      </c>
      <c r="S1723" t="s">
        <v>95</v>
      </c>
      <c r="T1723" t="s">
        <v>1405</v>
      </c>
      <c r="U1723">
        <v>7690</v>
      </c>
      <c r="V1723" t="s">
        <v>1368</v>
      </c>
      <c r="W1723" t="s">
        <v>326</v>
      </c>
      <c r="X1723">
        <v>2021</v>
      </c>
      <c r="AE1723" t="s">
        <v>2252</v>
      </c>
      <c r="AF1723" t="s">
        <v>333</v>
      </c>
      <c r="AG1723">
        <v>2021</v>
      </c>
      <c r="AH1723">
        <v>8</v>
      </c>
      <c r="AI1723" t="s">
        <v>329</v>
      </c>
    </row>
    <row r="1724" spans="1:35" x14ac:dyDescent="0.35">
      <c r="A1724">
        <v>1477707</v>
      </c>
      <c r="B1724">
        <v>1</v>
      </c>
      <c r="C1724" t="s">
        <v>318</v>
      </c>
      <c r="D1724">
        <v>0</v>
      </c>
      <c r="E1724" t="s">
        <v>319</v>
      </c>
      <c r="F1724" t="s">
        <v>320</v>
      </c>
      <c r="G1724">
        <v>0</v>
      </c>
      <c r="H1724" t="s">
        <v>321</v>
      </c>
      <c r="I1724" t="s">
        <v>95</v>
      </c>
      <c r="J1724" t="s">
        <v>319</v>
      </c>
      <c r="K1724">
        <v>1</v>
      </c>
      <c r="L1724" t="s">
        <v>330</v>
      </c>
      <c r="M1724">
        <v>185888</v>
      </c>
      <c r="N1724">
        <v>12</v>
      </c>
      <c r="O1724" t="s">
        <v>323</v>
      </c>
      <c r="R1724" t="s">
        <v>95</v>
      </c>
      <c r="S1724" t="s">
        <v>95</v>
      </c>
      <c r="T1724" t="s">
        <v>1405</v>
      </c>
      <c r="U1724">
        <v>7690</v>
      </c>
      <c r="V1724" t="s">
        <v>1368</v>
      </c>
      <c r="W1724" t="s">
        <v>326</v>
      </c>
      <c r="X1724">
        <v>2021</v>
      </c>
      <c r="AE1724" t="s">
        <v>2253</v>
      </c>
      <c r="AF1724" t="s">
        <v>337</v>
      </c>
      <c r="AG1724">
        <v>2021</v>
      </c>
      <c r="AH1724">
        <v>8</v>
      </c>
      <c r="AI1724" t="s">
        <v>329</v>
      </c>
    </row>
    <row r="1725" spans="1:35" x14ac:dyDescent="0.35">
      <c r="A1725">
        <v>1477708</v>
      </c>
      <c r="B1725">
        <v>1</v>
      </c>
      <c r="C1725" t="s">
        <v>318</v>
      </c>
      <c r="D1725">
        <v>0</v>
      </c>
      <c r="E1725" t="s">
        <v>319</v>
      </c>
      <c r="F1725" t="s">
        <v>320</v>
      </c>
      <c r="G1725">
        <v>0</v>
      </c>
      <c r="H1725" t="s">
        <v>321</v>
      </c>
      <c r="I1725" t="s">
        <v>95</v>
      </c>
      <c r="J1725" t="s">
        <v>319</v>
      </c>
      <c r="K1725">
        <v>1</v>
      </c>
      <c r="L1725" t="s">
        <v>330</v>
      </c>
      <c r="M1725">
        <v>185874</v>
      </c>
      <c r="N1725">
        <v>12</v>
      </c>
      <c r="O1725" t="s">
        <v>323</v>
      </c>
      <c r="R1725" t="s">
        <v>95</v>
      </c>
      <c r="S1725" t="s">
        <v>95</v>
      </c>
      <c r="T1725" t="s">
        <v>1390</v>
      </c>
      <c r="U1725">
        <v>7690</v>
      </c>
      <c r="V1725" t="s">
        <v>1368</v>
      </c>
      <c r="W1725" t="s">
        <v>326</v>
      </c>
      <c r="X1725">
        <v>2021</v>
      </c>
      <c r="AE1725" t="s">
        <v>2254</v>
      </c>
      <c r="AF1725" t="s">
        <v>328</v>
      </c>
      <c r="AG1725">
        <v>2021</v>
      </c>
      <c r="AH1725">
        <v>8</v>
      </c>
      <c r="AI1725" t="s">
        <v>329</v>
      </c>
    </row>
    <row r="1726" spans="1:35" x14ac:dyDescent="0.35">
      <c r="A1726">
        <v>1477709</v>
      </c>
      <c r="B1726">
        <v>1</v>
      </c>
      <c r="C1726" t="s">
        <v>318</v>
      </c>
      <c r="D1726">
        <v>0</v>
      </c>
      <c r="E1726" t="s">
        <v>319</v>
      </c>
      <c r="F1726" t="s">
        <v>320</v>
      </c>
      <c r="G1726">
        <v>0</v>
      </c>
      <c r="H1726" t="s">
        <v>321</v>
      </c>
      <c r="I1726" t="s">
        <v>95</v>
      </c>
      <c r="J1726" t="s">
        <v>319</v>
      </c>
      <c r="K1726">
        <v>1</v>
      </c>
      <c r="L1726" t="s">
        <v>330</v>
      </c>
      <c r="M1726">
        <v>184574</v>
      </c>
      <c r="N1726">
        <v>12</v>
      </c>
      <c r="O1726" t="s">
        <v>323</v>
      </c>
      <c r="R1726" t="s">
        <v>95</v>
      </c>
      <c r="S1726" t="s">
        <v>95</v>
      </c>
      <c r="T1726" t="s">
        <v>1405</v>
      </c>
      <c r="U1726">
        <v>7690</v>
      </c>
      <c r="V1726" t="s">
        <v>1368</v>
      </c>
      <c r="W1726" t="s">
        <v>326</v>
      </c>
      <c r="X1726">
        <v>2021</v>
      </c>
      <c r="AE1726" t="s">
        <v>2255</v>
      </c>
      <c r="AF1726" t="s">
        <v>333</v>
      </c>
      <c r="AG1726">
        <v>2021</v>
      </c>
      <c r="AH1726">
        <v>8</v>
      </c>
      <c r="AI1726" t="s">
        <v>329</v>
      </c>
    </row>
    <row r="1727" spans="1:35" x14ac:dyDescent="0.35">
      <c r="A1727">
        <v>1477710</v>
      </c>
      <c r="B1727">
        <v>0</v>
      </c>
      <c r="C1727" t="s">
        <v>479</v>
      </c>
      <c r="D1727" t="s">
        <v>349</v>
      </c>
      <c r="E1727" t="s">
        <v>321</v>
      </c>
      <c r="F1727" t="s">
        <v>321</v>
      </c>
      <c r="G1727">
        <v>0</v>
      </c>
      <c r="H1727" t="s">
        <v>321</v>
      </c>
      <c r="I1727" t="s">
        <v>349</v>
      </c>
      <c r="J1727" t="s">
        <v>321</v>
      </c>
      <c r="K1727">
        <v>0</v>
      </c>
      <c r="L1727" t="s">
        <v>321</v>
      </c>
      <c r="M1727" t="s">
        <v>480</v>
      </c>
      <c r="R1727" t="s">
        <v>95</v>
      </c>
      <c r="S1727" t="s">
        <v>95</v>
      </c>
      <c r="T1727" t="s">
        <v>1390</v>
      </c>
      <c r="U1727">
        <v>7690</v>
      </c>
      <c r="V1727" t="s">
        <v>1368</v>
      </c>
      <c r="W1727" t="s">
        <v>326</v>
      </c>
      <c r="X1727">
        <v>2021</v>
      </c>
      <c r="AE1727" t="s">
        <v>2256</v>
      </c>
      <c r="AF1727" t="s">
        <v>333</v>
      </c>
      <c r="AG1727">
        <v>2021</v>
      </c>
      <c r="AH1727">
        <v>8</v>
      </c>
      <c r="AI1727" t="s">
        <v>329</v>
      </c>
    </row>
    <row r="1728" spans="1:35" x14ac:dyDescent="0.35">
      <c r="A1728">
        <v>1477711</v>
      </c>
      <c r="B1728">
        <v>1</v>
      </c>
      <c r="C1728" t="s">
        <v>318</v>
      </c>
      <c r="D1728">
        <v>0</v>
      </c>
      <c r="E1728" t="s">
        <v>319</v>
      </c>
      <c r="F1728" t="s">
        <v>320</v>
      </c>
      <c r="G1728">
        <v>0</v>
      </c>
      <c r="H1728" t="s">
        <v>321</v>
      </c>
      <c r="I1728" t="s">
        <v>95</v>
      </c>
      <c r="J1728" t="s">
        <v>319</v>
      </c>
      <c r="K1728">
        <v>1</v>
      </c>
      <c r="L1728" t="s">
        <v>330</v>
      </c>
      <c r="M1728">
        <v>185881</v>
      </c>
      <c r="N1728">
        <v>12</v>
      </c>
      <c r="O1728" t="s">
        <v>323</v>
      </c>
      <c r="R1728" t="s">
        <v>95</v>
      </c>
      <c r="S1728" t="s">
        <v>95</v>
      </c>
      <c r="T1728" t="s">
        <v>1405</v>
      </c>
      <c r="U1728">
        <v>7690</v>
      </c>
      <c r="V1728" t="s">
        <v>1368</v>
      </c>
      <c r="W1728" t="s">
        <v>326</v>
      </c>
      <c r="X1728">
        <v>2021</v>
      </c>
      <c r="AE1728" t="s">
        <v>2257</v>
      </c>
      <c r="AF1728" t="s">
        <v>503</v>
      </c>
      <c r="AG1728">
        <v>2021</v>
      </c>
      <c r="AH1728">
        <v>8</v>
      </c>
      <c r="AI1728" t="s">
        <v>329</v>
      </c>
    </row>
    <row r="1729" spans="1:35" x14ac:dyDescent="0.35">
      <c r="A1729">
        <v>1477712</v>
      </c>
      <c r="B1729">
        <v>2</v>
      </c>
      <c r="C1729" t="s">
        <v>348</v>
      </c>
      <c r="D1729" t="s">
        <v>349</v>
      </c>
      <c r="E1729" t="s">
        <v>321</v>
      </c>
      <c r="F1729" t="s">
        <v>320</v>
      </c>
      <c r="G1729">
        <v>0</v>
      </c>
      <c r="H1729" t="s">
        <v>321</v>
      </c>
      <c r="I1729" t="s">
        <v>349</v>
      </c>
      <c r="J1729" t="s">
        <v>321</v>
      </c>
      <c r="K1729">
        <v>1</v>
      </c>
      <c r="L1729" t="s">
        <v>330</v>
      </c>
      <c r="M1729" t="s">
        <v>350</v>
      </c>
      <c r="R1729" t="s">
        <v>95</v>
      </c>
      <c r="S1729" t="s">
        <v>95</v>
      </c>
      <c r="T1729" t="s">
        <v>1405</v>
      </c>
      <c r="U1729">
        <v>7690</v>
      </c>
      <c r="V1729" t="s">
        <v>1368</v>
      </c>
      <c r="W1729" t="s">
        <v>326</v>
      </c>
      <c r="X1729">
        <v>2021</v>
      </c>
      <c r="AE1729" t="s">
        <v>2258</v>
      </c>
      <c r="AF1729" t="s">
        <v>337</v>
      </c>
      <c r="AG1729">
        <v>2021</v>
      </c>
      <c r="AH1729">
        <v>8</v>
      </c>
      <c r="AI1729" t="s">
        <v>329</v>
      </c>
    </row>
    <row r="1730" spans="1:35" x14ac:dyDescent="0.35">
      <c r="A1730">
        <v>1477713</v>
      </c>
      <c r="B1730">
        <v>1</v>
      </c>
      <c r="C1730" t="s">
        <v>318</v>
      </c>
      <c r="D1730" t="s">
        <v>95</v>
      </c>
      <c r="E1730" t="s">
        <v>345</v>
      </c>
      <c r="F1730" t="s">
        <v>320</v>
      </c>
      <c r="G1730">
        <v>0</v>
      </c>
      <c r="H1730" t="s">
        <v>321</v>
      </c>
      <c r="I1730" t="s">
        <v>95</v>
      </c>
      <c r="J1730" t="s">
        <v>319</v>
      </c>
      <c r="K1730">
        <v>1</v>
      </c>
      <c r="L1730" t="s">
        <v>330</v>
      </c>
      <c r="M1730">
        <v>185295</v>
      </c>
      <c r="N1730">
        <v>12</v>
      </c>
      <c r="O1730" t="s">
        <v>323</v>
      </c>
      <c r="R1730" t="s">
        <v>95</v>
      </c>
      <c r="S1730" t="s">
        <v>95</v>
      </c>
      <c r="T1730" t="s">
        <v>1405</v>
      </c>
      <c r="U1730">
        <v>7690</v>
      </c>
      <c r="V1730" t="s">
        <v>1368</v>
      </c>
      <c r="W1730" t="s">
        <v>326</v>
      </c>
      <c r="X1730">
        <v>2021</v>
      </c>
      <c r="AE1730" t="s">
        <v>2259</v>
      </c>
      <c r="AF1730" t="s">
        <v>503</v>
      </c>
      <c r="AG1730">
        <v>2021</v>
      </c>
      <c r="AH1730">
        <v>8</v>
      </c>
      <c r="AI1730" t="s">
        <v>329</v>
      </c>
    </row>
    <row r="1731" spans="1:35" x14ac:dyDescent="0.35">
      <c r="A1731">
        <v>1477714</v>
      </c>
      <c r="B1731">
        <v>1</v>
      </c>
      <c r="C1731" t="s">
        <v>318</v>
      </c>
      <c r="D1731">
        <v>0</v>
      </c>
      <c r="E1731" t="s">
        <v>319</v>
      </c>
      <c r="F1731" t="s">
        <v>320</v>
      </c>
      <c r="G1731">
        <v>0</v>
      </c>
      <c r="H1731" t="s">
        <v>321</v>
      </c>
      <c r="I1731" t="s">
        <v>95</v>
      </c>
      <c r="J1731" t="s">
        <v>319</v>
      </c>
      <c r="K1731">
        <v>1</v>
      </c>
      <c r="L1731" t="s">
        <v>330</v>
      </c>
      <c r="M1731">
        <v>184091</v>
      </c>
      <c r="N1731">
        <v>12</v>
      </c>
      <c r="O1731" t="s">
        <v>323</v>
      </c>
      <c r="R1731" t="s">
        <v>95</v>
      </c>
      <c r="S1731" t="s">
        <v>95</v>
      </c>
      <c r="T1731" t="s">
        <v>1405</v>
      </c>
      <c r="U1731">
        <v>7690</v>
      </c>
      <c r="V1731" t="s">
        <v>1368</v>
      </c>
      <c r="W1731" t="s">
        <v>326</v>
      </c>
      <c r="X1731">
        <v>2021</v>
      </c>
      <c r="AE1731" t="s">
        <v>2260</v>
      </c>
      <c r="AF1731" t="s">
        <v>333</v>
      </c>
      <c r="AG1731">
        <v>2021</v>
      </c>
      <c r="AH1731">
        <v>8</v>
      </c>
      <c r="AI1731" t="s">
        <v>329</v>
      </c>
    </row>
    <row r="1732" spans="1:35" x14ac:dyDescent="0.35">
      <c r="A1732">
        <v>1477715</v>
      </c>
      <c r="B1732">
        <v>1</v>
      </c>
      <c r="C1732" t="s">
        <v>318</v>
      </c>
      <c r="D1732">
        <v>0</v>
      </c>
      <c r="E1732" t="s">
        <v>319</v>
      </c>
      <c r="F1732" t="s">
        <v>320</v>
      </c>
      <c r="G1732">
        <v>0</v>
      </c>
      <c r="H1732" t="s">
        <v>321</v>
      </c>
      <c r="I1732" t="s">
        <v>95</v>
      </c>
      <c r="J1732" t="s">
        <v>319</v>
      </c>
      <c r="K1732">
        <v>1</v>
      </c>
      <c r="L1732" t="s">
        <v>330</v>
      </c>
      <c r="M1732">
        <v>184892</v>
      </c>
      <c r="N1732">
        <v>12</v>
      </c>
      <c r="O1732" t="s">
        <v>323</v>
      </c>
      <c r="R1732" t="s">
        <v>95</v>
      </c>
      <c r="S1732" t="s">
        <v>95</v>
      </c>
      <c r="T1732" t="s">
        <v>2246</v>
      </c>
      <c r="U1732">
        <v>7690</v>
      </c>
      <c r="V1732" t="s">
        <v>1368</v>
      </c>
      <c r="W1732" t="s">
        <v>326</v>
      </c>
      <c r="X1732">
        <v>2021</v>
      </c>
      <c r="AE1732" t="s">
        <v>2261</v>
      </c>
      <c r="AF1732" t="s">
        <v>438</v>
      </c>
      <c r="AG1732">
        <v>2021</v>
      </c>
      <c r="AH1732">
        <v>8</v>
      </c>
      <c r="AI1732" t="s">
        <v>329</v>
      </c>
    </row>
    <row r="1733" spans="1:35" x14ac:dyDescent="0.35">
      <c r="A1733">
        <v>1477716</v>
      </c>
      <c r="B1733">
        <v>1</v>
      </c>
      <c r="C1733" t="s">
        <v>318</v>
      </c>
      <c r="D1733">
        <v>0</v>
      </c>
      <c r="E1733" t="s">
        <v>319</v>
      </c>
      <c r="F1733" t="s">
        <v>320</v>
      </c>
      <c r="G1733">
        <v>0</v>
      </c>
      <c r="H1733" t="s">
        <v>321</v>
      </c>
      <c r="I1733" t="s">
        <v>95</v>
      </c>
      <c r="J1733" t="s">
        <v>319</v>
      </c>
      <c r="K1733">
        <v>1</v>
      </c>
      <c r="L1733" t="s">
        <v>330</v>
      </c>
      <c r="M1733">
        <v>184091</v>
      </c>
      <c r="N1733">
        <v>12</v>
      </c>
      <c r="O1733" t="s">
        <v>323</v>
      </c>
      <c r="R1733" t="s">
        <v>95</v>
      </c>
      <c r="S1733" t="s">
        <v>95</v>
      </c>
      <c r="T1733" t="s">
        <v>1390</v>
      </c>
      <c r="U1733">
        <v>7690</v>
      </c>
      <c r="V1733" t="s">
        <v>1368</v>
      </c>
      <c r="W1733" t="s">
        <v>326</v>
      </c>
      <c r="X1733">
        <v>2021</v>
      </c>
      <c r="AE1733" t="s">
        <v>2262</v>
      </c>
      <c r="AF1733" t="s">
        <v>328</v>
      </c>
      <c r="AG1733">
        <v>2021</v>
      </c>
      <c r="AH1733">
        <v>8</v>
      </c>
      <c r="AI1733" t="s">
        <v>329</v>
      </c>
    </row>
    <row r="1734" spans="1:35" x14ac:dyDescent="0.35">
      <c r="A1734">
        <v>1477717</v>
      </c>
      <c r="B1734">
        <v>1</v>
      </c>
      <c r="C1734" t="s">
        <v>318</v>
      </c>
      <c r="D1734">
        <v>0</v>
      </c>
      <c r="E1734" t="s">
        <v>319</v>
      </c>
      <c r="F1734" t="s">
        <v>320</v>
      </c>
      <c r="G1734">
        <v>0</v>
      </c>
      <c r="H1734" t="s">
        <v>321</v>
      </c>
      <c r="I1734" t="s">
        <v>95</v>
      </c>
      <c r="J1734" t="s">
        <v>319</v>
      </c>
      <c r="K1734">
        <v>1</v>
      </c>
      <c r="L1734" t="s">
        <v>330</v>
      </c>
      <c r="M1734">
        <v>183980</v>
      </c>
      <c r="N1734">
        <v>12</v>
      </c>
      <c r="O1734" t="s">
        <v>323</v>
      </c>
      <c r="R1734" t="s">
        <v>95</v>
      </c>
      <c r="S1734" t="s">
        <v>95</v>
      </c>
      <c r="T1734" t="s">
        <v>1390</v>
      </c>
      <c r="U1734">
        <v>7690</v>
      </c>
      <c r="V1734" t="s">
        <v>1368</v>
      </c>
      <c r="W1734" t="s">
        <v>326</v>
      </c>
      <c r="X1734">
        <v>2021</v>
      </c>
      <c r="AE1734" t="s">
        <v>2263</v>
      </c>
      <c r="AF1734" t="s">
        <v>333</v>
      </c>
      <c r="AG1734">
        <v>2021</v>
      </c>
      <c r="AH1734">
        <v>8</v>
      </c>
      <c r="AI1734" t="s">
        <v>329</v>
      </c>
    </row>
    <row r="1735" spans="1:35" x14ac:dyDescent="0.35">
      <c r="A1735">
        <v>1477718</v>
      </c>
      <c r="B1735">
        <v>1</v>
      </c>
      <c r="C1735" t="s">
        <v>318</v>
      </c>
      <c r="D1735" t="s">
        <v>95</v>
      </c>
      <c r="E1735" t="s">
        <v>345</v>
      </c>
      <c r="F1735" t="s">
        <v>320</v>
      </c>
      <c r="G1735">
        <v>0</v>
      </c>
      <c r="H1735" t="s">
        <v>321</v>
      </c>
      <c r="I1735" t="s">
        <v>95</v>
      </c>
      <c r="J1735" t="s">
        <v>319</v>
      </c>
      <c r="K1735">
        <v>1</v>
      </c>
      <c r="L1735" t="s">
        <v>330</v>
      </c>
      <c r="M1735">
        <v>185888</v>
      </c>
      <c r="N1735">
        <v>12</v>
      </c>
      <c r="O1735" t="s">
        <v>323</v>
      </c>
      <c r="R1735" t="s">
        <v>95</v>
      </c>
      <c r="S1735" t="s">
        <v>95</v>
      </c>
      <c r="T1735" t="s">
        <v>1795</v>
      </c>
      <c r="U1735">
        <v>7690</v>
      </c>
      <c r="V1735" t="s">
        <v>1368</v>
      </c>
      <c r="W1735" t="s">
        <v>326</v>
      </c>
      <c r="X1735">
        <v>2021</v>
      </c>
      <c r="AE1735" t="s">
        <v>2264</v>
      </c>
      <c r="AF1735" t="s">
        <v>328</v>
      </c>
      <c r="AG1735">
        <v>2021</v>
      </c>
      <c r="AH1735">
        <v>8</v>
      </c>
      <c r="AI1735" t="s">
        <v>329</v>
      </c>
    </row>
    <row r="1736" spans="1:35" x14ac:dyDescent="0.35">
      <c r="A1736">
        <v>1477719</v>
      </c>
      <c r="B1736">
        <v>1</v>
      </c>
      <c r="C1736" t="s">
        <v>318</v>
      </c>
      <c r="D1736">
        <v>0</v>
      </c>
      <c r="E1736" t="s">
        <v>319</v>
      </c>
      <c r="F1736" t="s">
        <v>320</v>
      </c>
      <c r="G1736">
        <v>0</v>
      </c>
      <c r="H1736" t="s">
        <v>321</v>
      </c>
      <c r="I1736" t="s">
        <v>95</v>
      </c>
      <c r="J1736" t="s">
        <v>319</v>
      </c>
      <c r="K1736">
        <v>1</v>
      </c>
      <c r="L1736" t="s">
        <v>322</v>
      </c>
      <c r="M1736">
        <v>184884</v>
      </c>
      <c r="N1736">
        <v>12</v>
      </c>
      <c r="O1736" t="s">
        <v>323</v>
      </c>
      <c r="R1736" t="s">
        <v>95</v>
      </c>
      <c r="S1736" t="s">
        <v>95</v>
      </c>
      <c r="T1736" t="s">
        <v>1390</v>
      </c>
      <c r="U1736">
        <v>7690</v>
      </c>
      <c r="V1736" t="s">
        <v>1368</v>
      </c>
      <c r="W1736" t="s">
        <v>326</v>
      </c>
      <c r="X1736">
        <v>2021</v>
      </c>
      <c r="AE1736" t="s">
        <v>2265</v>
      </c>
      <c r="AF1736" t="s">
        <v>333</v>
      </c>
      <c r="AG1736">
        <v>2021</v>
      </c>
      <c r="AH1736">
        <v>8</v>
      </c>
      <c r="AI1736" t="s">
        <v>329</v>
      </c>
    </row>
    <row r="1737" spans="1:35" x14ac:dyDescent="0.35">
      <c r="A1737">
        <v>1477720</v>
      </c>
      <c r="B1737">
        <v>1</v>
      </c>
      <c r="C1737" t="s">
        <v>318</v>
      </c>
      <c r="D1737">
        <v>0</v>
      </c>
      <c r="E1737" t="s">
        <v>319</v>
      </c>
      <c r="F1737" t="s">
        <v>320</v>
      </c>
      <c r="G1737">
        <v>0</v>
      </c>
      <c r="H1737" t="s">
        <v>321</v>
      </c>
      <c r="I1737" t="s">
        <v>95</v>
      </c>
      <c r="J1737" t="s">
        <v>319</v>
      </c>
      <c r="K1737">
        <v>1</v>
      </c>
      <c r="L1737" t="s">
        <v>330</v>
      </c>
      <c r="M1737">
        <v>183887</v>
      </c>
      <c r="N1737">
        <v>12</v>
      </c>
      <c r="O1737" t="s">
        <v>323</v>
      </c>
      <c r="R1737" t="s">
        <v>95</v>
      </c>
      <c r="S1737" t="s">
        <v>95</v>
      </c>
      <c r="T1737" t="s">
        <v>1390</v>
      </c>
      <c r="U1737">
        <v>7690</v>
      </c>
      <c r="V1737" t="s">
        <v>1368</v>
      </c>
      <c r="W1737" t="s">
        <v>326</v>
      </c>
      <c r="X1737">
        <v>2021</v>
      </c>
      <c r="AE1737" t="s">
        <v>2266</v>
      </c>
      <c r="AF1737" t="s">
        <v>333</v>
      </c>
      <c r="AG1737">
        <v>2021</v>
      </c>
      <c r="AH1737">
        <v>8</v>
      </c>
      <c r="AI1737" t="s">
        <v>329</v>
      </c>
    </row>
    <row r="1738" spans="1:35" x14ac:dyDescent="0.35">
      <c r="A1738">
        <v>1477721</v>
      </c>
      <c r="B1738">
        <v>1</v>
      </c>
      <c r="C1738" t="s">
        <v>318</v>
      </c>
      <c r="D1738">
        <v>0</v>
      </c>
      <c r="E1738" t="s">
        <v>319</v>
      </c>
      <c r="F1738" t="s">
        <v>320</v>
      </c>
      <c r="G1738">
        <v>0</v>
      </c>
      <c r="H1738" t="s">
        <v>321</v>
      </c>
      <c r="I1738" t="s">
        <v>95</v>
      </c>
      <c r="J1738" t="s">
        <v>319</v>
      </c>
      <c r="K1738">
        <v>1</v>
      </c>
      <c r="L1738" t="s">
        <v>330</v>
      </c>
      <c r="M1738">
        <v>183791</v>
      </c>
      <c r="N1738">
        <v>12</v>
      </c>
      <c r="O1738" t="s">
        <v>323</v>
      </c>
      <c r="R1738" t="s">
        <v>95</v>
      </c>
      <c r="S1738" t="s">
        <v>95</v>
      </c>
      <c r="T1738" t="s">
        <v>1390</v>
      </c>
      <c r="U1738">
        <v>7690</v>
      </c>
      <c r="V1738" t="s">
        <v>1368</v>
      </c>
      <c r="W1738" t="s">
        <v>326</v>
      </c>
      <c r="X1738">
        <v>2021</v>
      </c>
      <c r="AE1738" t="s">
        <v>2267</v>
      </c>
      <c r="AF1738" t="s">
        <v>328</v>
      </c>
      <c r="AG1738">
        <v>2021</v>
      </c>
      <c r="AH1738">
        <v>8</v>
      </c>
      <c r="AI1738" t="s">
        <v>329</v>
      </c>
    </row>
    <row r="1739" spans="1:35" x14ac:dyDescent="0.35">
      <c r="A1739">
        <v>1477722</v>
      </c>
      <c r="B1739">
        <v>1</v>
      </c>
      <c r="C1739" t="s">
        <v>318</v>
      </c>
      <c r="D1739">
        <v>0</v>
      </c>
      <c r="E1739" t="s">
        <v>319</v>
      </c>
      <c r="F1739" t="s">
        <v>320</v>
      </c>
      <c r="G1739">
        <v>0</v>
      </c>
      <c r="H1739" t="s">
        <v>321</v>
      </c>
      <c r="I1739" t="s">
        <v>95</v>
      </c>
      <c r="J1739" t="s">
        <v>319</v>
      </c>
      <c r="K1739">
        <v>1</v>
      </c>
      <c r="L1739" t="s">
        <v>322</v>
      </c>
      <c r="M1739">
        <v>185880</v>
      </c>
      <c r="N1739">
        <v>12</v>
      </c>
      <c r="O1739" t="s">
        <v>323</v>
      </c>
      <c r="R1739" t="s">
        <v>95</v>
      </c>
      <c r="S1739" t="s">
        <v>95</v>
      </c>
      <c r="T1739" t="s">
        <v>1390</v>
      </c>
      <c r="U1739">
        <v>7690</v>
      </c>
      <c r="V1739" t="s">
        <v>1368</v>
      </c>
      <c r="W1739" t="s">
        <v>326</v>
      </c>
      <c r="X1739">
        <v>2021</v>
      </c>
      <c r="AE1739" t="s">
        <v>2268</v>
      </c>
      <c r="AF1739" t="s">
        <v>328</v>
      </c>
      <c r="AG1739">
        <v>2021</v>
      </c>
      <c r="AH1739">
        <v>8</v>
      </c>
      <c r="AI1739" t="s">
        <v>329</v>
      </c>
    </row>
    <row r="1740" spans="1:35" x14ac:dyDescent="0.35">
      <c r="A1740">
        <v>1477723</v>
      </c>
      <c r="B1740">
        <v>1</v>
      </c>
      <c r="C1740" t="s">
        <v>318</v>
      </c>
      <c r="D1740">
        <v>0</v>
      </c>
      <c r="E1740" t="s">
        <v>319</v>
      </c>
      <c r="F1740" t="s">
        <v>320</v>
      </c>
      <c r="G1740">
        <v>0</v>
      </c>
      <c r="H1740" t="s">
        <v>321</v>
      </c>
      <c r="I1740" t="s">
        <v>360</v>
      </c>
      <c r="J1740" t="s">
        <v>361</v>
      </c>
      <c r="K1740">
        <v>1</v>
      </c>
      <c r="L1740" t="s">
        <v>330</v>
      </c>
      <c r="M1740">
        <v>185888</v>
      </c>
      <c r="N1740">
        <v>12</v>
      </c>
      <c r="O1740" t="s">
        <v>323</v>
      </c>
      <c r="R1740" t="s">
        <v>95</v>
      </c>
      <c r="S1740" t="s">
        <v>95</v>
      </c>
      <c r="T1740" t="s">
        <v>1390</v>
      </c>
      <c r="U1740">
        <v>7690</v>
      </c>
      <c r="V1740" t="s">
        <v>1368</v>
      </c>
      <c r="W1740" t="s">
        <v>326</v>
      </c>
      <c r="X1740">
        <v>2021</v>
      </c>
      <c r="AE1740" t="s">
        <v>2269</v>
      </c>
      <c r="AF1740" t="s">
        <v>328</v>
      </c>
      <c r="AG1740">
        <v>2021</v>
      </c>
      <c r="AH1740">
        <v>8</v>
      </c>
      <c r="AI1740" t="s">
        <v>329</v>
      </c>
    </row>
    <row r="1741" spans="1:35" x14ac:dyDescent="0.35">
      <c r="A1741">
        <v>1477724</v>
      </c>
      <c r="B1741">
        <v>1</v>
      </c>
      <c r="C1741" t="s">
        <v>318</v>
      </c>
      <c r="D1741">
        <v>0</v>
      </c>
      <c r="E1741" t="s">
        <v>319</v>
      </c>
      <c r="F1741" t="s">
        <v>320</v>
      </c>
      <c r="G1741">
        <v>0</v>
      </c>
      <c r="H1741" t="s">
        <v>321</v>
      </c>
      <c r="I1741" t="s">
        <v>95</v>
      </c>
      <c r="J1741" t="s">
        <v>319</v>
      </c>
      <c r="K1741">
        <v>1</v>
      </c>
      <c r="L1741" t="s">
        <v>330</v>
      </c>
      <c r="M1741">
        <v>184882</v>
      </c>
      <c r="N1741">
        <v>12</v>
      </c>
      <c r="O1741" t="s">
        <v>323</v>
      </c>
      <c r="R1741" t="s">
        <v>95</v>
      </c>
      <c r="S1741" t="s">
        <v>95</v>
      </c>
      <c r="T1741" t="s">
        <v>1390</v>
      </c>
      <c r="U1741">
        <v>7690</v>
      </c>
      <c r="V1741" t="s">
        <v>1368</v>
      </c>
      <c r="W1741" t="s">
        <v>326</v>
      </c>
      <c r="X1741">
        <v>2021</v>
      </c>
      <c r="AE1741" t="s">
        <v>2270</v>
      </c>
      <c r="AF1741" t="s">
        <v>328</v>
      </c>
      <c r="AG1741">
        <v>2021</v>
      </c>
      <c r="AH1741">
        <v>8</v>
      </c>
      <c r="AI1741" t="s">
        <v>329</v>
      </c>
    </row>
    <row r="1742" spans="1:35" x14ac:dyDescent="0.35">
      <c r="A1742">
        <v>1477725</v>
      </c>
      <c r="B1742">
        <v>1</v>
      </c>
      <c r="C1742" t="s">
        <v>318</v>
      </c>
      <c r="D1742" t="s">
        <v>95</v>
      </c>
      <c r="E1742" t="s">
        <v>345</v>
      </c>
      <c r="F1742" t="s">
        <v>320</v>
      </c>
      <c r="G1742">
        <v>0</v>
      </c>
      <c r="H1742" t="s">
        <v>321</v>
      </c>
      <c r="I1742" t="s">
        <v>95</v>
      </c>
      <c r="J1742" t="s">
        <v>319</v>
      </c>
      <c r="K1742">
        <v>1</v>
      </c>
      <c r="L1742" t="s">
        <v>330</v>
      </c>
      <c r="M1742">
        <v>185286</v>
      </c>
      <c r="N1742">
        <v>12</v>
      </c>
      <c r="O1742" t="s">
        <v>323</v>
      </c>
      <c r="R1742" t="s">
        <v>95</v>
      </c>
      <c r="S1742" t="s">
        <v>95</v>
      </c>
      <c r="T1742" t="s">
        <v>1390</v>
      </c>
      <c r="U1742">
        <v>7690</v>
      </c>
      <c r="V1742" t="s">
        <v>1368</v>
      </c>
      <c r="W1742" t="s">
        <v>326</v>
      </c>
      <c r="X1742">
        <v>2021</v>
      </c>
      <c r="AE1742" t="s">
        <v>2271</v>
      </c>
      <c r="AF1742" t="s">
        <v>328</v>
      </c>
      <c r="AG1742">
        <v>2021</v>
      </c>
      <c r="AH1742">
        <v>8</v>
      </c>
      <c r="AI1742" t="s">
        <v>329</v>
      </c>
    </row>
    <row r="1743" spans="1:35" x14ac:dyDescent="0.35">
      <c r="A1743">
        <v>1477726</v>
      </c>
      <c r="B1743">
        <v>1</v>
      </c>
      <c r="C1743" t="s">
        <v>318</v>
      </c>
      <c r="D1743">
        <v>0</v>
      </c>
      <c r="E1743" t="s">
        <v>319</v>
      </c>
      <c r="F1743" t="s">
        <v>320</v>
      </c>
      <c r="G1743">
        <v>0</v>
      </c>
      <c r="H1743" t="s">
        <v>321</v>
      </c>
      <c r="I1743" t="s">
        <v>95</v>
      </c>
      <c r="J1743" t="s">
        <v>319</v>
      </c>
      <c r="K1743">
        <v>1</v>
      </c>
      <c r="L1743" t="s">
        <v>330</v>
      </c>
      <c r="M1743">
        <v>185294</v>
      </c>
      <c r="N1743">
        <v>12</v>
      </c>
      <c r="O1743" t="s">
        <v>323</v>
      </c>
      <c r="R1743" t="s">
        <v>95</v>
      </c>
      <c r="S1743" t="s">
        <v>95</v>
      </c>
      <c r="T1743" t="s">
        <v>1390</v>
      </c>
      <c r="U1743">
        <v>7690</v>
      </c>
      <c r="V1743" t="s">
        <v>1368</v>
      </c>
      <c r="W1743" t="s">
        <v>326</v>
      </c>
      <c r="X1743">
        <v>2021</v>
      </c>
      <c r="AE1743" t="s">
        <v>2272</v>
      </c>
      <c r="AF1743" t="s">
        <v>328</v>
      </c>
      <c r="AG1743">
        <v>2021</v>
      </c>
      <c r="AH1743">
        <v>8</v>
      </c>
      <c r="AI1743" t="s">
        <v>329</v>
      </c>
    </row>
    <row r="1744" spans="1:35" x14ac:dyDescent="0.35">
      <c r="A1744">
        <v>1477727</v>
      </c>
      <c r="B1744">
        <v>1</v>
      </c>
      <c r="C1744" t="s">
        <v>318</v>
      </c>
      <c r="D1744" t="s">
        <v>95</v>
      </c>
      <c r="E1744" t="s">
        <v>345</v>
      </c>
      <c r="F1744" t="s">
        <v>320</v>
      </c>
      <c r="G1744">
        <v>0</v>
      </c>
      <c r="H1744" t="s">
        <v>321</v>
      </c>
      <c r="I1744" t="s">
        <v>95</v>
      </c>
      <c r="J1744" t="s">
        <v>319</v>
      </c>
      <c r="K1744">
        <v>1</v>
      </c>
      <c r="L1744" t="s">
        <v>330</v>
      </c>
      <c r="M1744">
        <v>185880</v>
      </c>
      <c r="N1744">
        <v>12</v>
      </c>
      <c r="O1744" t="s">
        <v>323</v>
      </c>
      <c r="R1744" t="s">
        <v>95</v>
      </c>
      <c r="S1744" t="s">
        <v>95</v>
      </c>
      <c r="T1744" t="s">
        <v>1390</v>
      </c>
      <c r="U1744">
        <v>7690</v>
      </c>
      <c r="V1744" t="s">
        <v>1368</v>
      </c>
      <c r="W1744" t="s">
        <v>326</v>
      </c>
      <c r="X1744">
        <v>2021</v>
      </c>
      <c r="AE1744" t="s">
        <v>2273</v>
      </c>
      <c r="AF1744" t="s">
        <v>333</v>
      </c>
      <c r="AG1744">
        <v>2021</v>
      </c>
      <c r="AH1744">
        <v>8</v>
      </c>
      <c r="AI1744" t="s">
        <v>329</v>
      </c>
    </row>
    <row r="1745" spans="1:35" x14ac:dyDescent="0.35">
      <c r="A1745">
        <v>1477728</v>
      </c>
      <c r="B1745">
        <v>1</v>
      </c>
      <c r="C1745" t="s">
        <v>318</v>
      </c>
      <c r="D1745">
        <v>0</v>
      </c>
      <c r="E1745" t="s">
        <v>319</v>
      </c>
      <c r="F1745" t="s">
        <v>320</v>
      </c>
      <c r="G1745">
        <v>0</v>
      </c>
      <c r="H1745" t="s">
        <v>321</v>
      </c>
      <c r="I1745" t="s">
        <v>95</v>
      </c>
      <c r="J1745" t="s">
        <v>319</v>
      </c>
      <c r="K1745">
        <v>1</v>
      </c>
      <c r="L1745" t="s">
        <v>330</v>
      </c>
      <c r="M1745">
        <v>184894</v>
      </c>
      <c r="N1745">
        <v>12</v>
      </c>
      <c r="O1745" t="s">
        <v>323</v>
      </c>
      <c r="R1745" t="s">
        <v>95</v>
      </c>
      <c r="S1745" t="s">
        <v>95</v>
      </c>
      <c r="T1745" t="s">
        <v>1390</v>
      </c>
      <c r="U1745">
        <v>7690</v>
      </c>
      <c r="V1745" t="s">
        <v>1368</v>
      </c>
      <c r="W1745" t="s">
        <v>326</v>
      </c>
      <c r="X1745">
        <v>2021</v>
      </c>
      <c r="AE1745" t="s">
        <v>2274</v>
      </c>
      <c r="AF1745" t="s">
        <v>328</v>
      </c>
      <c r="AG1745">
        <v>2021</v>
      </c>
      <c r="AH1745">
        <v>8</v>
      </c>
      <c r="AI1745" t="s">
        <v>329</v>
      </c>
    </row>
    <row r="1746" spans="1:35" x14ac:dyDescent="0.35">
      <c r="A1746">
        <v>1477729</v>
      </c>
      <c r="B1746">
        <v>1</v>
      </c>
      <c r="C1746" t="s">
        <v>318</v>
      </c>
      <c r="D1746">
        <v>0</v>
      </c>
      <c r="E1746" t="s">
        <v>319</v>
      </c>
      <c r="F1746" t="s">
        <v>320</v>
      </c>
      <c r="G1746">
        <v>0</v>
      </c>
      <c r="H1746" t="s">
        <v>321</v>
      </c>
      <c r="I1746" t="s">
        <v>95</v>
      </c>
      <c r="J1746" t="s">
        <v>319</v>
      </c>
      <c r="K1746">
        <v>1</v>
      </c>
      <c r="L1746" t="s">
        <v>330</v>
      </c>
      <c r="M1746">
        <v>183679</v>
      </c>
      <c r="N1746">
        <v>12</v>
      </c>
      <c r="O1746" t="s">
        <v>323</v>
      </c>
      <c r="R1746" t="s">
        <v>95</v>
      </c>
      <c r="S1746" t="s">
        <v>95</v>
      </c>
      <c r="T1746" t="s">
        <v>1795</v>
      </c>
      <c r="U1746">
        <v>7690</v>
      </c>
      <c r="V1746" t="s">
        <v>1368</v>
      </c>
      <c r="W1746" t="s">
        <v>326</v>
      </c>
      <c r="X1746">
        <v>2021</v>
      </c>
      <c r="AE1746" t="s">
        <v>2275</v>
      </c>
      <c r="AF1746" t="s">
        <v>503</v>
      </c>
      <c r="AG1746">
        <v>2021</v>
      </c>
      <c r="AH1746">
        <v>8</v>
      </c>
      <c r="AI1746" t="s">
        <v>329</v>
      </c>
    </row>
    <row r="1747" spans="1:35" x14ac:dyDescent="0.35">
      <c r="A1747">
        <v>1477730</v>
      </c>
      <c r="B1747">
        <v>2</v>
      </c>
      <c r="C1747" t="s">
        <v>348</v>
      </c>
      <c r="D1747" t="s">
        <v>349</v>
      </c>
      <c r="E1747" t="s">
        <v>321</v>
      </c>
      <c r="F1747" t="s">
        <v>320</v>
      </c>
      <c r="G1747">
        <v>0</v>
      </c>
      <c r="H1747" t="s">
        <v>321</v>
      </c>
      <c r="I1747" t="s">
        <v>349</v>
      </c>
      <c r="J1747" t="s">
        <v>321</v>
      </c>
      <c r="K1747">
        <v>1</v>
      </c>
      <c r="L1747" t="s">
        <v>330</v>
      </c>
      <c r="M1747" t="s">
        <v>350</v>
      </c>
      <c r="R1747" t="s">
        <v>95</v>
      </c>
      <c r="S1747" t="s">
        <v>95</v>
      </c>
      <c r="T1747" t="s">
        <v>1390</v>
      </c>
      <c r="U1747">
        <v>7690</v>
      </c>
      <c r="V1747" t="s">
        <v>1368</v>
      </c>
      <c r="W1747" t="s">
        <v>326</v>
      </c>
      <c r="X1747">
        <v>2021</v>
      </c>
      <c r="AE1747" t="s">
        <v>2276</v>
      </c>
      <c r="AF1747" t="s">
        <v>333</v>
      </c>
      <c r="AG1747">
        <v>2021</v>
      </c>
      <c r="AH1747">
        <v>8</v>
      </c>
      <c r="AI1747" t="s">
        <v>329</v>
      </c>
    </row>
    <row r="1748" spans="1:35" x14ac:dyDescent="0.35">
      <c r="A1748">
        <v>1477731</v>
      </c>
      <c r="B1748">
        <v>1</v>
      </c>
      <c r="C1748" t="s">
        <v>318</v>
      </c>
      <c r="D1748">
        <v>0</v>
      </c>
      <c r="E1748" t="s">
        <v>319</v>
      </c>
      <c r="F1748" t="s">
        <v>320</v>
      </c>
      <c r="G1748">
        <v>0</v>
      </c>
      <c r="H1748" t="s">
        <v>321</v>
      </c>
      <c r="I1748" t="s">
        <v>95</v>
      </c>
      <c r="J1748" t="s">
        <v>319</v>
      </c>
      <c r="K1748">
        <v>1</v>
      </c>
      <c r="L1748" t="s">
        <v>330</v>
      </c>
      <c r="M1748">
        <v>186598</v>
      </c>
      <c r="N1748">
        <v>12</v>
      </c>
      <c r="O1748" t="s">
        <v>323</v>
      </c>
      <c r="R1748" t="s">
        <v>95</v>
      </c>
      <c r="S1748" t="s">
        <v>95</v>
      </c>
      <c r="T1748" t="s">
        <v>1385</v>
      </c>
      <c r="U1748">
        <v>7690</v>
      </c>
      <c r="V1748" t="s">
        <v>1368</v>
      </c>
      <c r="W1748" t="s">
        <v>326</v>
      </c>
      <c r="X1748">
        <v>2021</v>
      </c>
      <c r="AE1748" t="s">
        <v>2277</v>
      </c>
      <c r="AF1748" t="s">
        <v>438</v>
      </c>
      <c r="AG1748">
        <v>2021</v>
      </c>
      <c r="AH1748">
        <v>8</v>
      </c>
      <c r="AI1748" t="s">
        <v>329</v>
      </c>
    </row>
    <row r="1749" spans="1:35" x14ac:dyDescent="0.35">
      <c r="A1749">
        <v>1477732</v>
      </c>
      <c r="B1749">
        <v>1</v>
      </c>
      <c r="C1749" t="s">
        <v>318</v>
      </c>
      <c r="D1749">
        <v>0</v>
      </c>
      <c r="E1749" t="s">
        <v>319</v>
      </c>
      <c r="F1749" t="s">
        <v>320</v>
      </c>
      <c r="G1749">
        <v>0</v>
      </c>
      <c r="H1749" t="s">
        <v>321</v>
      </c>
      <c r="I1749" t="s">
        <v>95</v>
      </c>
      <c r="J1749" t="s">
        <v>319</v>
      </c>
      <c r="K1749">
        <v>1</v>
      </c>
      <c r="L1749" t="s">
        <v>322</v>
      </c>
      <c r="M1749">
        <v>184164</v>
      </c>
      <c r="N1749">
        <v>12</v>
      </c>
      <c r="O1749" t="s">
        <v>323</v>
      </c>
      <c r="R1749" t="s">
        <v>95</v>
      </c>
      <c r="S1749" t="s">
        <v>95</v>
      </c>
      <c r="T1749" t="s">
        <v>2278</v>
      </c>
      <c r="U1749">
        <v>7690</v>
      </c>
      <c r="V1749" t="s">
        <v>1368</v>
      </c>
      <c r="W1749" t="s">
        <v>326</v>
      </c>
      <c r="X1749">
        <v>2021</v>
      </c>
      <c r="AE1749" t="s">
        <v>2279</v>
      </c>
      <c r="AF1749" t="s">
        <v>333</v>
      </c>
      <c r="AG1749">
        <v>2021</v>
      </c>
      <c r="AH1749">
        <v>8</v>
      </c>
      <c r="AI1749" t="s">
        <v>329</v>
      </c>
    </row>
    <row r="1750" spans="1:35" x14ac:dyDescent="0.35">
      <c r="A1750">
        <v>1477733</v>
      </c>
      <c r="B1750">
        <v>1</v>
      </c>
      <c r="C1750" t="s">
        <v>318</v>
      </c>
      <c r="D1750" t="s">
        <v>95</v>
      </c>
      <c r="E1750" t="s">
        <v>345</v>
      </c>
      <c r="F1750" t="s">
        <v>320</v>
      </c>
      <c r="G1750">
        <v>0</v>
      </c>
      <c r="H1750" t="s">
        <v>321</v>
      </c>
      <c r="I1750" t="s">
        <v>95</v>
      </c>
      <c r="J1750" t="s">
        <v>319</v>
      </c>
      <c r="K1750">
        <v>1</v>
      </c>
      <c r="L1750" t="s">
        <v>330</v>
      </c>
      <c r="M1750">
        <v>182092</v>
      </c>
      <c r="N1750">
        <v>12</v>
      </c>
      <c r="O1750" t="s">
        <v>323</v>
      </c>
      <c r="R1750" t="s">
        <v>95</v>
      </c>
      <c r="S1750" t="s">
        <v>95</v>
      </c>
      <c r="T1750" t="s">
        <v>1390</v>
      </c>
      <c r="U1750">
        <v>7690</v>
      </c>
      <c r="V1750" t="s">
        <v>1368</v>
      </c>
      <c r="W1750" t="s">
        <v>326</v>
      </c>
      <c r="X1750">
        <v>2021</v>
      </c>
      <c r="AE1750" t="s">
        <v>2280</v>
      </c>
      <c r="AF1750" t="s">
        <v>328</v>
      </c>
      <c r="AG1750">
        <v>2021</v>
      </c>
      <c r="AH1750">
        <v>8</v>
      </c>
      <c r="AI1750" t="s">
        <v>329</v>
      </c>
    </row>
    <row r="1751" spans="1:35" x14ac:dyDescent="0.35">
      <c r="A1751">
        <v>1477734</v>
      </c>
      <c r="B1751">
        <v>2</v>
      </c>
      <c r="C1751" t="s">
        <v>348</v>
      </c>
      <c r="D1751" t="s">
        <v>349</v>
      </c>
      <c r="E1751" t="s">
        <v>321</v>
      </c>
      <c r="F1751" t="s">
        <v>320</v>
      </c>
      <c r="G1751">
        <v>0</v>
      </c>
      <c r="H1751" t="s">
        <v>321</v>
      </c>
      <c r="I1751" t="s">
        <v>349</v>
      </c>
      <c r="J1751" t="s">
        <v>321</v>
      </c>
      <c r="K1751">
        <v>1</v>
      </c>
      <c r="L1751" t="s">
        <v>330</v>
      </c>
      <c r="M1751" t="s">
        <v>350</v>
      </c>
      <c r="R1751" t="s">
        <v>95</v>
      </c>
      <c r="S1751" t="s">
        <v>95</v>
      </c>
      <c r="T1751" t="s">
        <v>1380</v>
      </c>
      <c r="U1751">
        <v>7690</v>
      </c>
      <c r="V1751" t="s">
        <v>1368</v>
      </c>
      <c r="W1751" t="s">
        <v>326</v>
      </c>
      <c r="X1751">
        <v>2021</v>
      </c>
      <c r="AE1751" t="s">
        <v>2281</v>
      </c>
      <c r="AF1751" t="s">
        <v>503</v>
      </c>
      <c r="AG1751">
        <v>2021</v>
      </c>
      <c r="AH1751">
        <v>8</v>
      </c>
      <c r="AI1751" t="s">
        <v>329</v>
      </c>
    </row>
    <row r="1752" spans="1:35" x14ac:dyDescent="0.35">
      <c r="A1752">
        <v>1477735</v>
      </c>
      <c r="B1752">
        <v>1</v>
      </c>
      <c r="C1752" t="s">
        <v>318</v>
      </c>
      <c r="D1752" t="s">
        <v>95</v>
      </c>
      <c r="E1752" t="s">
        <v>345</v>
      </c>
      <c r="F1752" t="s">
        <v>320</v>
      </c>
      <c r="G1752">
        <v>0</v>
      </c>
      <c r="H1752" t="s">
        <v>321</v>
      </c>
      <c r="I1752" t="s">
        <v>95</v>
      </c>
      <c r="J1752" t="s">
        <v>319</v>
      </c>
      <c r="K1752">
        <v>1</v>
      </c>
      <c r="L1752" t="s">
        <v>330</v>
      </c>
      <c r="M1752">
        <v>185882</v>
      </c>
      <c r="N1752">
        <v>12</v>
      </c>
      <c r="O1752" t="s">
        <v>323</v>
      </c>
      <c r="R1752" t="s">
        <v>95</v>
      </c>
      <c r="S1752" t="s">
        <v>95</v>
      </c>
      <c r="T1752" t="s">
        <v>2282</v>
      </c>
      <c r="U1752">
        <v>7690</v>
      </c>
      <c r="V1752" t="s">
        <v>1368</v>
      </c>
      <c r="W1752" t="s">
        <v>326</v>
      </c>
      <c r="X1752">
        <v>2021</v>
      </c>
      <c r="AE1752" t="s">
        <v>2283</v>
      </c>
      <c r="AF1752" t="s">
        <v>337</v>
      </c>
      <c r="AG1752">
        <v>2021</v>
      </c>
      <c r="AH1752">
        <v>8</v>
      </c>
      <c r="AI1752" t="s">
        <v>329</v>
      </c>
    </row>
    <row r="1753" spans="1:35" x14ac:dyDescent="0.35">
      <c r="A1753">
        <v>1477736</v>
      </c>
      <c r="B1753">
        <v>1</v>
      </c>
      <c r="C1753" t="s">
        <v>318</v>
      </c>
      <c r="D1753">
        <v>0</v>
      </c>
      <c r="E1753" t="s">
        <v>319</v>
      </c>
      <c r="F1753" t="s">
        <v>320</v>
      </c>
      <c r="G1753">
        <v>0</v>
      </c>
      <c r="H1753" t="s">
        <v>321</v>
      </c>
      <c r="I1753" t="s">
        <v>95</v>
      </c>
      <c r="J1753" t="s">
        <v>319</v>
      </c>
      <c r="K1753">
        <v>1</v>
      </c>
      <c r="L1753" t="s">
        <v>330</v>
      </c>
      <c r="M1753">
        <v>184884</v>
      </c>
      <c r="N1753">
        <v>12</v>
      </c>
      <c r="O1753" t="s">
        <v>323</v>
      </c>
      <c r="R1753" t="s">
        <v>95</v>
      </c>
      <c r="S1753" t="s">
        <v>95</v>
      </c>
      <c r="T1753" t="s">
        <v>2246</v>
      </c>
      <c r="U1753">
        <v>7690</v>
      </c>
      <c r="V1753" t="s">
        <v>1368</v>
      </c>
      <c r="W1753" t="s">
        <v>326</v>
      </c>
      <c r="X1753">
        <v>2021</v>
      </c>
      <c r="AE1753" t="s">
        <v>2284</v>
      </c>
      <c r="AF1753" t="s">
        <v>438</v>
      </c>
      <c r="AG1753">
        <v>2021</v>
      </c>
      <c r="AH1753">
        <v>8</v>
      </c>
      <c r="AI1753" t="s">
        <v>329</v>
      </c>
    </row>
    <row r="1754" spans="1:35" x14ac:dyDescent="0.35">
      <c r="A1754">
        <v>1477737</v>
      </c>
      <c r="B1754">
        <v>1</v>
      </c>
      <c r="C1754" t="s">
        <v>318</v>
      </c>
      <c r="D1754">
        <v>0</v>
      </c>
      <c r="E1754" t="s">
        <v>319</v>
      </c>
      <c r="F1754" t="s">
        <v>320</v>
      </c>
      <c r="G1754">
        <v>0</v>
      </c>
      <c r="H1754" t="s">
        <v>321</v>
      </c>
      <c r="I1754" t="s">
        <v>95</v>
      </c>
      <c r="J1754" t="s">
        <v>319</v>
      </c>
      <c r="K1754">
        <v>1</v>
      </c>
      <c r="L1754" t="s">
        <v>330</v>
      </c>
      <c r="M1754">
        <v>185882</v>
      </c>
      <c r="N1754">
        <v>12</v>
      </c>
      <c r="O1754" t="s">
        <v>323</v>
      </c>
      <c r="R1754" t="s">
        <v>95</v>
      </c>
      <c r="S1754" t="s">
        <v>95</v>
      </c>
      <c r="T1754" t="s">
        <v>2246</v>
      </c>
      <c r="U1754">
        <v>7690</v>
      </c>
      <c r="V1754" t="s">
        <v>1368</v>
      </c>
      <c r="W1754" t="s">
        <v>326</v>
      </c>
      <c r="X1754">
        <v>2021</v>
      </c>
      <c r="AE1754" t="s">
        <v>2285</v>
      </c>
      <c r="AF1754" t="s">
        <v>438</v>
      </c>
      <c r="AG1754">
        <v>2021</v>
      </c>
      <c r="AH1754">
        <v>8</v>
      </c>
      <c r="AI1754" t="s">
        <v>329</v>
      </c>
    </row>
    <row r="1755" spans="1:35" x14ac:dyDescent="0.35">
      <c r="A1755">
        <v>1477738</v>
      </c>
      <c r="B1755">
        <v>1</v>
      </c>
      <c r="C1755" t="s">
        <v>318</v>
      </c>
      <c r="D1755" t="s">
        <v>95</v>
      </c>
      <c r="E1755" t="s">
        <v>345</v>
      </c>
      <c r="F1755" t="s">
        <v>320</v>
      </c>
      <c r="G1755">
        <v>0</v>
      </c>
      <c r="H1755" t="s">
        <v>321</v>
      </c>
      <c r="I1755" t="s">
        <v>95</v>
      </c>
      <c r="J1755" t="s">
        <v>319</v>
      </c>
      <c r="K1755">
        <v>1</v>
      </c>
      <c r="L1755" t="s">
        <v>330</v>
      </c>
      <c r="M1755">
        <v>185881</v>
      </c>
      <c r="N1755">
        <v>12</v>
      </c>
      <c r="O1755" t="s">
        <v>323</v>
      </c>
      <c r="R1755" t="s">
        <v>95</v>
      </c>
      <c r="S1755" t="s">
        <v>95</v>
      </c>
      <c r="T1755" t="s">
        <v>1382</v>
      </c>
      <c r="U1755">
        <v>7690</v>
      </c>
      <c r="V1755" t="s">
        <v>1368</v>
      </c>
      <c r="W1755" t="s">
        <v>326</v>
      </c>
      <c r="X1755">
        <v>2021</v>
      </c>
      <c r="AE1755" t="s">
        <v>2286</v>
      </c>
      <c r="AF1755" t="s">
        <v>503</v>
      </c>
      <c r="AG1755">
        <v>2021</v>
      </c>
      <c r="AH1755">
        <v>8</v>
      </c>
      <c r="AI1755" t="s">
        <v>329</v>
      </c>
    </row>
    <row r="1756" spans="1:35" x14ac:dyDescent="0.35">
      <c r="A1756">
        <v>1477739</v>
      </c>
      <c r="B1756">
        <v>1</v>
      </c>
      <c r="C1756" t="s">
        <v>318</v>
      </c>
      <c r="D1756">
        <v>0</v>
      </c>
      <c r="E1756" t="s">
        <v>319</v>
      </c>
      <c r="F1756" t="s">
        <v>320</v>
      </c>
      <c r="G1756">
        <v>0</v>
      </c>
      <c r="H1756" t="s">
        <v>321</v>
      </c>
      <c r="I1756" t="s">
        <v>95</v>
      </c>
      <c r="J1756" t="s">
        <v>319</v>
      </c>
      <c r="K1756">
        <v>1</v>
      </c>
      <c r="L1756" t="s">
        <v>330</v>
      </c>
      <c r="M1756">
        <v>185095</v>
      </c>
      <c r="N1756">
        <v>12</v>
      </c>
      <c r="O1756" t="s">
        <v>323</v>
      </c>
      <c r="R1756" t="s">
        <v>95</v>
      </c>
      <c r="S1756" t="s">
        <v>95</v>
      </c>
      <c r="T1756" t="s">
        <v>1390</v>
      </c>
      <c r="U1756">
        <v>7690</v>
      </c>
      <c r="V1756" t="s">
        <v>1368</v>
      </c>
      <c r="W1756" t="s">
        <v>326</v>
      </c>
      <c r="X1756">
        <v>2021</v>
      </c>
      <c r="AE1756" t="s">
        <v>2287</v>
      </c>
      <c r="AF1756" t="s">
        <v>328</v>
      </c>
      <c r="AG1756">
        <v>2021</v>
      </c>
      <c r="AH1756">
        <v>8</v>
      </c>
      <c r="AI1756" t="s">
        <v>329</v>
      </c>
    </row>
    <row r="1757" spans="1:35" x14ac:dyDescent="0.35">
      <c r="A1757">
        <v>1477740</v>
      </c>
      <c r="B1757">
        <v>1</v>
      </c>
      <c r="C1757" t="s">
        <v>318</v>
      </c>
      <c r="D1757">
        <v>0</v>
      </c>
      <c r="E1757" t="s">
        <v>319</v>
      </c>
      <c r="F1757" t="s">
        <v>320</v>
      </c>
      <c r="G1757">
        <v>0</v>
      </c>
      <c r="H1757" t="s">
        <v>321</v>
      </c>
      <c r="I1757" t="s">
        <v>95</v>
      </c>
      <c r="J1757" t="s">
        <v>319</v>
      </c>
      <c r="K1757">
        <v>1</v>
      </c>
      <c r="L1757" t="s">
        <v>330</v>
      </c>
      <c r="M1757">
        <v>185287</v>
      </c>
      <c r="N1757">
        <v>12</v>
      </c>
      <c r="O1757" t="s">
        <v>323</v>
      </c>
      <c r="R1757" t="s">
        <v>95</v>
      </c>
      <c r="S1757" t="s">
        <v>95</v>
      </c>
      <c r="T1757" t="s">
        <v>1390</v>
      </c>
      <c r="U1757">
        <v>7690</v>
      </c>
      <c r="V1757" t="s">
        <v>1368</v>
      </c>
      <c r="W1757" t="s">
        <v>326</v>
      </c>
      <c r="X1757">
        <v>2021</v>
      </c>
      <c r="AE1757" t="s">
        <v>2288</v>
      </c>
      <c r="AF1757" t="s">
        <v>328</v>
      </c>
      <c r="AG1757">
        <v>2021</v>
      </c>
      <c r="AH1757">
        <v>8</v>
      </c>
      <c r="AI1757" t="s">
        <v>329</v>
      </c>
    </row>
    <row r="1758" spans="1:35" x14ac:dyDescent="0.35">
      <c r="A1758">
        <v>1477741</v>
      </c>
      <c r="B1758">
        <v>1</v>
      </c>
      <c r="C1758" t="s">
        <v>318</v>
      </c>
      <c r="D1758">
        <v>0</v>
      </c>
      <c r="E1758" t="s">
        <v>319</v>
      </c>
      <c r="F1758" t="s">
        <v>320</v>
      </c>
      <c r="G1758">
        <v>0</v>
      </c>
      <c r="H1758" t="s">
        <v>321</v>
      </c>
      <c r="I1758" t="s">
        <v>95</v>
      </c>
      <c r="J1758" t="s">
        <v>319</v>
      </c>
      <c r="K1758">
        <v>1</v>
      </c>
      <c r="L1758" t="s">
        <v>330</v>
      </c>
      <c r="M1758">
        <v>183679</v>
      </c>
      <c r="N1758">
        <v>12</v>
      </c>
      <c r="O1758" t="s">
        <v>323</v>
      </c>
      <c r="R1758" t="s">
        <v>95</v>
      </c>
      <c r="S1758" t="s">
        <v>95</v>
      </c>
      <c r="T1758" t="s">
        <v>2282</v>
      </c>
      <c r="U1758">
        <v>7690</v>
      </c>
      <c r="V1758" t="s">
        <v>1368</v>
      </c>
      <c r="W1758" t="s">
        <v>326</v>
      </c>
      <c r="X1758">
        <v>2021</v>
      </c>
      <c r="AE1758" t="s">
        <v>2289</v>
      </c>
      <c r="AF1758" t="s">
        <v>337</v>
      </c>
      <c r="AG1758">
        <v>2021</v>
      </c>
      <c r="AH1758">
        <v>8</v>
      </c>
      <c r="AI1758" t="s">
        <v>329</v>
      </c>
    </row>
    <row r="1759" spans="1:35" x14ac:dyDescent="0.35">
      <c r="A1759">
        <v>1477742</v>
      </c>
      <c r="B1759">
        <v>1</v>
      </c>
      <c r="C1759" t="s">
        <v>318</v>
      </c>
      <c r="D1759">
        <v>0</v>
      </c>
      <c r="E1759" t="s">
        <v>319</v>
      </c>
      <c r="F1759" t="s">
        <v>320</v>
      </c>
      <c r="G1759">
        <v>0</v>
      </c>
      <c r="H1759" t="s">
        <v>321</v>
      </c>
      <c r="I1759" t="s">
        <v>95</v>
      </c>
      <c r="J1759" t="s">
        <v>319</v>
      </c>
      <c r="K1759">
        <v>1</v>
      </c>
      <c r="L1759" t="s">
        <v>330</v>
      </c>
      <c r="M1759">
        <v>185097</v>
      </c>
      <c r="N1759">
        <v>12</v>
      </c>
      <c r="O1759" t="s">
        <v>323</v>
      </c>
      <c r="R1759" t="s">
        <v>95</v>
      </c>
      <c r="S1759" t="s">
        <v>95</v>
      </c>
      <c r="T1759" t="s">
        <v>2282</v>
      </c>
      <c r="U1759">
        <v>7690</v>
      </c>
      <c r="V1759" t="s">
        <v>1368</v>
      </c>
      <c r="W1759" t="s">
        <v>326</v>
      </c>
      <c r="X1759">
        <v>2021</v>
      </c>
      <c r="AE1759" t="s">
        <v>2290</v>
      </c>
      <c r="AF1759" t="s">
        <v>337</v>
      </c>
      <c r="AG1759">
        <v>2021</v>
      </c>
      <c r="AH1759">
        <v>8</v>
      </c>
      <c r="AI1759" t="s">
        <v>329</v>
      </c>
    </row>
    <row r="1760" spans="1:35" x14ac:dyDescent="0.35">
      <c r="A1760">
        <v>1477743</v>
      </c>
      <c r="B1760">
        <v>1</v>
      </c>
      <c r="C1760" t="s">
        <v>318</v>
      </c>
      <c r="D1760" t="s">
        <v>95</v>
      </c>
      <c r="E1760" t="s">
        <v>345</v>
      </c>
      <c r="F1760" t="s">
        <v>320</v>
      </c>
      <c r="G1760">
        <v>0</v>
      </c>
      <c r="H1760" t="s">
        <v>321</v>
      </c>
      <c r="I1760" t="s">
        <v>95</v>
      </c>
      <c r="J1760" t="s">
        <v>319</v>
      </c>
      <c r="K1760">
        <v>1</v>
      </c>
      <c r="L1760" t="s">
        <v>330</v>
      </c>
      <c r="M1760">
        <v>184091</v>
      </c>
      <c r="N1760">
        <v>12</v>
      </c>
      <c r="O1760" t="s">
        <v>323</v>
      </c>
      <c r="R1760" t="s">
        <v>95</v>
      </c>
      <c r="S1760" t="s">
        <v>95</v>
      </c>
      <c r="T1760" t="s">
        <v>1390</v>
      </c>
      <c r="U1760">
        <v>7690</v>
      </c>
      <c r="V1760" t="s">
        <v>1368</v>
      </c>
      <c r="W1760" t="s">
        <v>326</v>
      </c>
      <c r="X1760">
        <v>2021</v>
      </c>
      <c r="AE1760" t="s">
        <v>2291</v>
      </c>
      <c r="AF1760" t="s">
        <v>328</v>
      </c>
      <c r="AG1760">
        <v>2021</v>
      </c>
      <c r="AH1760">
        <v>8</v>
      </c>
      <c r="AI1760" t="s">
        <v>329</v>
      </c>
    </row>
    <row r="1761" spans="1:35" x14ac:dyDescent="0.35">
      <c r="A1761">
        <v>1477744</v>
      </c>
      <c r="B1761">
        <v>1</v>
      </c>
      <c r="C1761" t="s">
        <v>318</v>
      </c>
      <c r="D1761">
        <v>0</v>
      </c>
      <c r="E1761" t="s">
        <v>319</v>
      </c>
      <c r="F1761" t="s">
        <v>320</v>
      </c>
      <c r="G1761">
        <v>0</v>
      </c>
      <c r="H1761" t="s">
        <v>321</v>
      </c>
      <c r="I1761" t="s">
        <v>95</v>
      </c>
      <c r="J1761" t="s">
        <v>319</v>
      </c>
      <c r="K1761">
        <v>1</v>
      </c>
      <c r="L1761" t="s">
        <v>330</v>
      </c>
      <c r="M1761">
        <v>185295</v>
      </c>
      <c r="N1761">
        <v>12</v>
      </c>
      <c r="O1761" t="s">
        <v>323</v>
      </c>
      <c r="R1761" t="s">
        <v>95</v>
      </c>
      <c r="S1761" t="s">
        <v>95</v>
      </c>
      <c r="T1761" t="s">
        <v>2246</v>
      </c>
      <c r="U1761">
        <v>7690</v>
      </c>
      <c r="V1761" t="s">
        <v>1368</v>
      </c>
      <c r="W1761" t="s">
        <v>326</v>
      </c>
      <c r="X1761">
        <v>2021</v>
      </c>
      <c r="AE1761" t="s">
        <v>2292</v>
      </c>
      <c r="AF1761" t="s">
        <v>438</v>
      </c>
      <c r="AG1761">
        <v>2021</v>
      </c>
      <c r="AH1761">
        <v>8</v>
      </c>
      <c r="AI1761" t="s">
        <v>329</v>
      </c>
    </row>
    <row r="1762" spans="1:35" x14ac:dyDescent="0.35">
      <c r="A1762">
        <v>1477745</v>
      </c>
      <c r="B1762">
        <v>1</v>
      </c>
      <c r="C1762" t="s">
        <v>318</v>
      </c>
      <c r="D1762" t="s">
        <v>365</v>
      </c>
      <c r="E1762" t="s">
        <v>366</v>
      </c>
      <c r="F1762" t="s">
        <v>320</v>
      </c>
      <c r="G1762">
        <v>0</v>
      </c>
      <c r="H1762" t="s">
        <v>321</v>
      </c>
      <c r="I1762" t="s">
        <v>95</v>
      </c>
      <c r="J1762" t="s">
        <v>319</v>
      </c>
      <c r="K1762">
        <v>1</v>
      </c>
      <c r="L1762" t="s">
        <v>330</v>
      </c>
      <c r="M1762">
        <v>185286</v>
      </c>
      <c r="N1762">
        <v>12</v>
      </c>
      <c r="O1762" t="s">
        <v>323</v>
      </c>
      <c r="R1762" t="s">
        <v>95</v>
      </c>
      <c r="S1762" t="s">
        <v>95</v>
      </c>
      <c r="T1762" t="s">
        <v>1377</v>
      </c>
      <c r="U1762">
        <v>7690</v>
      </c>
      <c r="V1762" t="s">
        <v>1368</v>
      </c>
      <c r="W1762" t="s">
        <v>326</v>
      </c>
      <c r="X1762">
        <v>2021</v>
      </c>
      <c r="AE1762" t="s">
        <v>2293</v>
      </c>
      <c r="AF1762" t="s">
        <v>503</v>
      </c>
      <c r="AG1762">
        <v>2021</v>
      </c>
      <c r="AH1762">
        <v>8</v>
      </c>
      <c r="AI1762" t="s">
        <v>329</v>
      </c>
    </row>
    <row r="1763" spans="1:35" x14ac:dyDescent="0.35">
      <c r="A1763">
        <v>1477746</v>
      </c>
      <c r="B1763">
        <v>1</v>
      </c>
      <c r="C1763" t="s">
        <v>318</v>
      </c>
      <c r="D1763">
        <v>0</v>
      </c>
      <c r="E1763" t="s">
        <v>319</v>
      </c>
      <c r="F1763" t="s">
        <v>320</v>
      </c>
      <c r="G1763">
        <v>0</v>
      </c>
      <c r="H1763" t="s">
        <v>321</v>
      </c>
      <c r="I1763" t="s">
        <v>95</v>
      </c>
      <c r="J1763" t="s">
        <v>319</v>
      </c>
      <c r="K1763">
        <v>1</v>
      </c>
      <c r="L1763" t="s">
        <v>330</v>
      </c>
      <c r="M1763">
        <v>185880</v>
      </c>
      <c r="N1763">
        <v>12</v>
      </c>
      <c r="O1763" t="s">
        <v>323</v>
      </c>
      <c r="R1763" t="s">
        <v>95</v>
      </c>
      <c r="S1763" t="s">
        <v>95</v>
      </c>
      <c r="T1763" t="s">
        <v>1390</v>
      </c>
      <c r="U1763">
        <v>7690</v>
      </c>
      <c r="V1763" t="s">
        <v>1368</v>
      </c>
      <c r="W1763" t="s">
        <v>326</v>
      </c>
      <c r="X1763">
        <v>2021</v>
      </c>
      <c r="AE1763" t="s">
        <v>2294</v>
      </c>
      <c r="AF1763" t="s">
        <v>333</v>
      </c>
      <c r="AG1763">
        <v>2021</v>
      </c>
      <c r="AH1763">
        <v>8</v>
      </c>
      <c r="AI1763" t="s">
        <v>329</v>
      </c>
    </row>
    <row r="1764" spans="1:35" x14ac:dyDescent="0.35">
      <c r="A1764">
        <v>1477747</v>
      </c>
      <c r="B1764">
        <v>1</v>
      </c>
      <c r="C1764" t="s">
        <v>318</v>
      </c>
      <c r="D1764">
        <v>0</v>
      </c>
      <c r="E1764" t="s">
        <v>319</v>
      </c>
      <c r="F1764" t="s">
        <v>320</v>
      </c>
      <c r="G1764">
        <v>0</v>
      </c>
      <c r="H1764" t="s">
        <v>321</v>
      </c>
      <c r="I1764" t="s">
        <v>95</v>
      </c>
      <c r="J1764" t="s">
        <v>319</v>
      </c>
      <c r="K1764">
        <v>1</v>
      </c>
      <c r="L1764" t="s">
        <v>330</v>
      </c>
      <c r="M1764">
        <v>184892</v>
      </c>
      <c r="N1764">
        <v>12</v>
      </c>
      <c r="O1764" t="s">
        <v>323</v>
      </c>
      <c r="R1764" t="s">
        <v>95</v>
      </c>
      <c r="S1764" t="s">
        <v>95</v>
      </c>
      <c r="T1764" t="s">
        <v>2246</v>
      </c>
      <c r="U1764">
        <v>7690</v>
      </c>
      <c r="V1764" t="s">
        <v>1368</v>
      </c>
      <c r="W1764" t="s">
        <v>326</v>
      </c>
      <c r="X1764">
        <v>2021</v>
      </c>
      <c r="AE1764" t="s">
        <v>2295</v>
      </c>
      <c r="AF1764" t="s">
        <v>438</v>
      </c>
      <c r="AG1764">
        <v>2021</v>
      </c>
      <c r="AH1764">
        <v>8</v>
      </c>
      <c r="AI1764" t="s">
        <v>329</v>
      </c>
    </row>
    <row r="1765" spans="1:35" x14ac:dyDescent="0.35">
      <c r="A1765">
        <v>1477748</v>
      </c>
      <c r="B1765">
        <v>1</v>
      </c>
      <c r="C1765" t="s">
        <v>318</v>
      </c>
      <c r="D1765">
        <v>0</v>
      </c>
      <c r="E1765" t="s">
        <v>319</v>
      </c>
      <c r="F1765" t="s">
        <v>320</v>
      </c>
      <c r="G1765">
        <v>0</v>
      </c>
      <c r="H1765" t="s">
        <v>321</v>
      </c>
      <c r="I1765" t="s">
        <v>95</v>
      </c>
      <c r="J1765" t="s">
        <v>319</v>
      </c>
      <c r="K1765">
        <v>1</v>
      </c>
      <c r="L1765" t="s">
        <v>330</v>
      </c>
      <c r="M1765">
        <v>184892</v>
      </c>
      <c r="N1765">
        <v>12</v>
      </c>
      <c r="O1765" t="s">
        <v>323</v>
      </c>
      <c r="R1765" t="s">
        <v>95</v>
      </c>
      <c r="S1765" t="s">
        <v>95</v>
      </c>
      <c r="T1765" t="s">
        <v>1795</v>
      </c>
      <c r="U1765">
        <v>7690</v>
      </c>
      <c r="V1765" t="s">
        <v>1368</v>
      </c>
      <c r="W1765" t="s">
        <v>326</v>
      </c>
      <c r="X1765">
        <v>2021</v>
      </c>
      <c r="AE1765" t="s">
        <v>2296</v>
      </c>
      <c r="AF1765" t="s">
        <v>503</v>
      </c>
      <c r="AG1765">
        <v>2021</v>
      </c>
      <c r="AH1765">
        <v>8</v>
      </c>
      <c r="AI1765" t="s">
        <v>329</v>
      </c>
    </row>
    <row r="1766" spans="1:35" x14ac:dyDescent="0.35">
      <c r="A1766">
        <v>1477749</v>
      </c>
      <c r="B1766">
        <v>1</v>
      </c>
      <c r="C1766" t="s">
        <v>318</v>
      </c>
      <c r="D1766" t="s">
        <v>95</v>
      </c>
      <c r="E1766" t="s">
        <v>345</v>
      </c>
      <c r="F1766" t="s">
        <v>320</v>
      </c>
      <c r="G1766">
        <v>0</v>
      </c>
      <c r="H1766" t="s">
        <v>321</v>
      </c>
      <c r="I1766" t="s">
        <v>95</v>
      </c>
      <c r="J1766" t="s">
        <v>319</v>
      </c>
      <c r="K1766">
        <v>1</v>
      </c>
      <c r="L1766" t="s">
        <v>330</v>
      </c>
      <c r="M1766">
        <v>185881</v>
      </c>
      <c r="N1766">
        <v>12</v>
      </c>
      <c r="O1766" t="s">
        <v>323</v>
      </c>
      <c r="R1766" t="s">
        <v>95</v>
      </c>
      <c r="S1766" t="s">
        <v>95</v>
      </c>
      <c r="T1766" t="s">
        <v>2282</v>
      </c>
      <c r="U1766">
        <v>7690</v>
      </c>
      <c r="V1766" t="s">
        <v>1368</v>
      </c>
      <c r="W1766" t="s">
        <v>326</v>
      </c>
      <c r="X1766">
        <v>2021</v>
      </c>
      <c r="AE1766" t="s">
        <v>2297</v>
      </c>
      <c r="AF1766" t="s">
        <v>337</v>
      </c>
      <c r="AG1766">
        <v>2021</v>
      </c>
      <c r="AH1766">
        <v>8</v>
      </c>
      <c r="AI1766" t="s">
        <v>329</v>
      </c>
    </row>
    <row r="1767" spans="1:35" x14ac:dyDescent="0.35">
      <c r="A1767">
        <v>1477750</v>
      </c>
      <c r="B1767">
        <v>1</v>
      </c>
      <c r="C1767" t="s">
        <v>318</v>
      </c>
      <c r="D1767" t="s">
        <v>95</v>
      </c>
      <c r="E1767" t="s">
        <v>345</v>
      </c>
      <c r="F1767" t="s">
        <v>320</v>
      </c>
      <c r="G1767">
        <v>0</v>
      </c>
      <c r="H1767" t="s">
        <v>321</v>
      </c>
      <c r="I1767" t="s">
        <v>95</v>
      </c>
      <c r="J1767" t="s">
        <v>319</v>
      </c>
      <c r="K1767">
        <v>1</v>
      </c>
      <c r="L1767" t="s">
        <v>330</v>
      </c>
      <c r="M1767">
        <v>185882</v>
      </c>
      <c r="N1767">
        <v>12</v>
      </c>
      <c r="O1767" t="s">
        <v>323</v>
      </c>
      <c r="R1767" t="s">
        <v>95</v>
      </c>
      <c r="S1767" t="s">
        <v>95</v>
      </c>
      <c r="T1767" t="s">
        <v>2282</v>
      </c>
      <c r="U1767">
        <v>7690</v>
      </c>
      <c r="V1767" t="s">
        <v>1368</v>
      </c>
      <c r="W1767" t="s">
        <v>326</v>
      </c>
      <c r="X1767">
        <v>2021</v>
      </c>
      <c r="AE1767" t="s">
        <v>2298</v>
      </c>
      <c r="AF1767" t="s">
        <v>337</v>
      </c>
      <c r="AG1767">
        <v>2021</v>
      </c>
      <c r="AH1767">
        <v>8</v>
      </c>
      <c r="AI1767" t="s">
        <v>329</v>
      </c>
    </row>
    <row r="1768" spans="1:35" x14ac:dyDescent="0.35">
      <c r="A1768">
        <v>1477751</v>
      </c>
      <c r="B1768">
        <v>1</v>
      </c>
      <c r="C1768" t="s">
        <v>318</v>
      </c>
      <c r="D1768">
        <v>0</v>
      </c>
      <c r="E1768" t="s">
        <v>319</v>
      </c>
      <c r="F1768" t="s">
        <v>320</v>
      </c>
      <c r="G1768">
        <v>0</v>
      </c>
      <c r="H1768" t="s">
        <v>321</v>
      </c>
      <c r="I1768" t="s">
        <v>95</v>
      </c>
      <c r="J1768" t="s">
        <v>319</v>
      </c>
      <c r="K1768">
        <v>1</v>
      </c>
      <c r="L1768" t="s">
        <v>330</v>
      </c>
      <c r="M1768">
        <v>184895</v>
      </c>
      <c r="N1768">
        <v>12</v>
      </c>
      <c r="O1768" t="s">
        <v>323</v>
      </c>
      <c r="R1768" t="s">
        <v>95</v>
      </c>
      <c r="S1768" t="s">
        <v>95</v>
      </c>
      <c r="T1768" t="s">
        <v>2282</v>
      </c>
      <c r="U1768">
        <v>7690</v>
      </c>
      <c r="V1768" t="s">
        <v>1368</v>
      </c>
      <c r="W1768" t="s">
        <v>326</v>
      </c>
      <c r="X1768">
        <v>2021</v>
      </c>
      <c r="AE1768" t="s">
        <v>2299</v>
      </c>
      <c r="AF1768" t="s">
        <v>337</v>
      </c>
      <c r="AG1768">
        <v>2021</v>
      </c>
      <c r="AH1768">
        <v>8</v>
      </c>
      <c r="AI1768" t="s">
        <v>329</v>
      </c>
    </row>
    <row r="1769" spans="1:35" x14ac:dyDescent="0.35">
      <c r="A1769">
        <v>1477752</v>
      </c>
      <c r="B1769">
        <v>1</v>
      </c>
      <c r="C1769" t="s">
        <v>318</v>
      </c>
      <c r="D1769">
        <v>0</v>
      </c>
      <c r="E1769" t="s">
        <v>319</v>
      </c>
      <c r="F1769" t="s">
        <v>320</v>
      </c>
      <c r="G1769">
        <v>0</v>
      </c>
      <c r="H1769" t="s">
        <v>321</v>
      </c>
      <c r="I1769" t="s">
        <v>95</v>
      </c>
      <c r="J1769" t="s">
        <v>319</v>
      </c>
      <c r="K1769">
        <v>1</v>
      </c>
      <c r="L1769" t="s">
        <v>330</v>
      </c>
      <c r="M1769">
        <v>185287</v>
      </c>
      <c r="N1769">
        <v>12</v>
      </c>
      <c r="O1769" t="s">
        <v>323</v>
      </c>
      <c r="R1769" t="s">
        <v>95</v>
      </c>
      <c r="S1769" t="s">
        <v>95</v>
      </c>
      <c r="T1769" t="s">
        <v>1382</v>
      </c>
      <c r="U1769">
        <v>7690</v>
      </c>
      <c r="V1769" t="s">
        <v>1368</v>
      </c>
      <c r="W1769" t="s">
        <v>326</v>
      </c>
      <c r="X1769">
        <v>2021</v>
      </c>
      <c r="AE1769" t="s">
        <v>2300</v>
      </c>
      <c r="AF1769" t="s">
        <v>503</v>
      </c>
      <c r="AG1769">
        <v>2021</v>
      </c>
      <c r="AH1769">
        <v>8</v>
      </c>
      <c r="AI1769" t="s">
        <v>329</v>
      </c>
    </row>
    <row r="1770" spans="1:35" x14ac:dyDescent="0.35">
      <c r="A1770">
        <v>1477753</v>
      </c>
      <c r="B1770">
        <v>1</v>
      </c>
      <c r="C1770" t="s">
        <v>318</v>
      </c>
      <c r="D1770" t="s">
        <v>95</v>
      </c>
      <c r="E1770" t="s">
        <v>345</v>
      </c>
      <c r="F1770" t="s">
        <v>320</v>
      </c>
      <c r="G1770">
        <v>0</v>
      </c>
      <c r="H1770" t="s">
        <v>321</v>
      </c>
      <c r="I1770" t="s">
        <v>95</v>
      </c>
      <c r="J1770" t="s">
        <v>319</v>
      </c>
      <c r="K1770">
        <v>1</v>
      </c>
      <c r="L1770" t="s">
        <v>330</v>
      </c>
      <c r="M1770">
        <v>184574</v>
      </c>
      <c r="N1770">
        <v>12</v>
      </c>
      <c r="O1770" t="s">
        <v>323</v>
      </c>
      <c r="R1770" t="s">
        <v>95</v>
      </c>
      <c r="S1770" t="s">
        <v>95</v>
      </c>
      <c r="T1770" t="s">
        <v>2109</v>
      </c>
      <c r="U1770">
        <v>7690</v>
      </c>
      <c r="V1770" t="s">
        <v>1368</v>
      </c>
      <c r="W1770" t="s">
        <v>326</v>
      </c>
      <c r="X1770">
        <v>2021</v>
      </c>
      <c r="AE1770" t="s">
        <v>2301</v>
      </c>
      <c r="AF1770" t="s">
        <v>333</v>
      </c>
      <c r="AG1770">
        <v>2021</v>
      </c>
      <c r="AH1770">
        <v>8</v>
      </c>
      <c r="AI1770" t="s">
        <v>329</v>
      </c>
    </row>
    <row r="1771" spans="1:35" x14ac:dyDescent="0.35">
      <c r="A1771">
        <v>1477754</v>
      </c>
      <c r="B1771">
        <v>1</v>
      </c>
      <c r="C1771" t="s">
        <v>318</v>
      </c>
      <c r="D1771">
        <v>0</v>
      </c>
      <c r="E1771" t="s">
        <v>319</v>
      </c>
      <c r="F1771" t="s">
        <v>320</v>
      </c>
      <c r="G1771">
        <v>0</v>
      </c>
      <c r="H1771" t="s">
        <v>321</v>
      </c>
      <c r="I1771" t="s">
        <v>95</v>
      </c>
      <c r="J1771" t="s">
        <v>319</v>
      </c>
      <c r="K1771">
        <v>1</v>
      </c>
      <c r="L1771" t="s">
        <v>330</v>
      </c>
      <c r="M1771">
        <v>182776</v>
      </c>
      <c r="N1771">
        <v>12</v>
      </c>
      <c r="O1771" t="s">
        <v>323</v>
      </c>
      <c r="R1771" t="s">
        <v>95</v>
      </c>
      <c r="S1771" t="s">
        <v>95</v>
      </c>
      <c r="T1771" t="s">
        <v>2282</v>
      </c>
      <c r="U1771">
        <v>7690</v>
      </c>
      <c r="V1771" t="s">
        <v>1368</v>
      </c>
      <c r="W1771" t="s">
        <v>326</v>
      </c>
      <c r="X1771">
        <v>2021</v>
      </c>
      <c r="AE1771" t="s">
        <v>2302</v>
      </c>
      <c r="AF1771" t="s">
        <v>337</v>
      </c>
      <c r="AG1771">
        <v>2021</v>
      </c>
      <c r="AH1771">
        <v>8</v>
      </c>
      <c r="AI1771" t="s">
        <v>329</v>
      </c>
    </row>
    <row r="1772" spans="1:35" x14ac:dyDescent="0.35">
      <c r="A1772">
        <v>1477755</v>
      </c>
      <c r="B1772">
        <v>1</v>
      </c>
      <c r="C1772" t="s">
        <v>318</v>
      </c>
      <c r="D1772">
        <v>0</v>
      </c>
      <c r="E1772" t="s">
        <v>319</v>
      </c>
      <c r="F1772" t="s">
        <v>320</v>
      </c>
      <c r="G1772">
        <v>0</v>
      </c>
      <c r="H1772" t="s">
        <v>321</v>
      </c>
      <c r="I1772" t="s">
        <v>95</v>
      </c>
      <c r="J1772" t="s">
        <v>319</v>
      </c>
      <c r="K1772">
        <v>1</v>
      </c>
      <c r="L1772" t="s">
        <v>330</v>
      </c>
      <c r="M1772">
        <v>184895</v>
      </c>
      <c r="N1772">
        <v>12</v>
      </c>
      <c r="O1772" t="s">
        <v>323</v>
      </c>
      <c r="R1772" t="s">
        <v>95</v>
      </c>
      <c r="S1772" t="s">
        <v>95</v>
      </c>
      <c r="T1772" t="s">
        <v>2282</v>
      </c>
      <c r="U1772">
        <v>7690</v>
      </c>
      <c r="V1772" t="s">
        <v>1368</v>
      </c>
      <c r="W1772" t="s">
        <v>326</v>
      </c>
      <c r="X1772">
        <v>2021</v>
      </c>
      <c r="AE1772" t="s">
        <v>2303</v>
      </c>
      <c r="AF1772" t="s">
        <v>337</v>
      </c>
      <c r="AG1772">
        <v>2021</v>
      </c>
      <c r="AH1772">
        <v>8</v>
      </c>
      <c r="AI1772" t="s">
        <v>329</v>
      </c>
    </row>
    <row r="1773" spans="1:35" x14ac:dyDescent="0.35">
      <c r="A1773">
        <v>1477756</v>
      </c>
      <c r="B1773">
        <v>1</v>
      </c>
      <c r="C1773" t="s">
        <v>318</v>
      </c>
      <c r="D1773" t="s">
        <v>95</v>
      </c>
      <c r="E1773" t="s">
        <v>345</v>
      </c>
      <c r="F1773" t="s">
        <v>320</v>
      </c>
      <c r="G1773">
        <v>0</v>
      </c>
      <c r="H1773" t="s">
        <v>321</v>
      </c>
      <c r="I1773" t="s">
        <v>95</v>
      </c>
      <c r="J1773" t="s">
        <v>319</v>
      </c>
      <c r="K1773">
        <v>1</v>
      </c>
      <c r="L1773" t="s">
        <v>330</v>
      </c>
      <c r="M1773">
        <v>184892</v>
      </c>
      <c r="N1773">
        <v>12</v>
      </c>
      <c r="O1773" t="s">
        <v>323</v>
      </c>
      <c r="R1773" t="s">
        <v>95</v>
      </c>
      <c r="S1773" t="s">
        <v>95</v>
      </c>
      <c r="T1773" t="s">
        <v>2246</v>
      </c>
      <c r="U1773">
        <v>7690</v>
      </c>
      <c r="V1773" t="s">
        <v>1368</v>
      </c>
      <c r="W1773" t="s">
        <v>326</v>
      </c>
      <c r="X1773">
        <v>2021</v>
      </c>
      <c r="AE1773" t="s">
        <v>2304</v>
      </c>
      <c r="AF1773" t="s">
        <v>438</v>
      </c>
      <c r="AG1773">
        <v>2021</v>
      </c>
      <c r="AH1773">
        <v>8</v>
      </c>
      <c r="AI1773" t="s">
        <v>329</v>
      </c>
    </row>
    <row r="1774" spans="1:35" x14ac:dyDescent="0.35">
      <c r="A1774">
        <v>1477757</v>
      </c>
      <c r="B1774">
        <v>1</v>
      </c>
      <c r="C1774" t="s">
        <v>318</v>
      </c>
      <c r="D1774">
        <v>0</v>
      </c>
      <c r="E1774" t="s">
        <v>319</v>
      </c>
      <c r="F1774" t="s">
        <v>320</v>
      </c>
      <c r="G1774">
        <v>0</v>
      </c>
      <c r="H1774" t="s">
        <v>321</v>
      </c>
      <c r="I1774" t="s">
        <v>95</v>
      </c>
      <c r="J1774" t="s">
        <v>319</v>
      </c>
      <c r="K1774">
        <v>1</v>
      </c>
      <c r="L1774" t="s">
        <v>330</v>
      </c>
      <c r="M1774">
        <v>184574</v>
      </c>
      <c r="N1774">
        <v>12</v>
      </c>
      <c r="O1774" t="s">
        <v>323</v>
      </c>
      <c r="R1774" t="s">
        <v>95</v>
      </c>
      <c r="S1774" t="s">
        <v>95</v>
      </c>
      <c r="T1774" t="s">
        <v>2246</v>
      </c>
      <c r="U1774">
        <v>7690</v>
      </c>
      <c r="V1774" t="s">
        <v>1368</v>
      </c>
      <c r="W1774" t="s">
        <v>326</v>
      </c>
      <c r="X1774">
        <v>2021</v>
      </c>
      <c r="AE1774" t="s">
        <v>2305</v>
      </c>
      <c r="AF1774" t="s">
        <v>438</v>
      </c>
      <c r="AG1774">
        <v>2021</v>
      </c>
      <c r="AH1774">
        <v>8</v>
      </c>
      <c r="AI1774" t="s">
        <v>329</v>
      </c>
    </row>
    <row r="1775" spans="1:35" x14ac:dyDescent="0.35">
      <c r="A1775">
        <v>1477758</v>
      </c>
      <c r="B1775">
        <v>1</v>
      </c>
      <c r="C1775" t="s">
        <v>318</v>
      </c>
      <c r="D1775">
        <v>0</v>
      </c>
      <c r="E1775" t="s">
        <v>319</v>
      </c>
      <c r="F1775" t="s">
        <v>320</v>
      </c>
      <c r="G1775">
        <v>0</v>
      </c>
      <c r="H1775" t="s">
        <v>321</v>
      </c>
      <c r="I1775" t="s">
        <v>95</v>
      </c>
      <c r="J1775" t="s">
        <v>319</v>
      </c>
      <c r="K1775">
        <v>1</v>
      </c>
      <c r="L1775" t="s">
        <v>330</v>
      </c>
      <c r="M1775">
        <v>185286</v>
      </c>
      <c r="N1775">
        <v>12</v>
      </c>
      <c r="O1775" t="s">
        <v>323</v>
      </c>
      <c r="R1775" t="s">
        <v>95</v>
      </c>
      <c r="S1775" t="s">
        <v>95</v>
      </c>
      <c r="T1775" t="s">
        <v>2282</v>
      </c>
      <c r="U1775">
        <v>7690</v>
      </c>
      <c r="V1775" t="s">
        <v>1368</v>
      </c>
      <c r="W1775" t="s">
        <v>326</v>
      </c>
      <c r="X1775">
        <v>2021</v>
      </c>
      <c r="AE1775" t="s">
        <v>2306</v>
      </c>
      <c r="AF1775" t="s">
        <v>337</v>
      </c>
      <c r="AG1775">
        <v>2021</v>
      </c>
      <c r="AH1775">
        <v>8</v>
      </c>
      <c r="AI1775" t="s">
        <v>329</v>
      </c>
    </row>
    <row r="1776" spans="1:35" x14ac:dyDescent="0.35">
      <c r="A1776">
        <v>1477759</v>
      </c>
      <c r="B1776">
        <v>1</v>
      </c>
      <c r="C1776" t="s">
        <v>318</v>
      </c>
      <c r="D1776">
        <v>0</v>
      </c>
      <c r="E1776" t="s">
        <v>319</v>
      </c>
      <c r="F1776" t="s">
        <v>320</v>
      </c>
      <c r="G1776">
        <v>0</v>
      </c>
      <c r="H1776" t="s">
        <v>321</v>
      </c>
      <c r="I1776" t="s">
        <v>95</v>
      </c>
      <c r="J1776" t="s">
        <v>319</v>
      </c>
      <c r="K1776">
        <v>1</v>
      </c>
      <c r="L1776" t="s">
        <v>330</v>
      </c>
      <c r="M1776">
        <v>182776</v>
      </c>
      <c r="N1776">
        <v>12</v>
      </c>
      <c r="O1776" t="s">
        <v>323</v>
      </c>
      <c r="R1776" t="s">
        <v>95</v>
      </c>
      <c r="S1776" t="s">
        <v>95</v>
      </c>
      <c r="T1776" t="s">
        <v>1390</v>
      </c>
      <c r="U1776">
        <v>7690</v>
      </c>
      <c r="V1776" t="s">
        <v>1368</v>
      </c>
      <c r="W1776" t="s">
        <v>326</v>
      </c>
      <c r="X1776">
        <v>2021</v>
      </c>
      <c r="AE1776" t="s">
        <v>2307</v>
      </c>
      <c r="AF1776" t="s">
        <v>328</v>
      </c>
      <c r="AG1776">
        <v>2021</v>
      </c>
      <c r="AH1776">
        <v>8</v>
      </c>
      <c r="AI1776" t="s">
        <v>329</v>
      </c>
    </row>
    <row r="1777" spans="1:35" x14ac:dyDescent="0.35">
      <c r="A1777">
        <v>1477760</v>
      </c>
      <c r="B1777">
        <v>2</v>
      </c>
      <c r="C1777" t="s">
        <v>348</v>
      </c>
      <c r="D1777" t="s">
        <v>349</v>
      </c>
      <c r="E1777" t="s">
        <v>321</v>
      </c>
      <c r="F1777" t="s">
        <v>320</v>
      </c>
      <c r="G1777">
        <v>0</v>
      </c>
      <c r="H1777" t="s">
        <v>321</v>
      </c>
      <c r="I1777" t="s">
        <v>349</v>
      </c>
      <c r="J1777" t="s">
        <v>321</v>
      </c>
      <c r="K1777">
        <v>1</v>
      </c>
      <c r="L1777" t="s">
        <v>330</v>
      </c>
      <c r="M1777" t="s">
        <v>350</v>
      </c>
      <c r="R1777" t="s">
        <v>95</v>
      </c>
      <c r="S1777" t="s">
        <v>95</v>
      </c>
      <c r="T1777" t="s">
        <v>2246</v>
      </c>
      <c r="U1777">
        <v>7690</v>
      </c>
      <c r="V1777" t="s">
        <v>1368</v>
      </c>
      <c r="W1777" t="s">
        <v>326</v>
      </c>
      <c r="X1777">
        <v>2021</v>
      </c>
      <c r="AE1777" t="s">
        <v>2308</v>
      </c>
      <c r="AF1777" t="s">
        <v>438</v>
      </c>
      <c r="AG1777">
        <v>2021</v>
      </c>
      <c r="AH1777">
        <v>8</v>
      </c>
      <c r="AI1777" t="s">
        <v>329</v>
      </c>
    </row>
    <row r="1778" spans="1:35" x14ac:dyDescent="0.35">
      <c r="A1778">
        <v>1477761</v>
      </c>
      <c r="B1778">
        <v>1</v>
      </c>
      <c r="C1778" t="s">
        <v>318</v>
      </c>
      <c r="D1778">
        <v>0</v>
      </c>
      <c r="E1778" t="s">
        <v>319</v>
      </c>
      <c r="F1778" t="s">
        <v>320</v>
      </c>
      <c r="G1778">
        <v>0</v>
      </c>
      <c r="H1778" t="s">
        <v>321</v>
      </c>
      <c r="I1778" t="s">
        <v>95</v>
      </c>
      <c r="J1778" t="s">
        <v>319</v>
      </c>
      <c r="K1778">
        <v>1</v>
      </c>
      <c r="L1778" t="s">
        <v>330</v>
      </c>
      <c r="M1778">
        <v>182776</v>
      </c>
      <c r="N1778">
        <v>12</v>
      </c>
      <c r="O1778" t="s">
        <v>323</v>
      </c>
      <c r="R1778" t="s">
        <v>95</v>
      </c>
      <c r="S1778" t="s">
        <v>95</v>
      </c>
      <c r="T1778" t="s">
        <v>1380</v>
      </c>
      <c r="U1778">
        <v>7690</v>
      </c>
      <c r="V1778" t="s">
        <v>1368</v>
      </c>
      <c r="W1778" t="s">
        <v>326</v>
      </c>
      <c r="X1778">
        <v>2021</v>
      </c>
      <c r="AE1778" t="s">
        <v>2309</v>
      </c>
      <c r="AF1778" t="s">
        <v>503</v>
      </c>
      <c r="AG1778">
        <v>2021</v>
      </c>
      <c r="AH1778">
        <v>8</v>
      </c>
      <c r="AI1778" t="s">
        <v>329</v>
      </c>
    </row>
    <row r="1779" spans="1:35" x14ac:dyDescent="0.35">
      <c r="A1779">
        <v>1477762</v>
      </c>
      <c r="B1779">
        <v>0</v>
      </c>
      <c r="C1779" t="s">
        <v>479</v>
      </c>
      <c r="D1779" t="s">
        <v>349</v>
      </c>
      <c r="E1779" t="s">
        <v>321</v>
      </c>
      <c r="F1779" t="s">
        <v>321</v>
      </c>
      <c r="G1779">
        <v>0</v>
      </c>
      <c r="H1779" t="s">
        <v>321</v>
      </c>
      <c r="I1779" t="s">
        <v>349</v>
      </c>
      <c r="J1779" t="s">
        <v>321</v>
      </c>
      <c r="K1779">
        <v>0</v>
      </c>
      <c r="L1779" t="s">
        <v>321</v>
      </c>
      <c r="M1779" t="s">
        <v>480</v>
      </c>
      <c r="R1779" t="s">
        <v>95</v>
      </c>
      <c r="S1779" t="s">
        <v>95</v>
      </c>
      <c r="T1779" t="s">
        <v>1380</v>
      </c>
      <c r="U1779">
        <v>7690</v>
      </c>
      <c r="V1779" t="s">
        <v>1368</v>
      </c>
      <c r="W1779" t="s">
        <v>326</v>
      </c>
      <c r="X1779">
        <v>2021</v>
      </c>
      <c r="AE1779" t="s">
        <v>2310</v>
      </c>
      <c r="AF1779" t="s">
        <v>503</v>
      </c>
      <c r="AG1779">
        <v>2021</v>
      </c>
      <c r="AH1779">
        <v>8</v>
      </c>
      <c r="AI1779" t="s">
        <v>329</v>
      </c>
    </row>
    <row r="1780" spans="1:35" x14ac:dyDescent="0.35">
      <c r="A1780">
        <v>1477763</v>
      </c>
      <c r="B1780">
        <v>1</v>
      </c>
      <c r="C1780" t="s">
        <v>318</v>
      </c>
      <c r="D1780">
        <v>0</v>
      </c>
      <c r="E1780" t="s">
        <v>319</v>
      </c>
      <c r="F1780" t="s">
        <v>320</v>
      </c>
      <c r="G1780">
        <v>0</v>
      </c>
      <c r="H1780" t="s">
        <v>321</v>
      </c>
      <c r="I1780" t="s">
        <v>95</v>
      </c>
      <c r="J1780" t="s">
        <v>319</v>
      </c>
      <c r="K1780">
        <v>3</v>
      </c>
      <c r="L1780" t="s">
        <v>370</v>
      </c>
      <c r="M1780">
        <v>184883</v>
      </c>
      <c r="N1780">
        <v>12</v>
      </c>
      <c r="O1780" t="s">
        <v>323</v>
      </c>
      <c r="R1780" t="s">
        <v>95</v>
      </c>
      <c r="S1780" t="s">
        <v>95</v>
      </c>
      <c r="T1780" t="s">
        <v>2282</v>
      </c>
      <c r="U1780">
        <v>7690</v>
      </c>
      <c r="V1780" t="s">
        <v>1368</v>
      </c>
      <c r="W1780" t="s">
        <v>326</v>
      </c>
      <c r="X1780">
        <v>2021</v>
      </c>
      <c r="AE1780" t="s">
        <v>2088</v>
      </c>
      <c r="AF1780" t="s">
        <v>337</v>
      </c>
      <c r="AG1780">
        <v>2021</v>
      </c>
      <c r="AH1780">
        <v>8</v>
      </c>
      <c r="AI1780" t="s">
        <v>329</v>
      </c>
    </row>
    <row r="1781" spans="1:35" x14ac:dyDescent="0.35">
      <c r="A1781">
        <v>1477764</v>
      </c>
      <c r="B1781">
        <v>1</v>
      </c>
      <c r="C1781" t="s">
        <v>318</v>
      </c>
      <c r="D1781">
        <v>0</v>
      </c>
      <c r="E1781" t="s">
        <v>319</v>
      </c>
      <c r="F1781" t="s">
        <v>320</v>
      </c>
      <c r="G1781">
        <v>0</v>
      </c>
      <c r="H1781" t="s">
        <v>321</v>
      </c>
      <c r="I1781" t="s">
        <v>95</v>
      </c>
      <c r="J1781" t="s">
        <v>319</v>
      </c>
      <c r="K1781">
        <v>1</v>
      </c>
      <c r="L1781" t="s">
        <v>330</v>
      </c>
      <c r="M1781">
        <v>184091</v>
      </c>
      <c r="N1781">
        <v>12</v>
      </c>
      <c r="O1781" t="s">
        <v>323</v>
      </c>
      <c r="R1781" t="s">
        <v>95</v>
      </c>
      <c r="S1781" t="s">
        <v>95</v>
      </c>
      <c r="T1781" t="s">
        <v>2282</v>
      </c>
      <c r="U1781">
        <v>7690</v>
      </c>
      <c r="V1781" t="s">
        <v>1368</v>
      </c>
      <c r="W1781" t="s">
        <v>326</v>
      </c>
      <c r="X1781">
        <v>2021</v>
      </c>
      <c r="AE1781" t="s">
        <v>2311</v>
      </c>
      <c r="AF1781" t="s">
        <v>337</v>
      </c>
      <c r="AG1781">
        <v>2021</v>
      </c>
      <c r="AH1781">
        <v>8</v>
      </c>
      <c r="AI1781" t="s">
        <v>329</v>
      </c>
    </row>
    <row r="1782" spans="1:35" x14ac:dyDescent="0.35">
      <c r="A1782">
        <v>1477765</v>
      </c>
      <c r="B1782">
        <v>0</v>
      </c>
      <c r="C1782" t="s">
        <v>479</v>
      </c>
      <c r="D1782" t="s">
        <v>349</v>
      </c>
      <c r="E1782" t="s">
        <v>321</v>
      </c>
      <c r="F1782" t="s">
        <v>321</v>
      </c>
      <c r="G1782">
        <v>0</v>
      </c>
      <c r="H1782" t="s">
        <v>321</v>
      </c>
      <c r="I1782" t="s">
        <v>349</v>
      </c>
      <c r="J1782" t="s">
        <v>321</v>
      </c>
      <c r="K1782">
        <v>0</v>
      </c>
      <c r="L1782" t="s">
        <v>321</v>
      </c>
      <c r="M1782" t="s">
        <v>480</v>
      </c>
      <c r="R1782" t="s">
        <v>95</v>
      </c>
      <c r="S1782" t="s">
        <v>95</v>
      </c>
      <c r="T1782" t="s">
        <v>1382</v>
      </c>
      <c r="U1782">
        <v>7690</v>
      </c>
      <c r="V1782" t="s">
        <v>1368</v>
      </c>
      <c r="W1782" t="s">
        <v>326</v>
      </c>
      <c r="X1782">
        <v>2021</v>
      </c>
      <c r="AE1782" t="s">
        <v>2312</v>
      </c>
      <c r="AF1782" t="s">
        <v>503</v>
      </c>
      <c r="AG1782">
        <v>2021</v>
      </c>
      <c r="AH1782">
        <v>8</v>
      </c>
      <c r="AI1782" t="s">
        <v>329</v>
      </c>
    </row>
    <row r="1783" spans="1:35" x14ac:dyDescent="0.35">
      <c r="A1783">
        <v>1477766</v>
      </c>
      <c r="B1783">
        <v>1</v>
      </c>
      <c r="C1783" t="s">
        <v>318</v>
      </c>
      <c r="D1783" t="s">
        <v>95</v>
      </c>
      <c r="E1783" t="s">
        <v>345</v>
      </c>
      <c r="F1783" t="s">
        <v>320</v>
      </c>
      <c r="G1783">
        <v>0</v>
      </c>
      <c r="H1783" t="s">
        <v>321</v>
      </c>
      <c r="I1783" t="s">
        <v>95</v>
      </c>
      <c r="J1783" t="s">
        <v>319</v>
      </c>
      <c r="K1783">
        <v>1</v>
      </c>
      <c r="L1783" t="s">
        <v>330</v>
      </c>
      <c r="M1783">
        <v>183980</v>
      </c>
      <c r="N1783">
        <v>12</v>
      </c>
      <c r="O1783" t="s">
        <v>323</v>
      </c>
      <c r="R1783" t="s">
        <v>95</v>
      </c>
      <c r="S1783" t="s">
        <v>95</v>
      </c>
      <c r="T1783" t="s">
        <v>1390</v>
      </c>
      <c r="U1783">
        <v>7690</v>
      </c>
      <c r="V1783" t="s">
        <v>1368</v>
      </c>
      <c r="W1783" t="s">
        <v>326</v>
      </c>
      <c r="X1783">
        <v>2021</v>
      </c>
      <c r="AE1783" t="s">
        <v>2313</v>
      </c>
      <c r="AF1783" t="s">
        <v>328</v>
      </c>
      <c r="AG1783">
        <v>2021</v>
      </c>
      <c r="AH1783">
        <v>8</v>
      </c>
      <c r="AI1783" t="s">
        <v>329</v>
      </c>
    </row>
    <row r="1784" spans="1:35" x14ac:dyDescent="0.35">
      <c r="A1784">
        <v>1477767</v>
      </c>
      <c r="B1784">
        <v>1</v>
      </c>
      <c r="C1784" t="s">
        <v>318</v>
      </c>
      <c r="D1784">
        <v>0</v>
      </c>
      <c r="E1784" t="s">
        <v>319</v>
      </c>
      <c r="F1784" t="s">
        <v>320</v>
      </c>
      <c r="G1784">
        <v>0</v>
      </c>
      <c r="H1784" t="s">
        <v>321</v>
      </c>
      <c r="I1784" t="s">
        <v>95</v>
      </c>
      <c r="J1784" t="s">
        <v>319</v>
      </c>
      <c r="K1784">
        <v>1</v>
      </c>
      <c r="L1784" t="s">
        <v>330</v>
      </c>
      <c r="M1784">
        <v>185096</v>
      </c>
      <c r="N1784">
        <v>12</v>
      </c>
      <c r="O1784" t="s">
        <v>323</v>
      </c>
      <c r="R1784" t="s">
        <v>95</v>
      </c>
      <c r="S1784" t="s">
        <v>95</v>
      </c>
      <c r="T1784" t="s">
        <v>1795</v>
      </c>
      <c r="U1784">
        <v>7690</v>
      </c>
      <c r="V1784" t="s">
        <v>1368</v>
      </c>
      <c r="W1784" t="s">
        <v>326</v>
      </c>
      <c r="X1784">
        <v>2021</v>
      </c>
      <c r="AE1784" t="s">
        <v>2314</v>
      </c>
      <c r="AF1784" t="s">
        <v>328</v>
      </c>
      <c r="AG1784">
        <v>2021</v>
      </c>
      <c r="AH1784">
        <v>8</v>
      </c>
      <c r="AI1784" t="s">
        <v>329</v>
      </c>
    </row>
    <row r="1785" spans="1:35" x14ac:dyDescent="0.35">
      <c r="A1785">
        <v>1477768</v>
      </c>
      <c r="B1785">
        <v>1</v>
      </c>
      <c r="C1785" t="s">
        <v>318</v>
      </c>
      <c r="D1785">
        <v>0</v>
      </c>
      <c r="E1785" t="s">
        <v>319</v>
      </c>
      <c r="F1785" t="s">
        <v>320</v>
      </c>
      <c r="G1785">
        <v>0</v>
      </c>
      <c r="H1785" t="s">
        <v>321</v>
      </c>
      <c r="I1785" t="s">
        <v>95</v>
      </c>
      <c r="J1785" t="s">
        <v>319</v>
      </c>
      <c r="K1785">
        <v>1</v>
      </c>
      <c r="L1785" t="s">
        <v>330</v>
      </c>
      <c r="M1785">
        <v>182191</v>
      </c>
      <c r="N1785">
        <v>12</v>
      </c>
      <c r="O1785" t="s">
        <v>323</v>
      </c>
      <c r="R1785" t="s">
        <v>95</v>
      </c>
      <c r="S1785" t="s">
        <v>95</v>
      </c>
      <c r="T1785" t="s">
        <v>2282</v>
      </c>
      <c r="U1785">
        <v>7690</v>
      </c>
      <c r="V1785" t="s">
        <v>1368</v>
      </c>
      <c r="W1785" t="s">
        <v>326</v>
      </c>
      <c r="X1785">
        <v>2021</v>
      </c>
      <c r="AE1785" t="s">
        <v>2315</v>
      </c>
      <c r="AF1785" t="s">
        <v>337</v>
      </c>
      <c r="AG1785">
        <v>2021</v>
      </c>
      <c r="AH1785">
        <v>8</v>
      </c>
      <c r="AI1785" t="s">
        <v>329</v>
      </c>
    </row>
    <row r="1786" spans="1:35" x14ac:dyDescent="0.35">
      <c r="A1786">
        <v>1477769</v>
      </c>
      <c r="B1786">
        <v>1</v>
      </c>
      <c r="C1786" t="s">
        <v>318</v>
      </c>
      <c r="D1786">
        <v>0</v>
      </c>
      <c r="E1786" t="s">
        <v>319</v>
      </c>
      <c r="F1786" t="s">
        <v>320</v>
      </c>
      <c r="G1786">
        <v>0</v>
      </c>
      <c r="H1786" t="s">
        <v>321</v>
      </c>
      <c r="I1786" t="s">
        <v>95</v>
      </c>
      <c r="J1786" t="s">
        <v>319</v>
      </c>
      <c r="K1786">
        <v>1</v>
      </c>
      <c r="L1786" t="s">
        <v>330</v>
      </c>
      <c r="M1786">
        <v>185286</v>
      </c>
      <c r="N1786">
        <v>12</v>
      </c>
      <c r="O1786" t="s">
        <v>323</v>
      </c>
      <c r="R1786" t="s">
        <v>95</v>
      </c>
      <c r="S1786" t="s">
        <v>95</v>
      </c>
      <c r="T1786" t="s">
        <v>2246</v>
      </c>
      <c r="U1786">
        <v>7690</v>
      </c>
      <c r="V1786" t="s">
        <v>1368</v>
      </c>
      <c r="W1786" t="s">
        <v>326</v>
      </c>
      <c r="X1786">
        <v>2021</v>
      </c>
      <c r="AE1786" t="s">
        <v>2316</v>
      </c>
      <c r="AF1786" t="s">
        <v>438</v>
      </c>
      <c r="AG1786">
        <v>2021</v>
      </c>
      <c r="AH1786">
        <v>8</v>
      </c>
      <c r="AI1786" t="s">
        <v>329</v>
      </c>
    </row>
    <row r="1787" spans="1:35" x14ac:dyDescent="0.35">
      <c r="A1787">
        <v>1477770</v>
      </c>
      <c r="B1787">
        <v>1</v>
      </c>
      <c r="C1787" t="s">
        <v>318</v>
      </c>
      <c r="D1787">
        <v>0</v>
      </c>
      <c r="E1787" t="s">
        <v>319</v>
      </c>
      <c r="F1787" t="s">
        <v>320</v>
      </c>
      <c r="G1787">
        <v>0</v>
      </c>
      <c r="H1787" t="s">
        <v>321</v>
      </c>
      <c r="I1787" t="s">
        <v>95</v>
      </c>
      <c r="J1787" t="s">
        <v>319</v>
      </c>
      <c r="K1787">
        <v>1</v>
      </c>
      <c r="L1787" t="s">
        <v>330</v>
      </c>
      <c r="M1787">
        <v>182776</v>
      </c>
      <c r="N1787">
        <v>12</v>
      </c>
      <c r="O1787" t="s">
        <v>323</v>
      </c>
      <c r="R1787" t="s">
        <v>95</v>
      </c>
      <c r="S1787" t="s">
        <v>95</v>
      </c>
      <c r="T1787" t="s">
        <v>2282</v>
      </c>
      <c r="U1787">
        <v>7690</v>
      </c>
      <c r="V1787" t="s">
        <v>1368</v>
      </c>
      <c r="W1787" t="s">
        <v>326</v>
      </c>
      <c r="X1787">
        <v>2021</v>
      </c>
      <c r="AE1787" t="s">
        <v>2317</v>
      </c>
      <c r="AF1787" t="s">
        <v>337</v>
      </c>
      <c r="AG1787">
        <v>2021</v>
      </c>
      <c r="AH1787">
        <v>8</v>
      </c>
      <c r="AI1787" t="s">
        <v>329</v>
      </c>
    </row>
    <row r="1788" spans="1:35" x14ac:dyDescent="0.35">
      <c r="A1788">
        <v>1477771</v>
      </c>
      <c r="B1788">
        <v>1</v>
      </c>
      <c r="C1788" t="s">
        <v>318</v>
      </c>
      <c r="D1788">
        <v>0</v>
      </c>
      <c r="E1788" t="s">
        <v>319</v>
      </c>
      <c r="F1788" t="s">
        <v>320</v>
      </c>
      <c r="G1788">
        <v>0</v>
      </c>
      <c r="H1788" t="s">
        <v>321</v>
      </c>
      <c r="I1788" t="s">
        <v>95</v>
      </c>
      <c r="J1788" t="s">
        <v>319</v>
      </c>
      <c r="K1788">
        <v>1</v>
      </c>
      <c r="L1788" t="s">
        <v>330</v>
      </c>
      <c r="M1788">
        <v>185880</v>
      </c>
      <c r="N1788">
        <v>12</v>
      </c>
      <c r="O1788" t="s">
        <v>323</v>
      </c>
      <c r="R1788" t="s">
        <v>95</v>
      </c>
      <c r="S1788" t="s">
        <v>95</v>
      </c>
      <c r="T1788" t="s">
        <v>2282</v>
      </c>
      <c r="U1788">
        <v>7690</v>
      </c>
      <c r="V1788" t="s">
        <v>1368</v>
      </c>
      <c r="W1788" t="s">
        <v>326</v>
      </c>
      <c r="X1788">
        <v>2021</v>
      </c>
      <c r="AE1788" t="s">
        <v>2318</v>
      </c>
      <c r="AF1788" t="s">
        <v>337</v>
      </c>
      <c r="AG1788">
        <v>2021</v>
      </c>
      <c r="AH1788">
        <v>8</v>
      </c>
      <c r="AI1788" t="s">
        <v>329</v>
      </c>
    </row>
    <row r="1789" spans="1:35" x14ac:dyDescent="0.35">
      <c r="A1789">
        <v>1477772</v>
      </c>
      <c r="B1789">
        <v>1</v>
      </c>
      <c r="C1789" t="s">
        <v>318</v>
      </c>
      <c r="D1789">
        <v>0</v>
      </c>
      <c r="E1789" t="s">
        <v>319</v>
      </c>
      <c r="F1789" t="s">
        <v>320</v>
      </c>
      <c r="G1789">
        <v>0</v>
      </c>
      <c r="H1789" t="s">
        <v>321</v>
      </c>
      <c r="I1789" t="s">
        <v>95</v>
      </c>
      <c r="J1789" t="s">
        <v>319</v>
      </c>
      <c r="K1789">
        <v>1</v>
      </c>
      <c r="L1789" t="s">
        <v>330</v>
      </c>
      <c r="M1789">
        <v>181387</v>
      </c>
      <c r="N1789">
        <v>12</v>
      </c>
      <c r="O1789" t="s">
        <v>323</v>
      </c>
      <c r="R1789" t="s">
        <v>95</v>
      </c>
      <c r="S1789" t="s">
        <v>95</v>
      </c>
      <c r="T1789" t="s">
        <v>2282</v>
      </c>
      <c r="U1789">
        <v>7690</v>
      </c>
      <c r="V1789" t="s">
        <v>1368</v>
      </c>
      <c r="W1789" t="s">
        <v>326</v>
      </c>
      <c r="X1789">
        <v>2021</v>
      </c>
      <c r="AE1789" t="s">
        <v>2319</v>
      </c>
      <c r="AF1789" t="s">
        <v>337</v>
      </c>
      <c r="AG1789">
        <v>2021</v>
      </c>
      <c r="AH1789">
        <v>8</v>
      </c>
      <c r="AI1789" t="s">
        <v>329</v>
      </c>
    </row>
    <row r="1790" spans="1:35" x14ac:dyDescent="0.35">
      <c r="A1790">
        <v>1477773</v>
      </c>
      <c r="B1790">
        <v>1</v>
      </c>
      <c r="C1790" t="s">
        <v>318</v>
      </c>
      <c r="D1790">
        <v>0</v>
      </c>
      <c r="E1790" t="s">
        <v>319</v>
      </c>
      <c r="F1790" t="s">
        <v>320</v>
      </c>
      <c r="G1790">
        <v>0</v>
      </c>
      <c r="H1790" t="s">
        <v>321</v>
      </c>
      <c r="I1790" t="s">
        <v>95</v>
      </c>
      <c r="J1790" t="s">
        <v>319</v>
      </c>
      <c r="K1790">
        <v>1</v>
      </c>
      <c r="L1790" t="s">
        <v>330</v>
      </c>
      <c r="M1790">
        <v>181387</v>
      </c>
      <c r="N1790">
        <v>12</v>
      </c>
      <c r="O1790" t="s">
        <v>323</v>
      </c>
      <c r="R1790" t="s">
        <v>95</v>
      </c>
      <c r="S1790" t="s">
        <v>95</v>
      </c>
      <c r="T1790" t="s">
        <v>2282</v>
      </c>
      <c r="U1790">
        <v>7690</v>
      </c>
      <c r="V1790" t="s">
        <v>1368</v>
      </c>
      <c r="W1790" t="s">
        <v>326</v>
      </c>
      <c r="X1790">
        <v>2021</v>
      </c>
      <c r="AE1790" t="s">
        <v>2320</v>
      </c>
      <c r="AF1790" t="s">
        <v>337</v>
      </c>
      <c r="AG1790">
        <v>2021</v>
      </c>
      <c r="AH1790">
        <v>8</v>
      </c>
      <c r="AI1790" t="s">
        <v>329</v>
      </c>
    </row>
    <row r="1791" spans="1:35" x14ac:dyDescent="0.35">
      <c r="A1791">
        <v>1477774</v>
      </c>
      <c r="B1791">
        <v>1</v>
      </c>
      <c r="C1791" t="s">
        <v>318</v>
      </c>
      <c r="D1791" t="s">
        <v>95</v>
      </c>
      <c r="E1791" t="s">
        <v>345</v>
      </c>
      <c r="F1791" t="s">
        <v>320</v>
      </c>
      <c r="G1791">
        <v>0</v>
      </c>
      <c r="H1791" t="s">
        <v>321</v>
      </c>
      <c r="I1791" t="s">
        <v>95</v>
      </c>
      <c r="J1791" t="s">
        <v>319</v>
      </c>
      <c r="K1791">
        <v>1</v>
      </c>
      <c r="L1791" t="s">
        <v>330</v>
      </c>
      <c r="M1791">
        <v>183980</v>
      </c>
      <c r="N1791">
        <v>12</v>
      </c>
      <c r="O1791" t="s">
        <v>323</v>
      </c>
      <c r="R1791" t="s">
        <v>95</v>
      </c>
      <c r="S1791" t="s">
        <v>95</v>
      </c>
      <c r="T1791" t="s">
        <v>2282</v>
      </c>
      <c r="U1791">
        <v>7690</v>
      </c>
      <c r="V1791" t="s">
        <v>1368</v>
      </c>
      <c r="W1791" t="s">
        <v>326</v>
      </c>
      <c r="X1791">
        <v>2021</v>
      </c>
      <c r="AE1791" t="s">
        <v>2321</v>
      </c>
      <c r="AF1791" t="s">
        <v>337</v>
      </c>
      <c r="AG1791">
        <v>2021</v>
      </c>
      <c r="AH1791">
        <v>8</v>
      </c>
      <c r="AI1791" t="s">
        <v>329</v>
      </c>
    </row>
    <row r="1792" spans="1:35" x14ac:dyDescent="0.35">
      <c r="A1792">
        <v>1477775</v>
      </c>
      <c r="B1792">
        <v>1</v>
      </c>
      <c r="C1792" t="s">
        <v>318</v>
      </c>
      <c r="D1792">
        <v>0</v>
      </c>
      <c r="E1792" t="s">
        <v>319</v>
      </c>
      <c r="F1792" t="s">
        <v>320</v>
      </c>
      <c r="G1792">
        <v>0</v>
      </c>
      <c r="H1792" t="s">
        <v>321</v>
      </c>
      <c r="I1792" t="s">
        <v>95</v>
      </c>
      <c r="J1792" t="s">
        <v>319</v>
      </c>
      <c r="K1792">
        <v>1</v>
      </c>
      <c r="L1792" t="s">
        <v>330</v>
      </c>
      <c r="M1792">
        <v>182776</v>
      </c>
      <c r="N1792">
        <v>12</v>
      </c>
      <c r="O1792" t="s">
        <v>323</v>
      </c>
      <c r="R1792" t="s">
        <v>95</v>
      </c>
      <c r="S1792" t="s">
        <v>95</v>
      </c>
      <c r="T1792" t="s">
        <v>2282</v>
      </c>
      <c r="U1792">
        <v>7690</v>
      </c>
      <c r="V1792" t="s">
        <v>1368</v>
      </c>
      <c r="W1792" t="s">
        <v>326</v>
      </c>
      <c r="X1792">
        <v>2021</v>
      </c>
      <c r="AE1792" t="s">
        <v>2322</v>
      </c>
      <c r="AF1792" t="s">
        <v>337</v>
      </c>
      <c r="AG1792">
        <v>2021</v>
      </c>
      <c r="AH1792">
        <v>8</v>
      </c>
      <c r="AI1792" t="s">
        <v>329</v>
      </c>
    </row>
    <row r="1793" spans="1:35" x14ac:dyDescent="0.35">
      <c r="A1793">
        <v>1477776</v>
      </c>
      <c r="B1793">
        <v>2</v>
      </c>
      <c r="C1793" t="s">
        <v>348</v>
      </c>
      <c r="D1793" t="s">
        <v>349</v>
      </c>
      <c r="E1793" t="s">
        <v>321</v>
      </c>
      <c r="F1793" t="s">
        <v>320</v>
      </c>
      <c r="G1793">
        <v>0</v>
      </c>
      <c r="H1793" t="s">
        <v>321</v>
      </c>
      <c r="I1793" t="s">
        <v>349</v>
      </c>
      <c r="J1793" t="s">
        <v>321</v>
      </c>
      <c r="K1793">
        <v>1</v>
      </c>
      <c r="L1793" t="s">
        <v>330</v>
      </c>
      <c r="M1793" t="s">
        <v>350</v>
      </c>
      <c r="R1793" t="s">
        <v>95</v>
      </c>
      <c r="S1793" t="s">
        <v>95</v>
      </c>
      <c r="T1793" t="s">
        <v>2154</v>
      </c>
      <c r="U1793">
        <v>7690</v>
      </c>
      <c r="V1793" t="s">
        <v>1368</v>
      </c>
      <c r="W1793" t="s">
        <v>326</v>
      </c>
      <c r="X1793">
        <v>2021</v>
      </c>
      <c r="AC1793" t="s">
        <v>2323</v>
      </c>
      <c r="AD1793" t="s">
        <v>503</v>
      </c>
      <c r="AE1793" t="s">
        <v>2324</v>
      </c>
      <c r="AF1793" t="s">
        <v>503</v>
      </c>
      <c r="AG1793">
        <v>2021</v>
      </c>
      <c r="AH1793">
        <v>8</v>
      </c>
      <c r="AI1793" t="s">
        <v>329</v>
      </c>
    </row>
    <row r="1794" spans="1:35" x14ac:dyDescent="0.35">
      <c r="A1794">
        <v>1477777</v>
      </c>
      <c r="B1794">
        <v>1</v>
      </c>
      <c r="C1794" t="s">
        <v>318</v>
      </c>
      <c r="D1794">
        <v>0</v>
      </c>
      <c r="E1794" t="s">
        <v>319</v>
      </c>
      <c r="F1794" t="s">
        <v>320</v>
      </c>
      <c r="G1794">
        <v>0</v>
      </c>
      <c r="H1794" t="s">
        <v>321</v>
      </c>
      <c r="I1794" t="s">
        <v>95</v>
      </c>
      <c r="J1794" t="s">
        <v>319</v>
      </c>
      <c r="K1794">
        <v>1</v>
      </c>
      <c r="L1794" t="s">
        <v>330</v>
      </c>
      <c r="M1794">
        <v>185295</v>
      </c>
      <c r="N1794">
        <v>12</v>
      </c>
      <c r="O1794" t="s">
        <v>323</v>
      </c>
      <c r="R1794" t="s">
        <v>95</v>
      </c>
      <c r="S1794" t="s">
        <v>95</v>
      </c>
      <c r="T1794" t="s">
        <v>1382</v>
      </c>
      <c r="U1794">
        <v>7690</v>
      </c>
      <c r="V1794" t="s">
        <v>1368</v>
      </c>
      <c r="W1794" t="s">
        <v>326</v>
      </c>
      <c r="X1794">
        <v>2021</v>
      </c>
      <c r="AE1794" t="s">
        <v>2325</v>
      </c>
      <c r="AF1794" t="s">
        <v>503</v>
      </c>
      <c r="AG1794">
        <v>2021</v>
      </c>
      <c r="AH1794">
        <v>8</v>
      </c>
      <c r="AI1794" t="s">
        <v>329</v>
      </c>
    </row>
    <row r="1795" spans="1:35" x14ac:dyDescent="0.35">
      <c r="A1795">
        <v>1477778</v>
      </c>
      <c r="B1795">
        <v>1</v>
      </c>
      <c r="C1795" t="s">
        <v>318</v>
      </c>
      <c r="D1795">
        <v>0</v>
      </c>
      <c r="E1795" t="s">
        <v>319</v>
      </c>
      <c r="F1795" t="s">
        <v>320</v>
      </c>
      <c r="G1795">
        <v>0</v>
      </c>
      <c r="H1795" t="s">
        <v>321</v>
      </c>
      <c r="I1795" t="s">
        <v>95</v>
      </c>
      <c r="J1795" t="s">
        <v>319</v>
      </c>
      <c r="K1795">
        <v>1</v>
      </c>
      <c r="L1795" t="s">
        <v>330</v>
      </c>
      <c r="M1795">
        <v>184892</v>
      </c>
      <c r="N1795">
        <v>12</v>
      </c>
      <c r="O1795" t="s">
        <v>323</v>
      </c>
      <c r="R1795" t="s">
        <v>95</v>
      </c>
      <c r="S1795" t="s">
        <v>95</v>
      </c>
      <c r="T1795" t="s">
        <v>2246</v>
      </c>
      <c r="U1795">
        <v>7690</v>
      </c>
      <c r="V1795" t="s">
        <v>1368</v>
      </c>
      <c r="W1795" t="s">
        <v>326</v>
      </c>
      <c r="X1795">
        <v>2021</v>
      </c>
      <c r="AE1795" t="s">
        <v>2326</v>
      </c>
      <c r="AF1795" t="s">
        <v>438</v>
      </c>
      <c r="AG1795">
        <v>2021</v>
      </c>
      <c r="AH1795">
        <v>8</v>
      </c>
      <c r="AI1795" t="s">
        <v>329</v>
      </c>
    </row>
    <row r="1796" spans="1:35" x14ac:dyDescent="0.35">
      <c r="A1796">
        <v>1477779</v>
      </c>
      <c r="B1796">
        <v>1</v>
      </c>
      <c r="C1796" t="s">
        <v>318</v>
      </c>
      <c r="D1796">
        <v>0</v>
      </c>
      <c r="E1796" t="s">
        <v>319</v>
      </c>
      <c r="F1796" t="s">
        <v>320</v>
      </c>
      <c r="G1796">
        <v>0</v>
      </c>
      <c r="H1796" t="s">
        <v>321</v>
      </c>
      <c r="I1796" t="s">
        <v>95</v>
      </c>
      <c r="J1796" t="s">
        <v>319</v>
      </c>
      <c r="K1796">
        <v>1</v>
      </c>
      <c r="L1796" t="s">
        <v>330</v>
      </c>
      <c r="M1796">
        <v>185286</v>
      </c>
      <c r="N1796">
        <v>12</v>
      </c>
      <c r="O1796" t="s">
        <v>323</v>
      </c>
      <c r="R1796" t="s">
        <v>95</v>
      </c>
      <c r="S1796" t="s">
        <v>95</v>
      </c>
      <c r="T1796" t="s">
        <v>1795</v>
      </c>
      <c r="U1796">
        <v>7690</v>
      </c>
      <c r="V1796" t="s">
        <v>1368</v>
      </c>
      <c r="W1796" t="s">
        <v>326</v>
      </c>
      <c r="X1796">
        <v>2021</v>
      </c>
      <c r="AE1796" t="s">
        <v>2327</v>
      </c>
      <c r="AF1796" t="s">
        <v>503</v>
      </c>
      <c r="AG1796">
        <v>2021</v>
      </c>
      <c r="AH1796">
        <v>8</v>
      </c>
      <c r="AI1796" t="s">
        <v>329</v>
      </c>
    </row>
    <row r="1797" spans="1:35" x14ac:dyDescent="0.35">
      <c r="A1797">
        <v>1477780</v>
      </c>
      <c r="B1797">
        <v>1</v>
      </c>
      <c r="C1797" t="s">
        <v>318</v>
      </c>
      <c r="D1797">
        <v>0</v>
      </c>
      <c r="E1797" t="s">
        <v>319</v>
      </c>
      <c r="F1797" t="s">
        <v>320</v>
      </c>
      <c r="G1797">
        <v>0</v>
      </c>
      <c r="H1797" t="s">
        <v>321</v>
      </c>
      <c r="I1797" t="s">
        <v>95</v>
      </c>
      <c r="J1797" t="s">
        <v>319</v>
      </c>
      <c r="K1797">
        <v>1</v>
      </c>
      <c r="L1797" t="s">
        <v>330</v>
      </c>
      <c r="M1797">
        <v>185790</v>
      </c>
      <c r="N1797">
        <v>12</v>
      </c>
      <c r="O1797" t="s">
        <v>323</v>
      </c>
      <c r="R1797" t="s">
        <v>95</v>
      </c>
      <c r="S1797" t="s">
        <v>95</v>
      </c>
      <c r="T1797" t="s">
        <v>2282</v>
      </c>
      <c r="U1797">
        <v>7690</v>
      </c>
      <c r="V1797" t="s">
        <v>1368</v>
      </c>
      <c r="W1797" t="s">
        <v>326</v>
      </c>
      <c r="X1797">
        <v>2021</v>
      </c>
      <c r="AE1797" t="s">
        <v>2328</v>
      </c>
      <c r="AF1797" t="s">
        <v>337</v>
      </c>
      <c r="AG1797">
        <v>2021</v>
      </c>
      <c r="AH1797">
        <v>8</v>
      </c>
      <c r="AI1797" t="s">
        <v>329</v>
      </c>
    </row>
    <row r="1798" spans="1:35" x14ac:dyDescent="0.35">
      <c r="A1798">
        <v>1477781</v>
      </c>
      <c r="B1798">
        <v>1</v>
      </c>
      <c r="C1798" t="s">
        <v>318</v>
      </c>
      <c r="D1798">
        <v>0</v>
      </c>
      <c r="E1798" t="s">
        <v>319</v>
      </c>
      <c r="F1798" t="s">
        <v>320</v>
      </c>
      <c r="G1798">
        <v>0</v>
      </c>
      <c r="H1798" t="s">
        <v>321</v>
      </c>
      <c r="I1798" t="s">
        <v>95</v>
      </c>
      <c r="J1798" t="s">
        <v>319</v>
      </c>
      <c r="K1798">
        <v>1</v>
      </c>
      <c r="L1798" t="s">
        <v>330</v>
      </c>
      <c r="M1798">
        <v>185881</v>
      </c>
      <c r="N1798">
        <v>12</v>
      </c>
      <c r="O1798" t="s">
        <v>323</v>
      </c>
      <c r="R1798" t="s">
        <v>95</v>
      </c>
      <c r="S1798" t="s">
        <v>95</v>
      </c>
      <c r="T1798" t="s">
        <v>2282</v>
      </c>
      <c r="U1798">
        <v>7690</v>
      </c>
      <c r="V1798" t="s">
        <v>1368</v>
      </c>
      <c r="W1798" t="s">
        <v>326</v>
      </c>
      <c r="X1798">
        <v>2021</v>
      </c>
      <c r="AE1798" t="s">
        <v>2329</v>
      </c>
      <c r="AF1798" t="s">
        <v>337</v>
      </c>
      <c r="AG1798">
        <v>2021</v>
      </c>
      <c r="AH1798">
        <v>8</v>
      </c>
      <c r="AI1798" t="s">
        <v>329</v>
      </c>
    </row>
    <row r="1799" spans="1:35" x14ac:dyDescent="0.35">
      <c r="A1799">
        <v>1477782</v>
      </c>
      <c r="B1799">
        <v>1</v>
      </c>
      <c r="C1799" t="s">
        <v>318</v>
      </c>
      <c r="D1799">
        <v>0</v>
      </c>
      <c r="E1799" t="s">
        <v>319</v>
      </c>
      <c r="F1799" t="s">
        <v>320</v>
      </c>
      <c r="G1799">
        <v>0</v>
      </c>
      <c r="H1799" t="s">
        <v>321</v>
      </c>
      <c r="I1799" t="s">
        <v>95</v>
      </c>
      <c r="J1799" t="s">
        <v>319</v>
      </c>
      <c r="K1799">
        <v>1</v>
      </c>
      <c r="L1799" t="s">
        <v>330</v>
      </c>
      <c r="M1799">
        <v>185888</v>
      </c>
      <c r="N1799">
        <v>12</v>
      </c>
      <c r="O1799" t="s">
        <v>323</v>
      </c>
      <c r="R1799" t="s">
        <v>95</v>
      </c>
      <c r="S1799" t="s">
        <v>95</v>
      </c>
      <c r="T1799" t="s">
        <v>2246</v>
      </c>
      <c r="U1799">
        <v>7690</v>
      </c>
      <c r="V1799" t="s">
        <v>1368</v>
      </c>
      <c r="W1799" t="s">
        <v>326</v>
      </c>
      <c r="X1799">
        <v>2021</v>
      </c>
      <c r="AE1799" t="s">
        <v>2330</v>
      </c>
      <c r="AF1799" t="s">
        <v>438</v>
      </c>
      <c r="AG1799">
        <v>2021</v>
      </c>
      <c r="AH1799">
        <v>8</v>
      </c>
      <c r="AI1799" t="s">
        <v>329</v>
      </c>
    </row>
    <row r="1800" spans="1:35" x14ac:dyDescent="0.35">
      <c r="A1800">
        <v>1477783</v>
      </c>
      <c r="B1800">
        <v>1</v>
      </c>
      <c r="C1800" t="s">
        <v>318</v>
      </c>
      <c r="D1800">
        <v>0</v>
      </c>
      <c r="E1800" t="s">
        <v>319</v>
      </c>
      <c r="F1800" t="s">
        <v>320</v>
      </c>
      <c r="G1800">
        <v>0</v>
      </c>
      <c r="H1800" t="s">
        <v>321</v>
      </c>
      <c r="I1800" t="s">
        <v>95</v>
      </c>
      <c r="J1800" t="s">
        <v>319</v>
      </c>
      <c r="K1800">
        <v>1</v>
      </c>
      <c r="L1800" t="s">
        <v>330</v>
      </c>
      <c r="M1800">
        <v>185287</v>
      </c>
      <c r="N1800">
        <v>12</v>
      </c>
      <c r="O1800" t="s">
        <v>323</v>
      </c>
      <c r="R1800" t="s">
        <v>95</v>
      </c>
      <c r="S1800" t="s">
        <v>95</v>
      </c>
      <c r="T1800" t="s">
        <v>2282</v>
      </c>
      <c r="U1800">
        <v>7690</v>
      </c>
      <c r="V1800" t="s">
        <v>1368</v>
      </c>
      <c r="W1800" t="s">
        <v>326</v>
      </c>
      <c r="X1800">
        <v>2021</v>
      </c>
      <c r="AE1800" t="s">
        <v>2331</v>
      </c>
      <c r="AF1800" t="s">
        <v>337</v>
      </c>
      <c r="AG1800">
        <v>2021</v>
      </c>
      <c r="AH1800">
        <v>8</v>
      </c>
      <c r="AI1800" t="s">
        <v>329</v>
      </c>
    </row>
    <row r="1801" spans="1:35" x14ac:dyDescent="0.35">
      <c r="A1801">
        <v>1477784</v>
      </c>
      <c r="B1801">
        <v>2</v>
      </c>
      <c r="C1801" t="s">
        <v>348</v>
      </c>
      <c r="D1801" t="s">
        <v>349</v>
      </c>
      <c r="E1801" t="s">
        <v>321</v>
      </c>
      <c r="F1801" t="s">
        <v>320</v>
      </c>
      <c r="G1801">
        <v>0</v>
      </c>
      <c r="H1801" t="s">
        <v>321</v>
      </c>
      <c r="I1801" t="s">
        <v>349</v>
      </c>
      <c r="J1801" t="s">
        <v>321</v>
      </c>
      <c r="K1801">
        <v>1</v>
      </c>
      <c r="L1801" t="s">
        <v>330</v>
      </c>
      <c r="M1801" t="s">
        <v>350</v>
      </c>
      <c r="R1801" t="s">
        <v>95</v>
      </c>
      <c r="S1801" t="s">
        <v>95</v>
      </c>
      <c r="T1801" t="s">
        <v>2282</v>
      </c>
      <c r="U1801">
        <v>7690</v>
      </c>
      <c r="V1801" t="s">
        <v>1368</v>
      </c>
      <c r="W1801" t="s">
        <v>326</v>
      </c>
      <c r="X1801">
        <v>2021</v>
      </c>
      <c r="AE1801" t="s">
        <v>2332</v>
      </c>
      <c r="AF1801" t="s">
        <v>337</v>
      </c>
      <c r="AG1801">
        <v>2021</v>
      </c>
      <c r="AH1801">
        <v>8</v>
      </c>
      <c r="AI1801" t="s">
        <v>329</v>
      </c>
    </row>
    <row r="1802" spans="1:35" x14ac:dyDescent="0.35">
      <c r="A1802">
        <v>1477785</v>
      </c>
      <c r="B1802">
        <v>1</v>
      </c>
      <c r="C1802" t="s">
        <v>318</v>
      </c>
      <c r="D1802">
        <v>0</v>
      </c>
      <c r="E1802" t="s">
        <v>319</v>
      </c>
      <c r="F1802" t="s">
        <v>320</v>
      </c>
      <c r="G1802">
        <v>0</v>
      </c>
      <c r="H1802" t="s">
        <v>321</v>
      </c>
      <c r="I1802" t="s">
        <v>95</v>
      </c>
      <c r="J1802" t="s">
        <v>319</v>
      </c>
      <c r="K1802">
        <v>1</v>
      </c>
      <c r="L1802" t="s">
        <v>330</v>
      </c>
      <c r="M1802">
        <v>185094</v>
      </c>
      <c r="N1802">
        <v>12</v>
      </c>
      <c r="O1802" t="s">
        <v>323</v>
      </c>
      <c r="R1802" t="s">
        <v>95</v>
      </c>
      <c r="S1802" t="s">
        <v>95</v>
      </c>
      <c r="T1802" t="s">
        <v>2246</v>
      </c>
      <c r="U1802">
        <v>7690</v>
      </c>
      <c r="V1802" t="s">
        <v>1368</v>
      </c>
      <c r="W1802" t="s">
        <v>326</v>
      </c>
      <c r="X1802">
        <v>2021</v>
      </c>
      <c r="AE1802" t="s">
        <v>2333</v>
      </c>
      <c r="AF1802" t="s">
        <v>438</v>
      </c>
      <c r="AG1802">
        <v>2021</v>
      </c>
      <c r="AH1802">
        <v>8</v>
      </c>
      <c r="AI1802" t="s">
        <v>329</v>
      </c>
    </row>
    <row r="1803" spans="1:35" x14ac:dyDescent="0.35">
      <c r="A1803">
        <v>1477786</v>
      </c>
      <c r="B1803">
        <v>1</v>
      </c>
      <c r="C1803" t="s">
        <v>318</v>
      </c>
      <c r="D1803" t="s">
        <v>365</v>
      </c>
      <c r="E1803" t="s">
        <v>366</v>
      </c>
      <c r="F1803" t="s">
        <v>320</v>
      </c>
      <c r="G1803">
        <v>0</v>
      </c>
      <c r="H1803" t="s">
        <v>321</v>
      </c>
      <c r="I1803" t="s">
        <v>95</v>
      </c>
      <c r="J1803" t="s">
        <v>319</v>
      </c>
      <c r="K1803">
        <v>1</v>
      </c>
      <c r="L1803" t="s">
        <v>330</v>
      </c>
      <c r="M1803">
        <v>185888</v>
      </c>
      <c r="N1803">
        <v>12</v>
      </c>
      <c r="O1803" t="s">
        <v>323</v>
      </c>
      <c r="R1803" t="s">
        <v>95</v>
      </c>
      <c r="S1803" t="s">
        <v>95</v>
      </c>
      <c r="T1803" t="s">
        <v>2282</v>
      </c>
      <c r="U1803">
        <v>7690</v>
      </c>
      <c r="V1803" t="s">
        <v>1368</v>
      </c>
      <c r="W1803" t="s">
        <v>326</v>
      </c>
      <c r="X1803">
        <v>2021</v>
      </c>
      <c r="AE1803" t="s">
        <v>2334</v>
      </c>
      <c r="AF1803" t="s">
        <v>337</v>
      </c>
      <c r="AG1803">
        <v>2021</v>
      </c>
      <c r="AH1803">
        <v>8</v>
      </c>
      <c r="AI1803" t="s">
        <v>329</v>
      </c>
    </row>
    <row r="1804" spans="1:35" x14ac:dyDescent="0.35">
      <c r="A1804">
        <v>1477787</v>
      </c>
      <c r="B1804">
        <v>1</v>
      </c>
      <c r="C1804" t="s">
        <v>318</v>
      </c>
      <c r="D1804">
        <v>0</v>
      </c>
      <c r="E1804" t="s">
        <v>319</v>
      </c>
      <c r="F1804" t="s">
        <v>320</v>
      </c>
      <c r="G1804">
        <v>0</v>
      </c>
      <c r="H1804" t="s">
        <v>321</v>
      </c>
      <c r="I1804" t="s">
        <v>95</v>
      </c>
      <c r="J1804" t="s">
        <v>319</v>
      </c>
      <c r="K1804">
        <v>1</v>
      </c>
      <c r="L1804" t="s">
        <v>330</v>
      </c>
      <c r="M1804">
        <v>182776</v>
      </c>
      <c r="N1804">
        <v>12</v>
      </c>
      <c r="O1804" t="s">
        <v>323</v>
      </c>
      <c r="R1804" t="s">
        <v>95</v>
      </c>
      <c r="S1804" t="s">
        <v>95</v>
      </c>
      <c r="T1804" t="s">
        <v>1385</v>
      </c>
      <c r="U1804">
        <v>7690</v>
      </c>
      <c r="V1804" t="s">
        <v>1368</v>
      </c>
      <c r="W1804" t="s">
        <v>326</v>
      </c>
      <c r="X1804">
        <v>2021</v>
      </c>
      <c r="AE1804" t="s">
        <v>2335</v>
      </c>
      <c r="AF1804" t="s">
        <v>438</v>
      </c>
      <c r="AG1804">
        <v>2021</v>
      </c>
      <c r="AH1804">
        <v>8</v>
      </c>
      <c r="AI1804" t="s">
        <v>329</v>
      </c>
    </row>
    <row r="1805" spans="1:35" x14ac:dyDescent="0.35">
      <c r="A1805">
        <v>1477788</v>
      </c>
      <c r="B1805">
        <v>1</v>
      </c>
      <c r="C1805" t="s">
        <v>318</v>
      </c>
      <c r="D1805">
        <v>0</v>
      </c>
      <c r="E1805" t="s">
        <v>319</v>
      </c>
      <c r="F1805" t="s">
        <v>320</v>
      </c>
      <c r="G1805">
        <v>0</v>
      </c>
      <c r="H1805" t="s">
        <v>321</v>
      </c>
      <c r="I1805" t="s">
        <v>95</v>
      </c>
      <c r="J1805" t="s">
        <v>319</v>
      </c>
      <c r="K1805">
        <v>1</v>
      </c>
      <c r="L1805" t="s">
        <v>330</v>
      </c>
      <c r="M1805">
        <v>182191</v>
      </c>
      <c r="N1805">
        <v>12</v>
      </c>
      <c r="O1805" t="s">
        <v>323</v>
      </c>
      <c r="R1805" t="s">
        <v>95</v>
      </c>
      <c r="S1805" t="s">
        <v>95</v>
      </c>
      <c r="T1805" t="s">
        <v>2246</v>
      </c>
      <c r="U1805">
        <v>7690</v>
      </c>
      <c r="V1805" t="s">
        <v>1368</v>
      </c>
      <c r="W1805" t="s">
        <v>326</v>
      </c>
      <c r="X1805">
        <v>2021</v>
      </c>
      <c r="AE1805" t="s">
        <v>2336</v>
      </c>
      <c r="AF1805" t="s">
        <v>438</v>
      </c>
      <c r="AG1805">
        <v>2021</v>
      </c>
      <c r="AH1805">
        <v>8</v>
      </c>
      <c r="AI1805" t="s">
        <v>329</v>
      </c>
    </row>
    <row r="1806" spans="1:35" x14ac:dyDescent="0.35">
      <c r="A1806">
        <v>1477789</v>
      </c>
      <c r="B1806">
        <v>1</v>
      </c>
      <c r="C1806" t="s">
        <v>318</v>
      </c>
      <c r="D1806">
        <v>0</v>
      </c>
      <c r="E1806" t="s">
        <v>319</v>
      </c>
      <c r="F1806" t="s">
        <v>320</v>
      </c>
      <c r="G1806">
        <v>0</v>
      </c>
      <c r="H1806" t="s">
        <v>321</v>
      </c>
      <c r="I1806" t="s">
        <v>95</v>
      </c>
      <c r="J1806" t="s">
        <v>319</v>
      </c>
      <c r="K1806">
        <v>1</v>
      </c>
      <c r="L1806" t="s">
        <v>330</v>
      </c>
      <c r="M1806">
        <v>184890</v>
      </c>
      <c r="N1806">
        <v>12</v>
      </c>
      <c r="O1806" t="s">
        <v>323</v>
      </c>
      <c r="R1806" t="s">
        <v>95</v>
      </c>
      <c r="S1806" t="s">
        <v>95</v>
      </c>
      <c r="T1806" t="s">
        <v>2246</v>
      </c>
      <c r="U1806">
        <v>7690</v>
      </c>
      <c r="V1806" t="s">
        <v>1368</v>
      </c>
      <c r="W1806" t="s">
        <v>326</v>
      </c>
      <c r="X1806">
        <v>2021</v>
      </c>
      <c r="AE1806" t="s">
        <v>2337</v>
      </c>
      <c r="AF1806" t="s">
        <v>438</v>
      </c>
      <c r="AG1806">
        <v>2021</v>
      </c>
      <c r="AH1806">
        <v>8</v>
      </c>
      <c r="AI1806" t="s">
        <v>329</v>
      </c>
    </row>
    <row r="1807" spans="1:35" x14ac:dyDescent="0.35">
      <c r="A1807">
        <v>1477790</v>
      </c>
      <c r="B1807">
        <v>1</v>
      </c>
      <c r="C1807" t="s">
        <v>318</v>
      </c>
      <c r="D1807" t="s">
        <v>365</v>
      </c>
      <c r="E1807" t="s">
        <v>366</v>
      </c>
      <c r="F1807" t="s">
        <v>320</v>
      </c>
      <c r="G1807">
        <v>0</v>
      </c>
      <c r="H1807" t="s">
        <v>321</v>
      </c>
      <c r="I1807" t="s">
        <v>95</v>
      </c>
      <c r="J1807" t="s">
        <v>319</v>
      </c>
      <c r="K1807">
        <v>1</v>
      </c>
      <c r="L1807" t="s">
        <v>330</v>
      </c>
      <c r="M1807">
        <v>184884</v>
      </c>
      <c r="N1807">
        <v>12</v>
      </c>
      <c r="O1807" t="s">
        <v>323</v>
      </c>
      <c r="R1807" t="s">
        <v>95</v>
      </c>
      <c r="S1807" t="s">
        <v>95</v>
      </c>
      <c r="T1807" t="s">
        <v>2282</v>
      </c>
      <c r="U1807">
        <v>7690</v>
      </c>
      <c r="V1807" t="s">
        <v>1368</v>
      </c>
      <c r="W1807" t="s">
        <v>326</v>
      </c>
      <c r="X1807">
        <v>2021</v>
      </c>
      <c r="AE1807" t="s">
        <v>2338</v>
      </c>
      <c r="AF1807" t="s">
        <v>337</v>
      </c>
      <c r="AG1807">
        <v>2021</v>
      </c>
      <c r="AH1807">
        <v>8</v>
      </c>
      <c r="AI1807" t="s">
        <v>329</v>
      </c>
    </row>
    <row r="1808" spans="1:35" x14ac:dyDescent="0.35">
      <c r="A1808">
        <v>1477791</v>
      </c>
      <c r="B1808">
        <v>1</v>
      </c>
      <c r="C1808" t="s">
        <v>318</v>
      </c>
      <c r="D1808">
        <v>0</v>
      </c>
      <c r="E1808" t="s">
        <v>319</v>
      </c>
      <c r="F1808" t="s">
        <v>320</v>
      </c>
      <c r="G1808">
        <v>0</v>
      </c>
      <c r="H1808" t="s">
        <v>321</v>
      </c>
      <c r="I1808" t="s">
        <v>95</v>
      </c>
      <c r="J1808" t="s">
        <v>319</v>
      </c>
      <c r="K1808">
        <v>1</v>
      </c>
      <c r="L1808" t="s">
        <v>330</v>
      </c>
      <c r="M1808">
        <v>185888</v>
      </c>
      <c r="N1808">
        <v>12</v>
      </c>
      <c r="O1808" t="s">
        <v>323</v>
      </c>
      <c r="R1808" t="s">
        <v>95</v>
      </c>
      <c r="S1808" t="s">
        <v>95</v>
      </c>
      <c r="T1808" t="s">
        <v>2246</v>
      </c>
      <c r="U1808">
        <v>7690</v>
      </c>
      <c r="V1808" t="s">
        <v>1368</v>
      </c>
      <c r="W1808" t="s">
        <v>326</v>
      </c>
      <c r="X1808">
        <v>2021</v>
      </c>
      <c r="AE1808" t="s">
        <v>2339</v>
      </c>
      <c r="AF1808" t="s">
        <v>438</v>
      </c>
      <c r="AG1808">
        <v>2021</v>
      </c>
      <c r="AH1808">
        <v>8</v>
      </c>
      <c r="AI1808" t="s">
        <v>329</v>
      </c>
    </row>
    <row r="1809" spans="1:35" x14ac:dyDescent="0.35">
      <c r="A1809">
        <v>1477792</v>
      </c>
      <c r="B1809">
        <v>1</v>
      </c>
      <c r="C1809" t="s">
        <v>318</v>
      </c>
      <c r="D1809" t="s">
        <v>95</v>
      </c>
      <c r="E1809" t="s">
        <v>345</v>
      </c>
      <c r="F1809" t="s">
        <v>320</v>
      </c>
      <c r="G1809">
        <v>0</v>
      </c>
      <c r="H1809" t="s">
        <v>321</v>
      </c>
      <c r="I1809" t="s">
        <v>95</v>
      </c>
      <c r="J1809" t="s">
        <v>319</v>
      </c>
      <c r="K1809">
        <v>1</v>
      </c>
      <c r="L1809" t="s">
        <v>330</v>
      </c>
      <c r="M1809">
        <v>185888</v>
      </c>
      <c r="N1809">
        <v>12</v>
      </c>
      <c r="O1809" t="s">
        <v>323</v>
      </c>
      <c r="R1809" t="s">
        <v>95</v>
      </c>
      <c r="S1809" t="s">
        <v>95</v>
      </c>
      <c r="T1809" t="s">
        <v>2282</v>
      </c>
      <c r="U1809">
        <v>7690</v>
      </c>
      <c r="V1809" t="s">
        <v>1368</v>
      </c>
      <c r="W1809" t="s">
        <v>326</v>
      </c>
      <c r="X1809">
        <v>2021</v>
      </c>
      <c r="AE1809" t="s">
        <v>2340</v>
      </c>
      <c r="AF1809" t="s">
        <v>337</v>
      </c>
      <c r="AG1809">
        <v>2021</v>
      </c>
      <c r="AH1809">
        <v>8</v>
      </c>
      <c r="AI1809" t="s">
        <v>329</v>
      </c>
    </row>
    <row r="1810" spans="1:35" x14ac:dyDescent="0.35">
      <c r="A1810">
        <v>1477793</v>
      </c>
      <c r="B1810">
        <v>2</v>
      </c>
      <c r="C1810" t="s">
        <v>348</v>
      </c>
      <c r="D1810" t="s">
        <v>349</v>
      </c>
      <c r="E1810" t="s">
        <v>321</v>
      </c>
      <c r="F1810" t="s">
        <v>320</v>
      </c>
      <c r="G1810">
        <v>0</v>
      </c>
      <c r="H1810" t="s">
        <v>321</v>
      </c>
      <c r="I1810" t="s">
        <v>349</v>
      </c>
      <c r="J1810" t="s">
        <v>321</v>
      </c>
      <c r="K1810">
        <v>1</v>
      </c>
      <c r="L1810" t="s">
        <v>330</v>
      </c>
      <c r="M1810" t="s">
        <v>350</v>
      </c>
      <c r="R1810" t="s">
        <v>95</v>
      </c>
      <c r="S1810" t="s">
        <v>95</v>
      </c>
      <c r="T1810" t="s">
        <v>2246</v>
      </c>
      <c r="U1810">
        <v>7690</v>
      </c>
      <c r="V1810" t="s">
        <v>1368</v>
      </c>
      <c r="W1810" t="s">
        <v>326</v>
      </c>
      <c r="X1810">
        <v>2021</v>
      </c>
      <c r="AE1810" t="s">
        <v>2341</v>
      </c>
      <c r="AF1810" t="s">
        <v>438</v>
      </c>
      <c r="AG1810">
        <v>2021</v>
      </c>
      <c r="AH1810">
        <v>8</v>
      </c>
      <c r="AI1810" t="s">
        <v>329</v>
      </c>
    </row>
    <row r="1811" spans="1:35" x14ac:dyDescent="0.35">
      <c r="A1811">
        <v>1477794</v>
      </c>
      <c r="B1811">
        <v>1</v>
      </c>
      <c r="C1811" t="s">
        <v>318</v>
      </c>
      <c r="D1811">
        <v>0</v>
      </c>
      <c r="E1811" t="s">
        <v>319</v>
      </c>
      <c r="F1811" t="s">
        <v>320</v>
      </c>
      <c r="G1811">
        <v>0</v>
      </c>
      <c r="H1811" t="s">
        <v>321</v>
      </c>
      <c r="I1811" t="s">
        <v>95</v>
      </c>
      <c r="J1811" t="s">
        <v>319</v>
      </c>
      <c r="K1811">
        <v>1</v>
      </c>
      <c r="L1811" t="s">
        <v>330</v>
      </c>
      <c r="M1811">
        <v>182776</v>
      </c>
      <c r="N1811">
        <v>12</v>
      </c>
      <c r="O1811" t="s">
        <v>323</v>
      </c>
      <c r="R1811" t="s">
        <v>95</v>
      </c>
      <c r="S1811" t="s">
        <v>95</v>
      </c>
      <c r="T1811" t="s">
        <v>2246</v>
      </c>
      <c r="U1811">
        <v>7690</v>
      </c>
      <c r="V1811" t="s">
        <v>1368</v>
      </c>
      <c r="W1811" t="s">
        <v>326</v>
      </c>
      <c r="X1811">
        <v>2021</v>
      </c>
      <c r="AE1811" t="s">
        <v>2342</v>
      </c>
      <c r="AF1811" t="s">
        <v>438</v>
      </c>
      <c r="AG1811">
        <v>2021</v>
      </c>
      <c r="AH1811">
        <v>8</v>
      </c>
      <c r="AI1811" t="s">
        <v>329</v>
      </c>
    </row>
    <row r="1812" spans="1:35" x14ac:dyDescent="0.35">
      <c r="A1812">
        <v>1477795</v>
      </c>
      <c r="B1812">
        <v>1</v>
      </c>
      <c r="C1812" t="s">
        <v>318</v>
      </c>
      <c r="D1812">
        <v>0</v>
      </c>
      <c r="E1812" t="s">
        <v>319</v>
      </c>
      <c r="F1812" t="s">
        <v>320</v>
      </c>
      <c r="G1812">
        <v>0</v>
      </c>
      <c r="H1812" t="s">
        <v>321</v>
      </c>
      <c r="I1812" t="s">
        <v>95</v>
      </c>
      <c r="J1812" t="s">
        <v>319</v>
      </c>
      <c r="K1812">
        <v>1</v>
      </c>
      <c r="L1812" t="s">
        <v>330</v>
      </c>
      <c r="M1812">
        <v>185880</v>
      </c>
      <c r="N1812">
        <v>12</v>
      </c>
      <c r="O1812" t="s">
        <v>323</v>
      </c>
      <c r="R1812" t="s">
        <v>95</v>
      </c>
      <c r="S1812" t="s">
        <v>95</v>
      </c>
      <c r="T1812" t="s">
        <v>1382</v>
      </c>
      <c r="U1812">
        <v>7690</v>
      </c>
      <c r="V1812" t="s">
        <v>1368</v>
      </c>
      <c r="W1812" t="s">
        <v>326</v>
      </c>
      <c r="X1812">
        <v>2021</v>
      </c>
      <c r="AE1812" t="s">
        <v>2343</v>
      </c>
      <c r="AF1812" t="s">
        <v>503</v>
      </c>
      <c r="AG1812">
        <v>2021</v>
      </c>
      <c r="AH1812">
        <v>8</v>
      </c>
      <c r="AI1812" t="s">
        <v>329</v>
      </c>
    </row>
    <row r="1813" spans="1:35" x14ac:dyDescent="0.35">
      <c r="A1813">
        <v>1477796</v>
      </c>
      <c r="B1813">
        <v>1</v>
      </c>
      <c r="C1813" t="s">
        <v>318</v>
      </c>
      <c r="D1813">
        <v>0</v>
      </c>
      <c r="E1813" t="s">
        <v>319</v>
      </c>
      <c r="F1813" t="s">
        <v>320</v>
      </c>
      <c r="G1813">
        <v>0</v>
      </c>
      <c r="H1813" t="s">
        <v>321</v>
      </c>
      <c r="I1813" t="s">
        <v>95</v>
      </c>
      <c r="J1813" t="s">
        <v>319</v>
      </c>
      <c r="K1813">
        <v>1</v>
      </c>
      <c r="L1813" t="s">
        <v>330</v>
      </c>
      <c r="M1813">
        <v>185880</v>
      </c>
      <c r="N1813">
        <v>12</v>
      </c>
      <c r="O1813" t="s">
        <v>323</v>
      </c>
      <c r="R1813" t="s">
        <v>95</v>
      </c>
      <c r="S1813" t="s">
        <v>95</v>
      </c>
      <c r="T1813" t="s">
        <v>2246</v>
      </c>
      <c r="U1813">
        <v>7690</v>
      </c>
      <c r="V1813" t="s">
        <v>1368</v>
      </c>
      <c r="W1813" t="s">
        <v>326</v>
      </c>
      <c r="X1813">
        <v>2021</v>
      </c>
      <c r="AE1813" t="s">
        <v>2344</v>
      </c>
      <c r="AF1813" t="s">
        <v>438</v>
      </c>
      <c r="AG1813">
        <v>2021</v>
      </c>
      <c r="AH1813">
        <v>8</v>
      </c>
      <c r="AI1813" t="s">
        <v>329</v>
      </c>
    </row>
    <row r="1814" spans="1:35" x14ac:dyDescent="0.35">
      <c r="A1814">
        <v>1477797</v>
      </c>
      <c r="B1814">
        <v>1</v>
      </c>
      <c r="C1814" t="s">
        <v>318</v>
      </c>
      <c r="D1814">
        <v>0</v>
      </c>
      <c r="E1814" t="s">
        <v>319</v>
      </c>
      <c r="F1814" t="s">
        <v>320</v>
      </c>
      <c r="G1814">
        <v>0</v>
      </c>
      <c r="H1814" t="s">
        <v>321</v>
      </c>
      <c r="I1814" t="s">
        <v>95</v>
      </c>
      <c r="J1814" t="s">
        <v>319</v>
      </c>
      <c r="K1814">
        <v>1</v>
      </c>
      <c r="L1814" t="s">
        <v>330</v>
      </c>
      <c r="M1814">
        <v>185094</v>
      </c>
      <c r="N1814">
        <v>12</v>
      </c>
      <c r="O1814" t="s">
        <v>323</v>
      </c>
      <c r="R1814" t="s">
        <v>95</v>
      </c>
      <c r="S1814" t="s">
        <v>95</v>
      </c>
      <c r="T1814" t="s">
        <v>2282</v>
      </c>
      <c r="U1814">
        <v>7690</v>
      </c>
      <c r="V1814" t="s">
        <v>1368</v>
      </c>
      <c r="W1814" t="s">
        <v>326</v>
      </c>
      <c r="X1814">
        <v>2021</v>
      </c>
      <c r="AE1814" t="s">
        <v>2345</v>
      </c>
      <c r="AF1814" t="s">
        <v>337</v>
      </c>
      <c r="AG1814">
        <v>2021</v>
      </c>
      <c r="AH1814">
        <v>8</v>
      </c>
      <c r="AI1814" t="s">
        <v>329</v>
      </c>
    </row>
    <row r="1815" spans="1:35" x14ac:dyDescent="0.35">
      <c r="A1815">
        <v>1477798</v>
      </c>
      <c r="B1815">
        <v>1</v>
      </c>
      <c r="C1815" t="s">
        <v>318</v>
      </c>
      <c r="D1815">
        <v>0</v>
      </c>
      <c r="E1815" t="s">
        <v>319</v>
      </c>
      <c r="F1815" t="s">
        <v>320</v>
      </c>
      <c r="G1815">
        <v>0</v>
      </c>
      <c r="H1815" t="s">
        <v>321</v>
      </c>
      <c r="I1815" t="s">
        <v>95</v>
      </c>
      <c r="J1815" t="s">
        <v>319</v>
      </c>
      <c r="K1815">
        <v>1</v>
      </c>
      <c r="L1815" t="s">
        <v>330</v>
      </c>
      <c r="M1815">
        <v>183980</v>
      </c>
      <c r="N1815">
        <v>12</v>
      </c>
      <c r="O1815" t="s">
        <v>323</v>
      </c>
      <c r="R1815" t="s">
        <v>95</v>
      </c>
      <c r="S1815" t="s">
        <v>95</v>
      </c>
      <c r="T1815" t="s">
        <v>2282</v>
      </c>
      <c r="U1815">
        <v>7690</v>
      </c>
      <c r="V1815" t="s">
        <v>1368</v>
      </c>
      <c r="W1815" t="s">
        <v>326</v>
      </c>
      <c r="X1815">
        <v>2021</v>
      </c>
      <c r="AE1815" t="s">
        <v>2346</v>
      </c>
      <c r="AF1815" t="s">
        <v>337</v>
      </c>
      <c r="AG1815">
        <v>2021</v>
      </c>
      <c r="AH1815">
        <v>8</v>
      </c>
      <c r="AI1815" t="s">
        <v>329</v>
      </c>
    </row>
    <row r="1816" spans="1:35" x14ac:dyDescent="0.35">
      <c r="A1816">
        <v>1477799</v>
      </c>
      <c r="B1816">
        <v>1</v>
      </c>
      <c r="C1816" t="s">
        <v>318</v>
      </c>
      <c r="D1816" t="s">
        <v>95</v>
      </c>
      <c r="E1816" t="s">
        <v>345</v>
      </c>
      <c r="F1816" t="s">
        <v>320</v>
      </c>
      <c r="G1816">
        <v>0</v>
      </c>
      <c r="H1816" t="s">
        <v>321</v>
      </c>
      <c r="I1816" t="s">
        <v>95</v>
      </c>
      <c r="J1816" t="s">
        <v>319</v>
      </c>
      <c r="K1816">
        <v>1</v>
      </c>
      <c r="L1816" t="s">
        <v>330</v>
      </c>
      <c r="M1816">
        <v>185881</v>
      </c>
      <c r="N1816">
        <v>12</v>
      </c>
      <c r="O1816" t="s">
        <v>323</v>
      </c>
      <c r="R1816" t="s">
        <v>95</v>
      </c>
      <c r="S1816" t="s">
        <v>95</v>
      </c>
      <c r="T1816" t="s">
        <v>2282</v>
      </c>
      <c r="U1816">
        <v>7690</v>
      </c>
      <c r="V1816" t="s">
        <v>1368</v>
      </c>
      <c r="W1816" t="s">
        <v>326</v>
      </c>
      <c r="X1816">
        <v>2021</v>
      </c>
      <c r="AE1816" t="s">
        <v>2347</v>
      </c>
      <c r="AF1816" t="s">
        <v>337</v>
      </c>
      <c r="AG1816">
        <v>2021</v>
      </c>
      <c r="AH1816">
        <v>8</v>
      </c>
      <c r="AI1816" t="s">
        <v>329</v>
      </c>
    </row>
    <row r="1817" spans="1:35" x14ac:dyDescent="0.35">
      <c r="A1817">
        <v>1477800</v>
      </c>
      <c r="B1817">
        <v>1</v>
      </c>
      <c r="C1817" t="s">
        <v>318</v>
      </c>
      <c r="D1817">
        <v>0</v>
      </c>
      <c r="E1817" t="s">
        <v>319</v>
      </c>
      <c r="F1817" t="s">
        <v>320</v>
      </c>
      <c r="G1817">
        <v>0</v>
      </c>
      <c r="H1817" t="s">
        <v>321</v>
      </c>
      <c r="I1817" t="s">
        <v>95</v>
      </c>
      <c r="J1817" t="s">
        <v>319</v>
      </c>
      <c r="K1817">
        <v>1</v>
      </c>
      <c r="L1817" t="s">
        <v>322</v>
      </c>
      <c r="M1817">
        <v>183980</v>
      </c>
      <c r="N1817">
        <v>12</v>
      </c>
      <c r="O1817" t="s">
        <v>323</v>
      </c>
      <c r="R1817" t="s">
        <v>95</v>
      </c>
      <c r="S1817" t="s">
        <v>95</v>
      </c>
      <c r="T1817" t="s">
        <v>1382</v>
      </c>
      <c r="U1817">
        <v>7690</v>
      </c>
      <c r="V1817" t="s">
        <v>1368</v>
      </c>
      <c r="W1817" t="s">
        <v>326</v>
      </c>
      <c r="X1817">
        <v>2021</v>
      </c>
      <c r="AE1817" t="s">
        <v>2348</v>
      </c>
      <c r="AF1817" t="s">
        <v>503</v>
      </c>
      <c r="AG1817">
        <v>2021</v>
      </c>
      <c r="AH1817">
        <v>8</v>
      </c>
      <c r="AI1817" t="s">
        <v>329</v>
      </c>
    </row>
    <row r="1818" spans="1:35" x14ac:dyDescent="0.35">
      <c r="A1818">
        <v>1477801</v>
      </c>
      <c r="B1818">
        <v>1</v>
      </c>
      <c r="C1818" t="s">
        <v>318</v>
      </c>
      <c r="D1818" t="s">
        <v>95</v>
      </c>
      <c r="E1818" t="s">
        <v>345</v>
      </c>
      <c r="F1818" t="s">
        <v>320</v>
      </c>
      <c r="G1818">
        <v>0</v>
      </c>
      <c r="H1818" t="s">
        <v>321</v>
      </c>
      <c r="I1818" t="s">
        <v>95</v>
      </c>
      <c r="J1818" t="s">
        <v>319</v>
      </c>
      <c r="K1818">
        <v>1</v>
      </c>
      <c r="L1818" t="s">
        <v>322</v>
      </c>
      <c r="M1818">
        <v>185888</v>
      </c>
      <c r="N1818">
        <v>12</v>
      </c>
      <c r="O1818" t="s">
        <v>323</v>
      </c>
      <c r="R1818" t="s">
        <v>95</v>
      </c>
      <c r="S1818" t="s">
        <v>95</v>
      </c>
      <c r="T1818" t="s">
        <v>2246</v>
      </c>
      <c r="U1818">
        <v>7690</v>
      </c>
      <c r="V1818" t="s">
        <v>1368</v>
      </c>
      <c r="W1818" t="s">
        <v>326</v>
      </c>
      <c r="X1818">
        <v>2021</v>
      </c>
      <c r="AE1818" t="s">
        <v>2349</v>
      </c>
      <c r="AF1818" t="s">
        <v>438</v>
      </c>
      <c r="AG1818">
        <v>2021</v>
      </c>
      <c r="AH1818">
        <v>8</v>
      </c>
      <c r="AI1818" t="s">
        <v>329</v>
      </c>
    </row>
    <row r="1819" spans="1:35" x14ac:dyDescent="0.35">
      <c r="A1819">
        <v>1477802</v>
      </c>
      <c r="B1819">
        <v>1</v>
      </c>
      <c r="C1819" t="s">
        <v>318</v>
      </c>
      <c r="D1819" t="s">
        <v>1245</v>
      </c>
      <c r="E1819" t="s">
        <v>1246</v>
      </c>
      <c r="F1819" t="s">
        <v>320</v>
      </c>
      <c r="G1819">
        <v>0</v>
      </c>
      <c r="H1819" t="s">
        <v>321</v>
      </c>
      <c r="I1819" t="s">
        <v>95</v>
      </c>
      <c r="J1819" t="s">
        <v>319</v>
      </c>
      <c r="K1819">
        <v>1</v>
      </c>
      <c r="L1819" t="s">
        <v>330</v>
      </c>
      <c r="M1819">
        <v>184574</v>
      </c>
      <c r="N1819">
        <v>12</v>
      </c>
      <c r="O1819" t="s">
        <v>323</v>
      </c>
      <c r="R1819" t="s">
        <v>95</v>
      </c>
      <c r="S1819" t="s">
        <v>95</v>
      </c>
      <c r="T1819" t="s">
        <v>1382</v>
      </c>
      <c r="U1819">
        <v>7690</v>
      </c>
      <c r="V1819" t="s">
        <v>1368</v>
      </c>
      <c r="W1819" t="s">
        <v>326</v>
      </c>
      <c r="X1819">
        <v>2021</v>
      </c>
      <c r="AE1819" t="s">
        <v>2350</v>
      </c>
      <c r="AF1819" t="s">
        <v>503</v>
      </c>
      <c r="AG1819">
        <v>2021</v>
      </c>
      <c r="AH1819">
        <v>8</v>
      </c>
      <c r="AI1819" t="s">
        <v>329</v>
      </c>
    </row>
    <row r="1820" spans="1:35" x14ac:dyDescent="0.35">
      <c r="A1820">
        <v>1477803</v>
      </c>
      <c r="B1820">
        <v>1</v>
      </c>
      <c r="C1820" t="s">
        <v>318</v>
      </c>
      <c r="D1820">
        <v>0</v>
      </c>
      <c r="E1820" t="s">
        <v>319</v>
      </c>
      <c r="F1820" t="s">
        <v>320</v>
      </c>
      <c r="G1820">
        <v>0</v>
      </c>
      <c r="H1820" t="s">
        <v>321</v>
      </c>
      <c r="I1820" t="s">
        <v>95</v>
      </c>
      <c r="J1820" t="s">
        <v>319</v>
      </c>
      <c r="K1820">
        <v>1</v>
      </c>
      <c r="L1820" t="s">
        <v>330</v>
      </c>
      <c r="M1820">
        <v>185790</v>
      </c>
      <c r="N1820">
        <v>12</v>
      </c>
      <c r="O1820" t="s">
        <v>323</v>
      </c>
      <c r="R1820" t="s">
        <v>95</v>
      </c>
      <c r="S1820" t="s">
        <v>95</v>
      </c>
      <c r="T1820" t="s">
        <v>2246</v>
      </c>
      <c r="U1820">
        <v>7690</v>
      </c>
      <c r="V1820" t="s">
        <v>1368</v>
      </c>
      <c r="W1820" t="s">
        <v>326</v>
      </c>
      <c r="X1820">
        <v>2021</v>
      </c>
      <c r="AE1820" t="s">
        <v>2351</v>
      </c>
      <c r="AF1820" t="s">
        <v>438</v>
      </c>
      <c r="AG1820">
        <v>2021</v>
      </c>
      <c r="AH1820">
        <v>8</v>
      </c>
      <c r="AI1820" t="s">
        <v>329</v>
      </c>
    </row>
    <row r="1821" spans="1:35" x14ac:dyDescent="0.35">
      <c r="A1821">
        <v>1477804</v>
      </c>
      <c r="B1821">
        <v>1</v>
      </c>
      <c r="C1821" t="s">
        <v>318</v>
      </c>
      <c r="D1821">
        <v>0</v>
      </c>
      <c r="E1821" t="s">
        <v>319</v>
      </c>
      <c r="F1821" t="s">
        <v>320</v>
      </c>
      <c r="G1821">
        <v>0</v>
      </c>
      <c r="H1821" t="s">
        <v>321</v>
      </c>
      <c r="I1821" t="s">
        <v>95</v>
      </c>
      <c r="J1821" t="s">
        <v>319</v>
      </c>
      <c r="K1821">
        <v>1</v>
      </c>
      <c r="L1821" t="s">
        <v>330</v>
      </c>
      <c r="M1821">
        <v>185287</v>
      </c>
      <c r="N1821">
        <v>12</v>
      </c>
      <c r="O1821" t="s">
        <v>323</v>
      </c>
      <c r="R1821" t="s">
        <v>95</v>
      </c>
      <c r="S1821" t="s">
        <v>95</v>
      </c>
      <c r="T1821" t="s">
        <v>2282</v>
      </c>
      <c r="U1821">
        <v>7690</v>
      </c>
      <c r="V1821" t="s">
        <v>1368</v>
      </c>
      <c r="W1821" t="s">
        <v>326</v>
      </c>
      <c r="X1821">
        <v>2021</v>
      </c>
      <c r="AE1821" t="s">
        <v>2352</v>
      </c>
      <c r="AF1821" t="s">
        <v>337</v>
      </c>
      <c r="AG1821">
        <v>2021</v>
      </c>
      <c r="AH1821">
        <v>8</v>
      </c>
      <c r="AI1821" t="s">
        <v>329</v>
      </c>
    </row>
    <row r="1822" spans="1:35" x14ac:dyDescent="0.35">
      <c r="A1822">
        <v>1477805</v>
      </c>
      <c r="B1822">
        <v>1</v>
      </c>
      <c r="C1822" t="s">
        <v>318</v>
      </c>
      <c r="D1822">
        <v>0</v>
      </c>
      <c r="E1822" t="s">
        <v>319</v>
      </c>
      <c r="F1822" t="s">
        <v>320</v>
      </c>
      <c r="G1822">
        <v>0</v>
      </c>
      <c r="H1822" t="s">
        <v>321</v>
      </c>
      <c r="I1822" t="s">
        <v>95</v>
      </c>
      <c r="J1822" t="s">
        <v>319</v>
      </c>
      <c r="K1822">
        <v>1</v>
      </c>
      <c r="L1822" t="s">
        <v>330</v>
      </c>
      <c r="M1822">
        <v>184891</v>
      </c>
      <c r="N1822">
        <v>12</v>
      </c>
      <c r="O1822" t="s">
        <v>323</v>
      </c>
      <c r="R1822" t="s">
        <v>95</v>
      </c>
      <c r="S1822" t="s">
        <v>95</v>
      </c>
      <c r="T1822" t="s">
        <v>1390</v>
      </c>
      <c r="U1822">
        <v>7690</v>
      </c>
      <c r="V1822" t="s">
        <v>1368</v>
      </c>
      <c r="W1822" t="s">
        <v>326</v>
      </c>
      <c r="X1822">
        <v>2021</v>
      </c>
      <c r="AE1822" t="s">
        <v>2353</v>
      </c>
      <c r="AF1822" t="s">
        <v>333</v>
      </c>
      <c r="AG1822">
        <v>2021</v>
      </c>
      <c r="AH1822">
        <v>8</v>
      </c>
      <c r="AI1822" t="s">
        <v>329</v>
      </c>
    </row>
    <row r="1823" spans="1:35" x14ac:dyDescent="0.35">
      <c r="A1823">
        <v>1477806</v>
      </c>
      <c r="B1823">
        <v>1</v>
      </c>
      <c r="C1823" t="s">
        <v>318</v>
      </c>
      <c r="D1823">
        <v>0</v>
      </c>
      <c r="E1823" t="s">
        <v>319</v>
      </c>
      <c r="F1823" t="s">
        <v>320</v>
      </c>
      <c r="G1823">
        <v>0</v>
      </c>
      <c r="H1823" t="s">
        <v>321</v>
      </c>
      <c r="I1823" t="s">
        <v>95</v>
      </c>
      <c r="J1823" t="s">
        <v>319</v>
      </c>
      <c r="K1823">
        <v>1</v>
      </c>
      <c r="L1823" t="s">
        <v>330</v>
      </c>
      <c r="M1823">
        <v>185287</v>
      </c>
      <c r="N1823">
        <v>12</v>
      </c>
      <c r="O1823" t="s">
        <v>323</v>
      </c>
      <c r="R1823" t="s">
        <v>95</v>
      </c>
      <c r="S1823" t="s">
        <v>95</v>
      </c>
      <c r="T1823" t="s">
        <v>1795</v>
      </c>
      <c r="U1823">
        <v>7690</v>
      </c>
      <c r="V1823" t="s">
        <v>1368</v>
      </c>
      <c r="W1823" t="s">
        <v>326</v>
      </c>
      <c r="X1823">
        <v>2021</v>
      </c>
      <c r="AE1823" t="s">
        <v>2354</v>
      </c>
      <c r="AF1823" t="s">
        <v>503</v>
      </c>
      <c r="AG1823">
        <v>2021</v>
      </c>
      <c r="AH1823">
        <v>8</v>
      </c>
      <c r="AI1823" t="s">
        <v>329</v>
      </c>
    </row>
    <row r="1824" spans="1:35" x14ac:dyDescent="0.35">
      <c r="A1824">
        <v>1477807</v>
      </c>
      <c r="B1824">
        <v>1</v>
      </c>
      <c r="C1824" t="s">
        <v>318</v>
      </c>
      <c r="D1824">
        <v>0</v>
      </c>
      <c r="E1824" t="s">
        <v>319</v>
      </c>
      <c r="F1824" t="s">
        <v>320</v>
      </c>
      <c r="G1824">
        <v>0</v>
      </c>
      <c r="H1824" t="s">
        <v>321</v>
      </c>
      <c r="I1824" t="s">
        <v>95</v>
      </c>
      <c r="J1824" t="s">
        <v>319</v>
      </c>
      <c r="K1824">
        <v>1</v>
      </c>
      <c r="L1824" t="s">
        <v>330</v>
      </c>
      <c r="M1824">
        <v>185874</v>
      </c>
      <c r="N1824">
        <v>12</v>
      </c>
      <c r="O1824" t="s">
        <v>323</v>
      </c>
      <c r="R1824" t="s">
        <v>95</v>
      </c>
      <c r="S1824" t="s">
        <v>95</v>
      </c>
      <c r="T1824" t="s">
        <v>2246</v>
      </c>
      <c r="U1824">
        <v>7690</v>
      </c>
      <c r="V1824" t="s">
        <v>1368</v>
      </c>
      <c r="W1824" t="s">
        <v>326</v>
      </c>
      <c r="X1824">
        <v>2021</v>
      </c>
      <c r="AE1824" t="s">
        <v>2355</v>
      </c>
      <c r="AF1824" t="s">
        <v>438</v>
      </c>
      <c r="AG1824">
        <v>2021</v>
      </c>
      <c r="AH1824">
        <v>8</v>
      </c>
      <c r="AI1824" t="s">
        <v>329</v>
      </c>
    </row>
    <row r="1825" spans="1:35" x14ac:dyDescent="0.35">
      <c r="A1825">
        <v>1477808</v>
      </c>
      <c r="B1825">
        <v>1</v>
      </c>
      <c r="C1825" t="s">
        <v>318</v>
      </c>
      <c r="D1825">
        <v>0</v>
      </c>
      <c r="E1825" t="s">
        <v>319</v>
      </c>
      <c r="F1825" t="s">
        <v>320</v>
      </c>
      <c r="G1825">
        <v>0</v>
      </c>
      <c r="H1825" t="s">
        <v>321</v>
      </c>
      <c r="I1825" t="s">
        <v>95</v>
      </c>
      <c r="J1825" t="s">
        <v>319</v>
      </c>
      <c r="K1825">
        <v>1</v>
      </c>
      <c r="L1825" t="s">
        <v>330</v>
      </c>
      <c r="M1825">
        <v>182776</v>
      </c>
      <c r="N1825">
        <v>12</v>
      </c>
      <c r="O1825" t="s">
        <v>323</v>
      </c>
      <c r="R1825" t="s">
        <v>95</v>
      </c>
      <c r="S1825" t="s">
        <v>95</v>
      </c>
      <c r="T1825" t="s">
        <v>2282</v>
      </c>
      <c r="U1825">
        <v>7690</v>
      </c>
      <c r="V1825" t="s">
        <v>1368</v>
      </c>
      <c r="W1825" t="s">
        <v>326</v>
      </c>
      <c r="X1825">
        <v>2021</v>
      </c>
      <c r="AE1825" t="s">
        <v>2356</v>
      </c>
      <c r="AF1825" t="s">
        <v>337</v>
      </c>
      <c r="AG1825">
        <v>2021</v>
      </c>
      <c r="AH1825">
        <v>8</v>
      </c>
      <c r="AI1825" t="s">
        <v>329</v>
      </c>
    </row>
    <row r="1826" spans="1:35" x14ac:dyDescent="0.35">
      <c r="A1826">
        <v>1477809</v>
      </c>
      <c r="B1826">
        <v>1</v>
      </c>
      <c r="C1826" t="s">
        <v>318</v>
      </c>
      <c r="D1826" t="s">
        <v>95</v>
      </c>
      <c r="E1826" t="s">
        <v>345</v>
      </c>
      <c r="F1826" t="s">
        <v>320</v>
      </c>
      <c r="G1826">
        <v>0</v>
      </c>
      <c r="H1826" t="s">
        <v>321</v>
      </c>
      <c r="I1826" t="s">
        <v>95</v>
      </c>
      <c r="J1826" t="s">
        <v>319</v>
      </c>
      <c r="K1826">
        <v>1</v>
      </c>
      <c r="L1826" t="s">
        <v>330</v>
      </c>
      <c r="M1826">
        <v>183980</v>
      </c>
      <c r="N1826">
        <v>12</v>
      </c>
      <c r="O1826" t="s">
        <v>323</v>
      </c>
      <c r="R1826" t="s">
        <v>95</v>
      </c>
      <c r="S1826" t="s">
        <v>95</v>
      </c>
      <c r="T1826" t="s">
        <v>1588</v>
      </c>
      <c r="U1826">
        <v>7690</v>
      </c>
      <c r="V1826" t="s">
        <v>1368</v>
      </c>
      <c r="W1826" t="s">
        <v>326</v>
      </c>
      <c r="X1826">
        <v>2021</v>
      </c>
      <c r="AE1826" t="s">
        <v>2357</v>
      </c>
      <c r="AF1826" t="s">
        <v>337</v>
      </c>
      <c r="AG1826">
        <v>2021</v>
      </c>
      <c r="AH1826">
        <v>8</v>
      </c>
      <c r="AI1826" t="s">
        <v>329</v>
      </c>
    </row>
    <row r="1827" spans="1:35" x14ac:dyDescent="0.35">
      <c r="A1827">
        <v>1477810</v>
      </c>
      <c r="B1827">
        <v>1</v>
      </c>
      <c r="C1827" t="s">
        <v>318</v>
      </c>
      <c r="D1827" t="s">
        <v>95</v>
      </c>
      <c r="E1827" t="s">
        <v>345</v>
      </c>
      <c r="F1827" t="s">
        <v>320</v>
      </c>
      <c r="G1827">
        <v>0</v>
      </c>
      <c r="H1827" t="s">
        <v>321</v>
      </c>
      <c r="I1827" t="s">
        <v>95</v>
      </c>
      <c r="J1827" t="s">
        <v>319</v>
      </c>
      <c r="K1827">
        <v>1</v>
      </c>
      <c r="L1827" t="s">
        <v>330</v>
      </c>
      <c r="M1827">
        <v>183980</v>
      </c>
      <c r="N1827">
        <v>12</v>
      </c>
      <c r="O1827" t="s">
        <v>323</v>
      </c>
      <c r="R1827" t="s">
        <v>95</v>
      </c>
      <c r="S1827" t="s">
        <v>95</v>
      </c>
      <c r="T1827" t="s">
        <v>1382</v>
      </c>
      <c r="U1827">
        <v>7690</v>
      </c>
      <c r="V1827" t="s">
        <v>1368</v>
      </c>
      <c r="W1827" t="s">
        <v>326</v>
      </c>
      <c r="X1827">
        <v>2021</v>
      </c>
      <c r="AE1827" t="s">
        <v>2358</v>
      </c>
      <c r="AF1827" t="s">
        <v>503</v>
      </c>
      <c r="AG1827">
        <v>2021</v>
      </c>
      <c r="AH1827">
        <v>8</v>
      </c>
      <c r="AI1827" t="s">
        <v>329</v>
      </c>
    </row>
    <row r="1828" spans="1:35" x14ac:dyDescent="0.35">
      <c r="A1828">
        <v>1477811</v>
      </c>
      <c r="B1828">
        <v>1</v>
      </c>
      <c r="C1828" t="s">
        <v>318</v>
      </c>
      <c r="D1828" t="s">
        <v>95</v>
      </c>
      <c r="E1828" t="s">
        <v>345</v>
      </c>
      <c r="F1828" t="s">
        <v>320</v>
      </c>
      <c r="G1828">
        <v>0</v>
      </c>
      <c r="H1828" t="s">
        <v>321</v>
      </c>
      <c r="I1828" t="s">
        <v>95</v>
      </c>
      <c r="J1828" t="s">
        <v>319</v>
      </c>
      <c r="K1828">
        <v>1</v>
      </c>
      <c r="L1828" t="s">
        <v>330</v>
      </c>
      <c r="M1828">
        <v>183679</v>
      </c>
      <c r="N1828">
        <v>12</v>
      </c>
      <c r="O1828" t="s">
        <v>323</v>
      </c>
      <c r="R1828" t="s">
        <v>95</v>
      </c>
      <c r="S1828" t="s">
        <v>95</v>
      </c>
      <c r="T1828" t="s">
        <v>1588</v>
      </c>
      <c r="U1828">
        <v>7690</v>
      </c>
      <c r="V1828" t="s">
        <v>1368</v>
      </c>
      <c r="W1828" t="s">
        <v>326</v>
      </c>
      <c r="X1828">
        <v>2021</v>
      </c>
      <c r="AE1828" t="s">
        <v>2359</v>
      </c>
      <c r="AF1828" t="s">
        <v>337</v>
      </c>
      <c r="AG1828">
        <v>2021</v>
      </c>
      <c r="AH1828">
        <v>8</v>
      </c>
      <c r="AI1828" t="s">
        <v>329</v>
      </c>
    </row>
    <row r="1829" spans="1:35" x14ac:dyDescent="0.35">
      <c r="A1829">
        <v>1477812</v>
      </c>
      <c r="B1829">
        <v>1</v>
      </c>
      <c r="C1829" t="s">
        <v>318</v>
      </c>
      <c r="D1829">
        <v>0</v>
      </c>
      <c r="E1829" t="s">
        <v>319</v>
      </c>
      <c r="F1829" t="s">
        <v>320</v>
      </c>
      <c r="G1829">
        <v>0</v>
      </c>
      <c r="H1829" t="s">
        <v>321</v>
      </c>
      <c r="I1829" t="s">
        <v>95</v>
      </c>
      <c r="J1829" t="s">
        <v>319</v>
      </c>
      <c r="K1829">
        <v>1</v>
      </c>
      <c r="L1829" t="s">
        <v>330</v>
      </c>
      <c r="M1829">
        <v>185096</v>
      </c>
      <c r="N1829">
        <v>12</v>
      </c>
      <c r="O1829" t="s">
        <v>323</v>
      </c>
      <c r="R1829" t="s">
        <v>95</v>
      </c>
      <c r="S1829" t="s">
        <v>95</v>
      </c>
      <c r="T1829" t="s">
        <v>2282</v>
      </c>
      <c r="U1829">
        <v>7690</v>
      </c>
      <c r="V1829" t="s">
        <v>1368</v>
      </c>
      <c r="W1829" t="s">
        <v>326</v>
      </c>
      <c r="X1829">
        <v>2021</v>
      </c>
      <c r="AE1829" t="s">
        <v>2360</v>
      </c>
      <c r="AF1829" t="s">
        <v>337</v>
      </c>
      <c r="AG1829">
        <v>2021</v>
      </c>
      <c r="AH1829">
        <v>8</v>
      </c>
      <c r="AI1829" t="s">
        <v>329</v>
      </c>
    </row>
    <row r="1830" spans="1:35" x14ac:dyDescent="0.35">
      <c r="A1830">
        <v>1477813</v>
      </c>
      <c r="B1830">
        <v>1</v>
      </c>
      <c r="C1830" t="s">
        <v>318</v>
      </c>
      <c r="D1830">
        <v>0</v>
      </c>
      <c r="E1830" t="s">
        <v>319</v>
      </c>
      <c r="F1830" t="s">
        <v>320</v>
      </c>
      <c r="G1830">
        <v>0</v>
      </c>
      <c r="H1830" t="s">
        <v>321</v>
      </c>
      <c r="I1830" t="s">
        <v>95</v>
      </c>
      <c r="J1830" t="s">
        <v>319</v>
      </c>
      <c r="K1830">
        <v>1</v>
      </c>
      <c r="L1830" t="s">
        <v>330</v>
      </c>
      <c r="M1830">
        <v>185095</v>
      </c>
      <c r="N1830">
        <v>12</v>
      </c>
      <c r="O1830" t="s">
        <v>323</v>
      </c>
      <c r="R1830" t="s">
        <v>95</v>
      </c>
      <c r="S1830" t="s">
        <v>95</v>
      </c>
      <c r="T1830" t="s">
        <v>1795</v>
      </c>
      <c r="U1830">
        <v>7690</v>
      </c>
      <c r="V1830" t="s">
        <v>1368</v>
      </c>
      <c r="W1830" t="s">
        <v>326</v>
      </c>
      <c r="X1830">
        <v>2021</v>
      </c>
      <c r="AE1830" t="s">
        <v>2361</v>
      </c>
      <c r="AF1830" t="s">
        <v>503</v>
      </c>
      <c r="AG1830">
        <v>2021</v>
      </c>
      <c r="AH1830">
        <v>8</v>
      </c>
      <c r="AI1830" t="s">
        <v>329</v>
      </c>
    </row>
    <row r="1831" spans="1:35" x14ac:dyDescent="0.35">
      <c r="A1831">
        <v>1477814</v>
      </c>
      <c r="B1831">
        <v>1</v>
      </c>
      <c r="C1831" t="s">
        <v>318</v>
      </c>
      <c r="D1831">
        <v>0</v>
      </c>
      <c r="E1831" t="s">
        <v>319</v>
      </c>
      <c r="F1831" t="s">
        <v>320</v>
      </c>
      <c r="G1831">
        <v>0</v>
      </c>
      <c r="H1831" t="s">
        <v>321</v>
      </c>
      <c r="I1831" t="s">
        <v>95</v>
      </c>
      <c r="J1831" t="s">
        <v>319</v>
      </c>
      <c r="K1831">
        <v>1</v>
      </c>
      <c r="L1831" t="s">
        <v>330</v>
      </c>
      <c r="M1831">
        <v>185286</v>
      </c>
      <c r="N1831">
        <v>12</v>
      </c>
      <c r="O1831" t="s">
        <v>323</v>
      </c>
      <c r="R1831" t="s">
        <v>95</v>
      </c>
      <c r="S1831" t="s">
        <v>95</v>
      </c>
      <c r="T1831" t="s">
        <v>2246</v>
      </c>
      <c r="U1831">
        <v>7690</v>
      </c>
      <c r="V1831" t="s">
        <v>1368</v>
      </c>
      <c r="W1831" t="s">
        <v>326</v>
      </c>
      <c r="X1831">
        <v>2021</v>
      </c>
      <c r="AE1831" t="s">
        <v>2362</v>
      </c>
      <c r="AF1831" t="s">
        <v>438</v>
      </c>
      <c r="AG1831">
        <v>2021</v>
      </c>
      <c r="AH1831">
        <v>8</v>
      </c>
      <c r="AI1831" t="s">
        <v>329</v>
      </c>
    </row>
    <row r="1832" spans="1:35" x14ac:dyDescent="0.35">
      <c r="A1832">
        <v>1477815</v>
      </c>
      <c r="B1832">
        <v>1</v>
      </c>
      <c r="C1832" t="s">
        <v>318</v>
      </c>
      <c r="D1832" t="s">
        <v>95</v>
      </c>
      <c r="E1832" t="s">
        <v>345</v>
      </c>
      <c r="F1832" t="s">
        <v>320</v>
      </c>
      <c r="G1832">
        <v>0</v>
      </c>
      <c r="H1832" t="s">
        <v>321</v>
      </c>
      <c r="I1832" t="s">
        <v>95</v>
      </c>
      <c r="J1832" t="s">
        <v>319</v>
      </c>
      <c r="K1832">
        <v>1</v>
      </c>
      <c r="L1832" t="s">
        <v>330</v>
      </c>
      <c r="M1832">
        <v>185094</v>
      </c>
      <c r="N1832">
        <v>12</v>
      </c>
      <c r="O1832" t="s">
        <v>323</v>
      </c>
      <c r="R1832" t="s">
        <v>95</v>
      </c>
      <c r="S1832" t="s">
        <v>95</v>
      </c>
      <c r="T1832" t="s">
        <v>2154</v>
      </c>
      <c r="U1832">
        <v>7690</v>
      </c>
      <c r="V1832" t="s">
        <v>1368</v>
      </c>
      <c r="W1832" t="s">
        <v>326</v>
      </c>
      <c r="X1832">
        <v>2021</v>
      </c>
      <c r="AE1832" t="s">
        <v>2363</v>
      </c>
      <c r="AF1832" t="s">
        <v>503</v>
      </c>
      <c r="AG1832">
        <v>2021</v>
      </c>
      <c r="AH1832">
        <v>8</v>
      </c>
      <c r="AI1832" t="s">
        <v>329</v>
      </c>
    </row>
    <row r="1833" spans="1:35" x14ac:dyDescent="0.35">
      <c r="A1833">
        <v>1477816</v>
      </c>
      <c r="B1833">
        <v>1</v>
      </c>
      <c r="C1833" t="s">
        <v>318</v>
      </c>
      <c r="D1833">
        <v>0</v>
      </c>
      <c r="E1833" t="s">
        <v>319</v>
      </c>
      <c r="F1833" t="s">
        <v>320</v>
      </c>
      <c r="G1833">
        <v>0</v>
      </c>
      <c r="H1833" t="s">
        <v>321</v>
      </c>
      <c r="I1833" t="s">
        <v>95</v>
      </c>
      <c r="J1833" t="s">
        <v>319</v>
      </c>
      <c r="K1833">
        <v>1</v>
      </c>
      <c r="L1833" t="s">
        <v>330</v>
      </c>
      <c r="M1833">
        <v>183679</v>
      </c>
      <c r="N1833">
        <v>12</v>
      </c>
      <c r="O1833" t="s">
        <v>323</v>
      </c>
      <c r="R1833" t="s">
        <v>95</v>
      </c>
      <c r="S1833" t="s">
        <v>95</v>
      </c>
      <c r="T1833" t="s">
        <v>2246</v>
      </c>
      <c r="U1833">
        <v>7690</v>
      </c>
      <c r="V1833" t="s">
        <v>1368</v>
      </c>
      <c r="W1833" t="s">
        <v>326</v>
      </c>
      <c r="X1833">
        <v>2021</v>
      </c>
      <c r="AE1833" t="s">
        <v>2364</v>
      </c>
      <c r="AF1833" t="s">
        <v>438</v>
      </c>
      <c r="AG1833">
        <v>2021</v>
      </c>
      <c r="AH1833">
        <v>8</v>
      </c>
      <c r="AI1833" t="s">
        <v>329</v>
      </c>
    </row>
    <row r="1834" spans="1:35" x14ac:dyDescent="0.35">
      <c r="A1834">
        <v>1477817</v>
      </c>
      <c r="B1834">
        <v>1</v>
      </c>
      <c r="C1834" t="s">
        <v>318</v>
      </c>
      <c r="D1834">
        <v>0</v>
      </c>
      <c r="E1834" t="s">
        <v>319</v>
      </c>
      <c r="F1834" t="s">
        <v>320</v>
      </c>
      <c r="G1834">
        <v>0</v>
      </c>
      <c r="H1834" t="s">
        <v>321</v>
      </c>
      <c r="I1834" t="s">
        <v>95</v>
      </c>
      <c r="J1834" t="s">
        <v>319</v>
      </c>
      <c r="K1834">
        <v>1</v>
      </c>
      <c r="L1834" t="s">
        <v>330</v>
      </c>
      <c r="M1834">
        <v>185874</v>
      </c>
      <c r="N1834">
        <v>12</v>
      </c>
      <c r="O1834" t="s">
        <v>323</v>
      </c>
      <c r="R1834" t="s">
        <v>95</v>
      </c>
      <c r="S1834" t="s">
        <v>95</v>
      </c>
      <c r="T1834" t="s">
        <v>2282</v>
      </c>
      <c r="U1834">
        <v>7690</v>
      </c>
      <c r="V1834" t="s">
        <v>1368</v>
      </c>
      <c r="W1834" t="s">
        <v>326</v>
      </c>
      <c r="X1834">
        <v>2021</v>
      </c>
      <c r="AE1834" t="s">
        <v>2365</v>
      </c>
      <c r="AF1834" t="s">
        <v>337</v>
      </c>
      <c r="AG1834">
        <v>2021</v>
      </c>
      <c r="AH1834">
        <v>8</v>
      </c>
      <c r="AI1834" t="s">
        <v>329</v>
      </c>
    </row>
    <row r="1835" spans="1:35" x14ac:dyDescent="0.35">
      <c r="A1835">
        <v>1477818</v>
      </c>
      <c r="B1835">
        <v>1</v>
      </c>
      <c r="C1835" t="s">
        <v>318</v>
      </c>
      <c r="D1835">
        <v>0</v>
      </c>
      <c r="E1835" t="s">
        <v>319</v>
      </c>
      <c r="F1835" t="s">
        <v>320</v>
      </c>
      <c r="G1835">
        <v>0</v>
      </c>
      <c r="H1835" t="s">
        <v>321</v>
      </c>
      <c r="I1835" t="s">
        <v>95</v>
      </c>
      <c r="J1835" t="s">
        <v>319</v>
      </c>
      <c r="K1835">
        <v>1</v>
      </c>
      <c r="L1835" t="s">
        <v>322</v>
      </c>
      <c r="M1835">
        <v>185286</v>
      </c>
      <c r="N1835">
        <v>12</v>
      </c>
      <c r="O1835" t="s">
        <v>323</v>
      </c>
      <c r="R1835" t="s">
        <v>95</v>
      </c>
      <c r="S1835" t="s">
        <v>95</v>
      </c>
      <c r="T1835" t="s">
        <v>1382</v>
      </c>
      <c r="U1835">
        <v>7690</v>
      </c>
      <c r="V1835" t="s">
        <v>1368</v>
      </c>
      <c r="W1835" t="s">
        <v>326</v>
      </c>
      <c r="X1835">
        <v>2021</v>
      </c>
      <c r="AE1835" t="s">
        <v>2366</v>
      </c>
      <c r="AF1835" t="s">
        <v>503</v>
      </c>
      <c r="AG1835">
        <v>2021</v>
      </c>
      <c r="AH1835">
        <v>8</v>
      </c>
      <c r="AI1835" t="s">
        <v>329</v>
      </c>
    </row>
    <row r="1836" spans="1:35" x14ac:dyDescent="0.35">
      <c r="A1836">
        <v>1477819</v>
      </c>
      <c r="B1836">
        <v>1</v>
      </c>
      <c r="C1836" t="s">
        <v>318</v>
      </c>
      <c r="D1836" t="s">
        <v>95</v>
      </c>
      <c r="E1836" t="s">
        <v>345</v>
      </c>
      <c r="F1836" t="s">
        <v>320</v>
      </c>
      <c r="G1836">
        <v>0</v>
      </c>
      <c r="H1836" t="s">
        <v>321</v>
      </c>
      <c r="I1836" t="s">
        <v>95</v>
      </c>
      <c r="J1836" t="s">
        <v>319</v>
      </c>
      <c r="K1836">
        <v>1</v>
      </c>
      <c r="L1836" t="s">
        <v>330</v>
      </c>
      <c r="M1836">
        <v>185094</v>
      </c>
      <c r="N1836">
        <v>12</v>
      </c>
      <c r="O1836" t="s">
        <v>323</v>
      </c>
      <c r="R1836" t="s">
        <v>95</v>
      </c>
      <c r="S1836" t="s">
        <v>95</v>
      </c>
      <c r="T1836" t="s">
        <v>2282</v>
      </c>
      <c r="U1836">
        <v>7690</v>
      </c>
      <c r="V1836" t="s">
        <v>1368</v>
      </c>
      <c r="W1836" t="s">
        <v>326</v>
      </c>
      <c r="X1836">
        <v>2021</v>
      </c>
      <c r="AE1836" t="s">
        <v>2367</v>
      </c>
      <c r="AF1836" t="s">
        <v>337</v>
      </c>
      <c r="AG1836">
        <v>2021</v>
      </c>
      <c r="AH1836">
        <v>8</v>
      </c>
      <c r="AI1836" t="s">
        <v>329</v>
      </c>
    </row>
    <row r="1837" spans="1:35" x14ac:dyDescent="0.35">
      <c r="A1837">
        <v>1477820</v>
      </c>
      <c r="B1837">
        <v>1</v>
      </c>
      <c r="C1837" t="s">
        <v>318</v>
      </c>
      <c r="D1837">
        <v>0</v>
      </c>
      <c r="E1837" t="s">
        <v>319</v>
      </c>
      <c r="F1837" t="s">
        <v>320</v>
      </c>
      <c r="G1837">
        <v>0</v>
      </c>
      <c r="H1837" t="s">
        <v>321</v>
      </c>
      <c r="I1837" t="s">
        <v>95</v>
      </c>
      <c r="J1837" t="s">
        <v>319</v>
      </c>
      <c r="K1837">
        <v>1</v>
      </c>
      <c r="L1837" t="s">
        <v>330</v>
      </c>
      <c r="M1837">
        <v>185287</v>
      </c>
      <c r="N1837">
        <v>12</v>
      </c>
      <c r="O1837" t="s">
        <v>323</v>
      </c>
      <c r="R1837" t="s">
        <v>95</v>
      </c>
      <c r="S1837" t="s">
        <v>95</v>
      </c>
      <c r="T1837" t="s">
        <v>2282</v>
      </c>
      <c r="U1837">
        <v>7690</v>
      </c>
      <c r="V1837" t="s">
        <v>1368</v>
      </c>
      <c r="W1837" t="s">
        <v>326</v>
      </c>
      <c r="X1837">
        <v>2021</v>
      </c>
      <c r="AE1837" t="s">
        <v>2368</v>
      </c>
      <c r="AF1837" t="s">
        <v>337</v>
      </c>
      <c r="AG1837">
        <v>2021</v>
      </c>
      <c r="AH1837">
        <v>8</v>
      </c>
      <c r="AI1837" t="s">
        <v>329</v>
      </c>
    </row>
    <row r="1838" spans="1:35" x14ac:dyDescent="0.35">
      <c r="A1838">
        <v>1477821</v>
      </c>
      <c r="B1838">
        <v>1</v>
      </c>
      <c r="C1838" t="s">
        <v>318</v>
      </c>
      <c r="D1838" t="s">
        <v>95</v>
      </c>
      <c r="E1838" t="s">
        <v>345</v>
      </c>
      <c r="F1838" t="s">
        <v>320</v>
      </c>
      <c r="G1838">
        <v>0</v>
      </c>
      <c r="H1838" t="s">
        <v>321</v>
      </c>
      <c r="I1838" t="s">
        <v>95</v>
      </c>
      <c r="J1838" t="s">
        <v>319</v>
      </c>
      <c r="K1838">
        <v>1</v>
      </c>
      <c r="L1838" t="s">
        <v>330</v>
      </c>
      <c r="M1838">
        <v>185286</v>
      </c>
      <c r="N1838">
        <v>12</v>
      </c>
      <c r="O1838" t="s">
        <v>323</v>
      </c>
      <c r="R1838" t="s">
        <v>95</v>
      </c>
      <c r="S1838" t="s">
        <v>95</v>
      </c>
      <c r="T1838" t="s">
        <v>1382</v>
      </c>
      <c r="U1838">
        <v>7690</v>
      </c>
      <c r="V1838" t="s">
        <v>1368</v>
      </c>
      <c r="W1838" t="s">
        <v>326</v>
      </c>
      <c r="X1838">
        <v>2021</v>
      </c>
      <c r="AE1838" t="s">
        <v>2369</v>
      </c>
      <c r="AF1838" t="s">
        <v>503</v>
      </c>
      <c r="AG1838">
        <v>2021</v>
      </c>
      <c r="AH1838">
        <v>8</v>
      </c>
      <c r="AI1838" t="s">
        <v>329</v>
      </c>
    </row>
    <row r="1839" spans="1:35" x14ac:dyDescent="0.35">
      <c r="A1839">
        <v>1477822</v>
      </c>
      <c r="B1839">
        <v>1</v>
      </c>
      <c r="C1839" t="s">
        <v>318</v>
      </c>
      <c r="D1839">
        <v>0</v>
      </c>
      <c r="E1839" t="s">
        <v>319</v>
      </c>
      <c r="F1839" t="s">
        <v>320</v>
      </c>
      <c r="G1839">
        <v>0</v>
      </c>
      <c r="H1839" t="s">
        <v>321</v>
      </c>
      <c r="I1839" t="s">
        <v>95</v>
      </c>
      <c r="J1839" t="s">
        <v>319</v>
      </c>
      <c r="K1839">
        <v>1</v>
      </c>
      <c r="L1839" t="s">
        <v>330</v>
      </c>
      <c r="M1839">
        <v>185286</v>
      </c>
      <c r="N1839">
        <v>12</v>
      </c>
      <c r="O1839" t="s">
        <v>323</v>
      </c>
      <c r="R1839" t="s">
        <v>95</v>
      </c>
      <c r="S1839" t="s">
        <v>95</v>
      </c>
      <c r="T1839" t="s">
        <v>1390</v>
      </c>
      <c r="U1839">
        <v>7690</v>
      </c>
      <c r="V1839" t="s">
        <v>1368</v>
      </c>
      <c r="W1839" t="s">
        <v>326</v>
      </c>
      <c r="X1839">
        <v>2021</v>
      </c>
      <c r="AE1839" t="s">
        <v>2370</v>
      </c>
      <c r="AF1839" t="s">
        <v>328</v>
      </c>
      <c r="AG1839">
        <v>2021</v>
      </c>
      <c r="AH1839">
        <v>8</v>
      </c>
      <c r="AI1839" t="s">
        <v>329</v>
      </c>
    </row>
    <row r="1840" spans="1:35" x14ac:dyDescent="0.35">
      <c r="A1840">
        <v>1477823</v>
      </c>
      <c r="B1840">
        <v>1</v>
      </c>
      <c r="C1840" t="s">
        <v>318</v>
      </c>
      <c r="D1840">
        <v>0</v>
      </c>
      <c r="E1840" t="s">
        <v>319</v>
      </c>
      <c r="F1840" t="s">
        <v>320</v>
      </c>
      <c r="G1840">
        <v>0</v>
      </c>
      <c r="H1840" t="s">
        <v>321</v>
      </c>
      <c r="I1840" t="s">
        <v>95</v>
      </c>
      <c r="J1840" t="s">
        <v>319</v>
      </c>
      <c r="K1840">
        <v>1</v>
      </c>
      <c r="L1840" t="s">
        <v>330</v>
      </c>
      <c r="M1840">
        <v>181387</v>
      </c>
      <c r="N1840">
        <v>12</v>
      </c>
      <c r="O1840" t="s">
        <v>323</v>
      </c>
      <c r="R1840" t="s">
        <v>95</v>
      </c>
      <c r="S1840" t="s">
        <v>95</v>
      </c>
      <c r="T1840" t="s">
        <v>2246</v>
      </c>
      <c r="U1840">
        <v>7690</v>
      </c>
      <c r="V1840" t="s">
        <v>1368</v>
      </c>
      <c r="W1840" t="s">
        <v>326</v>
      </c>
      <c r="X1840">
        <v>2021</v>
      </c>
      <c r="AE1840" t="s">
        <v>2371</v>
      </c>
      <c r="AF1840" t="s">
        <v>438</v>
      </c>
      <c r="AG1840">
        <v>2021</v>
      </c>
      <c r="AH1840">
        <v>8</v>
      </c>
      <c r="AI1840" t="s">
        <v>329</v>
      </c>
    </row>
    <row r="1841" spans="1:35" x14ac:dyDescent="0.35">
      <c r="A1841">
        <v>1477824</v>
      </c>
      <c r="B1841">
        <v>1</v>
      </c>
      <c r="C1841" t="s">
        <v>318</v>
      </c>
      <c r="D1841">
        <v>0</v>
      </c>
      <c r="E1841" t="s">
        <v>319</v>
      </c>
      <c r="F1841" t="s">
        <v>320</v>
      </c>
      <c r="G1841">
        <v>0</v>
      </c>
      <c r="H1841" t="s">
        <v>321</v>
      </c>
      <c r="I1841" t="s">
        <v>95</v>
      </c>
      <c r="J1841" t="s">
        <v>319</v>
      </c>
      <c r="K1841">
        <v>1</v>
      </c>
      <c r="L1841" t="s">
        <v>330</v>
      </c>
      <c r="M1841">
        <v>185287</v>
      </c>
      <c r="N1841">
        <v>12</v>
      </c>
      <c r="O1841" t="s">
        <v>323</v>
      </c>
      <c r="R1841" t="s">
        <v>95</v>
      </c>
      <c r="S1841" t="s">
        <v>95</v>
      </c>
      <c r="T1841" t="s">
        <v>2246</v>
      </c>
      <c r="U1841">
        <v>7690</v>
      </c>
      <c r="V1841" t="s">
        <v>1368</v>
      </c>
      <c r="W1841" t="s">
        <v>326</v>
      </c>
      <c r="X1841">
        <v>2021</v>
      </c>
      <c r="AE1841" t="s">
        <v>2372</v>
      </c>
      <c r="AF1841" t="s">
        <v>438</v>
      </c>
      <c r="AG1841">
        <v>2021</v>
      </c>
      <c r="AH1841">
        <v>8</v>
      </c>
      <c r="AI1841" t="s">
        <v>329</v>
      </c>
    </row>
    <row r="1842" spans="1:35" x14ac:dyDescent="0.35">
      <c r="A1842">
        <v>1477825</v>
      </c>
      <c r="B1842">
        <v>1</v>
      </c>
      <c r="C1842" t="s">
        <v>318</v>
      </c>
      <c r="D1842" t="s">
        <v>95</v>
      </c>
      <c r="E1842" t="s">
        <v>345</v>
      </c>
      <c r="F1842" t="s">
        <v>320</v>
      </c>
      <c r="G1842">
        <v>0</v>
      </c>
      <c r="H1842" t="s">
        <v>321</v>
      </c>
      <c r="I1842" t="s">
        <v>95</v>
      </c>
      <c r="J1842" t="s">
        <v>319</v>
      </c>
      <c r="K1842">
        <v>1</v>
      </c>
      <c r="L1842" t="s">
        <v>330</v>
      </c>
      <c r="M1842">
        <v>185881</v>
      </c>
      <c r="N1842">
        <v>12</v>
      </c>
      <c r="O1842" t="s">
        <v>323</v>
      </c>
      <c r="R1842" t="s">
        <v>95</v>
      </c>
      <c r="S1842" t="s">
        <v>95</v>
      </c>
      <c r="T1842" t="s">
        <v>1377</v>
      </c>
      <c r="U1842">
        <v>7690</v>
      </c>
      <c r="V1842" t="s">
        <v>1368</v>
      </c>
      <c r="W1842" t="s">
        <v>326</v>
      </c>
      <c r="X1842">
        <v>2021</v>
      </c>
      <c r="AE1842" t="s">
        <v>2373</v>
      </c>
      <c r="AF1842" t="s">
        <v>503</v>
      </c>
      <c r="AG1842">
        <v>2021</v>
      </c>
      <c r="AH1842">
        <v>8</v>
      </c>
      <c r="AI1842" t="s">
        <v>329</v>
      </c>
    </row>
    <row r="1843" spans="1:35" x14ac:dyDescent="0.35">
      <c r="A1843">
        <v>1477826</v>
      </c>
      <c r="B1843">
        <v>1</v>
      </c>
      <c r="C1843" t="s">
        <v>318</v>
      </c>
      <c r="D1843">
        <v>0</v>
      </c>
      <c r="E1843" t="s">
        <v>319</v>
      </c>
      <c r="F1843" t="s">
        <v>320</v>
      </c>
      <c r="G1843">
        <v>0</v>
      </c>
      <c r="H1843" t="s">
        <v>321</v>
      </c>
      <c r="I1843" t="s">
        <v>95</v>
      </c>
      <c r="J1843" t="s">
        <v>319</v>
      </c>
      <c r="K1843">
        <v>1</v>
      </c>
      <c r="L1843" t="s">
        <v>330</v>
      </c>
      <c r="M1843">
        <v>183980</v>
      </c>
      <c r="N1843">
        <v>12</v>
      </c>
      <c r="O1843" t="s">
        <v>323</v>
      </c>
      <c r="R1843" t="s">
        <v>95</v>
      </c>
      <c r="S1843" t="s">
        <v>95</v>
      </c>
      <c r="T1843" t="s">
        <v>1372</v>
      </c>
      <c r="U1843">
        <v>7690</v>
      </c>
      <c r="V1843" t="s">
        <v>1368</v>
      </c>
      <c r="W1843" t="s">
        <v>326</v>
      </c>
      <c r="X1843">
        <v>2021</v>
      </c>
      <c r="AE1843" t="s">
        <v>2374</v>
      </c>
      <c r="AF1843" t="s">
        <v>503</v>
      </c>
      <c r="AG1843">
        <v>2021</v>
      </c>
      <c r="AH1843">
        <v>8</v>
      </c>
      <c r="AI1843" t="s">
        <v>329</v>
      </c>
    </row>
    <row r="1844" spans="1:35" x14ac:dyDescent="0.35">
      <c r="A1844">
        <v>1477827</v>
      </c>
      <c r="B1844">
        <v>1</v>
      </c>
      <c r="C1844" t="s">
        <v>318</v>
      </c>
      <c r="D1844">
        <v>0</v>
      </c>
      <c r="E1844" t="s">
        <v>319</v>
      </c>
      <c r="F1844" t="s">
        <v>320</v>
      </c>
      <c r="G1844">
        <v>0</v>
      </c>
      <c r="H1844" t="s">
        <v>321</v>
      </c>
      <c r="I1844" t="s">
        <v>95</v>
      </c>
      <c r="J1844" t="s">
        <v>319</v>
      </c>
      <c r="K1844">
        <v>1</v>
      </c>
      <c r="L1844" t="s">
        <v>330</v>
      </c>
      <c r="M1844">
        <v>185888</v>
      </c>
      <c r="N1844">
        <v>12</v>
      </c>
      <c r="O1844" t="s">
        <v>323</v>
      </c>
      <c r="R1844" t="s">
        <v>95</v>
      </c>
      <c r="S1844" t="s">
        <v>95</v>
      </c>
      <c r="T1844" t="s">
        <v>1385</v>
      </c>
      <c r="U1844">
        <v>7690</v>
      </c>
      <c r="V1844" t="s">
        <v>1368</v>
      </c>
      <c r="W1844" t="s">
        <v>326</v>
      </c>
      <c r="X1844">
        <v>2021</v>
      </c>
      <c r="AE1844" t="s">
        <v>2375</v>
      </c>
      <c r="AF1844" t="s">
        <v>438</v>
      </c>
      <c r="AG1844">
        <v>2021</v>
      </c>
      <c r="AH1844">
        <v>8</v>
      </c>
      <c r="AI1844" t="s">
        <v>329</v>
      </c>
    </row>
    <row r="1845" spans="1:35" x14ac:dyDescent="0.35">
      <c r="A1845">
        <v>1477828</v>
      </c>
      <c r="B1845">
        <v>1</v>
      </c>
      <c r="C1845" t="s">
        <v>318</v>
      </c>
      <c r="D1845">
        <v>0</v>
      </c>
      <c r="E1845" t="s">
        <v>319</v>
      </c>
      <c r="F1845" t="s">
        <v>320</v>
      </c>
      <c r="G1845">
        <v>0</v>
      </c>
      <c r="H1845" t="s">
        <v>321</v>
      </c>
      <c r="I1845" t="s">
        <v>95</v>
      </c>
      <c r="J1845" t="s">
        <v>319</v>
      </c>
      <c r="K1845">
        <v>1</v>
      </c>
      <c r="L1845" t="s">
        <v>330</v>
      </c>
      <c r="M1845">
        <v>181387</v>
      </c>
      <c r="N1845">
        <v>12</v>
      </c>
      <c r="O1845" t="s">
        <v>323</v>
      </c>
      <c r="R1845" t="s">
        <v>95</v>
      </c>
      <c r="S1845" t="s">
        <v>95</v>
      </c>
      <c r="T1845" t="s">
        <v>2282</v>
      </c>
      <c r="U1845">
        <v>7690</v>
      </c>
      <c r="V1845" t="s">
        <v>1368</v>
      </c>
      <c r="W1845" t="s">
        <v>326</v>
      </c>
      <c r="X1845">
        <v>2021</v>
      </c>
      <c r="AE1845" t="s">
        <v>2376</v>
      </c>
      <c r="AF1845" t="s">
        <v>337</v>
      </c>
      <c r="AG1845">
        <v>2021</v>
      </c>
      <c r="AH1845">
        <v>8</v>
      </c>
      <c r="AI1845" t="s">
        <v>329</v>
      </c>
    </row>
    <row r="1846" spans="1:35" x14ac:dyDescent="0.35">
      <c r="A1846">
        <v>1477829</v>
      </c>
      <c r="B1846">
        <v>2</v>
      </c>
      <c r="C1846" t="s">
        <v>348</v>
      </c>
      <c r="D1846" t="s">
        <v>349</v>
      </c>
      <c r="E1846" t="s">
        <v>321</v>
      </c>
      <c r="F1846" t="s">
        <v>320</v>
      </c>
      <c r="G1846">
        <v>0</v>
      </c>
      <c r="H1846" t="s">
        <v>321</v>
      </c>
      <c r="I1846" t="s">
        <v>349</v>
      </c>
      <c r="J1846" t="s">
        <v>321</v>
      </c>
      <c r="K1846">
        <v>1</v>
      </c>
      <c r="L1846" t="s">
        <v>330</v>
      </c>
      <c r="M1846" t="s">
        <v>350</v>
      </c>
      <c r="R1846" t="s">
        <v>95</v>
      </c>
      <c r="S1846" t="s">
        <v>95</v>
      </c>
      <c r="T1846" t="s">
        <v>1382</v>
      </c>
      <c r="U1846">
        <v>7690</v>
      </c>
      <c r="V1846" t="s">
        <v>1368</v>
      </c>
      <c r="W1846" t="s">
        <v>326</v>
      </c>
      <c r="X1846">
        <v>2021</v>
      </c>
      <c r="AE1846" t="s">
        <v>2377</v>
      </c>
      <c r="AF1846" t="s">
        <v>503</v>
      </c>
      <c r="AG1846">
        <v>2021</v>
      </c>
      <c r="AH1846">
        <v>8</v>
      </c>
      <c r="AI1846" t="s">
        <v>329</v>
      </c>
    </row>
    <row r="1847" spans="1:35" x14ac:dyDescent="0.35">
      <c r="A1847">
        <v>1477830</v>
      </c>
      <c r="B1847">
        <v>1</v>
      </c>
      <c r="C1847" t="s">
        <v>318</v>
      </c>
      <c r="D1847">
        <v>0</v>
      </c>
      <c r="E1847" t="s">
        <v>319</v>
      </c>
      <c r="F1847" t="s">
        <v>320</v>
      </c>
      <c r="G1847">
        <v>0</v>
      </c>
      <c r="H1847" t="s">
        <v>321</v>
      </c>
      <c r="I1847" t="s">
        <v>95</v>
      </c>
      <c r="J1847" t="s">
        <v>319</v>
      </c>
      <c r="K1847">
        <v>1</v>
      </c>
      <c r="L1847" t="s">
        <v>330</v>
      </c>
      <c r="M1847">
        <v>183980</v>
      </c>
      <c r="N1847">
        <v>12</v>
      </c>
      <c r="O1847" t="s">
        <v>323</v>
      </c>
      <c r="R1847" t="s">
        <v>95</v>
      </c>
      <c r="S1847" t="s">
        <v>95</v>
      </c>
      <c r="T1847" t="s">
        <v>2246</v>
      </c>
      <c r="U1847">
        <v>7690</v>
      </c>
      <c r="V1847" t="s">
        <v>1368</v>
      </c>
      <c r="W1847" t="s">
        <v>326</v>
      </c>
      <c r="X1847">
        <v>2021</v>
      </c>
      <c r="AE1847" t="s">
        <v>2378</v>
      </c>
      <c r="AF1847" t="s">
        <v>438</v>
      </c>
      <c r="AG1847">
        <v>2021</v>
      </c>
      <c r="AH1847">
        <v>8</v>
      </c>
      <c r="AI1847" t="s">
        <v>329</v>
      </c>
    </row>
    <row r="1848" spans="1:35" x14ac:dyDescent="0.35">
      <c r="A1848">
        <v>1477831</v>
      </c>
      <c r="B1848">
        <v>1</v>
      </c>
      <c r="C1848" t="s">
        <v>318</v>
      </c>
      <c r="D1848">
        <v>0</v>
      </c>
      <c r="E1848" t="s">
        <v>319</v>
      </c>
      <c r="F1848" t="s">
        <v>320</v>
      </c>
      <c r="G1848">
        <v>0</v>
      </c>
      <c r="H1848" t="s">
        <v>321</v>
      </c>
      <c r="I1848" t="s">
        <v>95</v>
      </c>
      <c r="J1848" t="s">
        <v>319</v>
      </c>
      <c r="K1848">
        <v>1</v>
      </c>
      <c r="L1848" t="s">
        <v>330</v>
      </c>
      <c r="M1848">
        <v>185874</v>
      </c>
      <c r="N1848">
        <v>12</v>
      </c>
      <c r="O1848" t="s">
        <v>323</v>
      </c>
      <c r="R1848" t="s">
        <v>95</v>
      </c>
      <c r="S1848" t="s">
        <v>95</v>
      </c>
      <c r="T1848" t="s">
        <v>1372</v>
      </c>
      <c r="U1848">
        <v>7690</v>
      </c>
      <c r="V1848" t="s">
        <v>1368</v>
      </c>
      <c r="W1848" t="s">
        <v>326</v>
      </c>
      <c r="X1848">
        <v>2021</v>
      </c>
      <c r="AE1848" t="s">
        <v>2379</v>
      </c>
      <c r="AF1848" t="s">
        <v>503</v>
      </c>
      <c r="AG1848">
        <v>2021</v>
      </c>
      <c r="AH1848">
        <v>8</v>
      </c>
      <c r="AI1848" t="s">
        <v>329</v>
      </c>
    </row>
    <row r="1849" spans="1:35" x14ac:dyDescent="0.35">
      <c r="A1849">
        <v>1477832</v>
      </c>
      <c r="B1849">
        <v>1</v>
      </c>
      <c r="C1849" t="s">
        <v>318</v>
      </c>
      <c r="D1849">
        <v>0</v>
      </c>
      <c r="E1849" t="s">
        <v>319</v>
      </c>
      <c r="F1849" t="s">
        <v>320</v>
      </c>
      <c r="G1849">
        <v>0</v>
      </c>
      <c r="H1849" t="s">
        <v>321</v>
      </c>
      <c r="I1849" t="s">
        <v>360</v>
      </c>
      <c r="J1849" t="s">
        <v>361</v>
      </c>
      <c r="K1849">
        <v>1</v>
      </c>
      <c r="L1849" t="s">
        <v>330</v>
      </c>
      <c r="M1849">
        <v>185880</v>
      </c>
      <c r="N1849">
        <v>12</v>
      </c>
      <c r="O1849" t="s">
        <v>323</v>
      </c>
      <c r="R1849" t="s">
        <v>95</v>
      </c>
      <c r="S1849" t="s">
        <v>95</v>
      </c>
      <c r="T1849" t="s">
        <v>1795</v>
      </c>
      <c r="U1849">
        <v>7690</v>
      </c>
      <c r="V1849" t="s">
        <v>1368</v>
      </c>
      <c r="W1849" t="s">
        <v>326</v>
      </c>
      <c r="X1849">
        <v>2021</v>
      </c>
      <c r="AE1849" t="s">
        <v>2380</v>
      </c>
      <c r="AF1849" t="s">
        <v>503</v>
      </c>
      <c r="AG1849">
        <v>2021</v>
      </c>
      <c r="AH1849">
        <v>8</v>
      </c>
      <c r="AI1849" t="s">
        <v>329</v>
      </c>
    </row>
    <row r="1850" spans="1:35" x14ac:dyDescent="0.35">
      <c r="A1850">
        <v>1477833</v>
      </c>
      <c r="B1850">
        <v>1</v>
      </c>
      <c r="C1850" t="s">
        <v>318</v>
      </c>
      <c r="D1850" t="s">
        <v>95</v>
      </c>
      <c r="E1850" t="s">
        <v>345</v>
      </c>
      <c r="F1850" t="s">
        <v>320</v>
      </c>
      <c r="G1850">
        <v>0</v>
      </c>
      <c r="H1850" t="s">
        <v>321</v>
      </c>
      <c r="I1850" t="s">
        <v>95</v>
      </c>
      <c r="J1850" t="s">
        <v>319</v>
      </c>
      <c r="K1850">
        <v>1</v>
      </c>
      <c r="L1850" t="s">
        <v>330</v>
      </c>
      <c r="M1850">
        <v>185874</v>
      </c>
      <c r="N1850">
        <v>12</v>
      </c>
      <c r="O1850" t="s">
        <v>323</v>
      </c>
      <c r="R1850" t="s">
        <v>95</v>
      </c>
      <c r="S1850" t="s">
        <v>95</v>
      </c>
      <c r="T1850" t="s">
        <v>2282</v>
      </c>
      <c r="U1850">
        <v>7690</v>
      </c>
      <c r="V1850" t="s">
        <v>1368</v>
      </c>
      <c r="W1850" t="s">
        <v>326</v>
      </c>
      <c r="X1850">
        <v>2021</v>
      </c>
      <c r="AE1850" t="s">
        <v>2381</v>
      </c>
      <c r="AF1850" t="s">
        <v>337</v>
      </c>
      <c r="AG1850">
        <v>2021</v>
      </c>
      <c r="AH1850">
        <v>8</v>
      </c>
      <c r="AI1850" t="s">
        <v>329</v>
      </c>
    </row>
    <row r="1851" spans="1:35" x14ac:dyDescent="0.35">
      <c r="A1851">
        <v>1477834</v>
      </c>
      <c r="B1851">
        <v>1</v>
      </c>
      <c r="C1851" t="s">
        <v>318</v>
      </c>
      <c r="D1851">
        <v>0</v>
      </c>
      <c r="E1851" t="s">
        <v>319</v>
      </c>
      <c r="F1851" t="s">
        <v>320</v>
      </c>
      <c r="G1851">
        <v>0</v>
      </c>
      <c r="H1851" t="s">
        <v>321</v>
      </c>
      <c r="I1851" t="s">
        <v>95</v>
      </c>
      <c r="J1851" t="s">
        <v>319</v>
      </c>
      <c r="K1851">
        <v>1</v>
      </c>
      <c r="L1851" t="s">
        <v>330</v>
      </c>
      <c r="M1851">
        <v>183980</v>
      </c>
      <c r="N1851">
        <v>12</v>
      </c>
      <c r="O1851" t="s">
        <v>323</v>
      </c>
      <c r="R1851" t="s">
        <v>95</v>
      </c>
      <c r="S1851" t="s">
        <v>95</v>
      </c>
      <c r="T1851" t="s">
        <v>2246</v>
      </c>
      <c r="U1851">
        <v>7690</v>
      </c>
      <c r="V1851" t="s">
        <v>1368</v>
      </c>
      <c r="W1851" t="s">
        <v>326</v>
      </c>
      <c r="X1851">
        <v>2021</v>
      </c>
      <c r="AE1851" t="s">
        <v>2382</v>
      </c>
      <c r="AF1851" t="s">
        <v>438</v>
      </c>
      <c r="AG1851">
        <v>2021</v>
      </c>
      <c r="AH1851">
        <v>8</v>
      </c>
      <c r="AI1851" t="s">
        <v>329</v>
      </c>
    </row>
    <row r="1852" spans="1:35" x14ac:dyDescent="0.35">
      <c r="A1852">
        <v>1477835</v>
      </c>
      <c r="B1852">
        <v>1</v>
      </c>
      <c r="C1852" t="s">
        <v>318</v>
      </c>
      <c r="D1852">
        <v>0</v>
      </c>
      <c r="E1852" t="s">
        <v>319</v>
      </c>
      <c r="F1852" t="s">
        <v>320</v>
      </c>
      <c r="G1852">
        <v>0</v>
      </c>
      <c r="H1852" t="s">
        <v>321</v>
      </c>
      <c r="I1852" t="s">
        <v>95</v>
      </c>
      <c r="J1852" t="s">
        <v>319</v>
      </c>
      <c r="K1852">
        <v>1</v>
      </c>
      <c r="L1852" t="s">
        <v>330</v>
      </c>
      <c r="M1852">
        <v>185880</v>
      </c>
      <c r="N1852">
        <v>12</v>
      </c>
      <c r="O1852" t="s">
        <v>323</v>
      </c>
      <c r="R1852" t="s">
        <v>95</v>
      </c>
      <c r="S1852" t="s">
        <v>95</v>
      </c>
      <c r="T1852" t="s">
        <v>2278</v>
      </c>
      <c r="U1852">
        <v>7690</v>
      </c>
      <c r="V1852" t="s">
        <v>1368</v>
      </c>
      <c r="W1852" t="s">
        <v>326</v>
      </c>
      <c r="X1852">
        <v>2021</v>
      </c>
      <c r="AE1852" t="s">
        <v>2383</v>
      </c>
      <c r="AF1852" t="s">
        <v>333</v>
      </c>
      <c r="AG1852">
        <v>2021</v>
      </c>
      <c r="AH1852">
        <v>8</v>
      </c>
      <c r="AI1852" t="s">
        <v>329</v>
      </c>
    </row>
    <row r="1853" spans="1:35" x14ac:dyDescent="0.35">
      <c r="A1853">
        <v>1477836</v>
      </c>
      <c r="B1853">
        <v>1</v>
      </c>
      <c r="C1853" t="s">
        <v>318</v>
      </c>
      <c r="D1853">
        <v>0</v>
      </c>
      <c r="E1853" t="s">
        <v>319</v>
      </c>
      <c r="F1853" t="s">
        <v>320</v>
      </c>
      <c r="G1853">
        <v>0</v>
      </c>
      <c r="H1853" t="s">
        <v>321</v>
      </c>
      <c r="I1853" t="s">
        <v>95</v>
      </c>
      <c r="J1853" t="s">
        <v>319</v>
      </c>
      <c r="K1853">
        <v>1</v>
      </c>
      <c r="L1853" t="s">
        <v>330</v>
      </c>
      <c r="M1853">
        <v>182776</v>
      </c>
      <c r="N1853">
        <v>12</v>
      </c>
      <c r="O1853" t="s">
        <v>323</v>
      </c>
      <c r="R1853" t="s">
        <v>95</v>
      </c>
      <c r="S1853" t="s">
        <v>95</v>
      </c>
      <c r="T1853" t="s">
        <v>1795</v>
      </c>
      <c r="U1853">
        <v>7690</v>
      </c>
      <c r="V1853" t="s">
        <v>1368</v>
      </c>
      <c r="W1853" t="s">
        <v>326</v>
      </c>
      <c r="X1853">
        <v>2021</v>
      </c>
      <c r="AE1853" t="s">
        <v>2384</v>
      </c>
      <c r="AF1853" t="s">
        <v>503</v>
      </c>
      <c r="AG1853">
        <v>2021</v>
      </c>
      <c r="AH1853">
        <v>8</v>
      </c>
      <c r="AI1853" t="s">
        <v>329</v>
      </c>
    </row>
    <row r="1854" spans="1:35" x14ac:dyDescent="0.35">
      <c r="A1854">
        <v>1477837</v>
      </c>
      <c r="B1854">
        <v>1</v>
      </c>
      <c r="C1854" t="s">
        <v>318</v>
      </c>
      <c r="D1854" t="s">
        <v>95</v>
      </c>
      <c r="E1854" t="s">
        <v>345</v>
      </c>
      <c r="F1854" t="s">
        <v>320</v>
      </c>
      <c r="G1854">
        <v>0</v>
      </c>
      <c r="H1854" t="s">
        <v>321</v>
      </c>
      <c r="I1854" t="s">
        <v>95</v>
      </c>
      <c r="J1854" t="s">
        <v>319</v>
      </c>
      <c r="K1854">
        <v>1</v>
      </c>
      <c r="L1854" t="s">
        <v>330</v>
      </c>
      <c r="M1854">
        <v>185287</v>
      </c>
      <c r="N1854">
        <v>12</v>
      </c>
      <c r="O1854" t="s">
        <v>323</v>
      </c>
      <c r="R1854" t="s">
        <v>95</v>
      </c>
      <c r="S1854" t="s">
        <v>95</v>
      </c>
      <c r="T1854" t="s">
        <v>2246</v>
      </c>
      <c r="U1854">
        <v>7690</v>
      </c>
      <c r="V1854" t="s">
        <v>1368</v>
      </c>
      <c r="W1854" t="s">
        <v>326</v>
      </c>
      <c r="X1854">
        <v>2021</v>
      </c>
      <c r="AE1854" t="s">
        <v>2385</v>
      </c>
      <c r="AF1854" t="s">
        <v>438</v>
      </c>
      <c r="AG1854">
        <v>2021</v>
      </c>
      <c r="AH1854">
        <v>8</v>
      </c>
      <c r="AI1854" t="s">
        <v>329</v>
      </c>
    </row>
    <row r="1855" spans="1:35" x14ac:dyDescent="0.35">
      <c r="A1855">
        <v>1477838</v>
      </c>
      <c r="B1855">
        <v>1</v>
      </c>
      <c r="C1855" t="s">
        <v>318</v>
      </c>
      <c r="D1855">
        <v>0</v>
      </c>
      <c r="E1855" t="s">
        <v>319</v>
      </c>
      <c r="F1855" t="s">
        <v>320</v>
      </c>
      <c r="G1855">
        <v>0</v>
      </c>
      <c r="H1855" t="s">
        <v>321</v>
      </c>
      <c r="I1855" t="s">
        <v>95</v>
      </c>
      <c r="J1855" t="s">
        <v>319</v>
      </c>
      <c r="K1855">
        <v>1</v>
      </c>
      <c r="L1855" t="s">
        <v>330</v>
      </c>
      <c r="M1855">
        <v>185287</v>
      </c>
      <c r="N1855">
        <v>12</v>
      </c>
      <c r="O1855" t="s">
        <v>323</v>
      </c>
      <c r="R1855" t="s">
        <v>95</v>
      </c>
      <c r="S1855" t="s">
        <v>95</v>
      </c>
      <c r="T1855" t="s">
        <v>2282</v>
      </c>
      <c r="U1855">
        <v>7690</v>
      </c>
      <c r="V1855" t="s">
        <v>1368</v>
      </c>
      <c r="W1855" t="s">
        <v>326</v>
      </c>
      <c r="X1855">
        <v>2021</v>
      </c>
      <c r="AE1855" t="s">
        <v>2386</v>
      </c>
      <c r="AF1855" t="s">
        <v>337</v>
      </c>
      <c r="AG1855">
        <v>2021</v>
      </c>
      <c r="AH1855">
        <v>8</v>
      </c>
      <c r="AI1855" t="s">
        <v>329</v>
      </c>
    </row>
    <row r="1856" spans="1:35" x14ac:dyDescent="0.35">
      <c r="A1856">
        <v>1477839</v>
      </c>
      <c r="B1856">
        <v>1</v>
      </c>
      <c r="C1856" t="s">
        <v>318</v>
      </c>
      <c r="D1856">
        <v>0</v>
      </c>
      <c r="E1856" t="s">
        <v>319</v>
      </c>
      <c r="F1856" t="s">
        <v>320</v>
      </c>
      <c r="G1856">
        <v>0</v>
      </c>
      <c r="H1856" t="s">
        <v>321</v>
      </c>
      <c r="I1856" t="s">
        <v>95</v>
      </c>
      <c r="J1856" t="s">
        <v>319</v>
      </c>
      <c r="K1856">
        <v>1</v>
      </c>
      <c r="L1856" t="s">
        <v>330</v>
      </c>
      <c r="M1856">
        <v>183980</v>
      </c>
      <c r="N1856">
        <v>12</v>
      </c>
      <c r="O1856" t="s">
        <v>323</v>
      </c>
      <c r="R1856" t="s">
        <v>95</v>
      </c>
      <c r="S1856" t="s">
        <v>95</v>
      </c>
      <c r="T1856" t="s">
        <v>2282</v>
      </c>
      <c r="U1856">
        <v>7690</v>
      </c>
      <c r="V1856" t="s">
        <v>1368</v>
      </c>
      <c r="W1856" t="s">
        <v>326</v>
      </c>
      <c r="X1856">
        <v>2021</v>
      </c>
      <c r="AE1856" t="s">
        <v>2387</v>
      </c>
      <c r="AF1856" t="s">
        <v>337</v>
      </c>
      <c r="AG1856">
        <v>2021</v>
      </c>
      <c r="AH1856">
        <v>8</v>
      </c>
      <c r="AI1856" t="s">
        <v>329</v>
      </c>
    </row>
    <row r="1857" spans="1:35" x14ac:dyDescent="0.35">
      <c r="A1857">
        <v>1477840</v>
      </c>
      <c r="B1857">
        <v>1</v>
      </c>
      <c r="C1857" t="s">
        <v>318</v>
      </c>
      <c r="D1857" t="s">
        <v>365</v>
      </c>
      <c r="E1857" t="s">
        <v>366</v>
      </c>
      <c r="F1857" t="s">
        <v>320</v>
      </c>
      <c r="G1857">
        <v>0</v>
      </c>
      <c r="H1857" t="s">
        <v>321</v>
      </c>
      <c r="I1857" t="s">
        <v>95</v>
      </c>
      <c r="J1857" t="s">
        <v>319</v>
      </c>
      <c r="K1857">
        <v>1</v>
      </c>
      <c r="L1857" t="s">
        <v>330</v>
      </c>
      <c r="M1857">
        <v>185880</v>
      </c>
      <c r="N1857">
        <v>12</v>
      </c>
      <c r="O1857" t="s">
        <v>323</v>
      </c>
      <c r="R1857" t="s">
        <v>95</v>
      </c>
      <c r="S1857" t="s">
        <v>95</v>
      </c>
      <c r="T1857" t="s">
        <v>2154</v>
      </c>
      <c r="U1857">
        <v>7690</v>
      </c>
      <c r="V1857" t="s">
        <v>1368</v>
      </c>
      <c r="W1857" t="s">
        <v>326</v>
      </c>
      <c r="X1857">
        <v>2021</v>
      </c>
      <c r="AE1857" t="s">
        <v>2388</v>
      </c>
      <c r="AF1857" t="s">
        <v>503</v>
      </c>
      <c r="AG1857">
        <v>2021</v>
      </c>
      <c r="AH1857">
        <v>8</v>
      </c>
      <c r="AI1857" t="s">
        <v>329</v>
      </c>
    </row>
    <row r="1858" spans="1:35" x14ac:dyDescent="0.35">
      <c r="A1858">
        <v>1477841</v>
      </c>
      <c r="B1858">
        <v>1</v>
      </c>
      <c r="C1858" t="s">
        <v>318</v>
      </c>
      <c r="D1858">
        <v>0</v>
      </c>
      <c r="E1858" t="s">
        <v>319</v>
      </c>
      <c r="F1858" t="s">
        <v>320</v>
      </c>
      <c r="G1858">
        <v>0</v>
      </c>
      <c r="H1858" t="s">
        <v>321</v>
      </c>
      <c r="I1858" t="s">
        <v>95</v>
      </c>
      <c r="J1858" t="s">
        <v>319</v>
      </c>
      <c r="K1858">
        <v>1</v>
      </c>
      <c r="L1858" t="s">
        <v>330</v>
      </c>
      <c r="M1858">
        <v>185888</v>
      </c>
      <c r="N1858">
        <v>12</v>
      </c>
      <c r="O1858" t="s">
        <v>323</v>
      </c>
      <c r="R1858" t="s">
        <v>95</v>
      </c>
      <c r="S1858" t="s">
        <v>95</v>
      </c>
      <c r="T1858" t="s">
        <v>2246</v>
      </c>
      <c r="U1858">
        <v>7690</v>
      </c>
      <c r="V1858" t="s">
        <v>1368</v>
      </c>
      <c r="W1858" t="s">
        <v>326</v>
      </c>
      <c r="X1858">
        <v>2021</v>
      </c>
      <c r="AE1858" t="s">
        <v>2389</v>
      </c>
      <c r="AF1858" t="s">
        <v>438</v>
      </c>
      <c r="AG1858">
        <v>2021</v>
      </c>
      <c r="AH1858">
        <v>8</v>
      </c>
      <c r="AI1858" t="s">
        <v>329</v>
      </c>
    </row>
    <row r="1859" spans="1:35" x14ac:dyDescent="0.35">
      <c r="A1859">
        <v>1477842</v>
      </c>
      <c r="B1859">
        <v>1</v>
      </c>
      <c r="C1859" t="s">
        <v>318</v>
      </c>
      <c r="D1859">
        <v>0</v>
      </c>
      <c r="E1859" t="s">
        <v>319</v>
      </c>
      <c r="F1859" t="s">
        <v>320</v>
      </c>
      <c r="G1859">
        <v>0</v>
      </c>
      <c r="H1859" t="s">
        <v>321</v>
      </c>
      <c r="I1859" t="s">
        <v>95</v>
      </c>
      <c r="J1859" t="s">
        <v>319</v>
      </c>
      <c r="K1859">
        <v>1</v>
      </c>
      <c r="L1859" t="s">
        <v>330</v>
      </c>
      <c r="M1859">
        <v>184894</v>
      </c>
      <c r="N1859">
        <v>12</v>
      </c>
      <c r="O1859" t="s">
        <v>323</v>
      </c>
      <c r="R1859" t="s">
        <v>95</v>
      </c>
      <c r="S1859" t="s">
        <v>95</v>
      </c>
      <c r="T1859" t="s">
        <v>2246</v>
      </c>
      <c r="U1859">
        <v>7690</v>
      </c>
      <c r="V1859" t="s">
        <v>1368</v>
      </c>
      <c r="W1859" t="s">
        <v>326</v>
      </c>
      <c r="X1859">
        <v>2021</v>
      </c>
      <c r="AE1859" t="s">
        <v>2390</v>
      </c>
      <c r="AF1859" t="s">
        <v>438</v>
      </c>
      <c r="AG1859">
        <v>2021</v>
      </c>
      <c r="AH1859">
        <v>8</v>
      </c>
      <c r="AI1859" t="s">
        <v>329</v>
      </c>
    </row>
    <row r="1860" spans="1:35" x14ac:dyDescent="0.35">
      <c r="A1860">
        <v>1477843</v>
      </c>
      <c r="B1860">
        <v>1</v>
      </c>
      <c r="C1860" t="s">
        <v>318</v>
      </c>
      <c r="D1860">
        <v>0</v>
      </c>
      <c r="E1860" t="s">
        <v>319</v>
      </c>
      <c r="F1860" t="s">
        <v>320</v>
      </c>
      <c r="G1860">
        <v>0</v>
      </c>
      <c r="H1860" t="s">
        <v>321</v>
      </c>
      <c r="I1860" t="s">
        <v>95</v>
      </c>
      <c r="J1860" t="s">
        <v>319</v>
      </c>
      <c r="K1860">
        <v>1</v>
      </c>
      <c r="L1860" t="s">
        <v>330</v>
      </c>
      <c r="M1860">
        <v>184890</v>
      </c>
      <c r="N1860">
        <v>12</v>
      </c>
      <c r="O1860" t="s">
        <v>323</v>
      </c>
      <c r="R1860" t="s">
        <v>95</v>
      </c>
      <c r="S1860" t="s">
        <v>95</v>
      </c>
      <c r="T1860" t="s">
        <v>2278</v>
      </c>
      <c r="U1860">
        <v>7690</v>
      </c>
      <c r="V1860" t="s">
        <v>1368</v>
      </c>
      <c r="W1860" t="s">
        <v>326</v>
      </c>
      <c r="X1860">
        <v>2021</v>
      </c>
      <c r="AE1860" t="s">
        <v>2391</v>
      </c>
      <c r="AF1860" t="s">
        <v>333</v>
      </c>
      <c r="AG1860">
        <v>2021</v>
      </c>
      <c r="AH1860">
        <v>8</v>
      </c>
      <c r="AI1860" t="s">
        <v>329</v>
      </c>
    </row>
    <row r="1861" spans="1:35" x14ac:dyDescent="0.35">
      <c r="A1861">
        <v>1477844</v>
      </c>
      <c r="B1861">
        <v>1</v>
      </c>
      <c r="C1861" t="s">
        <v>318</v>
      </c>
      <c r="D1861">
        <v>0</v>
      </c>
      <c r="E1861" t="s">
        <v>319</v>
      </c>
      <c r="F1861" t="s">
        <v>320</v>
      </c>
      <c r="G1861">
        <v>0</v>
      </c>
      <c r="H1861" t="s">
        <v>321</v>
      </c>
      <c r="I1861" t="s">
        <v>95</v>
      </c>
      <c r="J1861" t="s">
        <v>319</v>
      </c>
      <c r="K1861">
        <v>1</v>
      </c>
      <c r="L1861" t="s">
        <v>330</v>
      </c>
      <c r="M1861">
        <v>182191</v>
      </c>
      <c r="N1861">
        <v>12</v>
      </c>
      <c r="O1861" t="s">
        <v>323</v>
      </c>
      <c r="R1861" t="s">
        <v>95</v>
      </c>
      <c r="S1861" t="s">
        <v>95</v>
      </c>
      <c r="T1861" t="s">
        <v>1385</v>
      </c>
      <c r="U1861">
        <v>7690</v>
      </c>
      <c r="V1861" t="s">
        <v>1368</v>
      </c>
      <c r="W1861" t="s">
        <v>326</v>
      </c>
      <c r="X1861">
        <v>2021</v>
      </c>
      <c r="AE1861" t="s">
        <v>2392</v>
      </c>
      <c r="AF1861" t="s">
        <v>438</v>
      </c>
      <c r="AG1861">
        <v>2021</v>
      </c>
      <c r="AH1861">
        <v>8</v>
      </c>
      <c r="AI1861" t="s">
        <v>329</v>
      </c>
    </row>
    <row r="1862" spans="1:35" x14ac:dyDescent="0.35">
      <c r="A1862">
        <v>1477845</v>
      </c>
      <c r="B1862">
        <v>1</v>
      </c>
      <c r="C1862" t="s">
        <v>318</v>
      </c>
      <c r="D1862">
        <v>0</v>
      </c>
      <c r="E1862" t="s">
        <v>319</v>
      </c>
      <c r="F1862" t="s">
        <v>320</v>
      </c>
      <c r="G1862">
        <v>0</v>
      </c>
      <c r="H1862" t="s">
        <v>321</v>
      </c>
      <c r="I1862" t="s">
        <v>95</v>
      </c>
      <c r="J1862" t="s">
        <v>319</v>
      </c>
      <c r="K1862">
        <v>1</v>
      </c>
      <c r="L1862" t="s">
        <v>330</v>
      </c>
      <c r="M1862">
        <v>185286</v>
      </c>
      <c r="N1862">
        <v>12</v>
      </c>
      <c r="O1862" t="s">
        <v>323</v>
      </c>
      <c r="R1862" t="s">
        <v>95</v>
      </c>
      <c r="S1862" t="s">
        <v>95</v>
      </c>
      <c r="T1862" t="s">
        <v>1385</v>
      </c>
      <c r="U1862">
        <v>7690</v>
      </c>
      <c r="V1862" t="s">
        <v>1368</v>
      </c>
      <c r="W1862" t="s">
        <v>326</v>
      </c>
      <c r="X1862">
        <v>2021</v>
      </c>
      <c r="AE1862" t="s">
        <v>2393</v>
      </c>
      <c r="AF1862" t="s">
        <v>438</v>
      </c>
      <c r="AG1862">
        <v>2021</v>
      </c>
      <c r="AH1862">
        <v>8</v>
      </c>
      <c r="AI1862" t="s">
        <v>329</v>
      </c>
    </row>
    <row r="1863" spans="1:35" x14ac:dyDescent="0.35">
      <c r="A1863">
        <v>1477846</v>
      </c>
      <c r="B1863">
        <v>1</v>
      </c>
      <c r="C1863" t="s">
        <v>318</v>
      </c>
      <c r="D1863" t="s">
        <v>95</v>
      </c>
      <c r="E1863" t="s">
        <v>345</v>
      </c>
      <c r="F1863" t="s">
        <v>320</v>
      </c>
      <c r="G1863">
        <v>0</v>
      </c>
      <c r="H1863" t="s">
        <v>321</v>
      </c>
      <c r="I1863" t="s">
        <v>95</v>
      </c>
      <c r="J1863" t="s">
        <v>319</v>
      </c>
      <c r="K1863">
        <v>1</v>
      </c>
      <c r="L1863" t="s">
        <v>330</v>
      </c>
      <c r="M1863">
        <v>185272</v>
      </c>
      <c r="N1863">
        <v>12</v>
      </c>
      <c r="O1863" t="s">
        <v>323</v>
      </c>
      <c r="R1863" t="s">
        <v>95</v>
      </c>
      <c r="S1863" t="s">
        <v>95</v>
      </c>
      <c r="T1863" t="s">
        <v>1385</v>
      </c>
      <c r="U1863">
        <v>7690</v>
      </c>
      <c r="V1863" t="s">
        <v>1368</v>
      </c>
      <c r="W1863" t="s">
        <v>326</v>
      </c>
      <c r="X1863">
        <v>2021</v>
      </c>
      <c r="AE1863" t="s">
        <v>2394</v>
      </c>
      <c r="AF1863" t="s">
        <v>438</v>
      </c>
      <c r="AG1863">
        <v>2021</v>
      </c>
      <c r="AH1863">
        <v>8</v>
      </c>
      <c r="AI1863" t="s">
        <v>329</v>
      </c>
    </row>
    <row r="1864" spans="1:35" x14ac:dyDescent="0.35">
      <c r="A1864">
        <v>1477847</v>
      </c>
      <c r="B1864">
        <v>1</v>
      </c>
      <c r="C1864" t="s">
        <v>318</v>
      </c>
      <c r="D1864">
        <v>0</v>
      </c>
      <c r="E1864" t="s">
        <v>319</v>
      </c>
      <c r="F1864" t="s">
        <v>320</v>
      </c>
      <c r="G1864">
        <v>0</v>
      </c>
      <c r="H1864" t="s">
        <v>321</v>
      </c>
      <c r="I1864" t="s">
        <v>95</v>
      </c>
      <c r="J1864" t="s">
        <v>319</v>
      </c>
      <c r="K1864">
        <v>1</v>
      </c>
      <c r="L1864" t="s">
        <v>330</v>
      </c>
      <c r="M1864">
        <v>183980</v>
      </c>
      <c r="N1864">
        <v>12</v>
      </c>
      <c r="O1864" t="s">
        <v>323</v>
      </c>
      <c r="R1864" t="s">
        <v>95</v>
      </c>
      <c r="S1864" t="s">
        <v>95</v>
      </c>
      <c r="T1864" t="s">
        <v>1382</v>
      </c>
      <c r="U1864">
        <v>7690</v>
      </c>
      <c r="V1864" t="s">
        <v>1368</v>
      </c>
      <c r="W1864" t="s">
        <v>326</v>
      </c>
      <c r="X1864">
        <v>2021</v>
      </c>
      <c r="AE1864" t="s">
        <v>2395</v>
      </c>
      <c r="AF1864" t="s">
        <v>503</v>
      </c>
      <c r="AG1864">
        <v>2021</v>
      </c>
      <c r="AH1864">
        <v>8</v>
      </c>
      <c r="AI1864" t="s">
        <v>329</v>
      </c>
    </row>
    <row r="1865" spans="1:35" x14ac:dyDescent="0.35">
      <c r="A1865">
        <v>1477848</v>
      </c>
      <c r="B1865">
        <v>1</v>
      </c>
      <c r="C1865" t="s">
        <v>318</v>
      </c>
      <c r="D1865">
        <v>0</v>
      </c>
      <c r="E1865" t="s">
        <v>319</v>
      </c>
      <c r="F1865" t="s">
        <v>320</v>
      </c>
      <c r="G1865">
        <v>0</v>
      </c>
      <c r="H1865" t="s">
        <v>321</v>
      </c>
      <c r="I1865" t="s">
        <v>95</v>
      </c>
      <c r="J1865" t="s">
        <v>319</v>
      </c>
      <c r="K1865">
        <v>1</v>
      </c>
      <c r="L1865" t="s">
        <v>330</v>
      </c>
      <c r="M1865">
        <v>185888</v>
      </c>
      <c r="N1865">
        <v>12</v>
      </c>
      <c r="O1865" t="s">
        <v>323</v>
      </c>
      <c r="R1865" t="s">
        <v>95</v>
      </c>
      <c r="S1865" t="s">
        <v>95</v>
      </c>
      <c r="T1865" t="s">
        <v>2246</v>
      </c>
      <c r="U1865">
        <v>7690</v>
      </c>
      <c r="V1865" t="s">
        <v>1368</v>
      </c>
      <c r="W1865" t="s">
        <v>326</v>
      </c>
      <c r="X1865">
        <v>2021</v>
      </c>
      <c r="AE1865" t="s">
        <v>2396</v>
      </c>
      <c r="AF1865" t="s">
        <v>438</v>
      </c>
      <c r="AG1865">
        <v>2021</v>
      </c>
      <c r="AH1865">
        <v>8</v>
      </c>
      <c r="AI1865" t="s">
        <v>329</v>
      </c>
    </row>
    <row r="1866" spans="1:35" x14ac:dyDescent="0.35">
      <c r="A1866">
        <v>1477849</v>
      </c>
      <c r="B1866">
        <v>1</v>
      </c>
      <c r="C1866" t="s">
        <v>318</v>
      </c>
      <c r="D1866">
        <v>0</v>
      </c>
      <c r="E1866" t="s">
        <v>319</v>
      </c>
      <c r="F1866" t="s">
        <v>320</v>
      </c>
      <c r="G1866">
        <v>0</v>
      </c>
      <c r="H1866" t="s">
        <v>321</v>
      </c>
      <c r="I1866" t="s">
        <v>95</v>
      </c>
      <c r="J1866" t="s">
        <v>319</v>
      </c>
      <c r="K1866">
        <v>1</v>
      </c>
      <c r="L1866" t="s">
        <v>330</v>
      </c>
      <c r="M1866">
        <v>182191</v>
      </c>
      <c r="N1866">
        <v>12</v>
      </c>
      <c r="O1866" t="s">
        <v>323</v>
      </c>
      <c r="R1866" t="s">
        <v>95</v>
      </c>
      <c r="S1866" t="s">
        <v>95</v>
      </c>
      <c r="T1866" t="s">
        <v>2278</v>
      </c>
      <c r="U1866">
        <v>7690</v>
      </c>
      <c r="V1866" t="s">
        <v>1368</v>
      </c>
      <c r="W1866" t="s">
        <v>326</v>
      </c>
      <c r="X1866">
        <v>2021</v>
      </c>
      <c r="AE1866" t="s">
        <v>2397</v>
      </c>
      <c r="AF1866" t="s">
        <v>333</v>
      </c>
      <c r="AG1866">
        <v>2021</v>
      </c>
      <c r="AH1866">
        <v>8</v>
      </c>
      <c r="AI1866" t="s">
        <v>329</v>
      </c>
    </row>
    <row r="1867" spans="1:35" x14ac:dyDescent="0.35">
      <c r="A1867">
        <v>1477850</v>
      </c>
      <c r="B1867">
        <v>1</v>
      </c>
      <c r="C1867" t="s">
        <v>318</v>
      </c>
      <c r="D1867">
        <v>0</v>
      </c>
      <c r="E1867" t="s">
        <v>319</v>
      </c>
      <c r="F1867" t="s">
        <v>320</v>
      </c>
      <c r="G1867">
        <v>0</v>
      </c>
      <c r="H1867" t="s">
        <v>321</v>
      </c>
      <c r="I1867" t="s">
        <v>95</v>
      </c>
      <c r="J1867" t="s">
        <v>319</v>
      </c>
      <c r="K1867">
        <v>1</v>
      </c>
      <c r="L1867" t="s">
        <v>330</v>
      </c>
      <c r="M1867">
        <v>184891</v>
      </c>
      <c r="N1867">
        <v>12</v>
      </c>
      <c r="O1867" t="s">
        <v>323</v>
      </c>
      <c r="R1867" t="s">
        <v>95</v>
      </c>
      <c r="S1867" t="s">
        <v>95</v>
      </c>
      <c r="T1867" t="s">
        <v>2278</v>
      </c>
      <c r="U1867">
        <v>7690</v>
      </c>
      <c r="V1867" t="s">
        <v>1368</v>
      </c>
      <c r="W1867" t="s">
        <v>326</v>
      </c>
      <c r="X1867">
        <v>2021</v>
      </c>
      <c r="AE1867" t="s">
        <v>2398</v>
      </c>
      <c r="AF1867" t="s">
        <v>333</v>
      </c>
      <c r="AG1867">
        <v>2021</v>
      </c>
      <c r="AH1867">
        <v>8</v>
      </c>
      <c r="AI1867" t="s">
        <v>329</v>
      </c>
    </row>
    <row r="1868" spans="1:35" x14ac:dyDescent="0.35">
      <c r="A1868">
        <v>1477851</v>
      </c>
      <c r="B1868">
        <v>1</v>
      </c>
      <c r="C1868" t="s">
        <v>318</v>
      </c>
      <c r="D1868" t="s">
        <v>1245</v>
      </c>
      <c r="E1868" t="s">
        <v>1246</v>
      </c>
      <c r="F1868" t="s">
        <v>320</v>
      </c>
      <c r="G1868">
        <v>0</v>
      </c>
      <c r="H1868" t="s">
        <v>321</v>
      </c>
      <c r="I1868" t="s">
        <v>95</v>
      </c>
      <c r="J1868" t="s">
        <v>319</v>
      </c>
      <c r="K1868">
        <v>1</v>
      </c>
      <c r="L1868" t="s">
        <v>330</v>
      </c>
      <c r="M1868">
        <v>185881</v>
      </c>
      <c r="N1868">
        <v>12</v>
      </c>
      <c r="O1868" t="s">
        <v>323</v>
      </c>
      <c r="R1868" t="s">
        <v>102</v>
      </c>
      <c r="S1868" t="s">
        <v>95</v>
      </c>
      <c r="T1868" t="s">
        <v>2278</v>
      </c>
      <c r="U1868">
        <v>7690</v>
      </c>
      <c r="V1868" t="s">
        <v>1368</v>
      </c>
      <c r="W1868" t="s">
        <v>326</v>
      </c>
      <c r="X1868">
        <v>2021</v>
      </c>
      <c r="AE1868" t="s">
        <v>2399</v>
      </c>
      <c r="AF1868" t="s">
        <v>333</v>
      </c>
      <c r="AG1868">
        <v>2021</v>
      </c>
      <c r="AH1868">
        <v>8</v>
      </c>
      <c r="AI1868" t="s">
        <v>329</v>
      </c>
    </row>
    <row r="1869" spans="1:35" x14ac:dyDescent="0.35">
      <c r="A1869">
        <v>1477852</v>
      </c>
      <c r="B1869">
        <v>1</v>
      </c>
      <c r="C1869" t="s">
        <v>318</v>
      </c>
      <c r="D1869" t="s">
        <v>95</v>
      </c>
      <c r="E1869" t="s">
        <v>345</v>
      </c>
      <c r="F1869" t="s">
        <v>320</v>
      </c>
      <c r="G1869">
        <v>0</v>
      </c>
      <c r="H1869" t="s">
        <v>321</v>
      </c>
      <c r="I1869" t="s">
        <v>95</v>
      </c>
      <c r="J1869" t="s">
        <v>319</v>
      </c>
      <c r="K1869">
        <v>1</v>
      </c>
      <c r="L1869" t="s">
        <v>330</v>
      </c>
      <c r="M1869">
        <v>185882</v>
      </c>
      <c r="N1869">
        <v>12</v>
      </c>
      <c r="O1869" t="s">
        <v>323</v>
      </c>
      <c r="R1869" t="s">
        <v>95</v>
      </c>
      <c r="S1869" t="s">
        <v>95</v>
      </c>
      <c r="T1869" t="s">
        <v>1385</v>
      </c>
      <c r="U1869">
        <v>7690</v>
      </c>
      <c r="V1869" t="s">
        <v>1368</v>
      </c>
      <c r="W1869" t="s">
        <v>326</v>
      </c>
      <c r="X1869">
        <v>2021</v>
      </c>
      <c r="AE1869" t="s">
        <v>2400</v>
      </c>
      <c r="AF1869" t="s">
        <v>438</v>
      </c>
      <c r="AG1869">
        <v>2021</v>
      </c>
      <c r="AH1869">
        <v>8</v>
      </c>
      <c r="AI1869" t="s">
        <v>329</v>
      </c>
    </row>
    <row r="1870" spans="1:35" x14ac:dyDescent="0.35">
      <c r="A1870">
        <v>1477853</v>
      </c>
      <c r="B1870">
        <v>1</v>
      </c>
      <c r="C1870" t="s">
        <v>318</v>
      </c>
      <c r="D1870">
        <v>0</v>
      </c>
      <c r="E1870" t="s">
        <v>319</v>
      </c>
      <c r="F1870" t="s">
        <v>320</v>
      </c>
      <c r="G1870">
        <v>0</v>
      </c>
      <c r="H1870" t="s">
        <v>321</v>
      </c>
      <c r="I1870" t="s">
        <v>95</v>
      </c>
      <c r="J1870" t="s">
        <v>319</v>
      </c>
      <c r="K1870">
        <v>1</v>
      </c>
      <c r="L1870" t="s">
        <v>330</v>
      </c>
      <c r="M1870">
        <v>185286</v>
      </c>
      <c r="N1870">
        <v>12</v>
      </c>
      <c r="O1870" t="s">
        <v>323</v>
      </c>
      <c r="R1870" t="s">
        <v>95</v>
      </c>
      <c r="S1870" t="s">
        <v>95</v>
      </c>
      <c r="T1870" t="s">
        <v>2278</v>
      </c>
      <c r="U1870">
        <v>7690</v>
      </c>
      <c r="V1870" t="s">
        <v>1368</v>
      </c>
      <c r="W1870" t="s">
        <v>326</v>
      </c>
      <c r="X1870">
        <v>2021</v>
      </c>
      <c r="AE1870" t="s">
        <v>2401</v>
      </c>
      <c r="AF1870" t="s">
        <v>333</v>
      </c>
      <c r="AG1870">
        <v>2021</v>
      </c>
      <c r="AH1870">
        <v>8</v>
      </c>
      <c r="AI1870" t="s">
        <v>329</v>
      </c>
    </row>
    <row r="1871" spans="1:35" x14ac:dyDescent="0.35">
      <c r="A1871">
        <v>1477854</v>
      </c>
      <c r="B1871">
        <v>1</v>
      </c>
      <c r="C1871" t="s">
        <v>318</v>
      </c>
      <c r="D1871" t="s">
        <v>95</v>
      </c>
      <c r="E1871" t="s">
        <v>345</v>
      </c>
      <c r="F1871" t="s">
        <v>320</v>
      </c>
      <c r="G1871">
        <v>0</v>
      </c>
      <c r="H1871" t="s">
        <v>321</v>
      </c>
      <c r="I1871" t="s">
        <v>95</v>
      </c>
      <c r="J1871" t="s">
        <v>319</v>
      </c>
      <c r="K1871">
        <v>1</v>
      </c>
      <c r="L1871" t="s">
        <v>330</v>
      </c>
      <c r="M1871">
        <v>183980</v>
      </c>
      <c r="N1871">
        <v>12</v>
      </c>
      <c r="O1871" t="s">
        <v>323</v>
      </c>
      <c r="R1871" t="s">
        <v>95</v>
      </c>
      <c r="S1871" t="s">
        <v>95</v>
      </c>
      <c r="T1871" t="s">
        <v>2278</v>
      </c>
      <c r="U1871">
        <v>7690</v>
      </c>
      <c r="V1871" t="s">
        <v>1368</v>
      </c>
      <c r="W1871" t="s">
        <v>326</v>
      </c>
      <c r="X1871">
        <v>2021</v>
      </c>
      <c r="AE1871" t="s">
        <v>2402</v>
      </c>
      <c r="AF1871" t="s">
        <v>333</v>
      </c>
      <c r="AG1871">
        <v>2021</v>
      </c>
      <c r="AH1871">
        <v>8</v>
      </c>
      <c r="AI1871" t="s">
        <v>329</v>
      </c>
    </row>
    <row r="1872" spans="1:35" x14ac:dyDescent="0.35">
      <c r="A1872">
        <v>1477855</v>
      </c>
      <c r="B1872">
        <v>1</v>
      </c>
      <c r="C1872" t="s">
        <v>318</v>
      </c>
      <c r="D1872">
        <v>0</v>
      </c>
      <c r="E1872" t="s">
        <v>319</v>
      </c>
      <c r="F1872" t="s">
        <v>320</v>
      </c>
      <c r="G1872">
        <v>0</v>
      </c>
      <c r="H1872" t="s">
        <v>321</v>
      </c>
      <c r="I1872" t="s">
        <v>95</v>
      </c>
      <c r="J1872" t="s">
        <v>319</v>
      </c>
      <c r="K1872">
        <v>1</v>
      </c>
      <c r="L1872" t="s">
        <v>330</v>
      </c>
      <c r="M1872">
        <v>185287</v>
      </c>
      <c r="N1872">
        <v>12</v>
      </c>
      <c r="O1872" t="s">
        <v>323</v>
      </c>
      <c r="R1872" t="s">
        <v>95</v>
      </c>
      <c r="S1872" t="s">
        <v>95</v>
      </c>
      <c r="T1872" t="s">
        <v>1588</v>
      </c>
      <c r="U1872">
        <v>7690</v>
      </c>
      <c r="V1872" t="s">
        <v>1368</v>
      </c>
      <c r="W1872" t="s">
        <v>326</v>
      </c>
      <c r="X1872">
        <v>2021</v>
      </c>
      <c r="AE1872" t="s">
        <v>2403</v>
      </c>
      <c r="AF1872" t="s">
        <v>337</v>
      </c>
      <c r="AG1872">
        <v>2021</v>
      </c>
      <c r="AH1872">
        <v>8</v>
      </c>
      <c r="AI1872" t="s">
        <v>329</v>
      </c>
    </row>
    <row r="1873" spans="1:35" x14ac:dyDescent="0.35">
      <c r="A1873">
        <v>1477856</v>
      </c>
      <c r="B1873">
        <v>1</v>
      </c>
      <c r="C1873" t="s">
        <v>318</v>
      </c>
      <c r="D1873" t="s">
        <v>95</v>
      </c>
      <c r="E1873" t="s">
        <v>345</v>
      </c>
      <c r="F1873" t="s">
        <v>320</v>
      </c>
      <c r="G1873">
        <v>0</v>
      </c>
      <c r="H1873" t="s">
        <v>321</v>
      </c>
      <c r="I1873" t="s">
        <v>95</v>
      </c>
      <c r="J1873" t="s">
        <v>319</v>
      </c>
      <c r="K1873">
        <v>1</v>
      </c>
      <c r="L1873" t="s">
        <v>330</v>
      </c>
      <c r="M1873">
        <v>185888</v>
      </c>
      <c r="N1873">
        <v>12</v>
      </c>
      <c r="O1873" t="s">
        <v>323</v>
      </c>
      <c r="R1873" t="s">
        <v>95</v>
      </c>
      <c r="S1873" t="s">
        <v>95</v>
      </c>
      <c r="T1873" t="s">
        <v>1588</v>
      </c>
      <c r="U1873">
        <v>7690</v>
      </c>
      <c r="V1873" t="s">
        <v>1368</v>
      </c>
      <c r="W1873" t="s">
        <v>326</v>
      </c>
      <c r="X1873">
        <v>2021</v>
      </c>
      <c r="AE1873" t="s">
        <v>2404</v>
      </c>
      <c r="AF1873" t="s">
        <v>337</v>
      </c>
      <c r="AG1873">
        <v>2021</v>
      </c>
      <c r="AH1873">
        <v>8</v>
      </c>
      <c r="AI1873" t="s">
        <v>329</v>
      </c>
    </row>
    <row r="1874" spans="1:35" x14ac:dyDescent="0.35">
      <c r="A1874">
        <v>1477857</v>
      </c>
      <c r="B1874">
        <v>2</v>
      </c>
      <c r="C1874" t="s">
        <v>348</v>
      </c>
      <c r="D1874" t="s">
        <v>349</v>
      </c>
      <c r="E1874" t="s">
        <v>321</v>
      </c>
      <c r="F1874" t="s">
        <v>320</v>
      </c>
      <c r="G1874">
        <v>0</v>
      </c>
      <c r="H1874" t="s">
        <v>321</v>
      </c>
      <c r="I1874" t="s">
        <v>349</v>
      </c>
      <c r="J1874" t="s">
        <v>321</v>
      </c>
      <c r="K1874">
        <v>1</v>
      </c>
      <c r="L1874" t="s">
        <v>330</v>
      </c>
      <c r="M1874" t="s">
        <v>350</v>
      </c>
      <c r="R1874" t="s">
        <v>95</v>
      </c>
      <c r="S1874" t="s">
        <v>95</v>
      </c>
      <c r="T1874" t="s">
        <v>1382</v>
      </c>
      <c r="U1874">
        <v>7690</v>
      </c>
      <c r="V1874" t="s">
        <v>1368</v>
      </c>
      <c r="W1874" t="s">
        <v>326</v>
      </c>
      <c r="X1874">
        <v>2021</v>
      </c>
      <c r="AE1874" t="s">
        <v>2405</v>
      </c>
      <c r="AF1874" t="s">
        <v>503</v>
      </c>
      <c r="AG1874">
        <v>2021</v>
      </c>
      <c r="AH1874">
        <v>8</v>
      </c>
      <c r="AI1874" t="s">
        <v>329</v>
      </c>
    </row>
    <row r="1875" spans="1:35" x14ac:dyDescent="0.35">
      <c r="A1875">
        <v>1477858</v>
      </c>
      <c r="B1875">
        <v>1</v>
      </c>
      <c r="C1875" t="s">
        <v>318</v>
      </c>
      <c r="D1875" t="s">
        <v>95</v>
      </c>
      <c r="E1875" t="s">
        <v>345</v>
      </c>
      <c r="F1875" t="s">
        <v>320</v>
      </c>
      <c r="G1875">
        <v>0</v>
      </c>
      <c r="H1875" t="s">
        <v>321</v>
      </c>
      <c r="I1875" t="s">
        <v>95</v>
      </c>
      <c r="J1875" t="s">
        <v>319</v>
      </c>
      <c r="K1875">
        <v>1</v>
      </c>
      <c r="L1875" t="s">
        <v>330</v>
      </c>
      <c r="M1875">
        <v>182776</v>
      </c>
      <c r="N1875">
        <v>12</v>
      </c>
      <c r="O1875" t="s">
        <v>323</v>
      </c>
      <c r="R1875" t="s">
        <v>95</v>
      </c>
      <c r="S1875" t="s">
        <v>95</v>
      </c>
      <c r="T1875" t="s">
        <v>2278</v>
      </c>
      <c r="U1875">
        <v>7690</v>
      </c>
      <c r="V1875" t="s">
        <v>1368</v>
      </c>
      <c r="W1875" t="s">
        <v>326</v>
      </c>
      <c r="X1875">
        <v>2021</v>
      </c>
      <c r="AE1875" t="s">
        <v>2406</v>
      </c>
      <c r="AF1875" t="s">
        <v>333</v>
      </c>
      <c r="AG1875">
        <v>2021</v>
      </c>
      <c r="AH1875">
        <v>8</v>
      </c>
      <c r="AI1875" t="s">
        <v>329</v>
      </c>
    </row>
    <row r="1876" spans="1:35" x14ac:dyDescent="0.35">
      <c r="A1876">
        <v>1477859</v>
      </c>
      <c r="B1876">
        <v>1</v>
      </c>
      <c r="C1876" t="s">
        <v>318</v>
      </c>
      <c r="D1876">
        <v>0</v>
      </c>
      <c r="E1876" t="s">
        <v>319</v>
      </c>
      <c r="F1876" t="s">
        <v>320</v>
      </c>
      <c r="G1876">
        <v>0</v>
      </c>
      <c r="H1876" t="s">
        <v>321</v>
      </c>
      <c r="I1876" t="s">
        <v>95</v>
      </c>
      <c r="J1876" t="s">
        <v>319</v>
      </c>
      <c r="K1876">
        <v>1</v>
      </c>
      <c r="L1876" t="s">
        <v>330</v>
      </c>
      <c r="M1876">
        <v>185287</v>
      </c>
      <c r="N1876">
        <v>12</v>
      </c>
      <c r="O1876" t="s">
        <v>323</v>
      </c>
      <c r="R1876" t="s">
        <v>95</v>
      </c>
      <c r="S1876" t="s">
        <v>95</v>
      </c>
      <c r="T1876" t="s">
        <v>2278</v>
      </c>
      <c r="U1876">
        <v>7690</v>
      </c>
      <c r="V1876" t="s">
        <v>1368</v>
      </c>
      <c r="W1876" t="s">
        <v>326</v>
      </c>
      <c r="X1876">
        <v>2021</v>
      </c>
      <c r="AE1876" t="s">
        <v>2407</v>
      </c>
      <c r="AF1876" t="s">
        <v>333</v>
      </c>
      <c r="AG1876">
        <v>2021</v>
      </c>
      <c r="AH1876">
        <v>8</v>
      </c>
      <c r="AI1876" t="s">
        <v>329</v>
      </c>
    </row>
    <row r="1877" spans="1:35" x14ac:dyDescent="0.35">
      <c r="A1877">
        <v>1477860</v>
      </c>
      <c r="B1877">
        <v>1</v>
      </c>
      <c r="C1877" t="s">
        <v>318</v>
      </c>
      <c r="D1877">
        <v>0</v>
      </c>
      <c r="E1877" t="s">
        <v>319</v>
      </c>
      <c r="F1877" t="s">
        <v>320</v>
      </c>
      <c r="G1877">
        <v>0</v>
      </c>
      <c r="H1877" t="s">
        <v>321</v>
      </c>
      <c r="I1877" t="s">
        <v>95</v>
      </c>
      <c r="J1877" t="s">
        <v>319</v>
      </c>
      <c r="K1877">
        <v>1</v>
      </c>
      <c r="L1877" t="s">
        <v>330</v>
      </c>
      <c r="M1877">
        <v>184091</v>
      </c>
      <c r="N1877">
        <v>12</v>
      </c>
      <c r="O1877" t="s">
        <v>323</v>
      </c>
      <c r="R1877" t="s">
        <v>95</v>
      </c>
      <c r="S1877" t="s">
        <v>95</v>
      </c>
      <c r="T1877" t="s">
        <v>2278</v>
      </c>
      <c r="U1877">
        <v>7690</v>
      </c>
      <c r="V1877" t="s">
        <v>1368</v>
      </c>
      <c r="W1877" t="s">
        <v>326</v>
      </c>
      <c r="X1877">
        <v>2021</v>
      </c>
      <c r="AE1877" t="s">
        <v>2408</v>
      </c>
      <c r="AF1877" t="s">
        <v>333</v>
      </c>
      <c r="AG1877">
        <v>2021</v>
      </c>
      <c r="AH1877">
        <v>8</v>
      </c>
      <c r="AI1877" t="s">
        <v>329</v>
      </c>
    </row>
    <row r="1878" spans="1:35" x14ac:dyDescent="0.35">
      <c r="A1878">
        <v>1477861</v>
      </c>
      <c r="B1878">
        <v>1</v>
      </c>
      <c r="C1878" t="s">
        <v>318</v>
      </c>
      <c r="D1878">
        <v>0</v>
      </c>
      <c r="E1878" t="s">
        <v>319</v>
      </c>
      <c r="F1878" t="s">
        <v>320</v>
      </c>
      <c r="G1878">
        <v>0</v>
      </c>
      <c r="H1878" t="s">
        <v>321</v>
      </c>
      <c r="I1878" t="s">
        <v>95</v>
      </c>
      <c r="J1878" t="s">
        <v>319</v>
      </c>
      <c r="K1878">
        <v>1</v>
      </c>
      <c r="L1878" t="s">
        <v>330</v>
      </c>
      <c r="M1878">
        <v>185888</v>
      </c>
      <c r="N1878">
        <v>12</v>
      </c>
      <c r="O1878" t="s">
        <v>323</v>
      </c>
      <c r="R1878" t="s">
        <v>95</v>
      </c>
      <c r="S1878" t="s">
        <v>95</v>
      </c>
      <c r="T1878" t="s">
        <v>2278</v>
      </c>
      <c r="U1878">
        <v>7690</v>
      </c>
      <c r="V1878" t="s">
        <v>1368</v>
      </c>
      <c r="W1878" t="s">
        <v>326</v>
      </c>
      <c r="X1878">
        <v>2021</v>
      </c>
      <c r="AE1878" t="s">
        <v>2409</v>
      </c>
      <c r="AF1878" t="s">
        <v>333</v>
      </c>
      <c r="AG1878">
        <v>2021</v>
      </c>
      <c r="AH1878">
        <v>8</v>
      </c>
      <c r="AI1878" t="s">
        <v>329</v>
      </c>
    </row>
    <row r="1879" spans="1:35" x14ac:dyDescent="0.35">
      <c r="A1879">
        <v>1477862</v>
      </c>
      <c r="B1879">
        <v>1</v>
      </c>
      <c r="C1879" t="s">
        <v>318</v>
      </c>
      <c r="D1879">
        <v>0</v>
      </c>
      <c r="E1879" t="s">
        <v>319</v>
      </c>
      <c r="F1879" t="s">
        <v>320</v>
      </c>
      <c r="G1879">
        <v>0</v>
      </c>
      <c r="H1879" t="s">
        <v>321</v>
      </c>
      <c r="I1879" t="s">
        <v>95</v>
      </c>
      <c r="J1879" t="s">
        <v>319</v>
      </c>
      <c r="K1879">
        <v>1</v>
      </c>
      <c r="L1879" t="s">
        <v>330</v>
      </c>
      <c r="M1879">
        <v>185286</v>
      </c>
      <c r="N1879">
        <v>12</v>
      </c>
      <c r="O1879" t="s">
        <v>323</v>
      </c>
      <c r="R1879" t="s">
        <v>95</v>
      </c>
      <c r="S1879" t="s">
        <v>95</v>
      </c>
      <c r="T1879" t="s">
        <v>2246</v>
      </c>
      <c r="U1879">
        <v>7690</v>
      </c>
      <c r="V1879" t="s">
        <v>1368</v>
      </c>
      <c r="W1879" t="s">
        <v>326</v>
      </c>
      <c r="X1879">
        <v>2021</v>
      </c>
      <c r="AE1879" t="s">
        <v>2410</v>
      </c>
      <c r="AF1879" t="s">
        <v>438</v>
      </c>
      <c r="AG1879">
        <v>2021</v>
      </c>
      <c r="AH1879">
        <v>8</v>
      </c>
      <c r="AI1879" t="s">
        <v>329</v>
      </c>
    </row>
    <row r="1880" spans="1:35" x14ac:dyDescent="0.35">
      <c r="A1880">
        <v>1477863</v>
      </c>
      <c r="B1880">
        <v>1</v>
      </c>
      <c r="C1880" t="s">
        <v>318</v>
      </c>
      <c r="D1880" t="s">
        <v>95</v>
      </c>
      <c r="E1880" t="s">
        <v>345</v>
      </c>
      <c r="F1880" t="s">
        <v>320</v>
      </c>
      <c r="G1880">
        <v>0</v>
      </c>
      <c r="H1880" t="s">
        <v>321</v>
      </c>
      <c r="I1880" t="s">
        <v>95</v>
      </c>
      <c r="J1880" t="s">
        <v>319</v>
      </c>
      <c r="K1880">
        <v>3</v>
      </c>
      <c r="L1880" t="s">
        <v>370</v>
      </c>
      <c r="M1880">
        <v>185880</v>
      </c>
      <c r="N1880">
        <v>12</v>
      </c>
      <c r="O1880" t="s">
        <v>323</v>
      </c>
      <c r="R1880" t="s">
        <v>95</v>
      </c>
      <c r="S1880" t="s">
        <v>95</v>
      </c>
      <c r="T1880" t="s">
        <v>1588</v>
      </c>
      <c r="U1880">
        <v>7690</v>
      </c>
      <c r="V1880" t="s">
        <v>1368</v>
      </c>
      <c r="W1880" t="s">
        <v>326</v>
      </c>
      <c r="X1880">
        <v>2021</v>
      </c>
      <c r="AE1880" t="s">
        <v>2411</v>
      </c>
      <c r="AF1880" t="s">
        <v>337</v>
      </c>
      <c r="AG1880">
        <v>2021</v>
      </c>
      <c r="AH1880">
        <v>8</v>
      </c>
      <c r="AI1880" t="s">
        <v>329</v>
      </c>
    </row>
    <row r="1881" spans="1:35" x14ac:dyDescent="0.35">
      <c r="A1881">
        <v>1477864</v>
      </c>
      <c r="B1881">
        <v>1</v>
      </c>
      <c r="C1881" t="s">
        <v>318</v>
      </c>
      <c r="D1881">
        <v>0</v>
      </c>
      <c r="E1881" t="s">
        <v>319</v>
      </c>
      <c r="F1881" t="s">
        <v>320</v>
      </c>
      <c r="G1881">
        <v>0</v>
      </c>
      <c r="H1881" t="s">
        <v>321</v>
      </c>
      <c r="I1881" t="s">
        <v>95</v>
      </c>
      <c r="J1881" t="s">
        <v>319</v>
      </c>
      <c r="K1881">
        <v>1</v>
      </c>
      <c r="L1881" t="s">
        <v>330</v>
      </c>
      <c r="M1881">
        <v>184890</v>
      </c>
      <c r="N1881">
        <v>12</v>
      </c>
      <c r="O1881" t="s">
        <v>323</v>
      </c>
      <c r="R1881" t="s">
        <v>95</v>
      </c>
      <c r="S1881" t="s">
        <v>95</v>
      </c>
      <c r="T1881" t="s">
        <v>1385</v>
      </c>
      <c r="U1881">
        <v>7690</v>
      </c>
      <c r="V1881" t="s">
        <v>1368</v>
      </c>
      <c r="W1881" t="s">
        <v>326</v>
      </c>
      <c r="X1881">
        <v>2021</v>
      </c>
      <c r="AE1881" t="s">
        <v>2412</v>
      </c>
      <c r="AF1881" t="s">
        <v>438</v>
      </c>
      <c r="AG1881">
        <v>2021</v>
      </c>
      <c r="AH1881">
        <v>8</v>
      </c>
      <c r="AI1881" t="s">
        <v>329</v>
      </c>
    </row>
    <row r="1882" spans="1:35" x14ac:dyDescent="0.35">
      <c r="A1882">
        <v>1477865</v>
      </c>
      <c r="B1882">
        <v>1</v>
      </c>
      <c r="C1882" t="s">
        <v>318</v>
      </c>
      <c r="D1882">
        <v>0</v>
      </c>
      <c r="E1882" t="s">
        <v>319</v>
      </c>
      <c r="F1882" t="s">
        <v>320</v>
      </c>
      <c r="G1882">
        <v>0</v>
      </c>
      <c r="H1882" t="s">
        <v>321</v>
      </c>
      <c r="I1882" t="s">
        <v>95</v>
      </c>
      <c r="J1882" t="s">
        <v>319</v>
      </c>
      <c r="K1882">
        <v>1</v>
      </c>
      <c r="L1882" t="s">
        <v>330</v>
      </c>
      <c r="M1882">
        <v>185095</v>
      </c>
      <c r="N1882">
        <v>12</v>
      </c>
      <c r="O1882" t="s">
        <v>323</v>
      </c>
      <c r="R1882" t="s">
        <v>95</v>
      </c>
      <c r="S1882" t="s">
        <v>95</v>
      </c>
      <c r="T1882" t="s">
        <v>1385</v>
      </c>
      <c r="U1882">
        <v>7690</v>
      </c>
      <c r="V1882" t="s">
        <v>1368</v>
      </c>
      <c r="W1882" t="s">
        <v>326</v>
      </c>
      <c r="X1882">
        <v>2021</v>
      </c>
      <c r="AE1882" t="s">
        <v>2413</v>
      </c>
      <c r="AF1882" t="s">
        <v>438</v>
      </c>
      <c r="AG1882">
        <v>2021</v>
      </c>
      <c r="AH1882">
        <v>8</v>
      </c>
      <c r="AI1882" t="s">
        <v>329</v>
      </c>
    </row>
    <row r="1883" spans="1:35" x14ac:dyDescent="0.35">
      <c r="A1883">
        <v>1477866</v>
      </c>
      <c r="B1883">
        <v>1</v>
      </c>
      <c r="C1883" t="s">
        <v>318</v>
      </c>
      <c r="D1883">
        <v>0</v>
      </c>
      <c r="E1883" t="s">
        <v>319</v>
      </c>
      <c r="F1883" t="s">
        <v>320</v>
      </c>
      <c r="G1883">
        <v>0</v>
      </c>
      <c r="H1883" t="s">
        <v>321</v>
      </c>
      <c r="I1883" t="s">
        <v>95</v>
      </c>
      <c r="J1883" t="s">
        <v>319</v>
      </c>
      <c r="K1883">
        <v>1</v>
      </c>
      <c r="L1883" t="s">
        <v>330</v>
      </c>
      <c r="M1883">
        <v>185294</v>
      </c>
      <c r="N1883">
        <v>12</v>
      </c>
      <c r="O1883" t="s">
        <v>323</v>
      </c>
      <c r="R1883" t="s">
        <v>95</v>
      </c>
      <c r="S1883" t="s">
        <v>95</v>
      </c>
      <c r="T1883" t="s">
        <v>2278</v>
      </c>
      <c r="U1883">
        <v>7690</v>
      </c>
      <c r="V1883" t="s">
        <v>1368</v>
      </c>
      <c r="W1883" t="s">
        <v>326</v>
      </c>
      <c r="X1883">
        <v>2021</v>
      </c>
      <c r="AE1883" t="s">
        <v>2414</v>
      </c>
      <c r="AF1883" t="s">
        <v>333</v>
      </c>
      <c r="AG1883">
        <v>2021</v>
      </c>
      <c r="AH1883">
        <v>8</v>
      </c>
      <c r="AI1883" t="s">
        <v>329</v>
      </c>
    </row>
    <row r="1884" spans="1:35" x14ac:dyDescent="0.35">
      <c r="A1884">
        <v>1477867</v>
      </c>
      <c r="B1884">
        <v>1</v>
      </c>
      <c r="C1884" t="s">
        <v>318</v>
      </c>
      <c r="D1884">
        <v>0</v>
      </c>
      <c r="E1884" t="s">
        <v>319</v>
      </c>
      <c r="F1884" t="s">
        <v>320</v>
      </c>
      <c r="G1884">
        <v>0</v>
      </c>
      <c r="H1884" t="s">
        <v>321</v>
      </c>
      <c r="I1884" t="s">
        <v>95</v>
      </c>
      <c r="J1884" t="s">
        <v>319</v>
      </c>
      <c r="K1884">
        <v>1</v>
      </c>
      <c r="L1884" t="s">
        <v>330</v>
      </c>
      <c r="M1884">
        <v>184582</v>
      </c>
      <c r="N1884">
        <v>12</v>
      </c>
      <c r="O1884" t="s">
        <v>323</v>
      </c>
      <c r="R1884" t="s">
        <v>95</v>
      </c>
      <c r="S1884" t="s">
        <v>95</v>
      </c>
      <c r="T1884" t="s">
        <v>2278</v>
      </c>
      <c r="U1884">
        <v>7690</v>
      </c>
      <c r="V1884" t="s">
        <v>1368</v>
      </c>
      <c r="W1884" t="s">
        <v>326</v>
      </c>
      <c r="X1884">
        <v>2021</v>
      </c>
      <c r="AE1884" t="s">
        <v>2415</v>
      </c>
      <c r="AF1884" t="s">
        <v>333</v>
      </c>
      <c r="AG1884">
        <v>2021</v>
      </c>
      <c r="AH1884">
        <v>8</v>
      </c>
      <c r="AI1884" t="s">
        <v>329</v>
      </c>
    </row>
    <row r="1885" spans="1:35" x14ac:dyDescent="0.35">
      <c r="A1885">
        <v>1477868</v>
      </c>
      <c r="B1885">
        <v>1</v>
      </c>
      <c r="C1885" t="s">
        <v>318</v>
      </c>
      <c r="D1885">
        <v>0</v>
      </c>
      <c r="E1885" t="s">
        <v>319</v>
      </c>
      <c r="F1885" t="s">
        <v>320</v>
      </c>
      <c r="G1885">
        <v>0</v>
      </c>
      <c r="H1885" t="s">
        <v>321</v>
      </c>
      <c r="I1885" t="s">
        <v>95</v>
      </c>
      <c r="J1885" t="s">
        <v>319</v>
      </c>
      <c r="K1885">
        <v>1</v>
      </c>
      <c r="L1885" t="s">
        <v>330</v>
      </c>
      <c r="M1885">
        <v>183793</v>
      </c>
      <c r="N1885">
        <v>12</v>
      </c>
      <c r="O1885" t="s">
        <v>323</v>
      </c>
      <c r="R1885" t="s">
        <v>95</v>
      </c>
      <c r="S1885" t="s">
        <v>95</v>
      </c>
      <c r="T1885" t="s">
        <v>2278</v>
      </c>
      <c r="U1885">
        <v>7690</v>
      </c>
      <c r="V1885" t="s">
        <v>1368</v>
      </c>
      <c r="W1885" t="s">
        <v>326</v>
      </c>
      <c r="X1885">
        <v>2021</v>
      </c>
      <c r="AE1885" t="s">
        <v>2416</v>
      </c>
      <c r="AF1885" t="s">
        <v>333</v>
      </c>
      <c r="AG1885">
        <v>2021</v>
      </c>
      <c r="AH1885">
        <v>8</v>
      </c>
      <c r="AI1885" t="s">
        <v>329</v>
      </c>
    </row>
    <row r="1886" spans="1:35" x14ac:dyDescent="0.35">
      <c r="A1886">
        <v>1477869</v>
      </c>
      <c r="B1886">
        <v>1</v>
      </c>
      <c r="C1886" t="s">
        <v>318</v>
      </c>
      <c r="D1886">
        <v>0</v>
      </c>
      <c r="E1886" t="s">
        <v>319</v>
      </c>
      <c r="F1886" t="s">
        <v>320</v>
      </c>
      <c r="G1886">
        <v>0</v>
      </c>
      <c r="H1886" t="s">
        <v>321</v>
      </c>
      <c r="I1886" t="s">
        <v>95</v>
      </c>
      <c r="J1886" t="s">
        <v>319</v>
      </c>
      <c r="K1886">
        <v>1</v>
      </c>
      <c r="L1886" t="s">
        <v>330</v>
      </c>
      <c r="M1886">
        <v>183793</v>
      </c>
      <c r="N1886">
        <v>12</v>
      </c>
      <c r="O1886" t="s">
        <v>323</v>
      </c>
      <c r="R1886" t="s">
        <v>95</v>
      </c>
      <c r="S1886" t="s">
        <v>95</v>
      </c>
      <c r="T1886" t="s">
        <v>1405</v>
      </c>
      <c r="U1886">
        <v>7690</v>
      </c>
      <c r="V1886" t="s">
        <v>1368</v>
      </c>
      <c r="W1886" t="s">
        <v>326</v>
      </c>
      <c r="X1886">
        <v>2021</v>
      </c>
      <c r="AE1886" t="s">
        <v>2417</v>
      </c>
      <c r="AF1886" t="s">
        <v>503</v>
      </c>
      <c r="AG1886">
        <v>2021</v>
      </c>
      <c r="AH1886">
        <v>8</v>
      </c>
      <c r="AI1886" t="s">
        <v>329</v>
      </c>
    </row>
    <row r="1887" spans="1:35" x14ac:dyDescent="0.35">
      <c r="A1887">
        <v>1477870</v>
      </c>
      <c r="B1887">
        <v>2</v>
      </c>
      <c r="C1887" t="s">
        <v>348</v>
      </c>
      <c r="D1887" t="s">
        <v>349</v>
      </c>
      <c r="E1887" t="s">
        <v>321</v>
      </c>
      <c r="F1887" t="s">
        <v>320</v>
      </c>
      <c r="G1887">
        <v>0</v>
      </c>
      <c r="H1887" t="s">
        <v>321</v>
      </c>
      <c r="I1887" t="s">
        <v>349</v>
      </c>
      <c r="J1887" t="s">
        <v>321</v>
      </c>
      <c r="K1887">
        <v>1</v>
      </c>
      <c r="L1887" t="s">
        <v>330</v>
      </c>
      <c r="M1887" t="s">
        <v>350</v>
      </c>
      <c r="R1887" t="s">
        <v>95</v>
      </c>
      <c r="S1887" t="s">
        <v>95</v>
      </c>
      <c r="T1887" t="s">
        <v>2278</v>
      </c>
      <c r="U1887">
        <v>7690</v>
      </c>
      <c r="V1887" t="s">
        <v>1368</v>
      </c>
      <c r="W1887" t="s">
        <v>326</v>
      </c>
      <c r="X1887">
        <v>2021</v>
      </c>
      <c r="AE1887" t="s">
        <v>2418</v>
      </c>
      <c r="AF1887" t="s">
        <v>333</v>
      </c>
      <c r="AG1887">
        <v>2021</v>
      </c>
      <c r="AH1887">
        <v>8</v>
      </c>
      <c r="AI1887" t="s">
        <v>329</v>
      </c>
    </row>
    <row r="1888" spans="1:35" x14ac:dyDescent="0.35">
      <c r="A1888">
        <v>1477871</v>
      </c>
      <c r="B1888">
        <v>1</v>
      </c>
      <c r="C1888" t="s">
        <v>318</v>
      </c>
      <c r="D1888">
        <v>0</v>
      </c>
      <c r="E1888" t="s">
        <v>319</v>
      </c>
      <c r="F1888" t="s">
        <v>320</v>
      </c>
      <c r="G1888">
        <v>0</v>
      </c>
      <c r="H1888" t="s">
        <v>321</v>
      </c>
      <c r="I1888" t="s">
        <v>95</v>
      </c>
      <c r="J1888" t="s">
        <v>319</v>
      </c>
      <c r="K1888">
        <v>1</v>
      </c>
      <c r="L1888" t="s">
        <v>330</v>
      </c>
      <c r="M1888">
        <v>185294</v>
      </c>
      <c r="N1888">
        <v>12</v>
      </c>
      <c r="O1888" t="s">
        <v>323</v>
      </c>
      <c r="R1888" t="s">
        <v>95</v>
      </c>
      <c r="S1888" t="s">
        <v>95</v>
      </c>
      <c r="T1888" t="s">
        <v>1477</v>
      </c>
      <c r="U1888">
        <v>7690</v>
      </c>
      <c r="V1888" t="s">
        <v>1368</v>
      </c>
      <c r="W1888" t="s">
        <v>326</v>
      </c>
      <c r="X1888">
        <v>2021</v>
      </c>
      <c r="AE1888" t="s">
        <v>2419</v>
      </c>
      <c r="AF1888" t="s">
        <v>337</v>
      </c>
      <c r="AG1888">
        <v>2021</v>
      </c>
      <c r="AH1888">
        <v>8</v>
      </c>
      <c r="AI1888" t="s">
        <v>329</v>
      </c>
    </row>
    <row r="1889" spans="1:35" x14ac:dyDescent="0.35">
      <c r="A1889">
        <v>1477872</v>
      </c>
      <c r="B1889">
        <v>1</v>
      </c>
      <c r="C1889" t="s">
        <v>318</v>
      </c>
      <c r="D1889">
        <v>0</v>
      </c>
      <c r="E1889" t="s">
        <v>319</v>
      </c>
      <c r="F1889" t="s">
        <v>320</v>
      </c>
      <c r="G1889">
        <v>0</v>
      </c>
      <c r="H1889" t="s">
        <v>321</v>
      </c>
      <c r="I1889" t="s">
        <v>95</v>
      </c>
      <c r="J1889" t="s">
        <v>319</v>
      </c>
      <c r="K1889">
        <v>1</v>
      </c>
      <c r="L1889" t="s">
        <v>322</v>
      </c>
      <c r="M1889">
        <v>184892</v>
      </c>
      <c r="N1889">
        <v>12</v>
      </c>
      <c r="O1889" t="s">
        <v>323</v>
      </c>
      <c r="R1889" t="s">
        <v>95</v>
      </c>
      <c r="S1889" t="s">
        <v>95</v>
      </c>
      <c r="T1889" t="s">
        <v>1385</v>
      </c>
      <c r="U1889">
        <v>7690</v>
      </c>
      <c r="V1889" t="s">
        <v>1368</v>
      </c>
      <c r="W1889" t="s">
        <v>326</v>
      </c>
      <c r="X1889">
        <v>2021</v>
      </c>
      <c r="AE1889" t="s">
        <v>2420</v>
      </c>
      <c r="AF1889" t="s">
        <v>438</v>
      </c>
      <c r="AG1889">
        <v>2021</v>
      </c>
      <c r="AH1889">
        <v>8</v>
      </c>
      <c r="AI1889" t="s">
        <v>329</v>
      </c>
    </row>
    <row r="1890" spans="1:35" x14ac:dyDescent="0.35">
      <c r="A1890">
        <v>1477873</v>
      </c>
      <c r="B1890">
        <v>1</v>
      </c>
      <c r="C1890" t="s">
        <v>318</v>
      </c>
      <c r="D1890">
        <v>0</v>
      </c>
      <c r="E1890" t="s">
        <v>319</v>
      </c>
      <c r="F1890" t="s">
        <v>320</v>
      </c>
      <c r="G1890">
        <v>0</v>
      </c>
      <c r="H1890" t="s">
        <v>321</v>
      </c>
      <c r="I1890" t="s">
        <v>95</v>
      </c>
      <c r="J1890" t="s">
        <v>319</v>
      </c>
      <c r="K1890">
        <v>1</v>
      </c>
      <c r="L1890" t="s">
        <v>330</v>
      </c>
      <c r="M1890">
        <v>183679</v>
      </c>
      <c r="N1890">
        <v>12</v>
      </c>
      <c r="O1890" t="s">
        <v>323</v>
      </c>
      <c r="R1890" t="s">
        <v>95</v>
      </c>
      <c r="S1890" t="s">
        <v>95</v>
      </c>
      <c r="T1890" t="s">
        <v>1382</v>
      </c>
      <c r="U1890">
        <v>7690</v>
      </c>
      <c r="V1890" t="s">
        <v>1368</v>
      </c>
      <c r="W1890" t="s">
        <v>326</v>
      </c>
      <c r="X1890">
        <v>2021</v>
      </c>
      <c r="AE1890" t="s">
        <v>2421</v>
      </c>
      <c r="AF1890" t="s">
        <v>503</v>
      </c>
      <c r="AG1890">
        <v>2021</v>
      </c>
      <c r="AH1890">
        <v>8</v>
      </c>
      <c r="AI1890" t="s">
        <v>329</v>
      </c>
    </row>
    <row r="1891" spans="1:35" x14ac:dyDescent="0.35">
      <c r="A1891">
        <v>1477874</v>
      </c>
      <c r="B1891">
        <v>1</v>
      </c>
      <c r="C1891" t="s">
        <v>318</v>
      </c>
      <c r="D1891">
        <v>0</v>
      </c>
      <c r="E1891" t="s">
        <v>319</v>
      </c>
      <c r="F1891" t="s">
        <v>320</v>
      </c>
      <c r="G1891">
        <v>0</v>
      </c>
      <c r="H1891" t="s">
        <v>321</v>
      </c>
      <c r="I1891" t="s">
        <v>95</v>
      </c>
      <c r="J1891" t="s">
        <v>319</v>
      </c>
      <c r="K1891">
        <v>1</v>
      </c>
      <c r="L1891" t="s">
        <v>330</v>
      </c>
      <c r="M1891">
        <v>185096</v>
      </c>
      <c r="N1891">
        <v>12</v>
      </c>
      <c r="O1891" t="s">
        <v>323</v>
      </c>
      <c r="R1891" t="s">
        <v>95</v>
      </c>
      <c r="S1891" t="s">
        <v>95</v>
      </c>
      <c r="T1891" t="s">
        <v>2278</v>
      </c>
      <c r="U1891">
        <v>7690</v>
      </c>
      <c r="V1891" t="s">
        <v>1368</v>
      </c>
      <c r="W1891" t="s">
        <v>326</v>
      </c>
      <c r="X1891">
        <v>2021</v>
      </c>
      <c r="AE1891" t="s">
        <v>2422</v>
      </c>
      <c r="AF1891" t="s">
        <v>333</v>
      </c>
      <c r="AG1891">
        <v>2021</v>
      </c>
      <c r="AH1891">
        <v>8</v>
      </c>
      <c r="AI1891" t="s">
        <v>329</v>
      </c>
    </row>
    <row r="1892" spans="1:35" x14ac:dyDescent="0.35">
      <c r="A1892">
        <v>1477875</v>
      </c>
      <c r="B1892">
        <v>1</v>
      </c>
      <c r="C1892" t="s">
        <v>318</v>
      </c>
      <c r="D1892">
        <v>0</v>
      </c>
      <c r="E1892" t="s">
        <v>319</v>
      </c>
      <c r="F1892" t="s">
        <v>320</v>
      </c>
      <c r="G1892">
        <v>0</v>
      </c>
      <c r="H1892" t="s">
        <v>321</v>
      </c>
      <c r="I1892" t="s">
        <v>95</v>
      </c>
      <c r="J1892" t="s">
        <v>319</v>
      </c>
      <c r="K1892">
        <v>1</v>
      </c>
      <c r="L1892" t="s">
        <v>330</v>
      </c>
      <c r="M1892">
        <v>185295</v>
      </c>
      <c r="N1892">
        <v>12</v>
      </c>
      <c r="O1892" t="s">
        <v>323</v>
      </c>
      <c r="R1892" t="s">
        <v>95</v>
      </c>
      <c r="S1892" t="s">
        <v>95</v>
      </c>
      <c r="T1892" t="s">
        <v>1385</v>
      </c>
      <c r="U1892">
        <v>7690</v>
      </c>
      <c r="V1892" t="s">
        <v>1368</v>
      </c>
      <c r="W1892" t="s">
        <v>326</v>
      </c>
      <c r="X1892">
        <v>2021</v>
      </c>
      <c r="AE1892" t="s">
        <v>2423</v>
      </c>
      <c r="AF1892" t="s">
        <v>438</v>
      </c>
      <c r="AG1892">
        <v>2021</v>
      </c>
      <c r="AH1892">
        <v>8</v>
      </c>
      <c r="AI1892" t="s">
        <v>329</v>
      </c>
    </row>
    <row r="1893" spans="1:35" x14ac:dyDescent="0.35">
      <c r="A1893">
        <v>1477876</v>
      </c>
      <c r="B1893">
        <v>1</v>
      </c>
      <c r="C1893" t="s">
        <v>318</v>
      </c>
      <c r="D1893" t="s">
        <v>95</v>
      </c>
      <c r="E1893" t="s">
        <v>345</v>
      </c>
      <c r="F1893" t="s">
        <v>320</v>
      </c>
      <c r="G1893">
        <v>0</v>
      </c>
      <c r="H1893" t="s">
        <v>321</v>
      </c>
      <c r="I1893" t="s">
        <v>95</v>
      </c>
      <c r="J1893" t="s">
        <v>319</v>
      </c>
      <c r="K1893">
        <v>1</v>
      </c>
      <c r="L1893" t="s">
        <v>330</v>
      </c>
      <c r="M1893">
        <v>183679</v>
      </c>
      <c r="N1893">
        <v>12</v>
      </c>
      <c r="O1893" t="s">
        <v>323</v>
      </c>
      <c r="R1893" t="s">
        <v>95</v>
      </c>
      <c r="S1893" t="s">
        <v>95</v>
      </c>
      <c r="T1893" t="s">
        <v>1385</v>
      </c>
      <c r="U1893">
        <v>7690</v>
      </c>
      <c r="V1893" t="s">
        <v>1368</v>
      </c>
      <c r="W1893" t="s">
        <v>326</v>
      </c>
      <c r="X1893">
        <v>2021</v>
      </c>
      <c r="AE1893" t="s">
        <v>2424</v>
      </c>
      <c r="AF1893" t="s">
        <v>438</v>
      </c>
      <c r="AG1893">
        <v>2021</v>
      </c>
      <c r="AH1893">
        <v>8</v>
      </c>
      <c r="AI1893" t="s">
        <v>329</v>
      </c>
    </row>
    <row r="1894" spans="1:35" x14ac:dyDescent="0.35">
      <c r="A1894">
        <v>1477877</v>
      </c>
      <c r="B1894">
        <v>1</v>
      </c>
      <c r="C1894" t="s">
        <v>318</v>
      </c>
      <c r="D1894">
        <v>0</v>
      </c>
      <c r="E1894" t="s">
        <v>319</v>
      </c>
      <c r="F1894" t="s">
        <v>320</v>
      </c>
      <c r="G1894">
        <v>0</v>
      </c>
      <c r="H1894" t="s">
        <v>321</v>
      </c>
      <c r="I1894" t="s">
        <v>95</v>
      </c>
      <c r="J1894" t="s">
        <v>319</v>
      </c>
      <c r="K1894">
        <v>1</v>
      </c>
      <c r="L1894" t="s">
        <v>330</v>
      </c>
      <c r="M1894">
        <v>185882</v>
      </c>
      <c r="N1894">
        <v>12</v>
      </c>
      <c r="O1894" t="s">
        <v>323</v>
      </c>
      <c r="R1894" t="s">
        <v>95</v>
      </c>
      <c r="S1894" t="s">
        <v>95</v>
      </c>
      <c r="T1894" t="s">
        <v>2278</v>
      </c>
      <c r="U1894">
        <v>7690</v>
      </c>
      <c r="V1894" t="s">
        <v>1368</v>
      </c>
      <c r="W1894" t="s">
        <v>326</v>
      </c>
      <c r="X1894">
        <v>2021</v>
      </c>
      <c r="AE1894" t="s">
        <v>2425</v>
      </c>
      <c r="AF1894" t="s">
        <v>333</v>
      </c>
      <c r="AG1894">
        <v>2021</v>
      </c>
      <c r="AH1894">
        <v>8</v>
      </c>
      <c r="AI1894" t="s">
        <v>329</v>
      </c>
    </row>
    <row r="1895" spans="1:35" x14ac:dyDescent="0.35">
      <c r="A1895">
        <v>1477878</v>
      </c>
      <c r="B1895">
        <v>1</v>
      </c>
      <c r="C1895" t="s">
        <v>318</v>
      </c>
      <c r="D1895">
        <v>0</v>
      </c>
      <c r="E1895" t="s">
        <v>319</v>
      </c>
      <c r="F1895" t="s">
        <v>320</v>
      </c>
      <c r="G1895">
        <v>0</v>
      </c>
      <c r="H1895" t="s">
        <v>321</v>
      </c>
      <c r="I1895" t="s">
        <v>95</v>
      </c>
      <c r="J1895" t="s">
        <v>319</v>
      </c>
      <c r="K1895">
        <v>1</v>
      </c>
      <c r="L1895" t="s">
        <v>330</v>
      </c>
      <c r="M1895">
        <v>184574</v>
      </c>
      <c r="N1895">
        <v>12</v>
      </c>
      <c r="O1895" t="s">
        <v>323</v>
      </c>
      <c r="R1895" t="s">
        <v>95</v>
      </c>
      <c r="S1895" t="s">
        <v>95</v>
      </c>
      <c r="T1895" t="s">
        <v>2278</v>
      </c>
      <c r="U1895">
        <v>7690</v>
      </c>
      <c r="V1895" t="s">
        <v>1368</v>
      </c>
      <c r="W1895" t="s">
        <v>326</v>
      </c>
      <c r="X1895">
        <v>2021</v>
      </c>
      <c r="AE1895" t="s">
        <v>2426</v>
      </c>
      <c r="AF1895" t="s">
        <v>333</v>
      </c>
      <c r="AG1895">
        <v>2021</v>
      </c>
      <c r="AH1895">
        <v>8</v>
      </c>
      <c r="AI1895" t="s">
        <v>329</v>
      </c>
    </row>
    <row r="1896" spans="1:35" x14ac:dyDescent="0.35">
      <c r="A1896">
        <v>1477879</v>
      </c>
      <c r="B1896">
        <v>1</v>
      </c>
      <c r="C1896" t="s">
        <v>318</v>
      </c>
      <c r="D1896" t="s">
        <v>95</v>
      </c>
      <c r="E1896" t="s">
        <v>345</v>
      </c>
      <c r="F1896" t="s">
        <v>320</v>
      </c>
      <c r="G1896">
        <v>0</v>
      </c>
      <c r="H1896" t="s">
        <v>321</v>
      </c>
      <c r="I1896" t="s">
        <v>95</v>
      </c>
      <c r="J1896" t="s">
        <v>319</v>
      </c>
      <c r="K1896">
        <v>1</v>
      </c>
      <c r="L1896" t="s">
        <v>330</v>
      </c>
      <c r="M1896">
        <v>185888</v>
      </c>
      <c r="N1896">
        <v>12</v>
      </c>
      <c r="O1896" t="s">
        <v>323</v>
      </c>
      <c r="R1896" t="s">
        <v>95</v>
      </c>
      <c r="S1896" t="s">
        <v>95</v>
      </c>
      <c r="T1896" t="s">
        <v>2278</v>
      </c>
      <c r="U1896">
        <v>7690</v>
      </c>
      <c r="V1896" t="s">
        <v>1368</v>
      </c>
      <c r="W1896" t="s">
        <v>326</v>
      </c>
      <c r="X1896">
        <v>2021</v>
      </c>
      <c r="AE1896" t="s">
        <v>2427</v>
      </c>
      <c r="AF1896" t="s">
        <v>333</v>
      </c>
      <c r="AG1896">
        <v>2021</v>
      </c>
      <c r="AH1896">
        <v>8</v>
      </c>
      <c r="AI1896" t="s">
        <v>329</v>
      </c>
    </row>
    <row r="1897" spans="1:35" x14ac:dyDescent="0.35">
      <c r="A1897">
        <v>1477880</v>
      </c>
      <c r="B1897">
        <v>1</v>
      </c>
      <c r="C1897" t="s">
        <v>318</v>
      </c>
      <c r="D1897">
        <v>0</v>
      </c>
      <c r="E1897" t="s">
        <v>319</v>
      </c>
      <c r="F1897" t="s">
        <v>320</v>
      </c>
      <c r="G1897">
        <v>0</v>
      </c>
      <c r="H1897" t="s">
        <v>321</v>
      </c>
      <c r="I1897" t="s">
        <v>95</v>
      </c>
      <c r="J1897" t="s">
        <v>319</v>
      </c>
      <c r="K1897">
        <v>1</v>
      </c>
      <c r="L1897" t="s">
        <v>330</v>
      </c>
      <c r="M1897">
        <v>184891</v>
      </c>
      <c r="N1897">
        <v>12</v>
      </c>
      <c r="O1897" t="s">
        <v>323</v>
      </c>
      <c r="R1897" t="s">
        <v>95</v>
      </c>
      <c r="S1897" t="s">
        <v>95</v>
      </c>
      <c r="T1897" t="s">
        <v>1405</v>
      </c>
      <c r="U1897">
        <v>7690</v>
      </c>
      <c r="V1897" t="s">
        <v>1368</v>
      </c>
      <c r="W1897" t="s">
        <v>326</v>
      </c>
      <c r="X1897">
        <v>2021</v>
      </c>
      <c r="AE1897" t="s">
        <v>2428</v>
      </c>
      <c r="AF1897" t="s">
        <v>333</v>
      </c>
      <c r="AG1897">
        <v>2021</v>
      </c>
      <c r="AH1897">
        <v>8</v>
      </c>
      <c r="AI1897" t="s">
        <v>329</v>
      </c>
    </row>
    <row r="1898" spans="1:35" x14ac:dyDescent="0.35">
      <c r="A1898">
        <v>1477881</v>
      </c>
      <c r="B1898">
        <v>1</v>
      </c>
      <c r="C1898" t="s">
        <v>318</v>
      </c>
      <c r="D1898">
        <v>0</v>
      </c>
      <c r="E1898" t="s">
        <v>319</v>
      </c>
      <c r="F1898" t="s">
        <v>320</v>
      </c>
      <c r="G1898">
        <v>0</v>
      </c>
      <c r="H1898" t="s">
        <v>321</v>
      </c>
      <c r="I1898" t="s">
        <v>95</v>
      </c>
      <c r="J1898" t="s">
        <v>319</v>
      </c>
      <c r="K1898">
        <v>1</v>
      </c>
      <c r="L1898" t="s">
        <v>330</v>
      </c>
      <c r="M1898">
        <v>185286</v>
      </c>
      <c r="N1898">
        <v>12</v>
      </c>
      <c r="O1898" t="s">
        <v>323</v>
      </c>
      <c r="R1898" t="s">
        <v>95</v>
      </c>
      <c r="S1898" t="s">
        <v>95</v>
      </c>
      <c r="T1898" t="s">
        <v>1385</v>
      </c>
      <c r="U1898">
        <v>7690</v>
      </c>
      <c r="V1898" t="s">
        <v>1368</v>
      </c>
      <c r="W1898" t="s">
        <v>326</v>
      </c>
      <c r="X1898">
        <v>2021</v>
      </c>
      <c r="AE1898" t="s">
        <v>2429</v>
      </c>
      <c r="AF1898" t="s">
        <v>438</v>
      </c>
      <c r="AG1898">
        <v>2021</v>
      </c>
      <c r="AH1898">
        <v>8</v>
      </c>
      <c r="AI1898" t="s">
        <v>329</v>
      </c>
    </row>
    <row r="1899" spans="1:35" x14ac:dyDescent="0.35">
      <c r="A1899">
        <v>1477882</v>
      </c>
      <c r="B1899">
        <v>1</v>
      </c>
      <c r="C1899" t="s">
        <v>318</v>
      </c>
      <c r="D1899">
        <v>0</v>
      </c>
      <c r="E1899" t="s">
        <v>319</v>
      </c>
      <c r="F1899" t="s">
        <v>320</v>
      </c>
      <c r="G1899">
        <v>0</v>
      </c>
      <c r="H1899" t="s">
        <v>321</v>
      </c>
      <c r="I1899" t="s">
        <v>95</v>
      </c>
      <c r="J1899" t="s">
        <v>319</v>
      </c>
      <c r="K1899">
        <v>1</v>
      </c>
      <c r="L1899" t="s">
        <v>330</v>
      </c>
      <c r="M1899">
        <v>185096</v>
      </c>
      <c r="N1899">
        <v>12</v>
      </c>
      <c r="O1899" t="s">
        <v>323</v>
      </c>
      <c r="R1899" t="s">
        <v>95</v>
      </c>
      <c r="S1899" t="s">
        <v>95</v>
      </c>
      <c r="T1899" t="s">
        <v>1477</v>
      </c>
      <c r="U1899">
        <v>7690</v>
      </c>
      <c r="V1899" t="s">
        <v>1368</v>
      </c>
      <c r="W1899" t="s">
        <v>326</v>
      </c>
      <c r="X1899">
        <v>2021</v>
      </c>
      <c r="AE1899" t="s">
        <v>2430</v>
      </c>
      <c r="AF1899" t="s">
        <v>337</v>
      </c>
      <c r="AG1899">
        <v>2021</v>
      </c>
      <c r="AH1899">
        <v>8</v>
      </c>
      <c r="AI1899" t="s">
        <v>329</v>
      </c>
    </row>
    <row r="1900" spans="1:35" x14ac:dyDescent="0.35">
      <c r="A1900">
        <v>1477883</v>
      </c>
      <c r="B1900">
        <v>1</v>
      </c>
      <c r="C1900" t="s">
        <v>318</v>
      </c>
      <c r="D1900">
        <v>0</v>
      </c>
      <c r="E1900" t="s">
        <v>319</v>
      </c>
      <c r="F1900" t="s">
        <v>320</v>
      </c>
      <c r="G1900">
        <v>0</v>
      </c>
      <c r="H1900" t="s">
        <v>321</v>
      </c>
      <c r="I1900" t="s">
        <v>95</v>
      </c>
      <c r="J1900" t="s">
        <v>319</v>
      </c>
      <c r="K1900">
        <v>1</v>
      </c>
      <c r="L1900" t="s">
        <v>330</v>
      </c>
      <c r="M1900">
        <v>181387</v>
      </c>
      <c r="N1900">
        <v>12</v>
      </c>
      <c r="O1900" t="s">
        <v>323</v>
      </c>
      <c r="R1900" t="s">
        <v>95</v>
      </c>
      <c r="S1900" t="s">
        <v>95</v>
      </c>
      <c r="T1900" t="s">
        <v>1385</v>
      </c>
      <c r="U1900">
        <v>7690</v>
      </c>
      <c r="V1900" t="s">
        <v>1368</v>
      </c>
      <c r="W1900" t="s">
        <v>326</v>
      </c>
      <c r="X1900">
        <v>2021</v>
      </c>
      <c r="AE1900" t="s">
        <v>2431</v>
      </c>
      <c r="AF1900" t="s">
        <v>438</v>
      </c>
      <c r="AG1900">
        <v>2021</v>
      </c>
      <c r="AH1900">
        <v>8</v>
      </c>
      <c r="AI1900" t="s">
        <v>329</v>
      </c>
    </row>
    <row r="1901" spans="1:35" x14ac:dyDescent="0.35">
      <c r="A1901">
        <v>1477884</v>
      </c>
      <c r="B1901">
        <v>1</v>
      </c>
      <c r="C1901" t="s">
        <v>318</v>
      </c>
      <c r="D1901" t="s">
        <v>95</v>
      </c>
      <c r="E1901" t="s">
        <v>345</v>
      </c>
      <c r="F1901" t="s">
        <v>320</v>
      </c>
      <c r="G1901">
        <v>0</v>
      </c>
      <c r="H1901" t="s">
        <v>321</v>
      </c>
      <c r="I1901" t="s">
        <v>95</v>
      </c>
      <c r="J1901" t="s">
        <v>319</v>
      </c>
      <c r="K1901">
        <v>1</v>
      </c>
      <c r="L1901" t="s">
        <v>330</v>
      </c>
      <c r="M1901">
        <v>185094</v>
      </c>
      <c r="N1901">
        <v>12</v>
      </c>
      <c r="O1901" t="s">
        <v>323</v>
      </c>
      <c r="R1901" t="s">
        <v>95</v>
      </c>
      <c r="S1901" t="s">
        <v>95</v>
      </c>
      <c r="T1901" t="s">
        <v>1385</v>
      </c>
      <c r="U1901">
        <v>7690</v>
      </c>
      <c r="V1901" t="s">
        <v>1368</v>
      </c>
      <c r="W1901" t="s">
        <v>326</v>
      </c>
      <c r="X1901">
        <v>2021</v>
      </c>
      <c r="AE1901" t="s">
        <v>2432</v>
      </c>
      <c r="AF1901" t="s">
        <v>438</v>
      </c>
      <c r="AG1901">
        <v>2021</v>
      </c>
      <c r="AH1901">
        <v>8</v>
      </c>
      <c r="AI1901" t="s">
        <v>329</v>
      </c>
    </row>
    <row r="1902" spans="1:35" x14ac:dyDescent="0.35">
      <c r="A1902">
        <v>1477885</v>
      </c>
      <c r="B1902">
        <v>2</v>
      </c>
      <c r="C1902" t="s">
        <v>348</v>
      </c>
      <c r="D1902" t="s">
        <v>349</v>
      </c>
      <c r="E1902" t="s">
        <v>321</v>
      </c>
      <c r="F1902" t="s">
        <v>320</v>
      </c>
      <c r="G1902">
        <v>0</v>
      </c>
      <c r="H1902" t="s">
        <v>321</v>
      </c>
      <c r="I1902" t="s">
        <v>349</v>
      </c>
      <c r="J1902" t="s">
        <v>321</v>
      </c>
      <c r="K1902">
        <v>1</v>
      </c>
      <c r="L1902" t="s">
        <v>330</v>
      </c>
      <c r="M1902" t="s">
        <v>350</v>
      </c>
      <c r="R1902" t="s">
        <v>95</v>
      </c>
      <c r="S1902" t="s">
        <v>95</v>
      </c>
      <c r="T1902" t="s">
        <v>1385</v>
      </c>
      <c r="U1902">
        <v>7690</v>
      </c>
      <c r="V1902" t="s">
        <v>1368</v>
      </c>
      <c r="W1902" t="s">
        <v>326</v>
      </c>
      <c r="X1902">
        <v>2021</v>
      </c>
      <c r="AE1902" t="s">
        <v>2433</v>
      </c>
      <c r="AF1902" t="s">
        <v>438</v>
      </c>
      <c r="AG1902">
        <v>2021</v>
      </c>
      <c r="AH1902">
        <v>8</v>
      </c>
      <c r="AI1902" t="s">
        <v>329</v>
      </c>
    </row>
    <row r="1903" spans="1:35" x14ac:dyDescent="0.35">
      <c r="A1903">
        <v>1477886</v>
      </c>
      <c r="B1903">
        <v>2</v>
      </c>
      <c r="C1903" t="s">
        <v>348</v>
      </c>
      <c r="D1903" t="s">
        <v>349</v>
      </c>
      <c r="E1903" t="s">
        <v>321</v>
      </c>
      <c r="F1903" t="s">
        <v>320</v>
      </c>
      <c r="G1903">
        <v>0</v>
      </c>
      <c r="H1903" t="s">
        <v>321</v>
      </c>
      <c r="I1903" t="s">
        <v>349</v>
      </c>
      <c r="J1903" t="s">
        <v>321</v>
      </c>
      <c r="K1903">
        <v>1</v>
      </c>
      <c r="L1903" t="s">
        <v>330</v>
      </c>
      <c r="M1903" t="s">
        <v>350</v>
      </c>
      <c r="R1903" t="s">
        <v>95</v>
      </c>
      <c r="S1903" t="s">
        <v>95</v>
      </c>
      <c r="T1903" t="s">
        <v>2278</v>
      </c>
      <c r="U1903">
        <v>7690</v>
      </c>
      <c r="V1903" t="s">
        <v>1368</v>
      </c>
      <c r="W1903" t="s">
        <v>326</v>
      </c>
      <c r="X1903">
        <v>2021</v>
      </c>
      <c r="AE1903" t="s">
        <v>2434</v>
      </c>
      <c r="AF1903" t="s">
        <v>333</v>
      </c>
      <c r="AG1903">
        <v>2021</v>
      </c>
      <c r="AH1903">
        <v>8</v>
      </c>
      <c r="AI1903" t="s">
        <v>329</v>
      </c>
    </row>
    <row r="1904" spans="1:35" x14ac:dyDescent="0.35">
      <c r="A1904">
        <v>1477887</v>
      </c>
      <c r="B1904">
        <v>0</v>
      </c>
      <c r="C1904" t="s">
        <v>479</v>
      </c>
      <c r="D1904" t="s">
        <v>349</v>
      </c>
      <c r="E1904" t="s">
        <v>321</v>
      </c>
      <c r="F1904" t="s">
        <v>321</v>
      </c>
      <c r="G1904">
        <v>0</v>
      </c>
      <c r="H1904" t="s">
        <v>321</v>
      </c>
      <c r="I1904" t="s">
        <v>349</v>
      </c>
      <c r="J1904" t="s">
        <v>321</v>
      </c>
      <c r="K1904">
        <v>0</v>
      </c>
      <c r="L1904" t="s">
        <v>321</v>
      </c>
      <c r="M1904" t="s">
        <v>480</v>
      </c>
      <c r="R1904" t="s">
        <v>95</v>
      </c>
      <c r="S1904" t="s">
        <v>95</v>
      </c>
      <c r="T1904" t="s">
        <v>1385</v>
      </c>
      <c r="U1904">
        <v>7690</v>
      </c>
      <c r="V1904" t="s">
        <v>1368</v>
      </c>
      <c r="W1904" t="s">
        <v>326</v>
      </c>
      <c r="X1904">
        <v>2021</v>
      </c>
      <c r="AE1904" t="s">
        <v>2435</v>
      </c>
      <c r="AF1904" t="s">
        <v>438</v>
      </c>
      <c r="AG1904">
        <v>2021</v>
      </c>
      <c r="AH1904">
        <v>8</v>
      </c>
      <c r="AI1904" t="s">
        <v>329</v>
      </c>
    </row>
    <row r="1905" spans="1:35" x14ac:dyDescent="0.35">
      <c r="A1905">
        <v>1477888</v>
      </c>
      <c r="B1905">
        <v>1</v>
      </c>
      <c r="C1905" t="s">
        <v>318</v>
      </c>
      <c r="D1905">
        <v>0</v>
      </c>
      <c r="E1905" t="s">
        <v>319</v>
      </c>
      <c r="F1905" t="s">
        <v>320</v>
      </c>
      <c r="G1905">
        <v>0</v>
      </c>
      <c r="H1905" t="s">
        <v>321</v>
      </c>
      <c r="I1905" t="s">
        <v>95</v>
      </c>
      <c r="J1905" t="s">
        <v>319</v>
      </c>
      <c r="K1905">
        <v>1</v>
      </c>
      <c r="L1905" t="s">
        <v>330</v>
      </c>
      <c r="M1905">
        <v>185286</v>
      </c>
      <c r="N1905">
        <v>12</v>
      </c>
      <c r="O1905" t="s">
        <v>323</v>
      </c>
      <c r="R1905" t="s">
        <v>95</v>
      </c>
      <c r="S1905" t="s">
        <v>95</v>
      </c>
      <c r="T1905" t="s">
        <v>2278</v>
      </c>
      <c r="U1905">
        <v>7690</v>
      </c>
      <c r="V1905" t="s">
        <v>1368</v>
      </c>
      <c r="W1905" t="s">
        <v>326</v>
      </c>
      <c r="X1905">
        <v>2021</v>
      </c>
      <c r="AE1905" t="s">
        <v>2436</v>
      </c>
      <c r="AF1905" t="s">
        <v>333</v>
      </c>
      <c r="AG1905">
        <v>2021</v>
      </c>
      <c r="AH1905">
        <v>8</v>
      </c>
      <c r="AI1905" t="s">
        <v>329</v>
      </c>
    </row>
    <row r="1906" spans="1:35" x14ac:dyDescent="0.35">
      <c r="A1906">
        <v>1477889</v>
      </c>
      <c r="B1906">
        <v>1</v>
      </c>
      <c r="C1906" t="s">
        <v>318</v>
      </c>
      <c r="D1906">
        <v>0</v>
      </c>
      <c r="E1906" t="s">
        <v>319</v>
      </c>
      <c r="F1906" t="s">
        <v>320</v>
      </c>
      <c r="G1906">
        <v>0</v>
      </c>
      <c r="H1906" t="s">
        <v>321</v>
      </c>
      <c r="I1906" t="s">
        <v>95</v>
      </c>
      <c r="J1906" t="s">
        <v>319</v>
      </c>
      <c r="K1906">
        <v>1</v>
      </c>
      <c r="L1906" t="s">
        <v>330</v>
      </c>
      <c r="M1906">
        <v>185286</v>
      </c>
      <c r="N1906">
        <v>12</v>
      </c>
      <c r="O1906" t="s">
        <v>323</v>
      </c>
      <c r="R1906" t="s">
        <v>95</v>
      </c>
      <c r="S1906" t="s">
        <v>95</v>
      </c>
      <c r="T1906" t="s">
        <v>1385</v>
      </c>
      <c r="U1906">
        <v>7690</v>
      </c>
      <c r="V1906" t="s">
        <v>1368</v>
      </c>
      <c r="W1906" t="s">
        <v>326</v>
      </c>
      <c r="X1906">
        <v>2021</v>
      </c>
      <c r="AE1906" t="s">
        <v>2437</v>
      </c>
      <c r="AF1906" t="s">
        <v>438</v>
      </c>
      <c r="AG1906">
        <v>2021</v>
      </c>
      <c r="AH1906">
        <v>8</v>
      </c>
      <c r="AI1906" t="s">
        <v>329</v>
      </c>
    </row>
    <row r="1907" spans="1:35" x14ac:dyDescent="0.35">
      <c r="A1907">
        <v>1477890</v>
      </c>
      <c r="B1907">
        <v>1</v>
      </c>
      <c r="C1907" t="s">
        <v>318</v>
      </c>
      <c r="D1907" t="s">
        <v>95</v>
      </c>
      <c r="E1907" t="s">
        <v>345</v>
      </c>
      <c r="F1907" t="s">
        <v>320</v>
      </c>
      <c r="G1907">
        <v>0</v>
      </c>
      <c r="H1907" t="s">
        <v>321</v>
      </c>
      <c r="I1907" t="s">
        <v>95</v>
      </c>
      <c r="J1907" t="s">
        <v>319</v>
      </c>
      <c r="K1907">
        <v>1</v>
      </c>
      <c r="L1907" t="s">
        <v>330</v>
      </c>
      <c r="M1907">
        <v>185097</v>
      </c>
      <c r="N1907">
        <v>12</v>
      </c>
      <c r="O1907" t="s">
        <v>323</v>
      </c>
      <c r="R1907" t="s">
        <v>95</v>
      </c>
      <c r="S1907" t="s">
        <v>95</v>
      </c>
      <c r="T1907" t="s">
        <v>1477</v>
      </c>
      <c r="U1907">
        <v>7690</v>
      </c>
      <c r="V1907" t="s">
        <v>1368</v>
      </c>
      <c r="W1907" t="s">
        <v>326</v>
      </c>
      <c r="X1907">
        <v>2021</v>
      </c>
      <c r="AE1907" t="s">
        <v>2438</v>
      </c>
      <c r="AF1907" t="s">
        <v>337</v>
      </c>
      <c r="AG1907">
        <v>2021</v>
      </c>
      <c r="AH1907">
        <v>8</v>
      </c>
      <c r="AI1907" t="s">
        <v>329</v>
      </c>
    </row>
    <row r="1908" spans="1:35" x14ac:dyDescent="0.35">
      <c r="A1908">
        <v>1477891</v>
      </c>
      <c r="B1908">
        <v>1</v>
      </c>
      <c r="C1908" t="s">
        <v>318</v>
      </c>
      <c r="D1908" t="s">
        <v>365</v>
      </c>
      <c r="E1908" t="s">
        <v>366</v>
      </c>
      <c r="F1908" t="s">
        <v>320</v>
      </c>
      <c r="G1908">
        <v>0</v>
      </c>
      <c r="H1908" t="s">
        <v>321</v>
      </c>
      <c r="I1908" t="s">
        <v>95</v>
      </c>
      <c r="J1908" t="s">
        <v>319</v>
      </c>
      <c r="K1908">
        <v>1</v>
      </c>
      <c r="L1908" t="s">
        <v>330</v>
      </c>
      <c r="M1908">
        <v>185294</v>
      </c>
      <c r="N1908">
        <v>12</v>
      </c>
      <c r="O1908" t="s">
        <v>323</v>
      </c>
      <c r="R1908" t="s">
        <v>95</v>
      </c>
      <c r="S1908" t="s">
        <v>95</v>
      </c>
      <c r="T1908" t="s">
        <v>2278</v>
      </c>
      <c r="U1908">
        <v>7690</v>
      </c>
      <c r="V1908" t="s">
        <v>1368</v>
      </c>
      <c r="W1908" t="s">
        <v>326</v>
      </c>
      <c r="X1908">
        <v>2021</v>
      </c>
      <c r="AE1908" t="s">
        <v>2439</v>
      </c>
      <c r="AF1908" t="s">
        <v>333</v>
      </c>
      <c r="AG1908">
        <v>2021</v>
      </c>
      <c r="AH1908">
        <v>8</v>
      </c>
      <c r="AI1908" t="s">
        <v>329</v>
      </c>
    </row>
    <row r="1909" spans="1:35" x14ac:dyDescent="0.35">
      <c r="A1909">
        <v>1477892</v>
      </c>
      <c r="B1909">
        <v>1</v>
      </c>
      <c r="C1909" t="s">
        <v>318</v>
      </c>
      <c r="D1909">
        <v>0</v>
      </c>
      <c r="E1909" t="s">
        <v>319</v>
      </c>
      <c r="F1909" t="s">
        <v>320</v>
      </c>
      <c r="G1909">
        <v>0</v>
      </c>
      <c r="H1909" t="s">
        <v>321</v>
      </c>
      <c r="I1909" t="s">
        <v>95</v>
      </c>
      <c r="J1909" t="s">
        <v>319</v>
      </c>
      <c r="K1909">
        <v>1</v>
      </c>
      <c r="L1909" t="s">
        <v>330</v>
      </c>
      <c r="M1909">
        <v>183980</v>
      </c>
      <c r="N1909">
        <v>12</v>
      </c>
      <c r="O1909" t="s">
        <v>323</v>
      </c>
      <c r="R1909" t="s">
        <v>95</v>
      </c>
      <c r="S1909" t="s">
        <v>95</v>
      </c>
      <c r="T1909" t="s">
        <v>1385</v>
      </c>
      <c r="U1909">
        <v>7690</v>
      </c>
      <c r="V1909" t="s">
        <v>1368</v>
      </c>
      <c r="W1909" t="s">
        <v>326</v>
      </c>
      <c r="X1909">
        <v>2021</v>
      </c>
      <c r="AE1909" t="s">
        <v>2440</v>
      </c>
      <c r="AF1909" t="s">
        <v>438</v>
      </c>
      <c r="AG1909">
        <v>2021</v>
      </c>
      <c r="AH1909">
        <v>8</v>
      </c>
      <c r="AI1909" t="s">
        <v>329</v>
      </c>
    </row>
    <row r="1910" spans="1:35" x14ac:dyDescent="0.35">
      <c r="A1910">
        <v>1477893</v>
      </c>
      <c r="B1910">
        <v>1</v>
      </c>
      <c r="C1910" t="s">
        <v>318</v>
      </c>
      <c r="D1910">
        <v>0</v>
      </c>
      <c r="E1910" t="s">
        <v>319</v>
      </c>
      <c r="F1910" t="s">
        <v>320</v>
      </c>
      <c r="G1910">
        <v>0</v>
      </c>
      <c r="H1910" t="s">
        <v>321</v>
      </c>
      <c r="I1910" t="s">
        <v>95</v>
      </c>
      <c r="J1910" t="s">
        <v>319</v>
      </c>
      <c r="K1910">
        <v>1</v>
      </c>
      <c r="L1910" t="s">
        <v>330</v>
      </c>
      <c r="M1910">
        <v>182776</v>
      </c>
      <c r="N1910">
        <v>12</v>
      </c>
      <c r="O1910" t="s">
        <v>323</v>
      </c>
      <c r="R1910" t="s">
        <v>95</v>
      </c>
      <c r="S1910" t="s">
        <v>95</v>
      </c>
      <c r="T1910" t="s">
        <v>1385</v>
      </c>
      <c r="U1910">
        <v>7690</v>
      </c>
      <c r="V1910" t="s">
        <v>1368</v>
      </c>
      <c r="W1910" t="s">
        <v>326</v>
      </c>
      <c r="X1910">
        <v>2021</v>
      </c>
      <c r="AE1910" t="s">
        <v>2441</v>
      </c>
      <c r="AF1910" t="s">
        <v>438</v>
      </c>
      <c r="AG1910">
        <v>2021</v>
      </c>
      <c r="AH1910">
        <v>8</v>
      </c>
      <c r="AI1910" t="s">
        <v>329</v>
      </c>
    </row>
    <row r="1911" spans="1:35" x14ac:dyDescent="0.35">
      <c r="A1911">
        <v>1477894</v>
      </c>
      <c r="B1911">
        <v>1</v>
      </c>
      <c r="C1911" t="s">
        <v>318</v>
      </c>
      <c r="D1911">
        <v>0</v>
      </c>
      <c r="E1911" t="s">
        <v>319</v>
      </c>
      <c r="F1911" t="s">
        <v>320</v>
      </c>
      <c r="G1911">
        <v>0</v>
      </c>
      <c r="H1911" t="s">
        <v>321</v>
      </c>
      <c r="I1911" t="s">
        <v>95</v>
      </c>
      <c r="J1911" t="s">
        <v>319</v>
      </c>
      <c r="K1911">
        <v>1</v>
      </c>
      <c r="L1911" t="s">
        <v>322</v>
      </c>
      <c r="M1911">
        <v>185881</v>
      </c>
      <c r="N1911">
        <v>12</v>
      </c>
      <c r="O1911" t="s">
        <v>323</v>
      </c>
      <c r="R1911" t="s">
        <v>95</v>
      </c>
      <c r="S1911" t="s">
        <v>95</v>
      </c>
      <c r="T1911" t="s">
        <v>1477</v>
      </c>
      <c r="U1911">
        <v>7690</v>
      </c>
      <c r="V1911" t="s">
        <v>1368</v>
      </c>
      <c r="W1911" t="s">
        <v>326</v>
      </c>
      <c r="X1911">
        <v>2021</v>
      </c>
      <c r="AE1911" t="s">
        <v>2442</v>
      </c>
      <c r="AF1911" t="s">
        <v>337</v>
      </c>
      <c r="AG1911">
        <v>2021</v>
      </c>
      <c r="AH1911">
        <v>8</v>
      </c>
      <c r="AI1911" t="s">
        <v>329</v>
      </c>
    </row>
    <row r="1912" spans="1:35" x14ac:dyDescent="0.35">
      <c r="A1912">
        <v>1477895</v>
      </c>
      <c r="B1912">
        <v>1</v>
      </c>
      <c r="C1912" t="s">
        <v>318</v>
      </c>
      <c r="D1912">
        <v>0</v>
      </c>
      <c r="E1912" t="s">
        <v>319</v>
      </c>
      <c r="F1912" t="s">
        <v>320</v>
      </c>
      <c r="G1912">
        <v>0</v>
      </c>
      <c r="H1912" t="s">
        <v>321</v>
      </c>
      <c r="I1912" t="s">
        <v>95</v>
      </c>
      <c r="J1912" t="s">
        <v>319</v>
      </c>
      <c r="K1912">
        <v>1</v>
      </c>
      <c r="L1912" t="s">
        <v>330</v>
      </c>
      <c r="M1912">
        <v>182776</v>
      </c>
      <c r="N1912">
        <v>12</v>
      </c>
      <c r="O1912" t="s">
        <v>323</v>
      </c>
      <c r="R1912" t="s">
        <v>95</v>
      </c>
      <c r="S1912" t="s">
        <v>95</v>
      </c>
      <c r="T1912" t="s">
        <v>1385</v>
      </c>
      <c r="U1912">
        <v>7690</v>
      </c>
      <c r="V1912" t="s">
        <v>1368</v>
      </c>
      <c r="W1912" t="s">
        <v>326</v>
      </c>
      <c r="X1912">
        <v>2021</v>
      </c>
      <c r="AE1912" t="s">
        <v>2443</v>
      </c>
      <c r="AF1912" t="s">
        <v>438</v>
      </c>
      <c r="AG1912">
        <v>2021</v>
      </c>
      <c r="AH1912">
        <v>8</v>
      </c>
      <c r="AI1912" t="s">
        <v>329</v>
      </c>
    </row>
    <row r="1913" spans="1:35" x14ac:dyDescent="0.35">
      <c r="A1913">
        <v>1477896</v>
      </c>
      <c r="B1913">
        <v>0</v>
      </c>
      <c r="C1913" t="s">
        <v>479</v>
      </c>
      <c r="D1913" t="s">
        <v>349</v>
      </c>
      <c r="E1913" t="s">
        <v>321</v>
      </c>
      <c r="F1913" t="s">
        <v>321</v>
      </c>
      <c r="G1913">
        <v>0</v>
      </c>
      <c r="H1913" t="s">
        <v>321</v>
      </c>
      <c r="I1913" t="s">
        <v>349</v>
      </c>
      <c r="J1913" t="s">
        <v>321</v>
      </c>
      <c r="K1913">
        <v>0</v>
      </c>
      <c r="L1913" t="s">
        <v>321</v>
      </c>
      <c r="M1913" t="s">
        <v>480</v>
      </c>
      <c r="R1913" t="s">
        <v>95</v>
      </c>
      <c r="S1913" t="s">
        <v>95</v>
      </c>
      <c r="T1913" t="s">
        <v>1387</v>
      </c>
      <c r="U1913">
        <v>7690</v>
      </c>
      <c r="V1913" t="s">
        <v>1368</v>
      </c>
      <c r="W1913" t="s">
        <v>326</v>
      </c>
      <c r="X1913">
        <v>2021</v>
      </c>
      <c r="AE1913" t="s">
        <v>2444</v>
      </c>
      <c r="AF1913" t="s">
        <v>438</v>
      </c>
      <c r="AG1913">
        <v>2021</v>
      </c>
      <c r="AH1913">
        <v>8</v>
      </c>
      <c r="AI1913" t="s">
        <v>329</v>
      </c>
    </row>
    <row r="1914" spans="1:35" x14ac:dyDescent="0.35">
      <c r="A1914">
        <v>1477897</v>
      </c>
      <c r="B1914">
        <v>1</v>
      </c>
      <c r="C1914" t="s">
        <v>318</v>
      </c>
      <c r="D1914" t="s">
        <v>95</v>
      </c>
      <c r="E1914" t="s">
        <v>345</v>
      </c>
      <c r="F1914" t="s">
        <v>320</v>
      </c>
      <c r="G1914">
        <v>0</v>
      </c>
      <c r="H1914" t="s">
        <v>321</v>
      </c>
      <c r="I1914" t="s">
        <v>95</v>
      </c>
      <c r="J1914" t="s">
        <v>319</v>
      </c>
      <c r="K1914">
        <v>1</v>
      </c>
      <c r="L1914" t="s">
        <v>330</v>
      </c>
      <c r="M1914">
        <v>185287</v>
      </c>
      <c r="N1914">
        <v>12</v>
      </c>
      <c r="O1914" t="s">
        <v>323</v>
      </c>
      <c r="R1914" t="s">
        <v>95</v>
      </c>
      <c r="S1914" t="s">
        <v>95</v>
      </c>
      <c r="T1914" t="s">
        <v>1385</v>
      </c>
      <c r="U1914">
        <v>7690</v>
      </c>
      <c r="V1914" t="s">
        <v>1368</v>
      </c>
      <c r="W1914" t="s">
        <v>326</v>
      </c>
      <c r="X1914">
        <v>2021</v>
      </c>
      <c r="AE1914" t="s">
        <v>2445</v>
      </c>
      <c r="AF1914" t="s">
        <v>438</v>
      </c>
      <c r="AG1914">
        <v>2021</v>
      </c>
      <c r="AH1914">
        <v>8</v>
      </c>
      <c r="AI1914" t="s">
        <v>329</v>
      </c>
    </row>
    <row r="1915" spans="1:35" x14ac:dyDescent="0.35">
      <c r="A1915">
        <v>1477898</v>
      </c>
      <c r="B1915">
        <v>1</v>
      </c>
      <c r="C1915" t="s">
        <v>318</v>
      </c>
      <c r="D1915" t="s">
        <v>95</v>
      </c>
      <c r="E1915" t="s">
        <v>345</v>
      </c>
      <c r="F1915" t="s">
        <v>320</v>
      </c>
      <c r="G1915">
        <v>0</v>
      </c>
      <c r="H1915" t="s">
        <v>321</v>
      </c>
      <c r="I1915" t="s">
        <v>95</v>
      </c>
      <c r="J1915" t="s">
        <v>319</v>
      </c>
      <c r="K1915">
        <v>1</v>
      </c>
      <c r="L1915" t="s">
        <v>330</v>
      </c>
      <c r="M1915">
        <v>185874</v>
      </c>
      <c r="N1915">
        <v>12</v>
      </c>
      <c r="O1915" t="s">
        <v>323</v>
      </c>
      <c r="R1915" t="s">
        <v>95</v>
      </c>
      <c r="S1915" t="s">
        <v>95</v>
      </c>
      <c r="T1915" t="s">
        <v>2278</v>
      </c>
      <c r="U1915">
        <v>7690</v>
      </c>
      <c r="V1915" t="s">
        <v>1368</v>
      </c>
      <c r="W1915" t="s">
        <v>326</v>
      </c>
      <c r="X1915">
        <v>2021</v>
      </c>
      <c r="AE1915" t="s">
        <v>2446</v>
      </c>
      <c r="AF1915" t="s">
        <v>333</v>
      </c>
      <c r="AG1915">
        <v>2021</v>
      </c>
      <c r="AH1915">
        <v>8</v>
      </c>
      <c r="AI1915" t="s">
        <v>329</v>
      </c>
    </row>
    <row r="1916" spans="1:35" x14ac:dyDescent="0.35">
      <c r="A1916">
        <v>1477899</v>
      </c>
      <c r="B1916">
        <v>1</v>
      </c>
      <c r="C1916" t="s">
        <v>318</v>
      </c>
      <c r="D1916" t="s">
        <v>95</v>
      </c>
      <c r="E1916" t="s">
        <v>345</v>
      </c>
      <c r="F1916" t="s">
        <v>320</v>
      </c>
      <c r="G1916">
        <v>0</v>
      </c>
      <c r="H1916" t="s">
        <v>321</v>
      </c>
      <c r="I1916" t="s">
        <v>95</v>
      </c>
      <c r="J1916" t="s">
        <v>319</v>
      </c>
      <c r="K1916">
        <v>1</v>
      </c>
      <c r="L1916" t="s">
        <v>330</v>
      </c>
      <c r="M1916">
        <v>185881</v>
      </c>
      <c r="N1916">
        <v>12</v>
      </c>
      <c r="O1916" t="s">
        <v>323</v>
      </c>
      <c r="R1916" t="s">
        <v>95</v>
      </c>
      <c r="S1916" t="s">
        <v>95</v>
      </c>
      <c r="T1916" t="s">
        <v>1385</v>
      </c>
      <c r="U1916">
        <v>7690</v>
      </c>
      <c r="V1916" t="s">
        <v>1368</v>
      </c>
      <c r="W1916" t="s">
        <v>326</v>
      </c>
      <c r="X1916">
        <v>2021</v>
      </c>
      <c r="AE1916" t="s">
        <v>2447</v>
      </c>
      <c r="AF1916" t="s">
        <v>438</v>
      </c>
      <c r="AG1916">
        <v>2021</v>
      </c>
      <c r="AH1916">
        <v>8</v>
      </c>
      <c r="AI1916" t="s">
        <v>329</v>
      </c>
    </row>
    <row r="1917" spans="1:35" x14ac:dyDescent="0.35">
      <c r="A1917">
        <v>1477900</v>
      </c>
      <c r="B1917">
        <v>1</v>
      </c>
      <c r="C1917" t="s">
        <v>318</v>
      </c>
      <c r="D1917">
        <v>0</v>
      </c>
      <c r="E1917" t="s">
        <v>319</v>
      </c>
      <c r="F1917" t="s">
        <v>320</v>
      </c>
      <c r="G1917">
        <v>0</v>
      </c>
      <c r="H1917" t="s">
        <v>321</v>
      </c>
      <c r="I1917" t="s">
        <v>95</v>
      </c>
      <c r="J1917" t="s">
        <v>319</v>
      </c>
      <c r="K1917">
        <v>1</v>
      </c>
      <c r="L1917" t="s">
        <v>330</v>
      </c>
      <c r="M1917">
        <v>184574</v>
      </c>
      <c r="N1917">
        <v>12</v>
      </c>
      <c r="O1917" t="s">
        <v>323</v>
      </c>
      <c r="R1917" t="s">
        <v>95</v>
      </c>
      <c r="S1917" t="s">
        <v>95</v>
      </c>
      <c r="T1917" t="s">
        <v>1385</v>
      </c>
      <c r="U1917">
        <v>7690</v>
      </c>
      <c r="V1917" t="s">
        <v>1368</v>
      </c>
      <c r="W1917" t="s">
        <v>326</v>
      </c>
      <c r="X1917">
        <v>2021</v>
      </c>
      <c r="AC1917" t="s">
        <v>2448</v>
      </c>
      <c r="AD1917" t="s">
        <v>438</v>
      </c>
      <c r="AE1917" t="s">
        <v>2449</v>
      </c>
      <c r="AF1917" t="s">
        <v>438</v>
      </c>
      <c r="AG1917">
        <v>2021</v>
      </c>
      <c r="AH1917">
        <v>8</v>
      </c>
      <c r="AI1917" t="s">
        <v>329</v>
      </c>
    </row>
    <row r="1918" spans="1:35" x14ac:dyDescent="0.35">
      <c r="A1918">
        <v>1477901</v>
      </c>
      <c r="B1918">
        <v>1</v>
      </c>
      <c r="C1918" t="s">
        <v>318</v>
      </c>
      <c r="D1918">
        <v>0</v>
      </c>
      <c r="E1918" t="s">
        <v>319</v>
      </c>
      <c r="F1918" t="s">
        <v>320</v>
      </c>
      <c r="G1918">
        <v>0</v>
      </c>
      <c r="H1918" t="s">
        <v>321</v>
      </c>
      <c r="I1918" t="s">
        <v>95</v>
      </c>
      <c r="J1918" t="s">
        <v>319</v>
      </c>
      <c r="K1918">
        <v>1</v>
      </c>
      <c r="L1918" t="s">
        <v>330</v>
      </c>
      <c r="M1918">
        <v>182191</v>
      </c>
      <c r="N1918">
        <v>12</v>
      </c>
      <c r="O1918" t="s">
        <v>323</v>
      </c>
      <c r="R1918" t="s">
        <v>95</v>
      </c>
      <c r="S1918" t="s">
        <v>95</v>
      </c>
      <c r="T1918" t="s">
        <v>1385</v>
      </c>
      <c r="U1918">
        <v>7690</v>
      </c>
      <c r="V1918" t="s">
        <v>1368</v>
      </c>
      <c r="W1918" t="s">
        <v>326</v>
      </c>
      <c r="X1918">
        <v>2021</v>
      </c>
      <c r="AE1918" t="s">
        <v>2450</v>
      </c>
      <c r="AF1918" t="s">
        <v>438</v>
      </c>
      <c r="AG1918">
        <v>2021</v>
      </c>
      <c r="AH1918">
        <v>8</v>
      </c>
      <c r="AI1918" t="s">
        <v>329</v>
      </c>
    </row>
    <row r="1919" spans="1:35" x14ac:dyDescent="0.35">
      <c r="A1919">
        <v>1477902</v>
      </c>
      <c r="B1919">
        <v>1</v>
      </c>
      <c r="C1919" t="s">
        <v>318</v>
      </c>
      <c r="D1919">
        <v>0</v>
      </c>
      <c r="E1919" t="s">
        <v>319</v>
      </c>
      <c r="F1919" t="s">
        <v>320</v>
      </c>
      <c r="G1919">
        <v>0</v>
      </c>
      <c r="H1919" t="s">
        <v>321</v>
      </c>
      <c r="I1919" t="s">
        <v>95</v>
      </c>
      <c r="J1919" t="s">
        <v>319</v>
      </c>
      <c r="K1919">
        <v>1</v>
      </c>
      <c r="L1919" t="s">
        <v>330</v>
      </c>
      <c r="M1919">
        <v>182776</v>
      </c>
      <c r="N1919">
        <v>12</v>
      </c>
      <c r="O1919" t="s">
        <v>323</v>
      </c>
      <c r="R1919" t="s">
        <v>95</v>
      </c>
      <c r="S1919" t="s">
        <v>95</v>
      </c>
      <c r="T1919" t="s">
        <v>2278</v>
      </c>
      <c r="U1919">
        <v>7690</v>
      </c>
      <c r="V1919" t="s">
        <v>1368</v>
      </c>
      <c r="W1919" t="s">
        <v>326</v>
      </c>
      <c r="X1919">
        <v>2021</v>
      </c>
      <c r="AE1919" t="s">
        <v>2451</v>
      </c>
      <c r="AF1919" t="s">
        <v>333</v>
      </c>
      <c r="AG1919">
        <v>2021</v>
      </c>
      <c r="AH1919">
        <v>8</v>
      </c>
      <c r="AI1919" t="s">
        <v>329</v>
      </c>
    </row>
    <row r="1920" spans="1:35" x14ac:dyDescent="0.35">
      <c r="A1920">
        <v>1477903</v>
      </c>
      <c r="B1920">
        <v>1</v>
      </c>
      <c r="C1920" t="s">
        <v>318</v>
      </c>
      <c r="D1920">
        <v>0</v>
      </c>
      <c r="E1920" t="s">
        <v>319</v>
      </c>
      <c r="F1920" t="s">
        <v>320</v>
      </c>
      <c r="G1920">
        <v>0</v>
      </c>
      <c r="H1920" t="s">
        <v>321</v>
      </c>
      <c r="I1920" t="s">
        <v>95</v>
      </c>
      <c r="J1920" t="s">
        <v>319</v>
      </c>
      <c r="K1920">
        <v>1</v>
      </c>
      <c r="L1920" t="s">
        <v>330</v>
      </c>
      <c r="M1920">
        <v>182776</v>
      </c>
      <c r="N1920">
        <v>12</v>
      </c>
      <c r="O1920" t="s">
        <v>323</v>
      </c>
      <c r="R1920" t="s">
        <v>95</v>
      </c>
      <c r="S1920" t="s">
        <v>95</v>
      </c>
      <c r="T1920" t="s">
        <v>1385</v>
      </c>
      <c r="U1920">
        <v>7690</v>
      </c>
      <c r="V1920" t="s">
        <v>1368</v>
      </c>
      <c r="W1920" t="s">
        <v>326</v>
      </c>
      <c r="X1920">
        <v>2021</v>
      </c>
      <c r="AE1920" t="s">
        <v>2452</v>
      </c>
      <c r="AF1920" t="s">
        <v>438</v>
      </c>
      <c r="AG1920">
        <v>2021</v>
      </c>
      <c r="AH1920">
        <v>8</v>
      </c>
      <c r="AI1920" t="s">
        <v>329</v>
      </c>
    </row>
    <row r="1921" spans="1:35" x14ac:dyDescent="0.35">
      <c r="A1921">
        <v>1477904</v>
      </c>
      <c r="B1921">
        <v>1</v>
      </c>
      <c r="C1921" t="s">
        <v>318</v>
      </c>
      <c r="D1921">
        <v>0</v>
      </c>
      <c r="E1921" t="s">
        <v>319</v>
      </c>
      <c r="F1921" t="s">
        <v>320</v>
      </c>
      <c r="G1921">
        <v>0</v>
      </c>
      <c r="H1921" t="s">
        <v>321</v>
      </c>
      <c r="I1921" t="s">
        <v>95</v>
      </c>
      <c r="J1921" t="s">
        <v>319</v>
      </c>
      <c r="K1921">
        <v>1</v>
      </c>
      <c r="L1921" t="s">
        <v>330</v>
      </c>
      <c r="M1921">
        <v>182776</v>
      </c>
      <c r="N1921">
        <v>12</v>
      </c>
      <c r="O1921" t="s">
        <v>323</v>
      </c>
      <c r="R1921" t="s">
        <v>95</v>
      </c>
      <c r="S1921" t="s">
        <v>95</v>
      </c>
      <c r="T1921" t="s">
        <v>1385</v>
      </c>
      <c r="U1921">
        <v>7690</v>
      </c>
      <c r="V1921" t="s">
        <v>1368</v>
      </c>
      <c r="W1921" t="s">
        <v>326</v>
      </c>
      <c r="X1921">
        <v>2021</v>
      </c>
      <c r="AE1921" t="s">
        <v>2453</v>
      </c>
      <c r="AF1921" t="s">
        <v>438</v>
      </c>
      <c r="AG1921">
        <v>2021</v>
      </c>
      <c r="AH1921">
        <v>8</v>
      </c>
      <c r="AI1921" t="s">
        <v>329</v>
      </c>
    </row>
    <row r="1922" spans="1:35" x14ac:dyDescent="0.35">
      <c r="A1922">
        <v>1477905</v>
      </c>
      <c r="B1922">
        <v>1</v>
      </c>
      <c r="C1922" t="s">
        <v>318</v>
      </c>
      <c r="D1922" t="s">
        <v>95</v>
      </c>
      <c r="E1922" t="s">
        <v>345</v>
      </c>
      <c r="F1922" t="s">
        <v>320</v>
      </c>
      <c r="G1922">
        <v>0</v>
      </c>
      <c r="H1922" t="s">
        <v>321</v>
      </c>
      <c r="I1922" t="s">
        <v>95</v>
      </c>
      <c r="J1922" t="s">
        <v>319</v>
      </c>
      <c r="K1922">
        <v>1</v>
      </c>
      <c r="L1922" t="s">
        <v>330</v>
      </c>
      <c r="M1922">
        <v>184574</v>
      </c>
      <c r="N1922">
        <v>12</v>
      </c>
      <c r="O1922" t="s">
        <v>323</v>
      </c>
      <c r="R1922" t="s">
        <v>95</v>
      </c>
      <c r="S1922" t="s">
        <v>95</v>
      </c>
      <c r="T1922" t="s">
        <v>2278</v>
      </c>
      <c r="U1922">
        <v>7690</v>
      </c>
      <c r="V1922" t="s">
        <v>1368</v>
      </c>
      <c r="W1922" t="s">
        <v>326</v>
      </c>
      <c r="X1922">
        <v>2021</v>
      </c>
      <c r="AE1922" t="s">
        <v>2454</v>
      </c>
      <c r="AF1922" t="s">
        <v>333</v>
      </c>
      <c r="AG1922">
        <v>2021</v>
      </c>
      <c r="AH1922">
        <v>8</v>
      </c>
      <c r="AI1922" t="s">
        <v>329</v>
      </c>
    </row>
    <row r="1923" spans="1:35" x14ac:dyDescent="0.35">
      <c r="A1923">
        <v>1477906</v>
      </c>
      <c r="B1923">
        <v>1</v>
      </c>
      <c r="C1923" t="s">
        <v>318</v>
      </c>
      <c r="D1923" t="s">
        <v>95</v>
      </c>
      <c r="E1923" t="s">
        <v>345</v>
      </c>
      <c r="F1923" t="s">
        <v>320</v>
      </c>
      <c r="G1923">
        <v>0</v>
      </c>
      <c r="H1923" t="s">
        <v>321</v>
      </c>
      <c r="I1923" t="s">
        <v>95</v>
      </c>
      <c r="J1923" t="s">
        <v>319</v>
      </c>
      <c r="K1923">
        <v>1</v>
      </c>
      <c r="L1923" t="s">
        <v>330</v>
      </c>
      <c r="M1923">
        <v>182776</v>
      </c>
      <c r="N1923">
        <v>12</v>
      </c>
      <c r="O1923" t="s">
        <v>323</v>
      </c>
      <c r="R1923" t="s">
        <v>95</v>
      </c>
      <c r="S1923" t="s">
        <v>95</v>
      </c>
      <c r="T1923" t="s">
        <v>2278</v>
      </c>
      <c r="U1923">
        <v>7690</v>
      </c>
      <c r="V1923" t="s">
        <v>1368</v>
      </c>
      <c r="W1923" t="s">
        <v>326</v>
      </c>
      <c r="X1923">
        <v>2021</v>
      </c>
      <c r="AE1923" t="s">
        <v>2455</v>
      </c>
      <c r="AF1923" t="s">
        <v>333</v>
      </c>
      <c r="AG1923">
        <v>2021</v>
      </c>
      <c r="AH1923">
        <v>8</v>
      </c>
      <c r="AI1923" t="s">
        <v>329</v>
      </c>
    </row>
    <row r="1924" spans="1:35" x14ac:dyDescent="0.35">
      <c r="A1924">
        <v>1477907</v>
      </c>
      <c r="B1924">
        <v>2</v>
      </c>
      <c r="C1924" t="s">
        <v>348</v>
      </c>
      <c r="D1924" t="s">
        <v>349</v>
      </c>
      <c r="E1924" t="s">
        <v>321</v>
      </c>
      <c r="F1924" t="s">
        <v>320</v>
      </c>
      <c r="G1924">
        <v>0</v>
      </c>
      <c r="H1924" t="s">
        <v>321</v>
      </c>
      <c r="I1924" t="s">
        <v>349</v>
      </c>
      <c r="J1924" t="s">
        <v>321</v>
      </c>
      <c r="K1924">
        <v>1</v>
      </c>
      <c r="L1924" t="s">
        <v>330</v>
      </c>
      <c r="M1924" t="s">
        <v>350</v>
      </c>
      <c r="R1924" t="s">
        <v>95</v>
      </c>
      <c r="S1924" t="s">
        <v>95</v>
      </c>
      <c r="T1924" t="s">
        <v>2278</v>
      </c>
      <c r="U1924">
        <v>7690</v>
      </c>
      <c r="V1924" t="s">
        <v>1368</v>
      </c>
      <c r="W1924" t="s">
        <v>326</v>
      </c>
      <c r="X1924">
        <v>2021</v>
      </c>
      <c r="AE1924" t="s">
        <v>2456</v>
      </c>
      <c r="AF1924" t="s">
        <v>333</v>
      </c>
      <c r="AG1924">
        <v>2021</v>
      </c>
      <c r="AH1924">
        <v>8</v>
      </c>
      <c r="AI1924" t="s">
        <v>329</v>
      </c>
    </row>
    <row r="1925" spans="1:35" x14ac:dyDescent="0.35">
      <c r="A1925">
        <v>1477908</v>
      </c>
      <c r="B1925">
        <v>2</v>
      </c>
      <c r="C1925" t="s">
        <v>348</v>
      </c>
      <c r="D1925" t="s">
        <v>349</v>
      </c>
      <c r="E1925" t="s">
        <v>321</v>
      </c>
      <c r="F1925" t="s">
        <v>320</v>
      </c>
      <c r="G1925">
        <v>0</v>
      </c>
      <c r="H1925" t="s">
        <v>321</v>
      </c>
      <c r="I1925" t="s">
        <v>349</v>
      </c>
      <c r="J1925" t="s">
        <v>321</v>
      </c>
      <c r="K1925">
        <v>1</v>
      </c>
      <c r="L1925" t="s">
        <v>330</v>
      </c>
      <c r="M1925" t="s">
        <v>350</v>
      </c>
      <c r="R1925" t="s">
        <v>95</v>
      </c>
      <c r="S1925" t="s">
        <v>95</v>
      </c>
      <c r="T1925" t="s">
        <v>1385</v>
      </c>
      <c r="U1925">
        <v>7690</v>
      </c>
      <c r="V1925" t="s">
        <v>1368</v>
      </c>
      <c r="W1925" t="s">
        <v>326</v>
      </c>
      <c r="X1925">
        <v>2021</v>
      </c>
      <c r="AE1925" t="s">
        <v>2457</v>
      </c>
      <c r="AF1925" t="s">
        <v>438</v>
      </c>
      <c r="AG1925">
        <v>2021</v>
      </c>
      <c r="AH1925">
        <v>8</v>
      </c>
      <c r="AI1925" t="s">
        <v>329</v>
      </c>
    </row>
    <row r="1926" spans="1:35" x14ac:dyDescent="0.35">
      <c r="A1926">
        <v>1477909</v>
      </c>
      <c r="B1926">
        <v>1</v>
      </c>
      <c r="C1926" t="s">
        <v>318</v>
      </c>
      <c r="D1926">
        <v>0</v>
      </c>
      <c r="E1926" t="s">
        <v>319</v>
      </c>
      <c r="F1926" t="s">
        <v>320</v>
      </c>
      <c r="G1926">
        <v>0</v>
      </c>
      <c r="H1926" t="s">
        <v>321</v>
      </c>
      <c r="I1926" t="s">
        <v>95</v>
      </c>
      <c r="J1926" t="s">
        <v>319</v>
      </c>
      <c r="K1926">
        <v>1</v>
      </c>
      <c r="L1926" t="s">
        <v>330</v>
      </c>
      <c r="M1926">
        <v>184574</v>
      </c>
      <c r="N1926">
        <v>12</v>
      </c>
      <c r="O1926" t="s">
        <v>323</v>
      </c>
      <c r="R1926" t="s">
        <v>95</v>
      </c>
      <c r="S1926" t="s">
        <v>95</v>
      </c>
      <c r="T1926" t="s">
        <v>2278</v>
      </c>
      <c r="U1926">
        <v>7690</v>
      </c>
      <c r="V1926" t="s">
        <v>1368</v>
      </c>
      <c r="W1926" t="s">
        <v>326</v>
      </c>
      <c r="X1926">
        <v>2021</v>
      </c>
      <c r="AE1926" t="s">
        <v>2458</v>
      </c>
      <c r="AF1926" t="s">
        <v>333</v>
      </c>
      <c r="AG1926">
        <v>2021</v>
      </c>
      <c r="AH1926">
        <v>8</v>
      </c>
      <c r="AI1926" t="s">
        <v>329</v>
      </c>
    </row>
    <row r="1927" spans="1:35" x14ac:dyDescent="0.35">
      <c r="A1927">
        <v>1477910</v>
      </c>
      <c r="B1927">
        <v>1</v>
      </c>
      <c r="C1927" t="s">
        <v>318</v>
      </c>
      <c r="D1927" t="s">
        <v>356</v>
      </c>
      <c r="E1927" t="s">
        <v>357</v>
      </c>
      <c r="F1927" t="s">
        <v>320</v>
      </c>
      <c r="G1927">
        <v>0</v>
      </c>
      <c r="H1927" t="s">
        <v>321</v>
      </c>
      <c r="I1927" t="s">
        <v>95</v>
      </c>
      <c r="J1927" t="s">
        <v>319</v>
      </c>
      <c r="K1927">
        <v>1</v>
      </c>
      <c r="L1927" t="s">
        <v>330</v>
      </c>
      <c r="M1927">
        <v>185882</v>
      </c>
      <c r="N1927">
        <v>12</v>
      </c>
      <c r="O1927" t="s">
        <v>323</v>
      </c>
      <c r="R1927" t="s">
        <v>95</v>
      </c>
      <c r="S1927" t="s">
        <v>95</v>
      </c>
      <c r="T1927" t="s">
        <v>2278</v>
      </c>
      <c r="U1927">
        <v>7690</v>
      </c>
      <c r="V1927" t="s">
        <v>1368</v>
      </c>
      <c r="W1927" t="s">
        <v>326</v>
      </c>
      <c r="X1927">
        <v>2021</v>
      </c>
      <c r="AE1927" t="s">
        <v>2459</v>
      </c>
      <c r="AF1927" t="s">
        <v>333</v>
      </c>
      <c r="AG1927">
        <v>2021</v>
      </c>
      <c r="AH1927">
        <v>8</v>
      </c>
      <c r="AI1927" t="s">
        <v>329</v>
      </c>
    </row>
    <row r="1928" spans="1:35" x14ac:dyDescent="0.35">
      <c r="A1928">
        <v>1477911</v>
      </c>
      <c r="B1928">
        <v>1</v>
      </c>
      <c r="C1928" t="s">
        <v>318</v>
      </c>
      <c r="D1928">
        <v>0</v>
      </c>
      <c r="E1928" t="s">
        <v>319</v>
      </c>
      <c r="F1928" t="s">
        <v>320</v>
      </c>
      <c r="G1928">
        <v>0</v>
      </c>
      <c r="H1928" t="s">
        <v>321</v>
      </c>
      <c r="I1928" t="s">
        <v>95</v>
      </c>
      <c r="J1928" t="s">
        <v>319</v>
      </c>
      <c r="K1928">
        <v>1</v>
      </c>
      <c r="L1928" t="s">
        <v>330</v>
      </c>
      <c r="M1928">
        <v>181387</v>
      </c>
      <c r="N1928">
        <v>12</v>
      </c>
      <c r="O1928" t="s">
        <v>323</v>
      </c>
      <c r="R1928" t="s">
        <v>95</v>
      </c>
      <c r="S1928" t="s">
        <v>95</v>
      </c>
      <c r="T1928" t="s">
        <v>1385</v>
      </c>
      <c r="U1928">
        <v>7690</v>
      </c>
      <c r="V1928" t="s">
        <v>1368</v>
      </c>
      <c r="W1928" t="s">
        <v>326</v>
      </c>
      <c r="X1928">
        <v>2021</v>
      </c>
      <c r="AE1928" t="s">
        <v>2460</v>
      </c>
      <c r="AF1928" t="s">
        <v>438</v>
      </c>
      <c r="AG1928">
        <v>2021</v>
      </c>
      <c r="AH1928">
        <v>8</v>
      </c>
      <c r="AI1928" t="s">
        <v>329</v>
      </c>
    </row>
    <row r="1929" spans="1:35" x14ac:dyDescent="0.35">
      <c r="A1929">
        <v>1477912</v>
      </c>
      <c r="B1929">
        <v>2</v>
      </c>
      <c r="C1929" t="s">
        <v>348</v>
      </c>
      <c r="D1929" t="s">
        <v>349</v>
      </c>
      <c r="E1929" t="s">
        <v>321</v>
      </c>
      <c r="F1929" t="s">
        <v>320</v>
      </c>
      <c r="G1929">
        <v>0</v>
      </c>
      <c r="H1929" t="s">
        <v>321</v>
      </c>
      <c r="I1929" t="s">
        <v>349</v>
      </c>
      <c r="J1929" t="s">
        <v>321</v>
      </c>
      <c r="K1929">
        <v>1</v>
      </c>
      <c r="L1929" t="s">
        <v>330</v>
      </c>
      <c r="M1929" t="s">
        <v>350</v>
      </c>
      <c r="R1929" t="s">
        <v>95</v>
      </c>
      <c r="S1929" t="s">
        <v>95</v>
      </c>
      <c r="T1929" t="s">
        <v>2278</v>
      </c>
      <c r="U1929">
        <v>7690</v>
      </c>
      <c r="V1929" t="s">
        <v>1368</v>
      </c>
      <c r="W1929" t="s">
        <v>326</v>
      </c>
      <c r="X1929">
        <v>2021</v>
      </c>
      <c r="AE1929" t="s">
        <v>2461</v>
      </c>
      <c r="AF1929" t="s">
        <v>333</v>
      </c>
      <c r="AG1929">
        <v>2021</v>
      </c>
      <c r="AH1929">
        <v>8</v>
      </c>
      <c r="AI1929" t="s">
        <v>329</v>
      </c>
    </row>
    <row r="1930" spans="1:35" x14ac:dyDescent="0.35">
      <c r="A1930">
        <v>1477913</v>
      </c>
      <c r="B1930">
        <v>1</v>
      </c>
      <c r="C1930" t="s">
        <v>318</v>
      </c>
      <c r="D1930">
        <v>0</v>
      </c>
      <c r="E1930" t="s">
        <v>319</v>
      </c>
      <c r="F1930" t="s">
        <v>320</v>
      </c>
      <c r="G1930">
        <v>0</v>
      </c>
      <c r="H1930" t="s">
        <v>321</v>
      </c>
      <c r="I1930" t="s">
        <v>95</v>
      </c>
      <c r="J1930" t="s">
        <v>319</v>
      </c>
      <c r="K1930">
        <v>1</v>
      </c>
      <c r="L1930" t="s">
        <v>330</v>
      </c>
      <c r="M1930">
        <v>183980</v>
      </c>
      <c r="N1930">
        <v>12</v>
      </c>
      <c r="O1930" t="s">
        <v>323</v>
      </c>
      <c r="R1930" t="s">
        <v>95</v>
      </c>
      <c r="S1930" t="s">
        <v>95</v>
      </c>
      <c r="T1930" t="s">
        <v>1385</v>
      </c>
      <c r="U1930">
        <v>7690</v>
      </c>
      <c r="V1930" t="s">
        <v>1368</v>
      </c>
      <c r="W1930" t="s">
        <v>326</v>
      </c>
      <c r="X1930">
        <v>2021</v>
      </c>
      <c r="AE1930" t="s">
        <v>2462</v>
      </c>
      <c r="AF1930" t="s">
        <v>438</v>
      </c>
      <c r="AG1930">
        <v>2021</v>
      </c>
      <c r="AH1930">
        <v>8</v>
      </c>
      <c r="AI1930" t="s">
        <v>329</v>
      </c>
    </row>
    <row r="1931" spans="1:35" x14ac:dyDescent="0.35">
      <c r="A1931">
        <v>1477914</v>
      </c>
      <c r="B1931">
        <v>2</v>
      </c>
      <c r="C1931" t="s">
        <v>348</v>
      </c>
      <c r="D1931" t="s">
        <v>349</v>
      </c>
      <c r="E1931" t="s">
        <v>321</v>
      </c>
      <c r="F1931" t="s">
        <v>320</v>
      </c>
      <c r="G1931">
        <v>0</v>
      </c>
      <c r="H1931" t="s">
        <v>321</v>
      </c>
      <c r="I1931" t="s">
        <v>349</v>
      </c>
      <c r="J1931" t="s">
        <v>321</v>
      </c>
      <c r="K1931">
        <v>1</v>
      </c>
      <c r="L1931" t="s">
        <v>330</v>
      </c>
      <c r="M1931" t="s">
        <v>350</v>
      </c>
      <c r="R1931" t="s">
        <v>95</v>
      </c>
      <c r="S1931" t="s">
        <v>95</v>
      </c>
      <c r="T1931" t="s">
        <v>1405</v>
      </c>
      <c r="U1931">
        <v>7690</v>
      </c>
      <c r="V1931" t="s">
        <v>1368</v>
      </c>
      <c r="W1931" t="s">
        <v>326</v>
      </c>
      <c r="X1931">
        <v>2021</v>
      </c>
      <c r="AE1931" t="s">
        <v>2463</v>
      </c>
      <c r="AF1931" t="s">
        <v>337</v>
      </c>
      <c r="AG1931">
        <v>2021</v>
      </c>
      <c r="AH1931">
        <v>8</v>
      </c>
      <c r="AI1931" t="s">
        <v>329</v>
      </c>
    </row>
    <row r="1932" spans="1:35" x14ac:dyDescent="0.35">
      <c r="A1932">
        <v>1477915</v>
      </c>
      <c r="B1932">
        <v>1</v>
      </c>
      <c r="C1932" t="s">
        <v>318</v>
      </c>
      <c r="D1932">
        <v>0</v>
      </c>
      <c r="E1932" t="s">
        <v>319</v>
      </c>
      <c r="F1932" t="s">
        <v>320</v>
      </c>
      <c r="G1932">
        <v>0</v>
      </c>
      <c r="H1932" t="s">
        <v>321</v>
      </c>
      <c r="I1932" t="s">
        <v>95</v>
      </c>
      <c r="J1932" t="s">
        <v>319</v>
      </c>
      <c r="K1932">
        <v>1</v>
      </c>
      <c r="L1932" t="s">
        <v>330</v>
      </c>
      <c r="M1932">
        <v>185881</v>
      </c>
      <c r="N1932">
        <v>12</v>
      </c>
      <c r="O1932" t="s">
        <v>323</v>
      </c>
      <c r="R1932" t="s">
        <v>95</v>
      </c>
      <c r="S1932" t="s">
        <v>95</v>
      </c>
      <c r="T1932" t="s">
        <v>2278</v>
      </c>
      <c r="U1932">
        <v>7690</v>
      </c>
      <c r="V1932" t="s">
        <v>1368</v>
      </c>
      <c r="W1932" t="s">
        <v>326</v>
      </c>
      <c r="X1932">
        <v>2021</v>
      </c>
      <c r="AE1932" t="s">
        <v>2464</v>
      </c>
      <c r="AF1932" t="s">
        <v>333</v>
      </c>
      <c r="AG1932">
        <v>2021</v>
      </c>
      <c r="AH1932">
        <v>8</v>
      </c>
      <c r="AI1932" t="s">
        <v>329</v>
      </c>
    </row>
    <row r="1933" spans="1:35" x14ac:dyDescent="0.35">
      <c r="A1933">
        <v>1477916</v>
      </c>
      <c r="B1933">
        <v>1</v>
      </c>
      <c r="C1933" t="s">
        <v>318</v>
      </c>
      <c r="D1933" t="s">
        <v>95</v>
      </c>
      <c r="E1933" t="s">
        <v>345</v>
      </c>
      <c r="F1933" t="s">
        <v>320</v>
      </c>
      <c r="G1933">
        <v>0</v>
      </c>
      <c r="H1933" t="s">
        <v>321</v>
      </c>
      <c r="I1933" t="s">
        <v>95</v>
      </c>
      <c r="J1933" t="s">
        <v>319</v>
      </c>
      <c r="K1933">
        <v>1</v>
      </c>
      <c r="L1933" t="s">
        <v>330</v>
      </c>
      <c r="M1933">
        <v>182776</v>
      </c>
      <c r="N1933">
        <v>12</v>
      </c>
      <c r="O1933" t="s">
        <v>323</v>
      </c>
      <c r="R1933" t="s">
        <v>95</v>
      </c>
      <c r="S1933" t="s">
        <v>95</v>
      </c>
      <c r="T1933" t="s">
        <v>2278</v>
      </c>
      <c r="U1933">
        <v>7690</v>
      </c>
      <c r="V1933" t="s">
        <v>1368</v>
      </c>
      <c r="W1933" t="s">
        <v>326</v>
      </c>
      <c r="X1933">
        <v>2021</v>
      </c>
      <c r="AE1933" t="s">
        <v>2465</v>
      </c>
      <c r="AF1933" t="s">
        <v>333</v>
      </c>
      <c r="AG1933">
        <v>2021</v>
      </c>
      <c r="AH1933">
        <v>8</v>
      </c>
      <c r="AI1933" t="s">
        <v>329</v>
      </c>
    </row>
    <row r="1934" spans="1:35" x14ac:dyDescent="0.35">
      <c r="A1934">
        <v>1477917</v>
      </c>
      <c r="B1934">
        <v>1</v>
      </c>
      <c r="C1934" t="s">
        <v>318</v>
      </c>
      <c r="D1934" t="s">
        <v>95</v>
      </c>
      <c r="E1934" t="s">
        <v>345</v>
      </c>
      <c r="F1934" t="s">
        <v>320</v>
      </c>
      <c r="G1934">
        <v>0</v>
      </c>
      <c r="H1934" t="s">
        <v>321</v>
      </c>
      <c r="I1934" t="s">
        <v>95</v>
      </c>
      <c r="J1934" t="s">
        <v>319</v>
      </c>
      <c r="K1934">
        <v>1</v>
      </c>
      <c r="L1934" t="s">
        <v>330</v>
      </c>
      <c r="M1934">
        <v>184574</v>
      </c>
      <c r="N1934">
        <v>12</v>
      </c>
      <c r="O1934" t="s">
        <v>323</v>
      </c>
      <c r="R1934" t="s">
        <v>95</v>
      </c>
      <c r="S1934" t="s">
        <v>95</v>
      </c>
      <c r="T1934" t="s">
        <v>2278</v>
      </c>
      <c r="U1934">
        <v>7690</v>
      </c>
      <c r="V1934" t="s">
        <v>1368</v>
      </c>
      <c r="W1934" t="s">
        <v>326</v>
      </c>
      <c r="X1934">
        <v>2021</v>
      </c>
      <c r="AE1934" t="s">
        <v>2466</v>
      </c>
      <c r="AF1934" t="s">
        <v>333</v>
      </c>
      <c r="AG1934">
        <v>2021</v>
      </c>
      <c r="AH1934">
        <v>8</v>
      </c>
      <c r="AI1934" t="s">
        <v>329</v>
      </c>
    </row>
    <row r="1935" spans="1:35" x14ac:dyDescent="0.35">
      <c r="A1935">
        <v>1477918</v>
      </c>
      <c r="B1935">
        <v>2</v>
      </c>
      <c r="C1935" t="s">
        <v>348</v>
      </c>
      <c r="D1935" t="s">
        <v>349</v>
      </c>
      <c r="E1935" t="s">
        <v>321</v>
      </c>
      <c r="F1935" t="s">
        <v>320</v>
      </c>
      <c r="G1935">
        <v>0</v>
      </c>
      <c r="H1935" t="s">
        <v>321</v>
      </c>
      <c r="I1935" t="s">
        <v>349</v>
      </c>
      <c r="J1935" t="s">
        <v>321</v>
      </c>
      <c r="K1935">
        <v>1</v>
      </c>
      <c r="L1935" t="s">
        <v>330</v>
      </c>
      <c r="M1935" t="s">
        <v>350</v>
      </c>
      <c r="R1935" t="s">
        <v>95</v>
      </c>
      <c r="S1935" t="s">
        <v>95</v>
      </c>
      <c r="T1935" t="s">
        <v>2278</v>
      </c>
      <c r="U1935">
        <v>7690</v>
      </c>
      <c r="V1935" t="s">
        <v>1368</v>
      </c>
      <c r="W1935" t="s">
        <v>326</v>
      </c>
      <c r="X1935">
        <v>2021</v>
      </c>
      <c r="AE1935" t="s">
        <v>2467</v>
      </c>
      <c r="AF1935" t="s">
        <v>333</v>
      </c>
      <c r="AG1935">
        <v>2021</v>
      </c>
      <c r="AH1935">
        <v>8</v>
      </c>
      <c r="AI1935" t="s">
        <v>329</v>
      </c>
    </row>
    <row r="1936" spans="1:35" x14ac:dyDescent="0.35">
      <c r="A1936">
        <v>1477919</v>
      </c>
      <c r="B1936">
        <v>1</v>
      </c>
      <c r="C1936" t="s">
        <v>318</v>
      </c>
      <c r="D1936">
        <v>0</v>
      </c>
      <c r="E1936" t="s">
        <v>319</v>
      </c>
      <c r="F1936" t="s">
        <v>320</v>
      </c>
      <c r="G1936">
        <v>0</v>
      </c>
      <c r="H1936" t="s">
        <v>321</v>
      </c>
      <c r="I1936" t="s">
        <v>95</v>
      </c>
      <c r="J1936" t="s">
        <v>319</v>
      </c>
      <c r="K1936">
        <v>1</v>
      </c>
      <c r="L1936" t="s">
        <v>330</v>
      </c>
      <c r="M1936">
        <v>182776</v>
      </c>
      <c r="N1936">
        <v>12</v>
      </c>
      <c r="O1936" t="s">
        <v>323</v>
      </c>
      <c r="R1936" t="s">
        <v>95</v>
      </c>
      <c r="S1936" t="s">
        <v>95</v>
      </c>
      <c r="T1936" t="s">
        <v>1385</v>
      </c>
      <c r="U1936">
        <v>7690</v>
      </c>
      <c r="V1936" t="s">
        <v>1368</v>
      </c>
      <c r="W1936" t="s">
        <v>326</v>
      </c>
      <c r="X1936">
        <v>2021</v>
      </c>
      <c r="AE1936" t="s">
        <v>2468</v>
      </c>
      <c r="AF1936" t="s">
        <v>438</v>
      </c>
      <c r="AG1936">
        <v>2021</v>
      </c>
      <c r="AH1936">
        <v>8</v>
      </c>
      <c r="AI1936" t="s">
        <v>329</v>
      </c>
    </row>
    <row r="1937" spans="1:35" x14ac:dyDescent="0.35">
      <c r="A1937">
        <v>1477920</v>
      </c>
      <c r="B1937">
        <v>1</v>
      </c>
      <c r="C1937" t="s">
        <v>318</v>
      </c>
      <c r="D1937">
        <v>0</v>
      </c>
      <c r="E1937" t="s">
        <v>319</v>
      </c>
      <c r="F1937" t="s">
        <v>320</v>
      </c>
      <c r="G1937">
        <v>0</v>
      </c>
      <c r="H1937" t="s">
        <v>321</v>
      </c>
      <c r="I1937" t="s">
        <v>95</v>
      </c>
      <c r="J1937" t="s">
        <v>319</v>
      </c>
      <c r="K1937">
        <v>1</v>
      </c>
      <c r="L1937" t="s">
        <v>330</v>
      </c>
      <c r="M1937">
        <v>182776</v>
      </c>
      <c r="N1937">
        <v>12</v>
      </c>
      <c r="O1937" t="s">
        <v>323</v>
      </c>
      <c r="R1937" t="s">
        <v>95</v>
      </c>
      <c r="S1937" t="s">
        <v>95</v>
      </c>
      <c r="T1937" t="s">
        <v>2278</v>
      </c>
      <c r="U1937">
        <v>7690</v>
      </c>
      <c r="V1937" t="s">
        <v>1368</v>
      </c>
      <c r="W1937" t="s">
        <v>326</v>
      </c>
      <c r="X1937">
        <v>2021</v>
      </c>
      <c r="AE1937" t="s">
        <v>2469</v>
      </c>
      <c r="AF1937" t="s">
        <v>333</v>
      </c>
      <c r="AG1937">
        <v>2021</v>
      </c>
      <c r="AH1937">
        <v>8</v>
      </c>
      <c r="AI1937" t="s">
        <v>329</v>
      </c>
    </row>
    <row r="1938" spans="1:35" x14ac:dyDescent="0.35">
      <c r="A1938">
        <v>1477921</v>
      </c>
      <c r="B1938">
        <v>2</v>
      </c>
      <c r="C1938" t="s">
        <v>348</v>
      </c>
      <c r="D1938" t="s">
        <v>349</v>
      </c>
      <c r="E1938" t="s">
        <v>321</v>
      </c>
      <c r="F1938" t="s">
        <v>320</v>
      </c>
      <c r="G1938">
        <v>0</v>
      </c>
      <c r="H1938" t="s">
        <v>321</v>
      </c>
      <c r="I1938" t="s">
        <v>349</v>
      </c>
      <c r="J1938" t="s">
        <v>321</v>
      </c>
      <c r="K1938">
        <v>1</v>
      </c>
      <c r="L1938" t="s">
        <v>330</v>
      </c>
      <c r="M1938" t="s">
        <v>350</v>
      </c>
      <c r="R1938" t="s">
        <v>95</v>
      </c>
      <c r="S1938" t="s">
        <v>95</v>
      </c>
      <c r="T1938" t="s">
        <v>1477</v>
      </c>
      <c r="U1938">
        <v>7690</v>
      </c>
      <c r="V1938" t="s">
        <v>1368</v>
      </c>
      <c r="W1938" t="s">
        <v>326</v>
      </c>
      <c r="X1938">
        <v>2021</v>
      </c>
      <c r="AE1938" t="s">
        <v>2470</v>
      </c>
      <c r="AF1938" t="s">
        <v>337</v>
      </c>
      <c r="AG1938">
        <v>2021</v>
      </c>
      <c r="AH1938">
        <v>8</v>
      </c>
      <c r="AI1938" t="s">
        <v>329</v>
      </c>
    </row>
  </sheetData>
  <autoFilter ref="A2:AI193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V143"/>
  <sheetViews>
    <sheetView workbookViewId="0"/>
  </sheetViews>
  <sheetFormatPr defaultRowHeight="14.5" x14ac:dyDescent="0.35"/>
  <cols>
    <col min="7" max="8" width="13.36328125" customWidth="1"/>
  </cols>
  <sheetData>
    <row r="1" spans="1:22" x14ac:dyDescent="0.35">
      <c r="A1" s="4" t="s">
        <v>2519</v>
      </c>
    </row>
    <row r="2" spans="1:22" ht="15" thickBot="1" x14ac:dyDescent="0.4"/>
    <row r="3" spans="1:22" ht="58" x14ac:dyDescent="0.35">
      <c r="A3" s="126" t="s">
        <v>2475</v>
      </c>
      <c r="B3" s="127" t="s">
        <v>2476</v>
      </c>
      <c r="C3" s="127" t="s">
        <v>2477</v>
      </c>
      <c r="D3" s="128" t="s">
        <v>2478</v>
      </c>
      <c r="E3" s="127" t="s">
        <v>2479</v>
      </c>
      <c r="F3" s="127" t="s">
        <v>2480</v>
      </c>
      <c r="G3" s="127" t="s">
        <v>2481</v>
      </c>
      <c r="H3" s="127" t="s">
        <v>2482</v>
      </c>
      <c r="I3" s="127" t="s">
        <v>2483</v>
      </c>
      <c r="J3" s="127" t="s">
        <v>2484</v>
      </c>
      <c r="K3" s="127" t="s">
        <v>2485</v>
      </c>
      <c r="L3" s="127" t="s">
        <v>2486</v>
      </c>
      <c r="M3" s="127" t="s">
        <v>2487</v>
      </c>
      <c r="N3" s="127" t="s">
        <v>2488</v>
      </c>
      <c r="O3" s="127" t="s">
        <v>2489</v>
      </c>
      <c r="P3" s="127" t="s">
        <v>2490</v>
      </c>
      <c r="Q3" s="127" t="s">
        <v>2491</v>
      </c>
      <c r="R3" s="129" t="s">
        <v>2492</v>
      </c>
      <c r="S3" s="127" t="s">
        <v>2493</v>
      </c>
      <c r="T3" s="130" t="s">
        <v>2494</v>
      </c>
      <c r="U3" s="130" t="s">
        <v>2495</v>
      </c>
      <c r="V3" s="131" t="s">
        <v>2496</v>
      </c>
    </row>
    <row r="4" spans="1:22" x14ac:dyDescent="0.35">
      <c r="A4" s="141">
        <v>180264</v>
      </c>
      <c r="B4" s="10" t="s">
        <v>2497</v>
      </c>
      <c r="C4" s="10" t="s">
        <v>2498</v>
      </c>
      <c r="D4" s="10" t="s">
        <v>2498</v>
      </c>
      <c r="E4" s="10">
        <v>2016</v>
      </c>
      <c r="F4" s="10">
        <v>2017</v>
      </c>
      <c r="G4" s="132">
        <v>42886</v>
      </c>
      <c r="H4" s="132">
        <v>42886</v>
      </c>
      <c r="I4" s="10" t="s">
        <v>2499</v>
      </c>
      <c r="J4" s="10">
        <v>95730</v>
      </c>
      <c r="K4" s="10">
        <v>22713</v>
      </c>
      <c r="L4" s="10">
        <v>0</v>
      </c>
      <c r="M4" s="10">
        <v>114</v>
      </c>
      <c r="N4" s="10">
        <v>72903</v>
      </c>
      <c r="O4" s="10">
        <v>23.73</v>
      </c>
      <c r="P4" s="10">
        <v>0.5</v>
      </c>
      <c r="Q4" s="10">
        <v>4.4800000000000004</v>
      </c>
      <c r="R4" s="133">
        <v>4.2147668735966191</v>
      </c>
      <c r="S4" s="10" t="s">
        <v>320</v>
      </c>
      <c r="T4" s="134"/>
      <c r="U4" s="60">
        <v>1</v>
      </c>
      <c r="V4" s="11">
        <v>549036</v>
      </c>
    </row>
    <row r="5" spans="1:22" x14ac:dyDescent="0.35">
      <c r="A5" s="141">
        <v>180684</v>
      </c>
      <c r="B5" s="10" t="s">
        <v>2497</v>
      </c>
      <c r="C5" s="10" t="s">
        <v>2498</v>
      </c>
      <c r="D5" s="10" t="s">
        <v>2498</v>
      </c>
      <c r="E5" s="10">
        <v>2012</v>
      </c>
      <c r="F5" s="10">
        <v>2013</v>
      </c>
      <c r="G5" s="132">
        <v>41421</v>
      </c>
      <c r="H5" s="132">
        <v>41421</v>
      </c>
      <c r="I5" s="10" t="s">
        <v>2499</v>
      </c>
      <c r="J5" s="10">
        <v>323433</v>
      </c>
      <c r="K5" s="10">
        <v>25764</v>
      </c>
      <c r="L5" s="10">
        <v>0</v>
      </c>
      <c r="M5" s="10">
        <v>0</v>
      </c>
      <c r="N5" s="10">
        <v>297669</v>
      </c>
      <c r="O5" s="10">
        <v>7.96999999999999</v>
      </c>
      <c r="P5" s="10">
        <v>0</v>
      </c>
      <c r="Q5" s="10">
        <v>6.1</v>
      </c>
      <c r="R5" s="133">
        <v>12.553679552864462</v>
      </c>
      <c r="S5" s="10" t="s">
        <v>320</v>
      </c>
      <c r="T5" s="134"/>
      <c r="U5" s="60">
        <v>1</v>
      </c>
      <c r="V5" s="11">
        <v>547862</v>
      </c>
    </row>
    <row r="6" spans="1:22" x14ac:dyDescent="0.35">
      <c r="A6" s="141">
        <v>180690</v>
      </c>
      <c r="B6" s="10" t="s">
        <v>2497</v>
      </c>
      <c r="C6" s="10" t="s">
        <v>2498</v>
      </c>
      <c r="D6" s="10" t="s">
        <v>2498</v>
      </c>
      <c r="E6" s="10">
        <v>2012</v>
      </c>
      <c r="F6" s="10">
        <v>2013</v>
      </c>
      <c r="G6" s="132">
        <v>41421</v>
      </c>
      <c r="H6" s="132">
        <v>41421</v>
      </c>
      <c r="I6" s="10" t="s">
        <v>2499</v>
      </c>
      <c r="J6" s="10">
        <v>334242</v>
      </c>
      <c r="K6" s="10">
        <v>26625</v>
      </c>
      <c r="L6" s="10">
        <v>0</v>
      </c>
      <c r="M6" s="10">
        <v>0</v>
      </c>
      <c r="N6" s="10">
        <v>307617</v>
      </c>
      <c r="O6" s="10">
        <v>7.96999999999999</v>
      </c>
      <c r="P6" s="10">
        <v>0</v>
      </c>
      <c r="Q6" s="10">
        <v>6.1</v>
      </c>
      <c r="R6" s="133">
        <v>12.55369014084507</v>
      </c>
      <c r="S6" s="10" t="s">
        <v>320</v>
      </c>
      <c r="T6" s="134"/>
      <c r="U6" s="60">
        <v>1</v>
      </c>
      <c r="V6" s="11">
        <v>548413</v>
      </c>
    </row>
    <row r="7" spans="1:22" x14ac:dyDescent="0.35">
      <c r="A7" s="141">
        <v>181092</v>
      </c>
      <c r="B7" s="10" t="s">
        <v>2497</v>
      </c>
      <c r="C7" s="10" t="s">
        <v>2498</v>
      </c>
      <c r="D7" s="10" t="s">
        <v>2498</v>
      </c>
      <c r="E7" s="10">
        <v>2011</v>
      </c>
      <c r="F7" s="10">
        <v>2012</v>
      </c>
      <c r="G7" s="132">
        <v>41064</v>
      </c>
      <c r="H7" s="132">
        <v>41064</v>
      </c>
      <c r="I7" s="10" t="s">
        <v>2499</v>
      </c>
      <c r="J7" s="10">
        <v>341123</v>
      </c>
      <c r="K7" s="10">
        <v>25606</v>
      </c>
      <c r="L7" s="10">
        <v>0</v>
      </c>
      <c r="M7" s="10">
        <v>0</v>
      </c>
      <c r="N7" s="10">
        <v>315517</v>
      </c>
      <c r="O7" s="10">
        <v>7.50999999999999</v>
      </c>
      <c r="P7" s="10">
        <v>0</v>
      </c>
      <c r="Q7" s="10">
        <v>3.82</v>
      </c>
      <c r="R7" s="133">
        <v>13.321994844958214</v>
      </c>
      <c r="S7" s="10" t="s">
        <v>320</v>
      </c>
      <c r="T7" s="134"/>
      <c r="U7" s="60">
        <v>1</v>
      </c>
      <c r="V7" s="11">
        <v>549771</v>
      </c>
    </row>
    <row r="8" spans="1:22" x14ac:dyDescent="0.35">
      <c r="A8" s="141">
        <v>181093</v>
      </c>
      <c r="B8" s="10" t="s">
        <v>2497</v>
      </c>
      <c r="C8" s="10" t="s">
        <v>2498</v>
      </c>
      <c r="D8" s="10" t="s">
        <v>2498</v>
      </c>
      <c r="E8" s="10">
        <v>2011</v>
      </c>
      <c r="F8" s="10">
        <v>2012</v>
      </c>
      <c r="G8" s="132">
        <v>41064</v>
      </c>
      <c r="H8" s="132">
        <v>41064</v>
      </c>
      <c r="I8" s="10" t="s">
        <v>2499</v>
      </c>
      <c r="J8" s="10">
        <v>156436</v>
      </c>
      <c r="K8" s="10">
        <v>11743</v>
      </c>
      <c r="L8" s="10">
        <v>0</v>
      </c>
      <c r="M8" s="10">
        <v>0</v>
      </c>
      <c r="N8" s="10">
        <v>144693</v>
      </c>
      <c r="O8" s="10">
        <v>7.50999999999999</v>
      </c>
      <c r="P8" s="10">
        <v>0</v>
      </c>
      <c r="Q8" s="10">
        <v>3.82</v>
      </c>
      <c r="R8" s="133">
        <v>13.321638422890233</v>
      </c>
      <c r="S8" s="10" t="s">
        <v>320</v>
      </c>
      <c r="T8" s="134"/>
      <c r="U8" s="60">
        <v>1</v>
      </c>
      <c r="V8" s="11">
        <v>549772</v>
      </c>
    </row>
    <row r="9" spans="1:22" x14ac:dyDescent="0.35">
      <c r="A9" s="141">
        <v>181272</v>
      </c>
      <c r="B9" s="10" t="s">
        <v>2497</v>
      </c>
      <c r="C9" s="10" t="s">
        <v>2498</v>
      </c>
      <c r="D9" s="10" t="s">
        <v>2498</v>
      </c>
      <c r="E9" s="10">
        <v>2011</v>
      </c>
      <c r="F9" s="10">
        <v>2012</v>
      </c>
      <c r="G9" s="132">
        <v>41056</v>
      </c>
      <c r="H9" s="132">
        <v>41056</v>
      </c>
      <c r="I9" s="10" t="s">
        <v>2499</v>
      </c>
      <c r="J9" s="10">
        <v>384302</v>
      </c>
      <c r="K9" s="10">
        <v>25060</v>
      </c>
      <c r="L9" s="10">
        <v>0</v>
      </c>
      <c r="M9" s="10">
        <v>0</v>
      </c>
      <c r="N9" s="10">
        <v>359242</v>
      </c>
      <c r="O9" s="10">
        <v>6.5199999999999898</v>
      </c>
      <c r="P9" s="10">
        <v>0</v>
      </c>
      <c r="Q9" s="10">
        <v>3.57</v>
      </c>
      <c r="R9" s="133">
        <v>15.335275339185953</v>
      </c>
      <c r="S9" s="10" t="s">
        <v>320</v>
      </c>
      <c r="T9" s="134"/>
      <c r="U9" s="60">
        <v>1</v>
      </c>
      <c r="V9" s="11">
        <v>547971</v>
      </c>
    </row>
    <row r="10" spans="1:22" x14ac:dyDescent="0.35">
      <c r="A10" s="141">
        <v>181273</v>
      </c>
      <c r="B10" s="10" t="s">
        <v>2497</v>
      </c>
      <c r="C10" s="10" t="s">
        <v>2498</v>
      </c>
      <c r="D10" s="10" t="s">
        <v>2498</v>
      </c>
      <c r="E10" s="10">
        <v>2011</v>
      </c>
      <c r="F10" s="10">
        <v>2012</v>
      </c>
      <c r="G10" s="132">
        <v>41056</v>
      </c>
      <c r="H10" s="132">
        <v>41056</v>
      </c>
      <c r="I10" s="10" t="s">
        <v>2499</v>
      </c>
      <c r="J10" s="10">
        <v>383967</v>
      </c>
      <c r="K10" s="10">
        <v>25039</v>
      </c>
      <c r="L10" s="10">
        <v>0</v>
      </c>
      <c r="M10" s="10">
        <v>0</v>
      </c>
      <c r="N10" s="10">
        <v>358928</v>
      </c>
      <c r="O10" s="10">
        <v>6.5199999999999898</v>
      </c>
      <c r="P10" s="10">
        <v>0</v>
      </c>
      <c r="Q10" s="10">
        <v>3.57</v>
      </c>
      <c r="R10" s="133">
        <v>15.334757777866528</v>
      </c>
      <c r="S10" s="10" t="s">
        <v>320</v>
      </c>
      <c r="T10" s="134"/>
      <c r="U10" s="60">
        <v>1</v>
      </c>
      <c r="V10" s="11">
        <v>547972</v>
      </c>
    </row>
    <row r="11" spans="1:22" x14ac:dyDescent="0.35">
      <c r="A11" s="141">
        <v>181274</v>
      </c>
      <c r="B11" s="10" t="s">
        <v>2497</v>
      </c>
      <c r="C11" s="10" t="s">
        <v>2498</v>
      </c>
      <c r="D11" s="10" t="s">
        <v>2498</v>
      </c>
      <c r="E11" s="10">
        <v>2011</v>
      </c>
      <c r="F11" s="10">
        <v>2012</v>
      </c>
      <c r="G11" s="132">
        <v>41056</v>
      </c>
      <c r="H11" s="132">
        <v>41056</v>
      </c>
      <c r="I11" s="10" t="s">
        <v>2499</v>
      </c>
      <c r="J11" s="10">
        <v>385146</v>
      </c>
      <c r="K11" s="10">
        <v>24613</v>
      </c>
      <c r="L11" s="10">
        <v>0</v>
      </c>
      <c r="M11" s="10">
        <v>502</v>
      </c>
      <c r="N11" s="10">
        <v>360031</v>
      </c>
      <c r="O11" s="10">
        <v>6.3899999999999899</v>
      </c>
      <c r="P11" s="10">
        <v>2</v>
      </c>
      <c r="Q11" s="10">
        <v>3.57</v>
      </c>
      <c r="R11" s="133">
        <v>15.648072156990208</v>
      </c>
      <c r="S11" s="10" t="s">
        <v>320</v>
      </c>
      <c r="T11" s="134"/>
      <c r="U11" s="60">
        <v>1</v>
      </c>
      <c r="V11" s="11">
        <v>547973</v>
      </c>
    </row>
    <row r="12" spans="1:22" x14ac:dyDescent="0.35">
      <c r="A12" s="141">
        <v>181283</v>
      </c>
      <c r="B12" s="10" t="s">
        <v>2497</v>
      </c>
      <c r="C12" s="10" t="s">
        <v>2498</v>
      </c>
      <c r="D12" s="10" t="s">
        <v>2498</v>
      </c>
      <c r="E12" s="10">
        <v>2011</v>
      </c>
      <c r="F12" s="10">
        <v>2012</v>
      </c>
      <c r="G12" s="132">
        <v>41064</v>
      </c>
      <c r="H12" s="132">
        <v>41064</v>
      </c>
      <c r="I12" s="10" t="s">
        <v>2499</v>
      </c>
      <c r="J12" s="10">
        <v>335262</v>
      </c>
      <c r="K12" s="10">
        <v>25166</v>
      </c>
      <c r="L12" s="10">
        <v>0</v>
      </c>
      <c r="M12" s="10">
        <v>0</v>
      </c>
      <c r="N12" s="10">
        <v>310096</v>
      </c>
      <c r="O12" s="10">
        <v>7.50999999999999</v>
      </c>
      <c r="P12" s="10">
        <v>0</v>
      </c>
      <c r="Q12" s="10">
        <v>3.82</v>
      </c>
      <c r="R12" s="133">
        <v>13.322021775411269</v>
      </c>
      <c r="S12" s="10" t="s">
        <v>320</v>
      </c>
      <c r="T12" s="134"/>
      <c r="U12" s="60">
        <v>1</v>
      </c>
      <c r="V12" s="11">
        <v>547982</v>
      </c>
    </row>
    <row r="13" spans="1:22" x14ac:dyDescent="0.35">
      <c r="A13" s="141">
        <v>181387</v>
      </c>
      <c r="B13" s="10" t="s">
        <v>2497</v>
      </c>
      <c r="C13" s="10" t="s">
        <v>2498</v>
      </c>
      <c r="D13" s="10" t="s">
        <v>2498</v>
      </c>
      <c r="E13" s="10">
        <v>2018</v>
      </c>
      <c r="F13" s="10">
        <v>2019</v>
      </c>
      <c r="G13" s="132">
        <v>43613</v>
      </c>
      <c r="H13" s="132">
        <v>43613</v>
      </c>
      <c r="I13" s="10" t="s">
        <v>2499</v>
      </c>
      <c r="J13" s="10">
        <v>605009</v>
      </c>
      <c r="K13" s="10">
        <v>58115</v>
      </c>
      <c r="L13" s="10">
        <v>0</v>
      </c>
      <c r="M13" s="10">
        <v>0</v>
      </c>
      <c r="N13" s="10">
        <v>546894</v>
      </c>
      <c r="O13" s="10">
        <v>9.6099999999999905</v>
      </c>
      <c r="P13" s="10">
        <v>0</v>
      </c>
      <c r="Q13" s="10">
        <v>5.16</v>
      </c>
      <c r="R13" s="133">
        <v>10.410548051277638</v>
      </c>
      <c r="S13" s="10" t="s">
        <v>320</v>
      </c>
      <c r="T13" s="134"/>
      <c r="U13" s="60">
        <v>1</v>
      </c>
      <c r="V13" s="11">
        <v>577654</v>
      </c>
    </row>
    <row r="14" spans="1:22" x14ac:dyDescent="0.35">
      <c r="A14" s="141">
        <v>181492</v>
      </c>
      <c r="B14" s="10" t="s">
        <v>2497</v>
      </c>
      <c r="C14" s="10" t="s">
        <v>2498</v>
      </c>
      <c r="D14" s="10" t="s">
        <v>2498</v>
      </c>
      <c r="E14" s="10">
        <v>2011</v>
      </c>
      <c r="F14" s="10">
        <v>2012</v>
      </c>
      <c r="G14" s="132">
        <v>41056</v>
      </c>
      <c r="H14" s="132">
        <v>41056</v>
      </c>
      <c r="I14" s="10" t="s">
        <v>2499</v>
      </c>
      <c r="J14" s="10">
        <v>825088</v>
      </c>
      <c r="K14" s="10">
        <v>51652</v>
      </c>
      <c r="L14" s="10">
        <v>0</v>
      </c>
      <c r="M14" s="10">
        <v>2152</v>
      </c>
      <c r="N14" s="10">
        <v>771284</v>
      </c>
      <c r="O14" s="10">
        <v>6.25999999999999</v>
      </c>
      <c r="P14" s="10">
        <v>4</v>
      </c>
      <c r="Q14" s="10">
        <v>3.57</v>
      </c>
      <c r="R14" s="133">
        <v>15.973979710369395</v>
      </c>
      <c r="S14" s="10" t="s">
        <v>320</v>
      </c>
      <c r="T14" s="134"/>
      <c r="U14" s="60">
        <v>1</v>
      </c>
      <c r="V14" s="11">
        <v>548188</v>
      </c>
    </row>
    <row r="15" spans="1:22" x14ac:dyDescent="0.35">
      <c r="A15" s="141">
        <v>181493</v>
      </c>
      <c r="B15" s="10" t="s">
        <v>2497</v>
      </c>
      <c r="C15" s="10" t="s">
        <v>2498</v>
      </c>
      <c r="D15" s="10" t="s">
        <v>2498</v>
      </c>
      <c r="E15" s="10">
        <v>2011</v>
      </c>
      <c r="F15" s="10">
        <v>2012</v>
      </c>
      <c r="G15" s="132">
        <v>41056</v>
      </c>
      <c r="H15" s="132">
        <v>41056</v>
      </c>
      <c r="I15" s="10" t="s">
        <v>2499</v>
      </c>
      <c r="J15" s="10">
        <v>802533</v>
      </c>
      <c r="K15" s="10">
        <v>51548</v>
      </c>
      <c r="L15" s="10">
        <v>0</v>
      </c>
      <c r="M15" s="10">
        <v>785</v>
      </c>
      <c r="N15" s="10">
        <v>750200</v>
      </c>
      <c r="O15" s="10">
        <v>6.4199999999999902</v>
      </c>
      <c r="P15" s="10">
        <v>1.5</v>
      </c>
      <c r="Q15" s="10">
        <v>3.57</v>
      </c>
      <c r="R15" s="133">
        <v>15.568654457980911</v>
      </c>
      <c r="S15" s="10" t="s">
        <v>320</v>
      </c>
      <c r="T15" s="134"/>
      <c r="U15" s="60">
        <v>1</v>
      </c>
      <c r="V15" s="11">
        <v>548189</v>
      </c>
    </row>
    <row r="16" spans="1:22" x14ac:dyDescent="0.35">
      <c r="A16" s="141">
        <v>181494</v>
      </c>
      <c r="B16" s="10" t="s">
        <v>2497</v>
      </c>
      <c r="C16" s="10" t="s">
        <v>2498</v>
      </c>
      <c r="D16" s="10" t="s">
        <v>2498</v>
      </c>
      <c r="E16" s="10">
        <v>2011</v>
      </c>
      <c r="F16" s="10">
        <v>2012</v>
      </c>
      <c r="G16" s="132">
        <v>41064</v>
      </c>
      <c r="H16" s="132">
        <v>41064</v>
      </c>
      <c r="I16" s="10" t="s">
        <v>2499</v>
      </c>
      <c r="J16" s="10">
        <v>717895</v>
      </c>
      <c r="K16" s="10">
        <v>53079</v>
      </c>
      <c r="L16" s="10">
        <v>0</v>
      </c>
      <c r="M16" s="10">
        <v>808</v>
      </c>
      <c r="N16" s="10">
        <v>664008</v>
      </c>
      <c r="O16" s="10">
        <v>7.3899999999999899</v>
      </c>
      <c r="P16" s="10">
        <v>1.5</v>
      </c>
      <c r="Q16" s="10">
        <v>3.82</v>
      </c>
      <c r="R16" s="133">
        <v>13.525028730759811</v>
      </c>
      <c r="S16" s="10" t="s">
        <v>320</v>
      </c>
      <c r="T16" s="134"/>
      <c r="U16" s="60">
        <v>1</v>
      </c>
      <c r="V16" s="11">
        <v>548190</v>
      </c>
    </row>
    <row r="17" spans="1:22" x14ac:dyDescent="0.35">
      <c r="A17" s="141">
        <v>181495</v>
      </c>
      <c r="B17" s="10" t="s">
        <v>2497</v>
      </c>
      <c r="C17" s="10" t="s">
        <v>2498</v>
      </c>
      <c r="D17" s="10" t="s">
        <v>2498</v>
      </c>
      <c r="E17" s="10">
        <v>2011</v>
      </c>
      <c r="F17" s="10">
        <v>2012</v>
      </c>
      <c r="G17" s="132">
        <v>41064</v>
      </c>
      <c r="H17" s="132">
        <v>41064</v>
      </c>
      <c r="I17" s="10" t="s">
        <v>2499</v>
      </c>
      <c r="J17" s="10">
        <v>684436</v>
      </c>
      <c r="K17" s="10">
        <v>51248</v>
      </c>
      <c r="L17" s="10">
        <v>0</v>
      </c>
      <c r="M17" s="10">
        <v>128</v>
      </c>
      <c r="N17" s="10">
        <v>633060</v>
      </c>
      <c r="O17" s="10">
        <v>7.49</v>
      </c>
      <c r="P17" s="10">
        <v>0.25</v>
      </c>
      <c r="Q17" s="10">
        <v>3.82</v>
      </c>
      <c r="R17" s="133">
        <v>13.355369965657196</v>
      </c>
      <c r="S17" s="10" t="s">
        <v>320</v>
      </c>
      <c r="T17" s="134"/>
      <c r="U17" s="60">
        <v>1</v>
      </c>
      <c r="V17" s="11">
        <v>548191</v>
      </c>
    </row>
    <row r="18" spans="1:22" x14ac:dyDescent="0.35">
      <c r="A18" s="141">
        <v>181699</v>
      </c>
      <c r="B18" s="10" t="s">
        <v>2497</v>
      </c>
      <c r="C18" s="10" t="s">
        <v>2498</v>
      </c>
      <c r="D18" s="10" t="s">
        <v>2498</v>
      </c>
      <c r="E18" s="10">
        <v>2013</v>
      </c>
      <c r="F18" s="10">
        <v>2014</v>
      </c>
      <c r="G18" s="132">
        <v>41782</v>
      </c>
      <c r="H18" s="132">
        <v>41782</v>
      </c>
      <c r="I18" s="10" t="s">
        <v>2499</v>
      </c>
      <c r="J18" s="10">
        <v>344002</v>
      </c>
      <c r="K18" s="10">
        <v>24783</v>
      </c>
      <c r="L18" s="10">
        <v>0</v>
      </c>
      <c r="M18" s="10">
        <v>719</v>
      </c>
      <c r="N18" s="10">
        <v>318500</v>
      </c>
      <c r="O18" s="10">
        <v>7.2</v>
      </c>
      <c r="P18" s="10">
        <v>2.8199999999999901</v>
      </c>
      <c r="Q18" s="10">
        <v>5.91</v>
      </c>
      <c r="R18" s="133">
        <v>13.880563289351572</v>
      </c>
      <c r="S18" s="10" t="s">
        <v>320</v>
      </c>
      <c r="T18" s="134"/>
      <c r="U18" s="60">
        <v>1</v>
      </c>
      <c r="V18" s="11">
        <v>549346</v>
      </c>
    </row>
    <row r="19" spans="1:22" x14ac:dyDescent="0.35">
      <c r="A19" s="141">
        <v>181881</v>
      </c>
      <c r="B19" s="10" t="s">
        <v>2497</v>
      </c>
      <c r="C19" s="10" t="s">
        <v>2498</v>
      </c>
      <c r="D19" s="10" t="s">
        <v>2498</v>
      </c>
      <c r="E19" s="10">
        <v>2016</v>
      </c>
      <c r="F19" s="10">
        <v>2017</v>
      </c>
      <c r="G19" s="132">
        <v>42886</v>
      </c>
      <c r="H19" s="132">
        <v>42886</v>
      </c>
      <c r="I19" s="10" t="s">
        <v>2499</v>
      </c>
      <c r="J19" s="10">
        <v>98821</v>
      </c>
      <c r="K19" s="10">
        <v>23446</v>
      </c>
      <c r="L19" s="10">
        <v>0</v>
      </c>
      <c r="M19" s="10">
        <v>118</v>
      </c>
      <c r="N19" s="10">
        <v>75257</v>
      </c>
      <c r="O19" s="10">
        <v>23.73</v>
      </c>
      <c r="P19" s="10">
        <v>0.5</v>
      </c>
      <c r="Q19" s="10">
        <v>4.4800000000000004</v>
      </c>
      <c r="R19" s="133">
        <v>4.2148340868378398</v>
      </c>
      <c r="S19" s="10" t="s">
        <v>320</v>
      </c>
      <c r="T19" s="134"/>
      <c r="U19" s="60">
        <v>1</v>
      </c>
      <c r="V19" s="11">
        <v>549238</v>
      </c>
    </row>
    <row r="20" spans="1:22" x14ac:dyDescent="0.35">
      <c r="A20" s="141">
        <v>181882</v>
      </c>
      <c r="B20" s="10" t="s">
        <v>2497</v>
      </c>
      <c r="C20" s="10" t="s">
        <v>2498</v>
      </c>
      <c r="D20" s="10" t="s">
        <v>2498</v>
      </c>
      <c r="E20" s="10">
        <v>2016</v>
      </c>
      <c r="F20" s="10">
        <v>2017</v>
      </c>
      <c r="G20" s="132">
        <v>42886</v>
      </c>
      <c r="H20" s="132">
        <v>42886</v>
      </c>
      <c r="I20" s="10" t="s">
        <v>2499</v>
      </c>
      <c r="J20" s="10">
        <v>128357</v>
      </c>
      <c r="K20" s="10">
        <v>30454</v>
      </c>
      <c r="L20" s="10">
        <v>0</v>
      </c>
      <c r="M20" s="10">
        <v>153</v>
      </c>
      <c r="N20" s="10">
        <v>97750</v>
      </c>
      <c r="O20" s="10">
        <v>23.73</v>
      </c>
      <c r="P20" s="10">
        <v>0.5</v>
      </c>
      <c r="Q20" s="10">
        <v>4.4800000000000004</v>
      </c>
      <c r="R20" s="133">
        <v>4.2147829513364421</v>
      </c>
      <c r="S20" s="10" t="s">
        <v>320</v>
      </c>
      <c r="T20" s="134"/>
      <c r="U20" s="60">
        <v>1</v>
      </c>
      <c r="V20" s="11">
        <v>549239</v>
      </c>
    </row>
    <row r="21" spans="1:22" x14ac:dyDescent="0.35">
      <c r="A21" s="141">
        <v>181883</v>
      </c>
      <c r="B21" s="10" t="s">
        <v>2497</v>
      </c>
      <c r="C21" s="10" t="s">
        <v>2498</v>
      </c>
      <c r="D21" s="10" t="s">
        <v>2498</v>
      </c>
      <c r="E21" s="10">
        <v>2016</v>
      </c>
      <c r="F21" s="10">
        <v>2017</v>
      </c>
      <c r="G21" s="132">
        <v>42886</v>
      </c>
      <c r="H21" s="132">
        <v>42886</v>
      </c>
      <c r="I21" s="10" t="s">
        <v>2499</v>
      </c>
      <c r="J21" s="10">
        <v>99387</v>
      </c>
      <c r="K21" s="10">
        <v>23581</v>
      </c>
      <c r="L21" s="10">
        <v>0</v>
      </c>
      <c r="M21" s="10">
        <v>118</v>
      </c>
      <c r="N21" s="10">
        <v>75688</v>
      </c>
      <c r="O21" s="10">
        <v>23.73</v>
      </c>
      <c r="P21" s="10">
        <v>0.5</v>
      </c>
      <c r="Q21" s="10">
        <v>4.4800000000000004</v>
      </c>
      <c r="R21" s="133">
        <v>4.2147067554387005</v>
      </c>
      <c r="S21" s="10" t="s">
        <v>320</v>
      </c>
      <c r="T21" s="134"/>
      <c r="U21" s="60">
        <v>1</v>
      </c>
      <c r="V21" s="11">
        <v>549240</v>
      </c>
    </row>
    <row r="22" spans="1:22" x14ac:dyDescent="0.35">
      <c r="A22" s="141">
        <v>181894</v>
      </c>
      <c r="B22" s="10" t="s">
        <v>2497</v>
      </c>
      <c r="C22" s="10" t="s">
        <v>2498</v>
      </c>
      <c r="D22" s="10" t="s">
        <v>2498</v>
      </c>
      <c r="E22" s="10">
        <v>2012</v>
      </c>
      <c r="F22" s="10">
        <v>2013</v>
      </c>
      <c r="G22" s="132">
        <v>41421</v>
      </c>
      <c r="H22" s="132">
        <v>41421</v>
      </c>
      <c r="I22" s="10" t="s">
        <v>2499</v>
      </c>
      <c r="J22" s="10">
        <v>334204</v>
      </c>
      <c r="K22" s="10">
        <v>26622</v>
      </c>
      <c r="L22" s="10">
        <v>0</v>
      </c>
      <c r="M22" s="10">
        <v>0</v>
      </c>
      <c r="N22" s="10">
        <v>307582</v>
      </c>
      <c r="O22" s="10">
        <v>7.96999999999999</v>
      </c>
      <c r="P22" s="10">
        <v>0</v>
      </c>
      <c r="Q22" s="10">
        <v>6.1</v>
      </c>
      <c r="R22" s="133">
        <v>12.553677409661182</v>
      </c>
      <c r="S22" s="10" t="s">
        <v>320</v>
      </c>
      <c r="T22" s="134"/>
      <c r="U22" s="60">
        <v>1</v>
      </c>
      <c r="V22" s="11">
        <v>549250</v>
      </c>
    </row>
    <row r="23" spans="1:22" x14ac:dyDescent="0.35">
      <c r="A23" s="141">
        <v>181895</v>
      </c>
      <c r="B23" s="10" t="s">
        <v>2497</v>
      </c>
      <c r="C23" s="10" t="s">
        <v>2498</v>
      </c>
      <c r="D23" s="10" t="s">
        <v>2498</v>
      </c>
      <c r="E23" s="10">
        <v>2012</v>
      </c>
      <c r="F23" s="10">
        <v>2013</v>
      </c>
      <c r="G23" s="132">
        <v>41421</v>
      </c>
      <c r="H23" s="132">
        <v>41421</v>
      </c>
      <c r="I23" s="10" t="s">
        <v>2499</v>
      </c>
      <c r="J23" s="10">
        <v>361923</v>
      </c>
      <c r="K23" s="10">
        <v>28830</v>
      </c>
      <c r="L23" s="10">
        <v>0</v>
      </c>
      <c r="M23" s="10">
        <v>0</v>
      </c>
      <c r="N23" s="10">
        <v>333093</v>
      </c>
      <c r="O23" s="10">
        <v>7.96999999999999</v>
      </c>
      <c r="P23" s="10">
        <v>0</v>
      </c>
      <c r="Q23" s="10">
        <v>6.1</v>
      </c>
      <c r="R23" s="133">
        <v>12.55369406867846</v>
      </c>
      <c r="S23" s="10" t="s">
        <v>320</v>
      </c>
      <c r="T23" s="134"/>
      <c r="U23" s="60">
        <v>1</v>
      </c>
      <c r="V23" s="11">
        <v>549251</v>
      </c>
    </row>
    <row r="24" spans="1:22" x14ac:dyDescent="0.35">
      <c r="A24" s="141">
        <v>181924</v>
      </c>
      <c r="B24" s="10" t="s">
        <v>2500</v>
      </c>
      <c r="C24" s="10" t="s">
        <v>2501</v>
      </c>
      <c r="D24" s="10" t="s">
        <v>2501</v>
      </c>
      <c r="E24" s="10">
        <v>2018</v>
      </c>
      <c r="F24" s="10">
        <v>2020</v>
      </c>
      <c r="G24" s="132">
        <v>43922</v>
      </c>
      <c r="H24" s="132">
        <v>43922</v>
      </c>
      <c r="I24" s="10" t="s">
        <v>2502</v>
      </c>
      <c r="J24" s="10">
        <v>7228</v>
      </c>
      <c r="K24" s="10">
        <v>7118</v>
      </c>
      <c r="L24" s="10">
        <v>0</v>
      </c>
      <c r="M24" s="10">
        <v>110</v>
      </c>
      <c r="N24" s="10">
        <v>0</v>
      </c>
      <c r="O24" s="10">
        <v>98.48</v>
      </c>
      <c r="P24" s="10">
        <v>1.5</v>
      </c>
      <c r="Q24" s="10">
        <v>27.93</v>
      </c>
      <c r="R24" s="133">
        <v>1.0154537791514471</v>
      </c>
      <c r="S24" s="10" t="s">
        <v>320</v>
      </c>
      <c r="T24" s="134"/>
      <c r="U24" s="60">
        <v>2</v>
      </c>
      <c r="V24" s="11">
        <v>580461</v>
      </c>
    </row>
    <row r="25" spans="1:22" x14ac:dyDescent="0.35">
      <c r="A25" s="141">
        <v>181988</v>
      </c>
      <c r="B25" s="10" t="s">
        <v>2497</v>
      </c>
      <c r="C25" s="10" t="s">
        <v>2498</v>
      </c>
      <c r="D25" s="10" t="s">
        <v>2498</v>
      </c>
      <c r="E25" s="10">
        <v>2012</v>
      </c>
      <c r="F25" s="10">
        <v>2013</v>
      </c>
      <c r="G25" s="132">
        <v>41421</v>
      </c>
      <c r="H25" s="132">
        <v>41421</v>
      </c>
      <c r="I25" s="10" t="s">
        <v>2499</v>
      </c>
      <c r="J25" s="10">
        <v>318926</v>
      </c>
      <c r="K25" s="10">
        <v>25405</v>
      </c>
      <c r="L25" s="10">
        <v>0</v>
      </c>
      <c r="M25" s="10">
        <v>0</v>
      </c>
      <c r="N25" s="10">
        <v>293521</v>
      </c>
      <c r="O25" s="10">
        <v>7.96999999999999</v>
      </c>
      <c r="P25" s="10">
        <v>0</v>
      </c>
      <c r="Q25" s="10">
        <v>6.1</v>
      </c>
      <c r="R25" s="133">
        <v>12.553670537295808</v>
      </c>
      <c r="S25" s="10" t="s">
        <v>320</v>
      </c>
      <c r="T25" s="134"/>
      <c r="U25" s="60">
        <v>1</v>
      </c>
      <c r="V25" s="11">
        <v>548142</v>
      </c>
    </row>
    <row r="26" spans="1:22" x14ac:dyDescent="0.35">
      <c r="A26" s="141">
        <v>181989</v>
      </c>
      <c r="B26" s="10" t="s">
        <v>2497</v>
      </c>
      <c r="C26" s="10" t="s">
        <v>2498</v>
      </c>
      <c r="D26" s="10" t="s">
        <v>2498</v>
      </c>
      <c r="E26" s="10">
        <v>2012</v>
      </c>
      <c r="F26" s="10">
        <v>2013</v>
      </c>
      <c r="G26" s="132">
        <v>41421</v>
      </c>
      <c r="H26" s="132">
        <v>41421</v>
      </c>
      <c r="I26" s="10" t="s">
        <v>2499</v>
      </c>
      <c r="J26" s="10">
        <v>209144</v>
      </c>
      <c r="K26" s="10">
        <v>16660</v>
      </c>
      <c r="L26" s="10">
        <v>0</v>
      </c>
      <c r="M26" s="10">
        <v>0</v>
      </c>
      <c r="N26" s="10">
        <v>192484</v>
      </c>
      <c r="O26" s="10">
        <v>7.96999999999999</v>
      </c>
      <c r="P26" s="10">
        <v>0</v>
      </c>
      <c r="Q26" s="10">
        <v>6.1</v>
      </c>
      <c r="R26" s="133">
        <v>12.553661464585835</v>
      </c>
      <c r="S26" s="10" t="s">
        <v>320</v>
      </c>
      <c r="T26" s="134"/>
      <c r="U26" s="60">
        <v>1</v>
      </c>
      <c r="V26" s="11">
        <v>548143</v>
      </c>
    </row>
    <row r="27" spans="1:22" x14ac:dyDescent="0.35">
      <c r="A27" s="141">
        <v>181997</v>
      </c>
      <c r="B27" s="10" t="s">
        <v>2497</v>
      </c>
      <c r="C27" s="10" t="s">
        <v>2498</v>
      </c>
      <c r="D27" s="10" t="s">
        <v>2498</v>
      </c>
      <c r="E27" s="10">
        <v>2013</v>
      </c>
      <c r="F27" s="10">
        <v>2014</v>
      </c>
      <c r="G27" s="132">
        <v>41782</v>
      </c>
      <c r="H27" s="132">
        <v>41782</v>
      </c>
      <c r="I27" s="10" t="s">
        <v>2499</v>
      </c>
      <c r="J27" s="10">
        <v>336931</v>
      </c>
      <c r="K27" s="10">
        <v>24274</v>
      </c>
      <c r="L27" s="10">
        <v>0</v>
      </c>
      <c r="M27" s="10">
        <v>704</v>
      </c>
      <c r="N27" s="10">
        <v>311953</v>
      </c>
      <c r="O27" s="10">
        <v>7.2</v>
      </c>
      <c r="P27" s="10">
        <v>2.8199999999999901</v>
      </c>
      <c r="Q27" s="10">
        <v>5.91</v>
      </c>
      <c r="R27" s="133">
        <v>13.880324627173106</v>
      </c>
      <c r="S27" s="10" t="s">
        <v>320</v>
      </c>
      <c r="T27" s="134"/>
      <c r="U27" s="60">
        <v>1</v>
      </c>
      <c r="V27" s="11">
        <v>548151</v>
      </c>
    </row>
    <row r="28" spans="1:22" x14ac:dyDescent="0.35">
      <c r="A28" s="141">
        <v>182086</v>
      </c>
      <c r="B28" s="10" t="s">
        <v>2497</v>
      </c>
      <c r="C28" s="10" t="s">
        <v>2498</v>
      </c>
      <c r="D28" s="10" t="s">
        <v>2498</v>
      </c>
      <c r="E28" s="10">
        <v>2012</v>
      </c>
      <c r="F28" s="10">
        <v>2013</v>
      </c>
      <c r="G28" s="132">
        <v>41417</v>
      </c>
      <c r="H28" s="132">
        <v>41417</v>
      </c>
      <c r="I28" s="10" t="s">
        <v>2499</v>
      </c>
      <c r="J28" s="10">
        <v>701937</v>
      </c>
      <c r="K28" s="10">
        <v>43921</v>
      </c>
      <c r="L28" s="10">
        <v>0</v>
      </c>
      <c r="M28" s="10">
        <v>0</v>
      </c>
      <c r="N28" s="10">
        <v>658016</v>
      </c>
      <c r="O28" s="10">
        <v>6.25999999999999</v>
      </c>
      <c r="P28" s="10">
        <v>0</v>
      </c>
      <c r="Q28" s="10">
        <v>5.18</v>
      </c>
      <c r="R28" s="133">
        <v>15.981808246624622</v>
      </c>
      <c r="S28" s="10" t="s">
        <v>320</v>
      </c>
      <c r="T28" s="134"/>
      <c r="U28" s="60">
        <v>1</v>
      </c>
      <c r="V28" s="11">
        <v>549991</v>
      </c>
    </row>
    <row r="29" spans="1:22" x14ac:dyDescent="0.35">
      <c r="A29" s="141">
        <v>182091</v>
      </c>
      <c r="B29" s="10" t="s">
        <v>2497</v>
      </c>
      <c r="C29" s="10" t="s">
        <v>2498</v>
      </c>
      <c r="D29" s="10" t="s">
        <v>2498</v>
      </c>
      <c r="E29" s="10">
        <v>2016</v>
      </c>
      <c r="F29" s="10">
        <v>2017</v>
      </c>
      <c r="G29" s="132">
        <v>42885</v>
      </c>
      <c r="H29" s="132">
        <v>42885</v>
      </c>
      <c r="I29" s="10" t="s">
        <v>2499</v>
      </c>
      <c r="J29" s="10">
        <v>125733</v>
      </c>
      <c r="K29" s="10">
        <v>25550</v>
      </c>
      <c r="L29" s="10">
        <v>0</v>
      </c>
      <c r="M29" s="10">
        <v>128</v>
      </c>
      <c r="N29" s="10">
        <v>100055</v>
      </c>
      <c r="O29" s="10">
        <v>20.32</v>
      </c>
      <c r="P29" s="10">
        <v>0.5</v>
      </c>
      <c r="Q29" s="10">
        <v>4.83</v>
      </c>
      <c r="R29" s="133">
        <v>4.9210567514677104</v>
      </c>
      <c r="S29" s="10" t="s">
        <v>320</v>
      </c>
      <c r="T29" s="134"/>
      <c r="U29" s="60">
        <v>1</v>
      </c>
      <c r="V29" s="11">
        <v>549996</v>
      </c>
    </row>
    <row r="30" spans="1:22" x14ac:dyDescent="0.35">
      <c r="A30" s="141">
        <v>182092</v>
      </c>
      <c r="B30" s="10" t="s">
        <v>2497</v>
      </c>
      <c r="C30" s="10" t="s">
        <v>2498</v>
      </c>
      <c r="D30" s="10" t="s">
        <v>2498</v>
      </c>
      <c r="E30" s="10">
        <v>2016</v>
      </c>
      <c r="F30" s="10">
        <v>2017</v>
      </c>
      <c r="G30" s="132">
        <v>42885</v>
      </c>
      <c r="H30" s="132">
        <v>42885</v>
      </c>
      <c r="I30" s="10" t="s">
        <v>2499</v>
      </c>
      <c r="J30" s="10">
        <v>128872</v>
      </c>
      <c r="K30" s="10">
        <v>26056</v>
      </c>
      <c r="L30" s="10">
        <v>0</v>
      </c>
      <c r="M30" s="10">
        <v>263</v>
      </c>
      <c r="N30" s="10">
        <v>102553</v>
      </c>
      <c r="O30" s="10">
        <v>20.219999999999899</v>
      </c>
      <c r="P30" s="10">
        <v>1</v>
      </c>
      <c r="Q30" s="10">
        <v>4.83</v>
      </c>
      <c r="R30" s="133">
        <v>4.9459625422167637</v>
      </c>
      <c r="S30" s="10" t="s">
        <v>320</v>
      </c>
      <c r="T30" s="134"/>
      <c r="U30" s="60">
        <v>1</v>
      </c>
      <c r="V30" s="11">
        <v>549997</v>
      </c>
    </row>
    <row r="31" spans="1:22" x14ac:dyDescent="0.35">
      <c r="A31" s="141">
        <v>182191</v>
      </c>
      <c r="B31" s="10" t="s">
        <v>2497</v>
      </c>
      <c r="C31" s="10" t="s">
        <v>2498</v>
      </c>
      <c r="D31" s="10" t="s">
        <v>2498</v>
      </c>
      <c r="E31" s="10">
        <v>2018</v>
      </c>
      <c r="F31" s="10">
        <v>2019</v>
      </c>
      <c r="G31" s="132">
        <v>43609</v>
      </c>
      <c r="H31" s="132">
        <v>43609</v>
      </c>
      <c r="I31" s="10" t="s">
        <v>2499</v>
      </c>
      <c r="J31" s="10">
        <v>482263</v>
      </c>
      <c r="K31" s="10">
        <v>34925</v>
      </c>
      <c r="L31" s="10">
        <v>0</v>
      </c>
      <c r="M31" s="10">
        <v>0</v>
      </c>
      <c r="N31" s="10">
        <v>447338</v>
      </c>
      <c r="O31" s="10">
        <v>7.24</v>
      </c>
      <c r="P31" s="10">
        <v>0</v>
      </c>
      <c r="Q31" s="10">
        <v>3.73</v>
      </c>
      <c r="R31" s="133">
        <v>13.808532569792412</v>
      </c>
      <c r="S31" s="10" t="s">
        <v>320</v>
      </c>
      <c r="T31" s="134"/>
      <c r="U31" s="60">
        <v>1</v>
      </c>
      <c r="V31" s="11">
        <v>577640</v>
      </c>
    </row>
    <row r="32" spans="1:22" x14ac:dyDescent="0.35">
      <c r="A32" s="141">
        <v>182288</v>
      </c>
      <c r="B32" s="10" t="s">
        <v>2497</v>
      </c>
      <c r="C32" s="10" t="s">
        <v>2501</v>
      </c>
      <c r="D32" s="10" t="s">
        <v>2501</v>
      </c>
      <c r="E32" s="10">
        <v>2012</v>
      </c>
      <c r="F32" s="10">
        <v>2013</v>
      </c>
      <c r="G32" s="132">
        <v>41402</v>
      </c>
      <c r="H32" s="132">
        <v>41402</v>
      </c>
      <c r="I32" s="10" t="s">
        <v>2499</v>
      </c>
      <c r="J32" s="10">
        <v>8052</v>
      </c>
      <c r="K32" s="10">
        <v>7876</v>
      </c>
      <c r="L32" s="10">
        <v>0</v>
      </c>
      <c r="M32" s="10">
        <v>0</v>
      </c>
      <c r="N32" s="10">
        <v>176</v>
      </c>
      <c r="O32" s="10">
        <v>97.81</v>
      </c>
      <c r="P32" s="10">
        <v>0</v>
      </c>
      <c r="Q32" s="10">
        <v>4.03</v>
      </c>
      <c r="R32" s="133">
        <v>1.0223463687150838</v>
      </c>
      <c r="S32" s="10" t="s">
        <v>320</v>
      </c>
      <c r="T32" s="134"/>
      <c r="U32" s="60">
        <v>1</v>
      </c>
      <c r="V32" s="11">
        <v>550030</v>
      </c>
    </row>
    <row r="33" spans="1:22" x14ac:dyDescent="0.35">
      <c r="A33" s="141">
        <v>182299</v>
      </c>
      <c r="B33" s="10" t="s">
        <v>2497</v>
      </c>
      <c r="C33" s="10" t="s">
        <v>2501</v>
      </c>
      <c r="D33" s="10" t="s">
        <v>2501</v>
      </c>
      <c r="E33" s="10">
        <v>2012</v>
      </c>
      <c r="F33" s="10">
        <v>2013</v>
      </c>
      <c r="G33" s="132">
        <v>41402</v>
      </c>
      <c r="H33" s="132">
        <v>41402</v>
      </c>
      <c r="I33" s="10" t="s">
        <v>2499</v>
      </c>
      <c r="J33" s="10">
        <v>31814</v>
      </c>
      <c r="K33" s="10">
        <v>30809</v>
      </c>
      <c r="L33" s="10">
        <v>0</v>
      </c>
      <c r="M33" s="10">
        <v>311</v>
      </c>
      <c r="N33" s="10">
        <v>694</v>
      </c>
      <c r="O33" s="10">
        <v>96.84</v>
      </c>
      <c r="P33" s="10">
        <v>1</v>
      </c>
      <c r="Q33" s="10">
        <v>4.03</v>
      </c>
      <c r="R33" s="133">
        <v>1.0326203382128598</v>
      </c>
      <c r="S33" s="10" t="s">
        <v>320</v>
      </c>
      <c r="T33" s="134"/>
      <c r="U33" s="60">
        <v>1</v>
      </c>
      <c r="V33" s="11">
        <v>550041</v>
      </c>
    </row>
    <row r="34" spans="1:22" x14ac:dyDescent="0.35">
      <c r="A34" s="141">
        <v>182368</v>
      </c>
      <c r="B34" s="10" t="s">
        <v>2497</v>
      </c>
      <c r="C34" s="10" t="s">
        <v>2501</v>
      </c>
      <c r="D34" s="10" t="s">
        <v>2501</v>
      </c>
      <c r="E34" s="10">
        <v>2012</v>
      </c>
      <c r="F34" s="10">
        <v>2013</v>
      </c>
      <c r="G34" s="132">
        <v>41402</v>
      </c>
      <c r="H34" s="132">
        <v>41402</v>
      </c>
      <c r="I34" s="10" t="s">
        <v>2499</v>
      </c>
      <c r="J34" s="10">
        <v>28456</v>
      </c>
      <c r="K34" s="10">
        <v>27835</v>
      </c>
      <c r="L34" s="10">
        <v>0</v>
      </c>
      <c r="M34" s="10">
        <v>0</v>
      </c>
      <c r="N34" s="10">
        <v>621</v>
      </c>
      <c r="O34" s="10">
        <v>97.819999999999894</v>
      </c>
      <c r="P34" s="10">
        <v>0</v>
      </c>
      <c r="Q34" s="10">
        <v>4.03</v>
      </c>
      <c r="R34" s="133">
        <v>1.0223100413148913</v>
      </c>
      <c r="S34" s="10" t="s">
        <v>320</v>
      </c>
      <c r="T34" s="134"/>
      <c r="U34" s="60">
        <v>1</v>
      </c>
      <c r="V34" s="11">
        <v>548353</v>
      </c>
    </row>
    <row r="35" spans="1:22" x14ac:dyDescent="0.35">
      <c r="A35" s="141">
        <v>182388</v>
      </c>
      <c r="B35" s="10" t="s">
        <v>2497</v>
      </c>
      <c r="C35" s="10" t="s">
        <v>2498</v>
      </c>
      <c r="D35" s="10" t="s">
        <v>2498</v>
      </c>
      <c r="E35" s="10">
        <v>2011</v>
      </c>
      <c r="F35" s="10">
        <v>2012</v>
      </c>
      <c r="G35" s="132">
        <v>41053</v>
      </c>
      <c r="H35" s="132">
        <v>41053</v>
      </c>
      <c r="I35" s="10" t="s">
        <v>2499</v>
      </c>
      <c r="J35" s="10">
        <v>746355</v>
      </c>
      <c r="K35" s="10">
        <v>49942</v>
      </c>
      <c r="L35" s="10">
        <v>0</v>
      </c>
      <c r="M35" s="10">
        <v>632</v>
      </c>
      <c r="N35" s="10">
        <v>695781</v>
      </c>
      <c r="O35" s="10">
        <v>6.69</v>
      </c>
      <c r="P35" s="10">
        <v>1.25</v>
      </c>
      <c r="Q35" s="10">
        <v>4.88</v>
      </c>
      <c r="R35" s="133">
        <v>14.944435545232469</v>
      </c>
      <c r="S35" s="10" t="s">
        <v>320</v>
      </c>
      <c r="T35" s="134"/>
      <c r="U35" s="60">
        <v>1</v>
      </c>
      <c r="V35" s="11">
        <v>548373</v>
      </c>
    </row>
    <row r="36" spans="1:22" x14ac:dyDescent="0.35">
      <c r="A36" s="141">
        <v>182389</v>
      </c>
      <c r="B36" s="10" t="s">
        <v>2497</v>
      </c>
      <c r="C36" s="10" t="s">
        <v>2498</v>
      </c>
      <c r="D36" s="10" t="s">
        <v>2498</v>
      </c>
      <c r="E36" s="10">
        <v>2011</v>
      </c>
      <c r="F36" s="10">
        <v>2012</v>
      </c>
      <c r="G36" s="132">
        <v>41053</v>
      </c>
      <c r="H36" s="132">
        <v>41053</v>
      </c>
      <c r="I36" s="10" t="s">
        <v>2499</v>
      </c>
      <c r="J36" s="10">
        <v>736209</v>
      </c>
      <c r="K36" s="10">
        <v>49926</v>
      </c>
      <c r="L36" s="10">
        <v>0</v>
      </c>
      <c r="M36" s="10">
        <v>125</v>
      </c>
      <c r="N36" s="10">
        <v>686158</v>
      </c>
      <c r="O36" s="10">
        <v>6.78</v>
      </c>
      <c r="P36" s="10">
        <v>0.25</v>
      </c>
      <c r="Q36" s="10">
        <v>5.24</v>
      </c>
      <c r="R36" s="133">
        <v>14.74600408604735</v>
      </c>
      <c r="S36" s="10" t="s">
        <v>320</v>
      </c>
      <c r="T36" s="134"/>
      <c r="U36" s="60">
        <v>1</v>
      </c>
      <c r="V36" s="11">
        <v>548374</v>
      </c>
    </row>
    <row r="37" spans="1:22" x14ac:dyDescent="0.35">
      <c r="A37" s="141">
        <v>182464</v>
      </c>
      <c r="B37" s="10" t="s">
        <v>2497</v>
      </c>
      <c r="C37" s="10" t="s">
        <v>2498</v>
      </c>
      <c r="D37" s="10" t="s">
        <v>2498</v>
      </c>
      <c r="E37" s="10">
        <v>2012</v>
      </c>
      <c r="F37" s="10">
        <v>2013</v>
      </c>
      <c r="G37" s="132">
        <v>41417</v>
      </c>
      <c r="H37" s="132">
        <v>41417</v>
      </c>
      <c r="I37" s="10" t="s">
        <v>2499</v>
      </c>
      <c r="J37" s="10">
        <v>884642</v>
      </c>
      <c r="K37" s="10">
        <v>55076</v>
      </c>
      <c r="L37" s="10">
        <v>0</v>
      </c>
      <c r="M37" s="10">
        <v>277</v>
      </c>
      <c r="N37" s="10">
        <v>829289</v>
      </c>
      <c r="O37" s="10">
        <v>6.23</v>
      </c>
      <c r="P37" s="10">
        <v>0.5</v>
      </c>
      <c r="Q37" s="10">
        <v>5.18</v>
      </c>
      <c r="R37" s="133">
        <v>16.062204953155639</v>
      </c>
      <c r="S37" s="10" t="s">
        <v>320</v>
      </c>
      <c r="T37" s="134"/>
      <c r="U37" s="60">
        <v>1</v>
      </c>
      <c r="V37" s="11">
        <v>548931</v>
      </c>
    </row>
    <row r="38" spans="1:22" x14ac:dyDescent="0.35">
      <c r="A38" s="141">
        <v>182465</v>
      </c>
      <c r="B38" s="10" t="s">
        <v>2497</v>
      </c>
      <c r="C38" s="10" t="s">
        <v>2498</v>
      </c>
      <c r="D38" s="10" t="s">
        <v>2498</v>
      </c>
      <c r="E38" s="10">
        <v>2012</v>
      </c>
      <c r="F38" s="10">
        <v>2013</v>
      </c>
      <c r="G38" s="132">
        <v>41417</v>
      </c>
      <c r="H38" s="132">
        <v>41417</v>
      </c>
      <c r="I38" s="10" t="s">
        <v>2499</v>
      </c>
      <c r="J38" s="10">
        <v>815744</v>
      </c>
      <c r="K38" s="10">
        <v>51042</v>
      </c>
      <c r="L38" s="10">
        <v>0</v>
      </c>
      <c r="M38" s="10">
        <v>0</v>
      </c>
      <c r="N38" s="10">
        <v>764702</v>
      </c>
      <c r="O38" s="10">
        <v>6.25999999999999</v>
      </c>
      <c r="P38" s="10">
        <v>0</v>
      </c>
      <c r="Q38" s="10">
        <v>5.18</v>
      </c>
      <c r="R38" s="133">
        <v>15.981818894243956</v>
      </c>
      <c r="S38" s="10" t="s">
        <v>320</v>
      </c>
      <c r="T38" s="134"/>
      <c r="U38" s="60">
        <v>1</v>
      </c>
      <c r="V38" s="11">
        <v>548932</v>
      </c>
    </row>
    <row r="39" spans="1:22" x14ac:dyDescent="0.35">
      <c r="A39" s="141">
        <v>182481</v>
      </c>
      <c r="B39" s="10" t="s">
        <v>2497</v>
      </c>
      <c r="C39" s="10" t="s">
        <v>2498</v>
      </c>
      <c r="D39" s="10" t="s">
        <v>2498</v>
      </c>
      <c r="E39" s="10">
        <v>2014</v>
      </c>
      <c r="F39" s="10">
        <v>2015</v>
      </c>
      <c r="G39" s="132">
        <v>42128</v>
      </c>
      <c r="H39" s="132">
        <v>42128</v>
      </c>
      <c r="I39" s="10" t="s">
        <v>2499</v>
      </c>
      <c r="J39" s="10">
        <v>490335</v>
      </c>
      <c r="K39" s="10">
        <v>28139</v>
      </c>
      <c r="L39" s="10">
        <v>0</v>
      </c>
      <c r="M39" s="10">
        <v>284</v>
      </c>
      <c r="N39" s="10">
        <v>461912</v>
      </c>
      <c r="O39" s="10">
        <v>5.74</v>
      </c>
      <c r="P39" s="10">
        <v>1</v>
      </c>
      <c r="Q39" s="10">
        <v>5.69</v>
      </c>
      <c r="R39" s="133">
        <v>17.425459326912826</v>
      </c>
      <c r="S39" s="10" t="s">
        <v>320</v>
      </c>
      <c r="T39" s="134"/>
      <c r="U39" s="60">
        <v>1</v>
      </c>
      <c r="V39" s="11">
        <v>551661</v>
      </c>
    </row>
    <row r="40" spans="1:22" x14ac:dyDescent="0.35">
      <c r="A40" s="141">
        <v>182482</v>
      </c>
      <c r="B40" s="10" t="s">
        <v>2497</v>
      </c>
      <c r="C40" s="10" t="s">
        <v>2498</v>
      </c>
      <c r="D40" s="10" t="s">
        <v>2498</v>
      </c>
      <c r="E40" s="10">
        <v>2014</v>
      </c>
      <c r="F40" s="10">
        <v>2015</v>
      </c>
      <c r="G40" s="132">
        <v>42128</v>
      </c>
      <c r="H40" s="132">
        <v>42128</v>
      </c>
      <c r="I40" s="10" t="s">
        <v>2499</v>
      </c>
      <c r="J40" s="10">
        <v>380912</v>
      </c>
      <c r="K40" s="10">
        <v>22080</v>
      </c>
      <c r="L40" s="10">
        <v>0</v>
      </c>
      <c r="M40" s="10">
        <v>0</v>
      </c>
      <c r="N40" s="10">
        <v>358832</v>
      </c>
      <c r="O40" s="10">
        <v>5.7999999999999901</v>
      </c>
      <c r="P40" s="10">
        <v>0</v>
      </c>
      <c r="Q40" s="10">
        <v>5.69</v>
      </c>
      <c r="R40" s="133">
        <v>17.251449275362319</v>
      </c>
      <c r="S40" s="10" t="s">
        <v>320</v>
      </c>
      <c r="T40" s="134"/>
      <c r="U40" s="60">
        <v>1</v>
      </c>
      <c r="V40" s="11">
        <v>551662</v>
      </c>
    </row>
    <row r="41" spans="1:22" x14ac:dyDescent="0.35">
      <c r="A41" s="141">
        <v>182487</v>
      </c>
      <c r="B41" s="10" t="s">
        <v>2497</v>
      </c>
      <c r="C41" s="10" t="s">
        <v>2498</v>
      </c>
      <c r="D41" s="10" t="s">
        <v>2498</v>
      </c>
      <c r="E41" s="10">
        <v>2015</v>
      </c>
      <c r="F41" s="10">
        <v>2016</v>
      </c>
      <c r="G41" s="132">
        <v>42499</v>
      </c>
      <c r="H41" s="132">
        <v>42499</v>
      </c>
      <c r="I41" s="10" t="s">
        <v>2499</v>
      </c>
      <c r="J41" s="10">
        <v>194960</v>
      </c>
      <c r="K41" s="10">
        <v>28489</v>
      </c>
      <c r="L41" s="10">
        <v>0</v>
      </c>
      <c r="M41" s="10">
        <v>143</v>
      </c>
      <c r="N41" s="10">
        <v>166328</v>
      </c>
      <c r="O41" s="10">
        <v>14.6099999999999</v>
      </c>
      <c r="P41" s="10">
        <v>0.5</v>
      </c>
      <c r="Q41" s="10">
        <v>4.5</v>
      </c>
      <c r="R41" s="133">
        <v>6.8433430446839134</v>
      </c>
      <c r="S41" s="10" t="s">
        <v>320</v>
      </c>
      <c r="T41" s="134"/>
      <c r="U41" s="60">
        <v>1</v>
      </c>
      <c r="V41" s="11">
        <v>551667</v>
      </c>
    </row>
    <row r="42" spans="1:22" x14ac:dyDescent="0.35">
      <c r="A42" s="141">
        <v>182488</v>
      </c>
      <c r="B42" s="10" t="s">
        <v>2497</v>
      </c>
      <c r="C42" s="10" t="s">
        <v>2498</v>
      </c>
      <c r="D42" s="10" t="s">
        <v>2498</v>
      </c>
      <c r="E42" s="10">
        <v>2015</v>
      </c>
      <c r="F42" s="10">
        <v>2016</v>
      </c>
      <c r="G42" s="132">
        <v>42499</v>
      </c>
      <c r="H42" s="132">
        <v>42499</v>
      </c>
      <c r="I42" s="10" t="s">
        <v>2499</v>
      </c>
      <c r="J42" s="10">
        <v>150893</v>
      </c>
      <c r="K42" s="10">
        <v>22160</v>
      </c>
      <c r="L42" s="10">
        <v>0</v>
      </c>
      <c r="M42" s="10">
        <v>0</v>
      </c>
      <c r="N42" s="10">
        <v>128733</v>
      </c>
      <c r="O42" s="10">
        <v>14.69</v>
      </c>
      <c r="P42" s="10">
        <v>0</v>
      </c>
      <c r="Q42" s="10">
        <v>4.5</v>
      </c>
      <c r="R42" s="133">
        <v>6.8092509025270758</v>
      </c>
      <c r="S42" s="10" t="s">
        <v>320</v>
      </c>
      <c r="T42" s="134"/>
      <c r="U42" s="60">
        <v>1</v>
      </c>
      <c r="V42" s="11">
        <v>551668</v>
      </c>
    </row>
    <row r="43" spans="1:22" x14ac:dyDescent="0.35">
      <c r="A43" s="141">
        <v>182564</v>
      </c>
      <c r="B43" s="10" t="s">
        <v>2497</v>
      </c>
      <c r="C43" s="10" t="s">
        <v>2498</v>
      </c>
      <c r="D43" s="10" t="s">
        <v>2498</v>
      </c>
      <c r="E43" s="10">
        <v>2012</v>
      </c>
      <c r="F43" s="10">
        <v>2013</v>
      </c>
      <c r="G43" s="132">
        <v>41415</v>
      </c>
      <c r="H43" s="132">
        <v>41415</v>
      </c>
      <c r="I43" s="10" t="s">
        <v>2499</v>
      </c>
      <c r="J43" s="10">
        <v>741272</v>
      </c>
      <c r="K43" s="10">
        <v>51378</v>
      </c>
      <c r="L43" s="10">
        <v>0</v>
      </c>
      <c r="M43" s="10">
        <v>0</v>
      </c>
      <c r="N43" s="10">
        <v>689894</v>
      </c>
      <c r="O43" s="10">
        <v>6.9299999999999899</v>
      </c>
      <c r="P43" s="10">
        <v>0</v>
      </c>
      <c r="Q43" s="10">
        <v>4.9000000000000004</v>
      </c>
      <c r="R43" s="133">
        <v>14.427809568297715</v>
      </c>
      <c r="S43" s="10" t="s">
        <v>320</v>
      </c>
      <c r="T43" s="134"/>
      <c r="U43" s="60">
        <v>1</v>
      </c>
      <c r="V43" s="11">
        <v>550577</v>
      </c>
    </row>
    <row r="44" spans="1:22" x14ac:dyDescent="0.35">
      <c r="A44" s="141">
        <v>182565</v>
      </c>
      <c r="B44" s="10" t="s">
        <v>2497</v>
      </c>
      <c r="C44" s="10" t="s">
        <v>2498</v>
      </c>
      <c r="D44" s="10" t="s">
        <v>2498</v>
      </c>
      <c r="E44" s="10">
        <v>2012</v>
      </c>
      <c r="F44" s="10">
        <v>2013</v>
      </c>
      <c r="G44" s="132">
        <v>41415</v>
      </c>
      <c r="H44" s="132">
        <v>41415</v>
      </c>
      <c r="I44" s="10" t="s">
        <v>2499</v>
      </c>
      <c r="J44" s="10">
        <v>730777</v>
      </c>
      <c r="K44" s="10">
        <v>50083</v>
      </c>
      <c r="L44" s="10">
        <v>0</v>
      </c>
      <c r="M44" s="10">
        <v>506</v>
      </c>
      <c r="N44" s="10">
        <v>680188</v>
      </c>
      <c r="O44" s="10">
        <v>6.8499999999999899</v>
      </c>
      <c r="P44" s="10">
        <v>1</v>
      </c>
      <c r="Q44" s="10">
        <v>5.71</v>
      </c>
      <c r="R44" s="133">
        <v>14.591318411437015</v>
      </c>
      <c r="S44" s="10" t="s">
        <v>320</v>
      </c>
      <c r="T44" s="134"/>
      <c r="U44" s="60">
        <v>1</v>
      </c>
      <c r="V44" s="11">
        <v>550578</v>
      </c>
    </row>
    <row r="45" spans="1:22" x14ac:dyDescent="0.35">
      <c r="A45" s="141">
        <v>182566</v>
      </c>
      <c r="B45" s="10" t="s">
        <v>2497</v>
      </c>
      <c r="C45" s="10" t="s">
        <v>2498</v>
      </c>
      <c r="D45" s="10" t="s">
        <v>2498</v>
      </c>
      <c r="E45" s="10">
        <v>2012</v>
      </c>
      <c r="F45" s="10">
        <v>2013</v>
      </c>
      <c r="G45" s="132">
        <v>41415</v>
      </c>
      <c r="H45" s="132">
        <v>41415</v>
      </c>
      <c r="I45" s="10" t="s">
        <v>2499</v>
      </c>
      <c r="J45" s="10">
        <v>766409</v>
      </c>
      <c r="K45" s="10">
        <v>50297</v>
      </c>
      <c r="L45" s="10">
        <v>0</v>
      </c>
      <c r="M45" s="10">
        <v>0</v>
      </c>
      <c r="N45" s="10">
        <v>716112</v>
      </c>
      <c r="O45" s="10">
        <v>6.5599999999999898</v>
      </c>
      <c r="P45" s="10">
        <v>0</v>
      </c>
      <c r="Q45" s="10">
        <v>4.95</v>
      </c>
      <c r="R45" s="133">
        <v>15.237668250591486</v>
      </c>
      <c r="S45" s="10" t="s">
        <v>320</v>
      </c>
      <c r="T45" s="134"/>
      <c r="U45" s="60">
        <v>1</v>
      </c>
      <c r="V45" s="11">
        <v>550579</v>
      </c>
    </row>
    <row r="46" spans="1:22" x14ac:dyDescent="0.35">
      <c r="A46" s="141">
        <v>182776</v>
      </c>
      <c r="B46" s="10" t="s">
        <v>2497</v>
      </c>
      <c r="C46" s="10" t="s">
        <v>2498</v>
      </c>
      <c r="D46" s="10" t="s">
        <v>2498</v>
      </c>
      <c r="E46" s="10">
        <v>2018</v>
      </c>
      <c r="F46" s="10">
        <v>2020</v>
      </c>
      <c r="G46" s="10" t="s">
        <v>2503</v>
      </c>
      <c r="H46" s="10" t="s">
        <v>2503</v>
      </c>
      <c r="I46" s="10" t="s">
        <v>2502</v>
      </c>
      <c r="J46" s="10">
        <v>54293</v>
      </c>
      <c r="K46" s="10">
        <v>54090</v>
      </c>
      <c r="L46" s="10">
        <v>0</v>
      </c>
      <c r="M46" s="10">
        <v>203</v>
      </c>
      <c r="N46" s="10">
        <v>0</v>
      </c>
      <c r="O46" s="10">
        <v>99.629999999999896</v>
      </c>
      <c r="P46" s="10">
        <v>0.37</v>
      </c>
      <c r="Q46" s="10"/>
      <c r="R46" s="133">
        <v>1.0037530042521723</v>
      </c>
      <c r="S46" s="10" t="s">
        <v>320</v>
      </c>
      <c r="T46" s="134"/>
      <c r="U46" s="60">
        <v>2</v>
      </c>
      <c r="V46" s="11">
        <v>584254</v>
      </c>
    </row>
    <row r="47" spans="1:22" x14ac:dyDescent="0.35">
      <c r="A47" s="141">
        <v>182878</v>
      </c>
      <c r="B47" s="10" t="s">
        <v>2504</v>
      </c>
      <c r="C47" s="10" t="s">
        <v>2505</v>
      </c>
      <c r="D47" s="10" t="s">
        <v>2498</v>
      </c>
      <c r="E47" s="10">
        <v>2014</v>
      </c>
      <c r="F47" s="10">
        <v>2015</v>
      </c>
      <c r="G47" s="132">
        <v>42133</v>
      </c>
      <c r="H47" s="132">
        <v>42133</v>
      </c>
      <c r="I47" s="10" t="s">
        <v>2502</v>
      </c>
      <c r="J47" s="10">
        <v>187283</v>
      </c>
      <c r="K47" s="10">
        <v>40230</v>
      </c>
      <c r="L47" s="10">
        <v>0</v>
      </c>
      <c r="M47" s="10">
        <v>406</v>
      </c>
      <c r="N47" s="10">
        <v>146647</v>
      </c>
      <c r="O47" s="10">
        <v>21.48</v>
      </c>
      <c r="P47" s="10">
        <v>1</v>
      </c>
      <c r="Q47" s="10"/>
      <c r="R47" s="133">
        <v>4.6553069848371864</v>
      </c>
      <c r="S47" s="10" t="s">
        <v>320</v>
      </c>
      <c r="T47" s="134"/>
      <c r="U47" s="60">
        <v>1</v>
      </c>
      <c r="V47" s="11">
        <v>551993</v>
      </c>
    </row>
    <row r="48" spans="1:22" x14ac:dyDescent="0.35">
      <c r="A48" s="141">
        <v>183069</v>
      </c>
      <c r="B48" s="10" t="s">
        <v>2497</v>
      </c>
      <c r="C48" s="10" t="s">
        <v>2498</v>
      </c>
      <c r="D48" s="10" t="s">
        <v>2498</v>
      </c>
      <c r="E48" s="10">
        <v>2014</v>
      </c>
      <c r="F48" s="10">
        <v>2015</v>
      </c>
      <c r="G48" s="132">
        <v>42139</v>
      </c>
      <c r="H48" s="132">
        <v>42139</v>
      </c>
      <c r="I48" s="10" t="s">
        <v>2499</v>
      </c>
      <c r="J48" s="10">
        <v>325135</v>
      </c>
      <c r="K48" s="10">
        <v>28333</v>
      </c>
      <c r="L48" s="10">
        <v>0</v>
      </c>
      <c r="M48" s="10">
        <v>0</v>
      </c>
      <c r="N48" s="10">
        <v>296802</v>
      </c>
      <c r="O48" s="10">
        <v>8.7100000000000009</v>
      </c>
      <c r="P48" s="10">
        <v>0</v>
      </c>
      <c r="Q48" s="10">
        <v>4.96</v>
      </c>
      <c r="R48" s="133">
        <v>11.475487946917022</v>
      </c>
      <c r="S48" s="10" t="s">
        <v>320</v>
      </c>
      <c r="T48" s="134"/>
      <c r="U48" s="60">
        <v>1</v>
      </c>
      <c r="V48" s="11">
        <v>552004</v>
      </c>
    </row>
    <row r="49" spans="1:22" x14ac:dyDescent="0.35">
      <c r="A49" s="141">
        <v>183070</v>
      </c>
      <c r="B49" s="10" t="s">
        <v>2497</v>
      </c>
      <c r="C49" s="10" t="s">
        <v>2498</v>
      </c>
      <c r="D49" s="10" t="s">
        <v>2498</v>
      </c>
      <c r="E49" s="10">
        <v>2014</v>
      </c>
      <c r="F49" s="10">
        <v>2015</v>
      </c>
      <c r="G49" s="132">
        <v>42139</v>
      </c>
      <c r="H49" s="132">
        <v>42139</v>
      </c>
      <c r="I49" s="10" t="s">
        <v>2499</v>
      </c>
      <c r="J49" s="10">
        <v>291473</v>
      </c>
      <c r="K49" s="10">
        <v>25400</v>
      </c>
      <c r="L49" s="10">
        <v>0</v>
      </c>
      <c r="M49" s="10">
        <v>0</v>
      </c>
      <c r="N49" s="10">
        <v>266073</v>
      </c>
      <c r="O49" s="10">
        <v>8.7100000000000009</v>
      </c>
      <c r="P49" s="10">
        <v>0</v>
      </c>
      <c r="Q49" s="10">
        <v>4.96</v>
      </c>
      <c r="R49" s="133">
        <v>11.475314960629921</v>
      </c>
      <c r="S49" s="10" t="s">
        <v>320</v>
      </c>
      <c r="T49" s="134"/>
      <c r="U49" s="60">
        <v>1</v>
      </c>
      <c r="V49" s="11">
        <v>552005</v>
      </c>
    </row>
    <row r="50" spans="1:22" x14ac:dyDescent="0.35">
      <c r="A50" s="141">
        <v>183071</v>
      </c>
      <c r="B50" s="10" t="s">
        <v>2497</v>
      </c>
      <c r="C50" s="10" t="s">
        <v>2498</v>
      </c>
      <c r="D50" s="10" t="s">
        <v>2498</v>
      </c>
      <c r="E50" s="10">
        <v>2014</v>
      </c>
      <c r="F50" s="10">
        <v>2015</v>
      </c>
      <c r="G50" s="132">
        <v>42139</v>
      </c>
      <c r="H50" s="132">
        <v>42139</v>
      </c>
      <c r="I50" s="10" t="s">
        <v>2499</v>
      </c>
      <c r="J50" s="10">
        <v>304529</v>
      </c>
      <c r="K50" s="10">
        <v>26539</v>
      </c>
      <c r="L50" s="10">
        <v>0</v>
      </c>
      <c r="M50" s="10">
        <v>0</v>
      </c>
      <c r="N50" s="10">
        <v>277990</v>
      </c>
      <c r="O50" s="10">
        <v>8.7100000000000009</v>
      </c>
      <c r="P50" s="10">
        <v>0</v>
      </c>
      <c r="Q50" s="10">
        <v>5</v>
      </c>
      <c r="R50" s="133">
        <v>11.474772975620784</v>
      </c>
      <c r="S50" s="10" t="s">
        <v>320</v>
      </c>
      <c r="T50" s="134"/>
      <c r="U50" s="60">
        <v>1</v>
      </c>
      <c r="V50" s="11">
        <v>552006</v>
      </c>
    </row>
    <row r="51" spans="1:22" x14ac:dyDescent="0.35">
      <c r="A51" s="141">
        <v>183072</v>
      </c>
      <c r="B51" s="10" t="s">
        <v>2497</v>
      </c>
      <c r="C51" s="10" t="s">
        <v>2498</v>
      </c>
      <c r="D51" s="10" t="s">
        <v>2498</v>
      </c>
      <c r="E51" s="10">
        <v>2014</v>
      </c>
      <c r="F51" s="10">
        <v>2015</v>
      </c>
      <c r="G51" s="10" t="s">
        <v>2506</v>
      </c>
      <c r="H51" s="132">
        <v>42139</v>
      </c>
      <c r="I51" s="10" t="s">
        <v>2499</v>
      </c>
      <c r="J51" s="10">
        <v>184826</v>
      </c>
      <c r="K51" s="10">
        <v>16026</v>
      </c>
      <c r="L51" s="10">
        <v>0</v>
      </c>
      <c r="M51" s="10">
        <v>81</v>
      </c>
      <c r="N51" s="10">
        <v>168719</v>
      </c>
      <c r="O51" s="10">
        <v>8.6699999999999893</v>
      </c>
      <c r="P51" s="10">
        <v>0.5</v>
      </c>
      <c r="Q51" s="10">
        <v>5</v>
      </c>
      <c r="R51" s="133">
        <v>11.532884063396979</v>
      </c>
      <c r="S51" s="10" t="s">
        <v>320</v>
      </c>
      <c r="T51" s="134"/>
      <c r="U51" s="60">
        <v>1</v>
      </c>
      <c r="V51" s="11">
        <v>552007</v>
      </c>
    </row>
    <row r="52" spans="1:22" x14ac:dyDescent="0.35">
      <c r="A52" s="141">
        <v>183275</v>
      </c>
      <c r="B52" s="10" t="s">
        <v>2497</v>
      </c>
      <c r="C52" s="10" t="s">
        <v>2498</v>
      </c>
      <c r="D52" s="10" t="s">
        <v>2498</v>
      </c>
      <c r="E52" s="10">
        <v>2013</v>
      </c>
      <c r="F52" s="10">
        <v>2014</v>
      </c>
      <c r="G52" s="132">
        <v>41772</v>
      </c>
      <c r="H52" s="132">
        <v>41772</v>
      </c>
      <c r="I52" s="10" t="s">
        <v>2499</v>
      </c>
      <c r="J52" s="10">
        <v>739267</v>
      </c>
      <c r="K52" s="10">
        <v>49100</v>
      </c>
      <c r="L52" s="10">
        <v>0</v>
      </c>
      <c r="M52" s="10">
        <v>1425</v>
      </c>
      <c r="N52" s="10">
        <v>688742</v>
      </c>
      <c r="O52" s="10">
        <v>6.6399999999999899</v>
      </c>
      <c r="P52" s="10">
        <v>2.8199999999999901</v>
      </c>
      <c r="Q52" s="10">
        <v>5.53</v>
      </c>
      <c r="R52" s="133">
        <v>15.056354378818737</v>
      </c>
      <c r="S52" s="10" t="s">
        <v>320</v>
      </c>
      <c r="T52" s="134"/>
      <c r="U52" s="60">
        <v>1</v>
      </c>
      <c r="V52" s="11">
        <v>550964</v>
      </c>
    </row>
    <row r="53" spans="1:22" x14ac:dyDescent="0.35">
      <c r="A53" s="141">
        <v>183276</v>
      </c>
      <c r="B53" s="10" t="s">
        <v>2497</v>
      </c>
      <c r="C53" s="10" t="s">
        <v>2498</v>
      </c>
      <c r="D53" s="10" t="s">
        <v>2498</v>
      </c>
      <c r="E53" s="10">
        <v>2013</v>
      </c>
      <c r="F53" s="10">
        <v>2014</v>
      </c>
      <c r="G53" s="132">
        <v>41787</v>
      </c>
      <c r="H53" s="132">
        <v>41787</v>
      </c>
      <c r="I53" s="10" t="s">
        <v>2499</v>
      </c>
      <c r="J53" s="10">
        <v>650291</v>
      </c>
      <c r="K53" s="10">
        <v>48801</v>
      </c>
      <c r="L53" s="10">
        <v>0</v>
      </c>
      <c r="M53" s="10">
        <v>1416</v>
      </c>
      <c r="N53" s="10">
        <v>600074</v>
      </c>
      <c r="O53" s="10">
        <v>7.5</v>
      </c>
      <c r="P53" s="10">
        <v>2.8199999999999901</v>
      </c>
      <c r="Q53" s="10">
        <v>6.04</v>
      </c>
      <c r="R53" s="133">
        <v>13.325362185201122</v>
      </c>
      <c r="S53" s="10" t="s">
        <v>320</v>
      </c>
      <c r="T53" s="134"/>
      <c r="U53" s="60">
        <v>1</v>
      </c>
      <c r="V53" s="11">
        <v>550965</v>
      </c>
    </row>
    <row r="54" spans="1:22" x14ac:dyDescent="0.35">
      <c r="A54" s="141">
        <v>183381</v>
      </c>
      <c r="B54" s="10" t="s">
        <v>2497</v>
      </c>
      <c r="C54" s="10" t="s">
        <v>2498</v>
      </c>
      <c r="D54" s="10" t="s">
        <v>2498</v>
      </c>
      <c r="E54" s="10">
        <v>2013</v>
      </c>
      <c r="F54" s="10">
        <v>2014</v>
      </c>
      <c r="G54" s="132">
        <v>41785</v>
      </c>
      <c r="H54" s="132">
        <v>41785</v>
      </c>
      <c r="I54" s="10" t="s">
        <v>2499</v>
      </c>
      <c r="J54" s="10">
        <v>750539</v>
      </c>
      <c r="K54" s="10">
        <v>49744</v>
      </c>
      <c r="L54" s="10">
        <v>0</v>
      </c>
      <c r="M54" s="10">
        <v>1444</v>
      </c>
      <c r="N54" s="10">
        <v>699351</v>
      </c>
      <c r="O54" s="10">
        <v>6.6299999999999901</v>
      </c>
      <c r="P54" s="10">
        <v>2.8199999999999901</v>
      </c>
      <c r="Q54" s="10">
        <v>5.99</v>
      </c>
      <c r="R54" s="133">
        <v>15.088030717272435</v>
      </c>
      <c r="S54" s="10" t="s">
        <v>320</v>
      </c>
      <c r="T54" s="134"/>
      <c r="U54" s="60">
        <v>1</v>
      </c>
      <c r="V54" s="11">
        <v>552099</v>
      </c>
    </row>
    <row r="55" spans="1:22" x14ac:dyDescent="0.35">
      <c r="A55" s="141">
        <v>183382</v>
      </c>
      <c r="B55" s="10" t="s">
        <v>2497</v>
      </c>
      <c r="C55" s="10" t="s">
        <v>2498</v>
      </c>
      <c r="D55" s="10" t="s">
        <v>2498</v>
      </c>
      <c r="E55" s="10">
        <v>2013</v>
      </c>
      <c r="F55" s="10">
        <v>2014</v>
      </c>
      <c r="G55" s="132">
        <v>41786</v>
      </c>
      <c r="H55" s="132">
        <v>41786</v>
      </c>
      <c r="I55" s="10" t="s">
        <v>2499</v>
      </c>
      <c r="J55" s="10">
        <v>682380</v>
      </c>
      <c r="K55" s="10">
        <v>48702</v>
      </c>
      <c r="L55" s="10">
        <v>0</v>
      </c>
      <c r="M55" s="10">
        <v>1413</v>
      </c>
      <c r="N55" s="10">
        <v>632265</v>
      </c>
      <c r="O55" s="10">
        <v>7.1399999999999899</v>
      </c>
      <c r="P55" s="10">
        <v>2.8199999999999901</v>
      </c>
      <c r="Q55" s="10">
        <v>6.18</v>
      </c>
      <c r="R55" s="133">
        <v>14.01133423678699</v>
      </c>
      <c r="S55" s="10" t="s">
        <v>320</v>
      </c>
      <c r="T55" s="134"/>
      <c r="U55" s="60">
        <v>1</v>
      </c>
      <c r="V55" s="11">
        <v>552100</v>
      </c>
    </row>
    <row r="56" spans="1:22" x14ac:dyDescent="0.35">
      <c r="A56" s="141">
        <v>183383</v>
      </c>
      <c r="B56" s="10" t="s">
        <v>2497</v>
      </c>
      <c r="C56" s="10" t="s">
        <v>2498</v>
      </c>
      <c r="D56" s="10" t="s">
        <v>2498</v>
      </c>
      <c r="E56" s="10">
        <v>2013</v>
      </c>
      <c r="F56" s="10">
        <v>2014</v>
      </c>
      <c r="G56" s="132">
        <v>41787</v>
      </c>
      <c r="H56" s="132">
        <v>41787</v>
      </c>
      <c r="I56" s="10" t="s">
        <v>2499</v>
      </c>
      <c r="J56" s="10">
        <v>623070</v>
      </c>
      <c r="K56" s="10">
        <v>46758</v>
      </c>
      <c r="L56" s="10">
        <v>0</v>
      </c>
      <c r="M56" s="10">
        <v>1357</v>
      </c>
      <c r="N56" s="10">
        <v>574955</v>
      </c>
      <c r="O56" s="10">
        <v>7.5</v>
      </c>
      <c r="P56" s="10">
        <v>2.8199999999999901</v>
      </c>
      <c r="Q56" s="10">
        <v>6.04</v>
      </c>
      <c r="R56" s="133">
        <v>13.325420248941358</v>
      </c>
      <c r="S56" s="10" t="s">
        <v>320</v>
      </c>
      <c r="T56" s="134"/>
      <c r="U56" s="60">
        <v>1</v>
      </c>
      <c r="V56" s="11">
        <v>552101</v>
      </c>
    </row>
    <row r="57" spans="1:22" x14ac:dyDescent="0.35">
      <c r="A57" s="141">
        <v>183384</v>
      </c>
      <c r="B57" s="10" t="s">
        <v>2497</v>
      </c>
      <c r="C57" s="10" t="s">
        <v>2498</v>
      </c>
      <c r="D57" s="10" t="s">
        <v>2498</v>
      </c>
      <c r="E57" s="10">
        <v>2013</v>
      </c>
      <c r="F57" s="10">
        <v>2014</v>
      </c>
      <c r="G57" s="132">
        <v>41787</v>
      </c>
      <c r="H57" s="132">
        <v>41787</v>
      </c>
      <c r="I57" s="10" t="s">
        <v>2499</v>
      </c>
      <c r="J57" s="10">
        <v>652233</v>
      </c>
      <c r="K57" s="10">
        <v>48947</v>
      </c>
      <c r="L57" s="10">
        <v>0</v>
      </c>
      <c r="M57" s="10">
        <v>1420</v>
      </c>
      <c r="N57" s="10">
        <v>601866</v>
      </c>
      <c r="O57" s="10">
        <v>7.5</v>
      </c>
      <c r="P57" s="10">
        <v>2.8199999999999901</v>
      </c>
      <c r="Q57" s="10">
        <v>6.04</v>
      </c>
      <c r="R57" s="133">
        <v>13.325290620467035</v>
      </c>
      <c r="S57" s="10" t="s">
        <v>320</v>
      </c>
      <c r="T57" s="134"/>
      <c r="U57" s="60">
        <v>1</v>
      </c>
      <c r="V57" s="11">
        <v>552102</v>
      </c>
    </row>
    <row r="58" spans="1:22" x14ac:dyDescent="0.35">
      <c r="A58" s="141">
        <v>183395</v>
      </c>
      <c r="B58" s="10" t="s">
        <v>2497</v>
      </c>
      <c r="C58" s="10" t="s">
        <v>2498</v>
      </c>
      <c r="D58" s="10" t="s">
        <v>2498</v>
      </c>
      <c r="E58" s="10">
        <v>2014</v>
      </c>
      <c r="F58" s="10">
        <v>2015</v>
      </c>
      <c r="G58" s="132">
        <v>42135</v>
      </c>
      <c r="H58" s="132">
        <v>42135</v>
      </c>
      <c r="I58" s="10" t="s">
        <v>2499</v>
      </c>
      <c r="J58" s="10">
        <v>631340</v>
      </c>
      <c r="K58" s="10">
        <v>50388</v>
      </c>
      <c r="L58" s="10">
        <v>0</v>
      </c>
      <c r="M58" s="10">
        <v>253</v>
      </c>
      <c r="N58" s="10">
        <v>580699</v>
      </c>
      <c r="O58" s="10">
        <v>7.98</v>
      </c>
      <c r="P58" s="10">
        <v>0.5</v>
      </c>
      <c r="Q58" s="10">
        <v>5.58</v>
      </c>
      <c r="R58" s="133">
        <v>12.529570532666508</v>
      </c>
      <c r="S58" s="10" t="s">
        <v>320</v>
      </c>
      <c r="T58" s="134"/>
      <c r="U58" s="60">
        <v>1</v>
      </c>
      <c r="V58" s="11">
        <v>552221</v>
      </c>
    </row>
    <row r="59" spans="1:22" x14ac:dyDescent="0.35">
      <c r="A59" s="141">
        <v>183396</v>
      </c>
      <c r="B59" s="10" t="s">
        <v>2497</v>
      </c>
      <c r="C59" s="10" t="s">
        <v>2498</v>
      </c>
      <c r="D59" s="10" t="s">
        <v>2498</v>
      </c>
      <c r="E59" s="10">
        <v>2014</v>
      </c>
      <c r="F59" s="10">
        <v>2015</v>
      </c>
      <c r="G59" s="132">
        <v>42135</v>
      </c>
      <c r="H59" s="132">
        <v>42135</v>
      </c>
      <c r="I59" s="10" t="s">
        <v>2499</v>
      </c>
      <c r="J59" s="10">
        <v>688432</v>
      </c>
      <c r="K59" s="10">
        <v>54944</v>
      </c>
      <c r="L59" s="10">
        <v>0</v>
      </c>
      <c r="M59" s="10">
        <v>276</v>
      </c>
      <c r="N59" s="10">
        <v>633212</v>
      </c>
      <c r="O59" s="10">
        <v>7.98</v>
      </c>
      <c r="P59" s="10">
        <v>0.5</v>
      </c>
      <c r="Q59" s="10">
        <v>5.58</v>
      </c>
      <c r="R59" s="133">
        <v>12.529702970297029</v>
      </c>
      <c r="S59" s="10" t="s">
        <v>320</v>
      </c>
      <c r="T59" s="134"/>
      <c r="U59" s="60">
        <v>1</v>
      </c>
      <c r="V59" s="11">
        <v>552222</v>
      </c>
    </row>
    <row r="60" spans="1:22" x14ac:dyDescent="0.35">
      <c r="A60" s="141">
        <v>183397</v>
      </c>
      <c r="B60" s="10" t="s">
        <v>2497</v>
      </c>
      <c r="C60" s="10" t="s">
        <v>2498</v>
      </c>
      <c r="D60" s="10" t="s">
        <v>2498</v>
      </c>
      <c r="E60" s="10">
        <v>2014</v>
      </c>
      <c r="F60" s="10">
        <v>2015</v>
      </c>
      <c r="G60" s="132">
        <v>42135</v>
      </c>
      <c r="H60" s="132">
        <v>42135</v>
      </c>
      <c r="I60" s="10" t="s">
        <v>2499</v>
      </c>
      <c r="J60" s="10">
        <v>704924</v>
      </c>
      <c r="K60" s="10">
        <v>56119</v>
      </c>
      <c r="L60" s="10">
        <v>0</v>
      </c>
      <c r="M60" s="10">
        <v>424</v>
      </c>
      <c r="N60" s="10">
        <v>648381</v>
      </c>
      <c r="O60" s="10">
        <v>7.96</v>
      </c>
      <c r="P60" s="10">
        <v>0.75</v>
      </c>
      <c r="Q60" s="10">
        <v>5.58</v>
      </c>
      <c r="R60" s="133">
        <v>12.56123594504535</v>
      </c>
      <c r="S60" s="10" t="s">
        <v>320</v>
      </c>
      <c r="T60" s="134"/>
      <c r="U60" s="60">
        <v>1</v>
      </c>
      <c r="V60" s="11">
        <v>552223</v>
      </c>
    </row>
    <row r="61" spans="1:22" x14ac:dyDescent="0.35">
      <c r="A61" s="141">
        <v>183398</v>
      </c>
      <c r="B61" s="10" t="s">
        <v>2497</v>
      </c>
      <c r="C61" s="10" t="s">
        <v>2498</v>
      </c>
      <c r="D61" s="10" t="s">
        <v>2498</v>
      </c>
      <c r="E61" s="10">
        <v>2014</v>
      </c>
      <c r="F61" s="10">
        <v>2015</v>
      </c>
      <c r="G61" s="132">
        <v>42135</v>
      </c>
      <c r="H61" s="132">
        <v>42135</v>
      </c>
      <c r="I61" s="10" t="s">
        <v>2499</v>
      </c>
      <c r="J61" s="10">
        <v>485531</v>
      </c>
      <c r="K61" s="10">
        <v>38848</v>
      </c>
      <c r="L61" s="10">
        <v>0</v>
      </c>
      <c r="M61" s="10">
        <v>97</v>
      </c>
      <c r="N61" s="10">
        <v>446586</v>
      </c>
      <c r="O61" s="10">
        <v>8</v>
      </c>
      <c r="P61" s="10">
        <v>0.25</v>
      </c>
      <c r="Q61" s="10">
        <v>5.58</v>
      </c>
      <c r="R61" s="133">
        <v>12.498223846787479</v>
      </c>
      <c r="S61" s="10" t="s">
        <v>320</v>
      </c>
      <c r="T61" s="134"/>
      <c r="U61" s="60">
        <v>1</v>
      </c>
      <c r="V61" s="11">
        <v>552224</v>
      </c>
    </row>
    <row r="62" spans="1:22" x14ac:dyDescent="0.35">
      <c r="A62" s="141">
        <v>183473</v>
      </c>
      <c r="B62" s="10" t="s">
        <v>2497</v>
      </c>
      <c r="C62" s="10" t="s">
        <v>2498</v>
      </c>
      <c r="D62" s="10" t="s">
        <v>2498</v>
      </c>
      <c r="E62" s="10">
        <v>2015</v>
      </c>
      <c r="F62" s="10">
        <v>2016</v>
      </c>
      <c r="G62" s="132">
        <v>42499</v>
      </c>
      <c r="H62" s="132">
        <v>42499</v>
      </c>
      <c r="I62" s="10" t="s">
        <v>2499</v>
      </c>
      <c r="J62" s="10">
        <v>344703</v>
      </c>
      <c r="K62" s="10">
        <v>50496</v>
      </c>
      <c r="L62" s="10">
        <v>0</v>
      </c>
      <c r="M62" s="10">
        <v>127</v>
      </c>
      <c r="N62" s="10">
        <v>294080</v>
      </c>
      <c r="O62" s="10">
        <v>14.65</v>
      </c>
      <c r="P62" s="10">
        <v>0.25</v>
      </c>
      <c r="Q62" s="10">
        <v>4.5</v>
      </c>
      <c r="R62" s="133">
        <v>6.8263426806083647</v>
      </c>
      <c r="S62" s="10" t="s">
        <v>320</v>
      </c>
      <c r="T62" s="134"/>
      <c r="U62" s="60">
        <v>1</v>
      </c>
      <c r="V62" s="11">
        <v>551140</v>
      </c>
    </row>
    <row r="63" spans="1:22" x14ac:dyDescent="0.35">
      <c r="A63" s="141">
        <v>183474</v>
      </c>
      <c r="B63" s="10" t="s">
        <v>2497</v>
      </c>
      <c r="C63" s="10" t="s">
        <v>2498</v>
      </c>
      <c r="D63" s="10" t="s">
        <v>2498</v>
      </c>
      <c r="E63" s="10">
        <v>2015</v>
      </c>
      <c r="F63" s="10">
        <v>2016</v>
      </c>
      <c r="G63" s="132">
        <v>42517</v>
      </c>
      <c r="H63" s="132">
        <v>42517</v>
      </c>
      <c r="I63" s="10" t="s">
        <v>2499</v>
      </c>
      <c r="J63" s="10">
        <v>679731</v>
      </c>
      <c r="K63" s="10">
        <v>50924</v>
      </c>
      <c r="L63" s="10">
        <v>0</v>
      </c>
      <c r="M63" s="10">
        <v>385</v>
      </c>
      <c r="N63" s="10">
        <v>628422</v>
      </c>
      <c r="O63" s="10">
        <v>7.49</v>
      </c>
      <c r="P63" s="10">
        <v>0.75</v>
      </c>
      <c r="Q63" s="10">
        <v>5.49</v>
      </c>
      <c r="R63" s="133">
        <v>13.347949886104784</v>
      </c>
      <c r="S63" s="10" t="s">
        <v>320</v>
      </c>
      <c r="T63" s="134"/>
      <c r="U63" s="60">
        <v>1</v>
      </c>
      <c r="V63" s="11">
        <v>551141</v>
      </c>
    </row>
    <row r="64" spans="1:22" x14ac:dyDescent="0.35">
      <c r="A64" s="141">
        <v>183475</v>
      </c>
      <c r="B64" s="10" t="s">
        <v>2497</v>
      </c>
      <c r="C64" s="10" t="s">
        <v>2498</v>
      </c>
      <c r="D64" s="10" t="s">
        <v>2498</v>
      </c>
      <c r="E64" s="10">
        <v>2015</v>
      </c>
      <c r="F64" s="10">
        <v>2016</v>
      </c>
      <c r="G64" s="132">
        <v>42517</v>
      </c>
      <c r="H64" s="132">
        <v>42517</v>
      </c>
      <c r="I64" s="10" t="s">
        <v>2499</v>
      </c>
      <c r="J64" s="10">
        <v>664894</v>
      </c>
      <c r="K64" s="10">
        <v>50064</v>
      </c>
      <c r="L64" s="10">
        <v>0</v>
      </c>
      <c r="M64" s="10">
        <v>125</v>
      </c>
      <c r="N64" s="10">
        <v>614705</v>
      </c>
      <c r="O64" s="10">
        <v>7.53</v>
      </c>
      <c r="P64" s="10">
        <v>0.25</v>
      </c>
      <c r="Q64" s="10">
        <v>5.49</v>
      </c>
      <c r="R64" s="133">
        <v>13.280880472994568</v>
      </c>
      <c r="S64" s="10" t="s">
        <v>320</v>
      </c>
      <c r="T64" s="134"/>
      <c r="U64" s="60">
        <v>1</v>
      </c>
      <c r="V64" s="11">
        <v>551142</v>
      </c>
    </row>
    <row r="65" spans="1:22" x14ac:dyDescent="0.35">
      <c r="A65" s="141">
        <v>183476</v>
      </c>
      <c r="B65" s="10" t="s">
        <v>2497</v>
      </c>
      <c r="C65" s="10" t="s">
        <v>2498</v>
      </c>
      <c r="D65" s="10" t="s">
        <v>2498</v>
      </c>
      <c r="E65" s="10">
        <v>2015</v>
      </c>
      <c r="F65" s="10">
        <v>2016</v>
      </c>
      <c r="G65" s="132">
        <v>42517</v>
      </c>
      <c r="H65" s="132">
        <v>42517</v>
      </c>
      <c r="I65" s="10" t="s">
        <v>2499</v>
      </c>
      <c r="J65" s="10">
        <v>664139</v>
      </c>
      <c r="K65" s="10">
        <v>50132</v>
      </c>
      <c r="L65" s="10">
        <v>0</v>
      </c>
      <c r="M65" s="10">
        <v>0</v>
      </c>
      <c r="N65" s="10">
        <v>614007</v>
      </c>
      <c r="O65" s="10">
        <v>7.5499999999999901</v>
      </c>
      <c r="P65" s="10">
        <v>0</v>
      </c>
      <c r="Q65" s="10">
        <v>5.49</v>
      </c>
      <c r="R65" s="133">
        <v>13.247805792707252</v>
      </c>
      <c r="S65" s="10" t="s">
        <v>320</v>
      </c>
      <c r="T65" s="134"/>
      <c r="U65" s="60">
        <v>1</v>
      </c>
      <c r="V65" s="11">
        <v>551143</v>
      </c>
    </row>
    <row r="66" spans="1:22" x14ac:dyDescent="0.35">
      <c r="A66" s="141">
        <v>183484</v>
      </c>
      <c r="B66" s="10" t="s">
        <v>2497</v>
      </c>
      <c r="C66" s="10" t="s">
        <v>2498</v>
      </c>
      <c r="D66" s="10" t="s">
        <v>2498</v>
      </c>
      <c r="E66" s="10">
        <v>2013</v>
      </c>
      <c r="F66" s="10">
        <v>2014</v>
      </c>
      <c r="G66" s="132">
        <v>41785</v>
      </c>
      <c r="H66" s="132">
        <v>41785</v>
      </c>
      <c r="I66" s="10" t="s">
        <v>2499</v>
      </c>
      <c r="J66" s="10">
        <v>1472663</v>
      </c>
      <c r="K66" s="10">
        <v>97606</v>
      </c>
      <c r="L66" s="10">
        <v>0</v>
      </c>
      <c r="M66" s="10">
        <v>2832</v>
      </c>
      <c r="N66" s="10">
        <v>1372225</v>
      </c>
      <c r="O66" s="10">
        <v>6.6299999999999901</v>
      </c>
      <c r="P66" s="10">
        <v>2.8199999999999901</v>
      </c>
      <c r="Q66" s="10">
        <v>5.99</v>
      </c>
      <c r="R66" s="133">
        <v>15.087832715201934</v>
      </c>
      <c r="S66" s="10" t="s">
        <v>320</v>
      </c>
      <c r="T66" s="134"/>
      <c r="U66" s="60">
        <v>1</v>
      </c>
      <c r="V66" s="11">
        <v>551556</v>
      </c>
    </row>
    <row r="67" spans="1:22" x14ac:dyDescent="0.35">
      <c r="A67" s="141">
        <v>183675</v>
      </c>
      <c r="B67" s="10" t="s">
        <v>2497</v>
      </c>
      <c r="C67" s="10" t="s">
        <v>2501</v>
      </c>
      <c r="D67" s="10" t="s">
        <v>2501</v>
      </c>
      <c r="E67" s="10">
        <v>2013</v>
      </c>
      <c r="F67" s="10">
        <v>2014</v>
      </c>
      <c r="G67" s="132">
        <v>41775</v>
      </c>
      <c r="H67" s="132">
        <v>41775</v>
      </c>
      <c r="I67" s="10" t="s">
        <v>2499</v>
      </c>
      <c r="J67" s="10">
        <v>63198</v>
      </c>
      <c r="K67" s="10">
        <v>62399</v>
      </c>
      <c r="L67" s="10">
        <v>0</v>
      </c>
      <c r="M67" s="10">
        <v>0</v>
      </c>
      <c r="N67" s="10">
        <v>799</v>
      </c>
      <c r="O67" s="10">
        <v>98.739999999999895</v>
      </c>
      <c r="P67" s="10">
        <v>0</v>
      </c>
      <c r="Q67" s="10"/>
      <c r="R67" s="133">
        <v>1.0128046923828908</v>
      </c>
      <c r="S67" s="10" t="s">
        <v>320</v>
      </c>
      <c r="T67" s="134"/>
      <c r="U67" s="60">
        <v>1</v>
      </c>
      <c r="V67" s="11">
        <v>550501</v>
      </c>
    </row>
    <row r="68" spans="1:22" x14ac:dyDescent="0.35">
      <c r="A68" s="141">
        <v>183676</v>
      </c>
      <c r="B68" s="10" t="s">
        <v>2497</v>
      </c>
      <c r="C68" s="10" t="s">
        <v>2498</v>
      </c>
      <c r="D68" s="10" t="s">
        <v>2498</v>
      </c>
      <c r="E68" s="10">
        <v>2014</v>
      </c>
      <c r="F68" s="10">
        <v>2015</v>
      </c>
      <c r="G68" s="132">
        <v>42125</v>
      </c>
      <c r="H68" s="132">
        <v>42125</v>
      </c>
      <c r="I68" s="10" t="s">
        <v>2499</v>
      </c>
      <c r="J68" s="10">
        <v>73127</v>
      </c>
      <c r="K68" s="10">
        <v>72579</v>
      </c>
      <c r="L68" s="10">
        <v>0</v>
      </c>
      <c r="M68" s="10">
        <v>548</v>
      </c>
      <c r="N68" s="10">
        <v>0</v>
      </c>
      <c r="O68" s="10">
        <v>99.25</v>
      </c>
      <c r="P68" s="10">
        <v>0.75</v>
      </c>
      <c r="Q68" s="10">
        <v>5.65</v>
      </c>
      <c r="R68" s="133">
        <v>1.0075503933644718</v>
      </c>
      <c r="S68" s="10" t="s">
        <v>320</v>
      </c>
      <c r="T68" s="134"/>
      <c r="U68" s="60">
        <v>1</v>
      </c>
      <c r="V68" s="11">
        <v>550502</v>
      </c>
    </row>
    <row r="69" spans="1:22" x14ac:dyDescent="0.35">
      <c r="A69" s="141">
        <v>183679</v>
      </c>
      <c r="B69" s="10" t="s">
        <v>2497</v>
      </c>
      <c r="C69" s="10" t="s">
        <v>2498</v>
      </c>
      <c r="D69" s="10" t="s">
        <v>2498</v>
      </c>
      <c r="E69" s="10">
        <v>2017</v>
      </c>
      <c r="F69" s="10">
        <v>2018</v>
      </c>
      <c r="G69" s="132">
        <v>43227</v>
      </c>
      <c r="H69" s="132">
        <v>43227</v>
      </c>
      <c r="I69" s="10" t="s">
        <v>2499</v>
      </c>
      <c r="J69" s="10">
        <v>94058</v>
      </c>
      <c r="K69" s="10">
        <v>93940</v>
      </c>
      <c r="L69" s="10">
        <v>0</v>
      </c>
      <c r="M69" s="10">
        <v>118</v>
      </c>
      <c r="N69" s="10">
        <v>0</v>
      </c>
      <c r="O69" s="10">
        <v>99.87</v>
      </c>
      <c r="P69" s="10">
        <v>0.13</v>
      </c>
      <c r="Q69" s="10">
        <v>6.37</v>
      </c>
      <c r="R69" s="133">
        <v>1.001256120928252</v>
      </c>
      <c r="S69" s="10" t="s">
        <v>320</v>
      </c>
      <c r="T69" s="134"/>
      <c r="U69" s="60">
        <v>1</v>
      </c>
      <c r="V69" s="11">
        <v>550505</v>
      </c>
    </row>
    <row r="70" spans="1:22" x14ac:dyDescent="0.35">
      <c r="A70" s="141">
        <v>183693</v>
      </c>
      <c r="B70" s="10" t="s">
        <v>2497</v>
      </c>
      <c r="C70" s="10" t="s">
        <v>2498</v>
      </c>
      <c r="D70" s="10" t="s">
        <v>2498</v>
      </c>
      <c r="E70" s="10">
        <v>2015</v>
      </c>
      <c r="F70" s="10">
        <v>2016</v>
      </c>
      <c r="G70" s="132">
        <v>42499</v>
      </c>
      <c r="H70" s="132">
        <v>42499</v>
      </c>
      <c r="I70" s="10" t="s">
        <v>2499</v>
      </c>
      <c r="J70" s="10">
        <v>731199</v>
      </c>
      <c r="K70" s="10">
        <v>50436</v>
      </c>
      <c r="L70" s="10">
        <v>0</v>
      </c>
      <c r="M70" s="10">
        <v>0</v>
      </c>
      <c r="N70" s="10">
        <v>680763</v>
      </c>
      <c r="O70" s="10">
        <v>6.9</v>
      </c>
      <c r="P70" s="10">
        <v>0</v>
      </c>
      <c r="Q70" s="10">
        <v>5.61</v>
      </c>
      <c r="R70" s="133">
        <v>14.497561265762551</v>
      </c>
      <c r="S70" s="10" t="s">
        <v>320</v>
      </c>
      <c r="T70" s="134"/>
      <c r="U70" s="60">
        <v>1</v>
      </c>
      <c r="V70" s="11">
        <v>550518</v>
      </c>
    </row>
    <row r="71" spans="1:22" x14ac:dyDescent="0.35">
      <c r="A71" s="141">
        <v>183694</v>
      </c>
      <c r="B71" s="10" t="s">
        <v>2497</v>
      </c>
      <c r="C71" s="10" t="s">
        <v>2498</v>
      </c>
      <c r="D71" s="10" t="s">
        <v>2498</v>
      </c>
      <c r="E71" s="10">
        <v>2015</v>
      </c>
      <c r="F71" s="10">
        <v>2016</v>
      </c>
      <c r="G71" s="132">
        <v>42499</v>
      </c>
      <c r="H71" s="132">
        <v>42499</v>
      </c>
      <c r="I71" s="10" t="s">
        <v>2499</v>
      </c>
      <c r="J71" s="10">
        <v>50250</v>
      </c>
      <c r="K71" s="10">
        <v>50124</v>
      </c>
      <c r="L71" s="10">
        <v>0</v>
      </c>
      <c r="M71" s="10">
        <v>126</v>
      </c>
      <c r="N71" s="10">
        <v>0</v>
      </c>
      <c r="O71" s="10">
        <v>99.75</v>
      </c>
      <c r="P71" s="10">
        <v>0.25</v>
      </c>
      <c r="Q71" s="10">
        <v>4.0999999999999996</v>
      </c>
      <c r="R71" s="133">
        <v>1.0025137658606655</v>
      </c>
      <c r="S71" s="10" t="s">
        <v>320</v>
      </c>
      <c r="T71" s="134"/>
      <c r="U71" s="60">
        <v>1</v>
      </c>
      <c r="V71" s="11">
        <v>550519</v>
      </c>
    </row>
    <row r="72" spans="1:22" x14ac:dyDescent="0.35">
      <c r="A72" s="141">
        <v>183695</v>
      </c>
      <c r="B72" s="10" t="s">
        <v>2497</v>
      </c>
      <c r="C72" s="10" t="s">
        <v>2498</v>
      </c>
      <c r="D72" s="10" t="s">
        <v>2498</v>
      </c>
      <c r="E72" s="10">
        <v>2015</v>
      </c>
      <c r="F72" s="10">
        <v>2016</v>
      </c>
      <c r="G72" s="132">
        <v>42499</v>
      </c>
      <c r="H72" s="132">
        <v>42499</v>
      </c>
      <c r="I72" s="10" t="s">
        <v>2499</v>
      </c>
      <c r="J72" s="10">
        <v>677114</v>
      </c>
      <c r="K72" s="10">
        <v>50165</v>
      </c>
      <c r="L72" s="10">
        <v>0</v>
      </c>
      <c r="M72" s="10">
        <v>126</v>
      </c>
      <c r="N72" s="10">
        <v>626823</v>
      </c>
      <c r="O72" s="10">
        <v>7.41</v>
      </c>
      <c r="P72" s="10">
        <v>0.25</v>
      </c>
      <c r="Q72" s="10">
        <v>5.53</v>
      </c>
      <c r="R72" s="133">
        <v>13.497737466361009</v>
      </c>
      <c r="S72" s="10" t="s">
        <v>320</v>
      </c>
      <c r="T72" s="134"/>
      <c r="U72" s="60">
        <v>1</v>
      </c>
      <c r="V72" s="11">
        <v>550520</v>
      </c>
    </row>
    <row r="73" spans="1:22" x14ac:dyDescent="0.35">
      <c r="A73" s="141">
        <v>183791</v>
      </c>
      <c r="B73" s="10" t="s">
        <v>2507</v>
      </c>
      <c r="C73" s="10" t="s">
        <v>2498</v>
      </c>
      <c r="D73" s="10" t="s">
        <v>2498</v>
      </c>
      <c r="E73" s="10">
        <v>2016</v>
      </c>
      <c r="F73" s="10">
        <v>2018</v>
      </c>
      <c r="G73" s="132">
        <v>43213</v>
      </c>
      <c r="H73" s="132">
        <v>43213</v>
      </c>
      <c r="I73" s="10" t="s">
        <v>2502</v>
      </c>
      <c r="J73" s="10">
        <v>27311</v>
      </c>
      <c r="K73" s="10">
        <v>25484</v>
      </c>
      <c r="L73" s="10">
        <v>0</v>
      </c>
      <c r="M73" s="10">
        <v>1827</v>
      </c>
      <c r="N73" s="10">
        <v>0</v>
      </c>
      <c r="O73" s="10">
        <v>93.31</v>
      </c>
      <c r="P73" s="10">
        <v>0.5</v>
      </c>
      <c r="Q73" s="10">
        <v>18</v>
      </c>
      <c r="R73" s="133">
        <v>1.0716920420656098</v>
      </c>
      <c r="S73" s="10" t="s">
        <v>320</v>
      </c>
      <c r="T73" s="134"/>
      <c r="U73" s="60">
        <v>2</v>
      </c>
      <c r="V73" s="11">
        <v>552190</v>
      </c>
    </row>
    <row r="74" spans="1:22" x14ac:dyDescent="0.35">
      <c r="A74" s="141">
        <v>183792</v>
      </c>
      <c r="B74" s="10" t="s">
        <v>2507</v>
      </c>
      <c r="C74" s="10" t="s">
        <v>2498</v>
      </c>
      <c r="D74" s="10" t="s">
        <v>2498</v>
      </c>
      <c r="E74" s="10">
        <v>2016</v>
      </c>
      <c r="F74" s="10">
        <v>2018</v>
      </c>
      <c r="G74" s="132">
        <v>43213</v>
      </c>
      <c r="H74" s="132">
        <v>43213</v>
      </c>
      <c r="I74" s="10" t="s">
        <v>2502</v>
      </c>
      <c r="J74" s="10">
        <v>12814</v>
      </c>
      <c r="K74" s="10">
        <v>11974</v>
      </c>
      <c r="L74" s="10">
        <v>0</v>
      </c>
      <c r="M74" s="10">
        <v>840</v>
      </c>
      <c r="N74" s="10">
        <v>0</v>
      </c>
      <c r="O74" s="10">
        <v>93.439999999999898</v>
      </c>
      <c r="P74" s="10">
        <v>0</v>
      </c>
      <c r="Q74" s="10">
        <v>18</v>
      </c>
      <c r="R74" s="133">
        <v>1.0701519959913146</v>
      </c>
      <c r="S74" s="10" t="s">
        <v>320</v>
      </c>
      <c r="T74" s="134"/>
      <c r="U74" s="60">
        <v>2</v>
      </c>
      <c r="V74" s="11">
        <v>552191</v>
      </c>
    </row>
    <row r="75" spans="1:22" x14ac:dyDescent="0.35">
      <c r="A75" s="141">
        <v>183793</v>
      </c>
      <c r="B75" s="10" t="s">
        <v>2507</v>
      </c>
      <c r="C75" s="10" t="s">
        <v>2498</v>
      </c>
      <c r="D75" s="10" t="s">
        <v>2498</v>
      </c>
      <c r="E75" s="10">
        <v>2016</v>
      </c>
      <c r="F75" s="10">
        <v>2018</v>
      </c>
      <c r="G75" s="132">
        <v>43213</v>
      </c>
      <c r="H75" s="132">
        <v>43213</v>
      </c>
      <c r="I75" s="10" t="s">
        <v>2502</v>
      </c>
      <c r="J75" s="10">
        <v>27890</v>
      </c>
      <c r="K75" s="10">
        <v>26090</v>
      </c>
      <c r="L75" s="10">
        <v>0</v>
      </c>
      <c r="M75" s="10">
        <v>1800</v>
      </c>
      <c r="N75" s="10">
        <v>0</v>
      </c>
      <c r="O75" s="10">
        <v>93.549999999999898</v>
      </c>
      <c r="P75" s="10">
        <v>0</v>
      </c>
      <c r="Q75" s="10">
        <v>18</v>
      </c>
      <c r="R75" s="133">
        <v>1.0689919509390571</v>
      </c>
      <c r="S75" s="10" t="s">
        <v>320</v>
      </c>
      <c r="T75" s="134"/>
      <c r="U75" s="60">
        <v>2</v>
      </c>
      <c r="V75" s="11">
        <v>552192</v>
      </c>
    </row>
    <row r="76" spans="1:22" x14ac:dyDescent="0.35">
      <c r="A76" s="141">
        <v>183796</v>
      </c>
      <c r="B76" s="10" t="s">
        <v>2504</v>
      </c>
      <c r="C76" s="10" t="s">
        <v>2505</v>
      </c>
      <c r="D76" s="10" t="s">
        <v>2498</v>
      </c>
      <c r="E76" s="10">
        <v>2013</v>
      </c>
      <c r="F76" s="10">
        <v>2014</v>
      </c>
      <c r="G76" s="132">
        <v>41787</v>
      </c>
      <c r="H76" s="132">
        <v>41787</v>
      </c>
      <c r="I76" s="10" t="s">
        <v>2502</v>
      </c>
      <c r="J76" s="10">
        <v>120250</v>
      </c>
      <c r="K76" s="10">
        <v>39174</v>
      </c>
      <c r="L76" s="10">
        <v>0</v>
      </c>
      <c r="M76" s="10">
        <v>1137</v>
      </c>
      <c r="N76" s="10">
        <v>79939</v>
      </c>
      <c r="O76" s="10">
        <v>32.579999999999899</v>
      </c>
      <c r="P76" s="10">
        <v>2.8199999999999901</v>
      </c>
      <c r="Q76" s="10">
        <v>7.53</v>
      </c>
      <c r="R76" s="133">
        <v>3.0696380252208098</v>
      </c>
      <c r="S76" s="10" t="s">
        <v>320</v>
      </c>
      <c r="T76" s="134"/>
      <c r="U76" s="60">
        <v>1</v>
      </c>
      <c r="V76" s="11">
        <v>552195</v>
      </c>
    </row>
    <row r="77" spans="1:22" x14ac:dyDescent="0.35">
      <c r="A77" s="141">
        <v>183797</v>
      </c>
      <c r="B77" s="10" t="s">
        <v>2497</v>
      </c>
      <c r="C77" s="10" t="s">
        <v>2498</v>
      </c>
      <c r="D77" s="10" t="s">
        <v>2498</v>
      </c>
      <c r="E77" s="10">
        <v>2014</v>
      </c>
      <c r="F77" s="10">
        <v>2015</v>
      </c>
      <c r="G77" s="132">
        <v>42139</v>
      </c>
      <c r="H77" s="132">
        <v>42139</v>
      </c>
      <c r="I77" s="10" t="s">
        <v>2499</v>
      </c>
      <c r="J77" s="10">
        <v>611892</v>
      </c>
      <c r="K77" s="10">
        <v>53322</v>
      </c>
      <c r="L77" s="10">
        <v>0</v>
      </c>
      <c r="M77" s="10">
        <v>0</v>
      </c>
      <c r="N77" s="10">
        <v>558570</v>
      </c>
      <c r="O77" s="10">
        <v>8.7100000000000009</v>
      </c>
      <c r="P77" s="10">
        <v>0</v>
      </c>
      <c r="Q77" s="10">
        <v>4.96</v>
      </c>
      <c r="R77" s="133">
        <v>11.475413525374142</v>
      </c>
      <c r="S77" s="10" t="s">
        <v>320</v>
      </c>
      <c r="T77" s="134"/>
      <c r="U77" s="60">
        <v>1</v>
      </c>
      <c r="V77" s="11">
        <v>552196</v>
      </c>
    </row>
    <row r="78" spans="1:22" x14ac:dyDescent="0.35">
      <c r="A78" s="141">
        <v>183798</v>
      </c>
      <c r="B78" s="10" t="s">
        <v>2497</v>
      </c>
      <c r="C78" s="10" t="s">
        <v>2498</v>
      </c>
      <c r="D78" s="10" t="s">
        <v>2498</v>
      </c>
      <c r="E78" s="10">
        <v>2014</v>
      </c>
      <c r="F78" s="10">
        <v>2015</v>
      </c>
      <c r="G78" s="132">
        <v>42139</v>
      </c>
      <c r="H78" s="132">
        <v>42139</v>
      </c>
      <c r="I78" s="10" t="s">
        <v>2499</v>
      </c>
      <c r="J78" s="10">
        <v>585228</v>
      </c>
      <c r="K78" s="10">
        <v>50871</v>
      </c>
      <c r="L78" s="10">
        <v>0</v>
      </c>
      <c r="M78" s="10">
        <v>127</v>
      </c>
      <c r="N78" s="10">
        <v>534230</v>
      </c>
      <c r="O78" s="10">
        <v>8.6899999999999906</v>
      </c>
      <c r="P78" s="10">
        <v>0.25</v>
      </c>
      <c r="Q78" s="10">
        <v>4.96</v>
      </c>
      <c r="R78" s="133">
        <v>11.504157575042756</v>
      </c>
      <c r="S78" s="10" t="s">
        <v>320</v>
      </c>
      <c r="T78" s="134"/>
      <c r="U78" s="60">
        <v>1</v>
      </c>
      <c r="V78" s="11">
        <v>552197</v>
      </c>
    </row>
    <row r="79" spans="1:22" x14ac:dyDescent="0.35">
      <c r="A79" s="141">
        <v>183799</v>
      </c>
      <c r="B79" s="10" t="s">
        <v>2497</v>
      </c>
      <c r="C79" s="10" t="s">
        <v>2498</v>
      </c>
      <c r="D79" s="10" t="s">
        <v>2498</v>
      </c>
      <c r="E79" s="10">
        <v>2015</v>
      </c>
      <c r="F79" s="10">
        <v>2016</v>
      </c>
      <c r="G79" s="132">
        <v>42499</v>
      </c>
      <c r="H79" s="132">
        <v>42499</v>
      </c>
      <c r="I79" s="10" t="s">
        <v>2499</v>
      </c>
      <c r="J79" s="10">
        <v>50233</v>
      </c>
      <c r="K79" s="10">
        <v>50107</v>
      </c>
      <c r="L79" s="10">
        <v>0</v>
      </c>
      <c r="M79" s="10">
        <v>126</v>
      </c>
      <c r="N79" s="10">
        <v>0</v>
      </c>
      <c r="O79" s="10">
        <v>99.75</v>
      </c>
      <c r="P79" s="10">
        <v>0.25</v>
      </c>
      <c r="Q79" s="10">
        <v>4.0999999999999996</v>
      </c>
      <c r="R79" s="133">
        <v>1.0025146187159479</v>
      </c>
      <c r="S79" s="10" t="s">
        <v>320</v>
      </c>
      <c r="T79" s="134"/>
      <c r="U79" s="60">
        <v>1</v>
      </c>
      <c r="V79" s="11">
        <v>552198</v>
      </c>
    </row>
    <row r="80" spans="1:22" x14ac:dyDescent="0.35">
      <c r="A80" s="141">
        <v>183887</v>
      </c>
      <c r="B80" s="10" t="s">
        <v>2497</v>
      </c>
      <c r="C80" s="10" t="s">
        <v>2498</v>
      </c>
      <c r="D80" s="10" t="s">
        <v>2498</v>
      </c>
      <c r="E80" s="10">
        <v>2017</v>
      </c>
      <c r="F80" s="10">
        <v>2018</v>
      </c>
      <c r="G80" s="132">
        <v>43250</v>
      </c>
      <c r="H80" s="132">
        <v>43250</v>
      </c>
      <c r="I80" s="10" t="s">
        <v>2499</v>
      </c>
      <c r="J80" s="10">
        <v>303500</v>
      </c>
      <c r="K80" s="10">
        <v>25364</v>
      </c>
      <c r="L80" s="10">
        <v>0</v>
      </c>
      <c r="M80" s="10">
        <v>0</v>
      </c>
      <c r="N80" s="10">
        <v>278136</v>
      </c>
      <c r="O80" s="10">
        <v>8.3599999999999905</v>
      </c>
      <c r="P80" s="10">
        <v>0</v>
      </c>
      <c r="Q80" s="10">
        <v>6.81</v>
      </c>
      <c r="R80" s="133">
        <v>11.965778268411922</v>
      </c>
      <c r="S80" s="10" t="s">
        <v>320</v>
      </c>
      <c r="T80" s="134"/>
      <c r="U80" s="60">
        <v>1</v>
      </c>
      <c r="V80" s="11">
        <v>551235</v>
      </c>
    </row>
    <row r="81" spans="1:22" x14ac:dyDescent="0.35">
      <c r="A81" s="141">
        <v>183888</v>
      </c>
      <c r="B81" s="10" t="s">
        <v>2497</v>
      </c>
      <c r="C81" s="10" t="s">
        <v>2498</v>
      </c>
      <c r="D81" s="10" t="s">
        <v>2498</v>
      </c>
      <c r="E81" s="10">
        <v>2017</v>
      </c>
      <c r="F81" s="10">
        <v>2018</v>
      </c>
      <c r="G81" s="132">
        <v>43245</v>
      </c>
      <c r="H81" s="132">
        <v>43245</v>
      </c>
      <c r="I81" s="10" t="s">
        <v>2499</v>
      </c>
      <c r="J81" s="10">
        <v>322368</v>
      </c>
      <c r="K81" s="10">
        <v>25187</v>
      </c>
      <c r="L81" s="10">
        <v>0</v>
      </c>
      <c r="M81" s="10">
        <v>254</v>
      </c>
      <c r="N81" s="10">
        <v>296927</v>
      </c>
      <c r="O81" s="10">
        <v>7.8099999999999898</v>
      </c>
      <c r="P81" s="10">
        <v>1</v>
      </c>
      <c r="Q81" s="10">
        <v>5.94</v>
      </c>
      <c r="R81" s="133">
        <v>12.798983602652163</v>
      </c>
      <c r="S81" s="10" t="s">
        <v>320</v>
      </c>
      <c r="T81" s="134"/>
      <c r="U81" s="60">
        <v>1</v>
      </c>
      <c r="V81" s="11">
        <v>551236</v>
      </c>
    </row>
    <row r="82" spans="1:22" x14ac:dyDescent="0.35">
      <c r="A82" s="141">
        <v>183889</v>
      </c>
      <c r="B82" s="10" t="s">
        <v>2508</v>
      </c>
      <c r="C82" s="10" t="s">
        <v>2501</v>
      </c>
      <c r="D82" s="10" t="s">
        <v>2501</v>
      </c>
      <c r="E82" s="10">
        <v>2016</v>
      </c>
      <c r="F82" s="10">
        <v>2017</v>
      </c>
      <c r="G82" s="132">
        <v>42860</v>
      </c>
      <c r="H82" s="132">
        <v>42860</v>
      </c>
      <c r="I82" s="10" t="s">
        <v>2499</v>
      </c>
      <c r="J82" s="10">
        <v>32709</v>
      </c>
      <c r="K82" s="10">
        <v>31983</v>
      </c>
      <c r="L82" s="10">
        <v>0</v>
      </c>
      <c r="M82" s="10">
        <v>0</v>
      </c>
      <c r="N82" s="10">
        <v>726</v>
      </c>
      <c r="O82" s="10">
        <v>97.78</v>
      </c>
      <c r="P82" s="10">
        <v>0</v>
      </c>
      <c r="Q82" s="10"/>
      <c r="R82" s="133">
        <v>1.0226995591407935</v>
      </c>
      <c r="S82" s="10" t="s">
        <v>320</v>
      </c>
      <c r="T82" s="134"/>
      <c r="U82" s="60">
        <v>1</v>
      </c>
      <c r="V82" s="11">
        <v>551237</v>
      </c>
    </row>
    <row r="83" spans="1:22" x14ac:dyDescent="0.35">
      <c r="A83" s="141">
        <v>183980</v>
      </c>
      <c r="B83" s="10" t="s">
        <v>2497</v>
      </c>
      <c r="C83" s="10" t="s">
        <v>2498</v>
      </c>
      <c r="D83" s="10" t="s">
        <v>2498</v>
      </c>
      <c r="E83" s="10">
        <v>2018</v>
      </c>
      <c r="F83" s="10">
        <v>2019</v>
      </c>
      <c r="G83" s="132">
        <v>43609</v>
      </c>
      <c r="H83" s="132">
        <v>43609</v>
      </c>
      <c r="I83" s="10" t="s">
        <v>2499</v>
      </c>
      <c r="J83" s="10">
        <v>795676</v>
      </c>
      <c r="K83" s="10">
        <v>57622</v>
      </c>
      <c r="L83" s="10">
        <v>0</v>
      </c>
      <c r="M83" s="10">
        <v>0</v>
      </c>
      <c r="N83" s="10">
        <v>738054</v>
      </c>
      <c r="O83" s="10">
        <v>7.24</v>
      </c>
      <c r="P83" s="10">
        <v>0</v>
      </c>
      <c r="Q83" s="10">
        <v>3.73</v>
      </c>
      <c r="R83" s="133">
        <v>13.808545347263198</v>
      </c>
      <c r="S83" s="10" t="s">
        <v>320</v>
      </c>
      <c r="T83" s="134"/>
      <c r="U83" s="60">
        <v>1</v>
      </c>
      <c r="V83" s="11">
        <v>577671</v>
      </c>
    </row>
    <row r="84" spans="1:22" x14ac:dyDescent="0.35">
      <c r="A84" s="141">
        <v>184069</v>
      </c>
      <c r="B84" s="10" t="s">
        <v>2497</v>
      </c>
      <c r="C84" s="10" t="s">
        <v>2498</v>
      </c>
      <c r="D84" s="10" t="s">
        <v>2498</v>
      </c>
      <c r="E84" s="10">
        <v>2015</v>
      </c>
      <c r="F84" s="10">
        <v>2016</v>
      </c>
      <c r="G84" s="132">
        <v>42517</v>
      </c>
      <c r="H84" s="132">
        <v>42517</v>
      </c>
      <c r="I84" s="10" t="s">
        <v>2499</v>
      </c>
      <c r="J84" s="10">
        <v>306112</v>
      </c>
      <c r="K84" s="10">
        <v>25442</v>
      </c>
      <c r="L84" s="10">
        <v>0</v>
      </c>
      <c r="M84" s="10">
        <v>0</v>
      </c>
      <c r="N84" s="10">
        <v>280670</v>
      </c>
      <c r="O84" s="10">
        <v>8.31</v>
      </c>
      <c r="P84" s="10">
        <v>0</v>
      </c>
      <c r="Q84" s="10">
        <v>5.49</v>
      </c>
      <c r="R84" s="133">
        <v>12.031758509551135</v>
      </c>
      <c r="S84" s="10" t="s">
        <v>320</v>
      </c>
      <c r="T84" s="134"/>
      <c r="U84" s="60">
        <v>1</v>
      </c>
      <c r="V84" s="11">
        <v>550656</v>
      </c>
    </row>
    <row r="85" spans="1:22" x14ac:dyDescent="0.35">
      <c r="A85" s="141">
        <v>184070</v>
      </c>
      <c r="B85" s="10" t="s">
        <v>2497</v>
      </c>
      <c r="C85" s="10" t="s">
        <v>2498</v>
      </c>
      <c r="D85" s="10" t="s">
        <v>2498</v>
      </c>
      <c r="E85" s="10">
        <v>2015</v>
      </c>
      <c r="F85" s="10">
        <v>2016</v>
      </c>
      <c r="G85" s="132">
        <v>42517</v>
      </c>
      <c r="H85" s="132">
        <v>42517</v>
      </c>
      <c r="I85" s="10" t="s">
        <v>2499</v>
      </c>
      <c r="J85" s="10">
        <v>330453</v>
      </c>
      <c r="K85" s="10">
        <v>24819</v>
      </c>
      <c r="L85" s="10">
        <v>0</v>
      </c>
      <c r="M85" s="10">
        <v>125</v>
      </c>
      <c r="N85" s="10">
        <v>305509</v>
      </c>
      <c r="O85" s="10">
        <v>7.50999999999999</v>
      </c>
      <c r="P85" s="10">
        <v>0.5</v>
      </c>
      <c r="Q85" s="10">
        <v>5.49</v>
      </c>
      <c r="R85" s="133">
        <v>13.314517103831742</v>
      </c>
      <c r="S85" s="10" t="s">
        <v>320</v>
      </c>
      <c r="T85" s="134"/>
      <c r="U85" s="60">
        <v>1</v>
      </c>
      <c r="V85" s="11">
        <v>550657</v>
      </c>
    </row>
    <row r="86" spans="1:22" x14ac:dyDescent="0.35">
      <c r="A86" s="141">
        <v>184071</v>
      </c>
      <c r="B86" s="10" t="s">
        <v>2497</v>
      </c>
      <c r="C86" s="10" t="s">
        <v>2498</v>
      </c>
      <c r="D86" s="10" t="s">
        <v>2498</v>
      </c>
      <c r="E86" s="10">
        <v>2015</v>
      </c>
      <c r="F86" s="10">
        <v>2016</v>
      </c>
      <c r="G86" s="132">
        <v>42517</v>
      </c>
      <c r="H86" s="132">
        <v>42517</v>
      </c>
      <c r="I86" s="10" t="s">
        <v>2499</v>
      </c>
      <c r="J86" s="10">
        <v>301252</v>
      </c>
      <c r="K86" s="10">
        <v>25038</v>
      </c>
      <c r="L86" s="10">
        <v>0</v>
      </c>
      <c r="M86" s="10">
        <v>0</v>
      </c>
      <c r="N86" s="10">
        <v>276214</v>
      </c>
      <c r="O86" s="10">
        <v>8.31</v>
      </c>
      <c r="P86" s="10">
        <v>0</v>
      </c>
      <c r="Q86" s="10">
        <v>5.49</v>
      </c>
      <c r="R86" s="133">
        <v>12.031791676651491</v>
      </c>
      <c r="S86" s="10" t="s">
        <v>320</v>
      </c>
      <c r="T86" s="134"/>
      <c r="U86" s="60">
        <v>1</v>
      </c>
      <c r="V86" s="11">
        <v>550658</v>
      </c>
    </row>
    <row r="87" spans="1:22" x14ac:dyDescent="0.35">
      <c r="A87" s="141">
        <v>184072</v>
      </c>
      <c r="B87" s="10" t="s">
        <v>2497</v>
      </c>
      <c r="C87" s="10" t="s">
        <v>2498</v>
      </c>
      <c r="D87" s="10" t="s">
        <v>2498</v>
      </c>
      <c r="E87" s="10">
        <v>2015</v>
      </c>
      <c r="F87" s="10">
        <v>2016</v>
      </c>
      <c r="G87" s="132">
        <v>42517</v>
      </c>
      <c r="H87" s="132">
        <v>42517</v>
      </c>
      <c r="I87" s="10" t="s">
        <v>2499</v>
      </c>
      <c r="J87" s="10">
        <v>268179</v>
      </c>
      <c r="K87" s="10">
        <v>22178</v>
      </c>
      <c r="L87" s="10">
        <v>0</v>
      </c>
      <c r="M87" s="10">
        <v>111</v>
      </c>
      <c r="N87" s="10">
        <v>245890</v>
      </c>
      <c r="O87" s="10">
        <v>8.2699999999999907</v>
      </c>
      <c r="P87" s="10">
        <v>0.5</v>
      </c>
      <c r="Q87" s="10">
        <v>5.49</v>
      </c>
      <c r="R87" s="133">
        <v>12.092118315447742</v>
      </c>
      <c r="S87" s="10" t="s">
        <v>320</v>
      </c>
      <c r="T87" s="134"/>
      <c r="U87" s="60">
        <v>1</v>
      </c>
      <c r="V87" s="11">
        <v>550659</v>
      </c>
    </row>
    <row r="88" spans="1:22" x14ac:dyDescent="0.35">
      <c r="A88" s="141">
        <v>184091</v>
      </c>
      <c r="B88" s="10" t="s">
        <v>2497</v>
      </c>
      <c r="C88" s="10" t="s">
        <v>2498</v>
      </c>
      <c r="D88" s="10" t="s">
        <v>2498</v>
      </c>
      <c r="E88" s="10">
        <v>2018</v>
      </c>
      <c r="F88" s="10">
        <v>2019</v>
      </c>
      <c r="G88" s="132">
        <v>43609</v>
      </c>
      <c r="H88" s="132">
        <v>43609</v>
      </c>
      <c r="I88" s="10" t="s">
        <v>2499</v>
      </c>
      <c r="J88" s="10">
        <v>793384</v>
      </c>
      <c r="K88" s="10">
        <v>57456</v>
      </c>
      <c r="L88" s="10">
        <v>0</v>
      </c>
      <c r="M88" s="10">
        <v>0</v>
      </c>
      <c r="N88" s="10">
        <v>735928</v>
      </c>
      <c r="O88" s="10">
        <v>7.24</v>
      </c>
      <c r="P88" s="10">
        <v>0</v>
      </c>
      <c r="Q88" s="10">
        <v>3.73</v>
      </c>
      <c r="R88" s="133">
        <v>13.808549150654414</v>
      </c>
      <c r="S88" s="10" t="s">
        <v>320</v>
      </c>
      <c r="T88" s="134"/>
      <c r="U88" s="60">
        <v>1</v>
      </c>
      <c r="V88" s="11">
        <v>577655</v>
      </c>
    </row>
    <row r="89" spans="1:22" x14ac:dyDescent="0.35">
      <c r="A89" s="141">
        <v>184179</v>
      </c>
      <c r="B89" s="10" t="s">
        <v>2507</v>
      </c>
      <c r="C89" s="10" t="s">
        <v>2509</v>
      </c>
      <c r="D89" s="10" t="s">
        <v>2498</v>
      </c>
      <c r="E89" s="10">
        <v>2015</v>
      </c>
      <c r="F89" s="10">
        <v>2017</v>
      </c>
      <c r="G89" s="132">
        <v>42859</v>
      </c>
      <c r="H89" s="132">
        <v>42859</v>
      </c>
      <c r="I89" s="10" t="s">
        <v>2502</v>
      </c>
      <c r="J89" s="10">
        <v>38802</v>
      </c>
      <c r="K89" s="10">
        <v>38421</v>
      </c>
      <c r="L89" s="10">
        <v>0</v>
      </c>
      <c r="M89" s="10">
        <v>381</v>
      </c>
      <c r="N89" s="10">
        <v>0</v>
      </c>
      <c r="O89" s="10">
        <v>99.019999999999897</v>
      </c>
      <c r="P89" s="10">
        <v>0.97999999999999898</v>
      </c>
      <c r="Q89" s="10">
        <v>14</v>
      </c>
      <c r="R89" s="133">
        <v>1.0099164519403452</v>
      </c>
      <c r="S89" s="10" t="s">
        <v>320</v>
      </c>
      <c r="T89" s="134"/>
      <c r="U89" s="60">
        <v>2</v>
      </c>
      <c r="V89" s="11">
        <v>551899</v>
      </c>
    </row>
    <row r="90" spans="1:22" x14ac:dyDescent="0.35">
      <c r="A90" s="141">
        <v>184184</v>
      </c>
      <c r="B90" s="10" t="s">
        <v>2497</v>
      </c>
      <c r="C90" s="10" t="s">
        <v>2498</v>
      </c>
      <c r="D90" s="10" t="s">
        <v>2498</v>
      </c>
      <c r="E90" s="10">
        <v>2015</v>
      </c>
      <c r="F90" s="10">
        <v>2016</v>
      </c>
      <c r="G90" s="132">
        <v>42517</v>
      </c>
      <c r="H90" s="132">
        <v>42517</v>
      </c>
      <c r="I90" s="10" t="s">
        <v>2499</v>
      </c>
      <c r="J90" s="10">
        <v>606257</v>
      </c>
      <c r="K90" s="10">
        <v>50262</v>
      </c>
      <c r="L90" s="10">
        <v>0</v>
      </c>
      <c r="M90" s="10">
        <v>126</v>
      </c>
      <c r="N90" s="10">
        <v>555869</v>
      </c>
      <c r="O90" s="10">
        <v>8.2899999999999903</v>
      </c>
      <c r="P90" s="10">
        <v>0.25</v>
      </c>
      <c r="Q90" s="10">
        <v>5.49</v>
      </c>
      <c r="R90" s="133">
        <v>12.061935458199038</v>
      </c>
      <c r="S90" s="10" t="s">
        <v>320</v>
      </c>
      <c r="T90" s="134"/>
      <c r="U90" s="60">
        <v>1</v>
      </c>
      <c r="V90" s="11">
        <v>551904</v>
      </c>
    </row>
    <row r="91" spans="1:22" x14ac:dyDescent="0.35">
      <c r="A91" s="141">
        <v>184185</v>
      </c>
      <c r="B91" s="10" t="s">
        <v>2497</v>
      </c>
      <c r="C91" s="10" t="s">
        <v>2498</v>
      </c>
      <c r="D91" s="10" t="s">
        <v>2498</v>
      </c>
      <c r="E91" s="10">
        <v>2015</v>
      </c>
      <c r="F91" s="10">
        <v>2016</v>
      </c>
      <c r="G91" s="132">
        <v>42517</v>
      </c>
      <c r="H91" s="132">
        <v>42517</v>
      </c>
      <c r="I91" s="10" t="s">
        <v>2499</v>
      </c>
      <c r="J91" s="10">
        <v>602888</v>
      </c>
      <c r="K91" s="10">
        <v>50108</v>
      </c>
      <c r="L91" s="10">
        <v>0</v>
      </c>
      <c r="M91" s="10">
        <v>0</v>
      </c>
      <c r="N91" s="10">
        <v>552780</v>
      </c>
      <c r="O91" s="10">
        <v>8.31</v>
      </c>
      <c r="P91" s="10">
        <v>0</v>
      </c>
      <c r="Q91" s="10">
        <v>5.49</v>
      </c>
      <c r="R91" s="133">
        <v>12.031771373832521</v>
      </c>
      <c r="S91" s="10" t="s">
        <v>320</v>
      </c>
      <c r="T91" s="134"/>
      <c r="U91" s="60">
        <v>1</v>
      </c>
      <c r="V91" s="11">
        <v>550102</v>
      </c>
    </row>
    <row r="92" spans="1:22" x14ac:dyDescent="0.35">
      <c r="A92" s="141">
        <v>184187</v>
      </c>
      <c r="B92" s="10" t="s">
        <v>2507</v>
      </c>
      <c r="C92" s="10" t="s">
        <v>2509</v>
      </c>
      <c r="D92" s="10" t="s">
        <v>2498</v>
      </c>
      <c r="E92" s="10">
        <v>2015</v>
      </c>
      <c r="F92" s="10">
        <v>2017</v>
      </c>
      <c r="G92" s="132">
        <v>42859</v>
      </c>
      <c r="H92" s="132">
        <v>42859</v>
      </c>
      <c r="I92" s="10" t="s">
        <v>2502</v>
      </c>
      <c r="J92" s="10">
        <v>38717</v>
      </c>
      <c r="K92" s="10">
        <v>38717</v>
      </c>
      <c r="L92" s="10">
        <v>0</v>
      </c>
      <c r="M92" s="10">
        <v>0</v>
      </c>
      <c r="N92" s="10">
        <v>0</v>
      </c>
      <c r="O92" s="10">
        <v>100</v>
      </c>
      <c r="P92" s="10">
        <v>0</v>
      </c>
      <c r="Q92" s="10">
        <v>16</v>
      </c>
      <c r="R92" s="133">
        <v>1</v>
      </c>
      <c r="S92" s="10" t="s">
        <v>320</v>
      </c>
      <c r="T92" s="134"/>
      <c r="U92" s="60">
        <v>2</v>
      </c>
      <c r="V92" s="11">
        <v>550104</v>
      </c>
    </row>
    <row r="93" spans="1:22" x14ac:dyDescent="0.35">
      <c r="A93" s="141">
        <v>184282</v>
      </c>
      <c r="B93" s="10" t="s">
        <v>2504</v>
      </c>
      <c r="C93" s="10" t="s">
        <v>2505</v>
      </c>
      <c r="D93" s="10" t="s">
        <v>2498</v>
      </c>
      <c r="E93" s="10">
        <v>2015</v>
      </c>
      <c r="F93" s="10">
        <v>2016</v>
      </c>
      <c r="G93" s="132">
        <v>42512</v>
      </c>
      <c r="H93" s="132">
        <v>42512</v>
      </c>
      <c r="I93" s="10" t="s">
        <v>2502</v>
      </c>
      <c r="J93" s="10">
        <v>295851</v>
      </c>
      <c r="K93" s="10">
        <v>40221</v>
      </c>
      <c r="L93" s="10">
        <v>0</v>
      </c>
      <c r="M93" s="10">
        <v>0</v>
      </c>
      <c r="N93" s="10">
        <v>255630</v>
      </c>
      <c r="O93" s="10">
        <v>13.6</v>
      </c>
      <c r="P93" s="10">
        <v>0</v>
      </c>
      <c r="Q93" s="10">
        <v>6.26</v>
      </c>
      <c r="R93" s="133">
        <v>7.3556351159841871</v>
      </c>
      <c r="S93" s="10" t="s">
        <v>320</v>
      </c>
      <c r="T93" s="134"/>
      <c r="U93" s="60">
        <v>1</v>
      </c>
      <c r="V93" s="11">
        <v>551258</v>
      </c>
    </row>
    <row r="94" spans="1:22" x14ac:dyDescent="0.35">
      <c r="A94" s="141">
        <v>184378</v>
      </c>
      <c r="B94" s="10" t="s">
        <v>2497</v>
      </c>
      <c r="C94" s="10" t="s">
        <v>2498</v>
      </c>
      <c r="D94" s="10" t="s">
        <v>2498</v>
      </c>
      <c r="E94" s="10">
        <v>2016</v>
      </c>
      <c r="F94" s="10">
        <v>2017</v>
      </c>
      <c r="G94" s="132">
        <v>42885</v>
      </c>
      <c r="H94" s="132">
        <v>42885</v>
      </c>
      <c r="I94" s="10" t="s">
        <v>2499</v>
      </c>
      <c r="J94" s="10">
        <v>251946</v>
      </c>
      <c r="K94" s="10">
        <v>51068</v>
      </c>
      <c r="L94" s="10">
        <v>0</v>
      </c>
      <c r="M94" s="10">
        <v>386</v>
      </c>
      <c r="N94" s="10">
        <v>200492</v>
      </c>
      <c r="O94" s="10">
        <v>20.27</v>
      </c>
      <c r="P94" s="10">
        <v>0.75</v>
      </c>
      <c r="Q94" s="10">
        <v>4.83</v>
      </c>
      <c r="R94" s="133">
        <v>4.9335395942664686</v>
      </c>
      <c r="S94" s="10" t="s">
        <v>320</v>
      </c>
      <c r="T94" s="134"/>
      <c r="U94" s="60">
        <v>1</v>
      </c>
      <c r="V94" s="11">
        <v>550280</v>
      </c>
    </row>
    <row r="95" spans="1:22" x14ac:dyDescent="0.35">
      <c r="A95" s="141">
        <v>184379</v>
      </c>
      <c r="B95" s="10" t="s">
        <v>2497</v>
      </c>
      <c r="C95" s="10" t="s">
        <v>2498</v>
      </c>
      <c r="D95" s="10" t="s">
        <v>2498</v>
      </c>
      <c r="E95" s="10">
        <v>2016</v>
      </c>
      <c r="F95" s="10">
        <v>2017</v>
      </c>
      <c r="G95" s="132">
        <v>42885</v>
      </c>
      <c r="H95" s="132">
        <v>42885</v>
      </c>
      <c r="I95" s="10" t="s">
        <v>2499</v>
      </c>
      <c r="J95" s="10">
        <v>242354</v>
      </c>
      <c r="K95" s="10">
        <v>49248</v>
      </c>
      <c r="L95" s="10">
        <v>0</v>
      </c>
      <c r="M95" s="10">
        <v>247</v>
      </c>
      <c r="N95" s="10">
        <v>192859</v>
      </c>
      <c r="O95" s="10">
        <v>20.32</v>
      </c>
      <c r="P95" s="10">
        <v>0.5</v>
      </c>
      <c r="Q95" s="10">
        <v>4.83</v>
      </c>
      <c r="R95" s="133">
        <v>4.9210932423651723</v>
      </c>
      <c r="S95" s="10" t="s">
        <v>320</v>
      </c>
      <c r="T95" s="134"/>
      <c r="U95" s="60">
        <v>1</v>
      </c>
      <c r="V95" s="11">
        <v>550281</v>
      </c>
    </row>
    <row r="96" spans="1:22" x14ac:dyDescent="0.35">
      <c r="A96" s="141">
        <v>184380</v>
      </c>
      <c r="B96" s="10" t="s">
        <v>2497</v>
      </c>
      <c r="C96" s="10" t="s">
        <v>2498</v>
      </c>
      <c r="D96" s="10" t="s">
        <v>2498</v>
      </c>
      <c r="E96" s="10">
        <v>2016</v>
      </c>
      <c r="F96" s="10">
        <v>2017</v>
      </c>
      <c r="G96" s="132">
        <v>42886</v>
      </c>
      <c r="H96" s="132">
        <v>42886</v>
      </c>
      <c r="I96" s="10" t="s">
        <v>2499</v>
      </c>
      <c r="J96" s="10">
        <v>250111</v>
      </c>
      <c r="K96" s="10">
        <v>53471</v>
      </c>
      <c r="L96" s="10">
        <v>0</v>
      </c>
      <c r="M96" s="10">
        <v>269</v>
      </c>
      <c r="N96" s="10">
        <v>196371</v>
      </c>
      <c r="O96" s="10">
        <v>21.3799999999999</v>
      </c>
      <c r="P96" s="10">
        <v>0.5</v>
      </c>
      <c r="Q96" s="10">
        <v>4.32</v>
      </c>
      <c r="R96" s="133">
        <v>4.6775074339361522</v>
      </c>
      <c r="S96" s="10" t="s">
        <v>320</v>
      </c>
      <c r="T96" s="134"/>
      <c r="U96" s="60">
        <v>1</v>
      </c>
      <c r="V96" s="11">
        <v>550282</v>
      </c>
    </row>
    <row r="97" spans="1:22" x14ac:dyDescent="0.35">
      <c r="A97" s="141">
        <v>184381</v>
      </c>
      <c r="B97" s="10" t="s">
        <v>2497</v>
      </c>
      <c r="C97" s="10" t="s">
        <v>2498</v>
      </c>
      <c r="D97" s="10" t="s">
        <v>2498</v>
      </c>
      <c r="E97" s="10">
        <v>2016</v>
      </c>
      <c r="F97" s="10">
        <v>2017</v>
      </c>
      <c r="G97" s="132">
        <v>42886</v>
      </c>
      <c r="H97" s="132">
        <v>42886</v>
      </c>
      <c r="I97" s="10" t="s">
        <v>2499</v>
      </c>
      <c r="J97" s="10">
        <v>271645</v>
      </c>
      <c r="K97" s="10">
        <v>58075</v>
      </c>
      <c r="L97" s="10">
        <v>0</v>
      </c>
      <c r="M97" s="10">
        <v>292</v>
      </c>
      <c r="N97" s="10">
        <v>213278</v>
      </c>
      <c r="O97" s="10">
        <v>21.3799999999999</v>
      </c>
      <c r="P97" s="10">
        <v>0.5</v>
      </c>
      <c r="Q97" s="10">
        <v>4.32</v>
      </c>
      <c r="R97" s="133">
        <v>4.6774860094705124</v>
      </c>
      <c r="S97" s="10" t="s">
        <v>320</v>
      </c>
      <c r="T97" s="134"/>
      <c r="U97" s="60">
        <v>1</v>
      </c>
      <c r="V97" s="11">
        <v>550283</v>
      </c>
    </row>
    <row r="98" spans="1:22" x14ac:dyDescent="0.35">
      <c r="A98" s="141">
        <v>184485</v>
      </c>
      <c r="B98" s="10" t="s">
        <v>2504</v>
      </c>
      <c r="C98" s="10" t="s">
        <v>2505</v>
      </c>
      <c r="D98" s="10" t="s">
        <v>2498</v>
      </c>
      <c r="E98" s="10">
        <v>2016</v>
      </c>
      <c r="F98" s="10">
        <v>2017</v>
      </c>
      <c r="G98" s="132">
        <v>42891</v>
      </c>
      <c r="H98" s="132">
        <v>42891</v>
      </c>
      <c r="I98" s="10" t="s">
        <v>2502</v>
      </c>
      <c r="J98" s="10">
        <v>206288</v>
      </c>
      <c r="K98" s="10">
        <v>41117</v>
      </c>
      <c r="L98" s="10">
        <v>0</v>
      </c>
      <c r="M98" s="10">
        <v>415</v>
      </c>
      <c r="N98" s="10">
        <v>164756</v>
      </c>
      <c r="O98" s="10">
        <v>19.93</v>
      </c>
      <c r="P98" s="10">
        <v>1</v>
      </c>
      <c r="Q98" s="10"/>
      <c r="R98" s="133">
        <v>5.0170975508913589</v>
      </c>
      <c r="S98" s="10" t="s">
        <v>320</v>
      </c>
      <c r="T98" s="134"/>
      <c r="U98" s="60">
        <v>1</v>
      </c>
      <c r="V98" s="11">
        <v>551849</v>
      </c>
    </row>
    <row r="99" spans="1:22" x14ac:dyDescent="0.35">
      <c r="A99" s="141">
        <v>184564</v>
      </c>
      <c r="B99" s="10" t="s">
        <v>2504</v>
      </c>
      <c r="C99" s="10" t="s">
        <v>2505</v>
      </c>
      <c r="D99" s="10" t="s">
        <v>2498</v>
      </c>
      <c r="E99" s="10">
        <v>2017</v>
      </c>
      <c r="F99" s="10">
        <v>2018</v>
      </c>
      <c r="G99" s="132">
        <v>43248</v>
      </c>
      <c r="H99" s="132">
        <v>43248</v>
      </c>
      <c r="I99" s="10" t="s">
        <v>2502</v>
      </c>
      <c r="J99" s="10">
        <v>115839</v>
      </c>
      <c r="K99" s="10">
        <v>23272</v>
      </c>
      <c r="L99" s="10">
        <v>0</v>
      </c>
      <c r="M99" s="10">
        <v>0</v>
      </c>
      <c r="N99" s="10">
        <v>92567</v>
      </c>
      <c r="O99" s="10">
        <v>20.09</v>
      </c>
      <c r="P99" s="10">
        <v>0</v>
      </c>
      <c r="Q99" s="10">
        <v>13.13</v>
      </c>
      <c r="R99" s="133">
        <v>4.977612581643176</v>
      </c>
      <c r="S99" s="10" t="s">
        <v>320</v>
      </c>
      <c r="T99" s="134"/>
      <c r="U99" s="60">
        <v>1</v>
      </c>
      <c r="V99" s="11">
        <v>550613</v>
      </c>
    </row>
    <row r="100" spans="1:22" x14ac:dyDescent="0.35">
      <c r="A100" s="141">
        <v>184565</v>
      </c>
      <c r="B100" s="10" t="s">
        <v>2504</v>
      </c>
      <c r="C100" s="10" t="s">
        <v>2505</v>
      </c>
      <c r="D100" s="10" t="s">
        <v>2498</v>
      </c>
      <c r="E100" s="10">
        <v>2017</v>
      </c>
      <c r="F100" s="10">
        <v>2018</v>
      </c>
      <c r="G100" s="132">
        <v>43248</v>
      </c>
      <c r="H100" s="132">
        <v>43248</v>
      </c>
      <c r="I100" s="10" t="s">
        <v>2502</v>
      </c>
      <c r="J100" s="10">
        <v>83565</v>
      </c>
      <c r="K100" s="10">
        <v>16705</v>
      </c>
      <c r="L100" s="10">
        <v>0</v>
      </c>
      <c r="M100" s="10">
        <v>84</v>
      </c>
      <c r="N100" s="10">
        <v>66776</v>
      </c>
      <c r="O100" s="10">
        <v>19.989999999999899</v>
      </c>
      <c r="P100" s="10">
        <v>0.5</v>
      </c>
      <c r="Q100" s="10">
        <v>13.13</v>
      </c>
      <c r="R100" s="133">
        <v>5.0023944926668662</v>
      </c>
      <c r="S100" s="10" t="s">
        <v>320</v>
      </c>
      <c r="T100" s="134"/>
      <c r="U100" s="60">
        <v>1</v>
      </c>
      <c r="V100" s="11">
        <v>550614</v>
      </c>
    </row>
    <row r="101" spans="1:22" x14ac:dyDescent="0.35">
      <c r="A101" s="141">
        <v>184574</v>
      </c>
      <c r="B101" s="10" t="s">
        <v>2497</v>
      </c>
      <c r="C101" s="10" t="s">
        <v>2498</v>
      </c>
      <c r="D101" s="10" t="s">
        <v>2498</v>
      </c>
      <c r="E101" s="10">
        <v>2018</v>
      </c>
      <c r="F101" s="10">
        <v>2020</v>
      </c>
      <c r="G101" s="10" t="s">
        <v>2503</v>
      </c>
      <c r="H101" s="10" t="s">
        <v>2503</v>
      </c>
      <c r="I101" s="10" t="s">
        <v>2502</v>
      </c>
      <c r="J101" s="10">
        <v>44079</v>
      </c>
      <c r="K101" s="10">
        <v>43861</v>
      </c>
      <c r="L101" s="10">
        <v>0</v>
      </c>
      <c r="M101" s="10">
        <v>218</v>
      </c>
      <c r="N101" s="10">
        <v>0</v>
      </c>
      <c r="O101" s="10">
        <v>99.51</v>
      </c>
      <c r="P101" s="10">
        <v>0.5</v>
      </c>
      <c r="Q101" s="10"/>
      <c r="R101" s="133">
        <v>1.004970246916395</v>
      </c>
      <c r="S101" s="10" t="s">
        <v>320</v>
      </c>
      <c r="T101" s="134"/>
      <c r="U101" s="60">
        <v>2</v>
      </c>
      <c r="V101" s="11">
        <v>584258</v>
      </c>
    </row>
    <row r="102" spans="1:22" x14ac:dyDescent="0.35">
      <c r="A102" s="141">
        <v>184582</v>
      </c>
      <c r="B102" s="10" t="s">
        <v>2497</v>
      </c>
      <c r="C102" s="10" t="s">
        <v>2498</v>
      </c>
      <c r="D102" s="10" t="s">
        <v>2498</v>
      </c>
      <c r="E102" s="10">
        <v>2016</v>
      </c>
      <c r="F102" s="10">
        <v>2017</v>
      </c>
      <c r="G102" s="132">
        <v>42886</v>
      </c>
      <c r="H102" s="132">
        <v>42886</v>
      </c>
      <c r="I102" s="10" t="s">
        <v>2499</v>
      </c>
      <c r="J102" s="10">
        <v>193578</v>
      </c>
      <c r="K102" s="10">
        <v>41385</v>
      </c>
      <c r="L102" s="10">
        <v>0</v>
      </c>
      <c r="M102" s="10">
        <v>208</v>
      </c>
      <c r="N102" s="10">
        <v>151985</v>
      </c>
      <c r="O102" s="10">
        <v>21.3799999999999</v>
      </c>
      <c r="P102" s="10">
        <v>0.5</v>
      </c>
      <c r="Q102" s="10">
        <v>4.32</v>
      </c>
      <c r="R102" s="133">
        <v>4.6774918448713301</v>
      </c>
      <c r="S102" s="10" t="s">
        <v>320</v>
      </c>
      <c r="T102" s="134"/>
      <c r="U102" s="60">
        <v>1</v>
      </c>
      <c r="V102" s="11">
        <v>550625</v>
      </c>
    </row>
    <row r="103" spans="1:22" x14ac:dyDescent="0.35">
      <c r="A103" s="141">
        <v>184583</v>
      </c>
      <c r="B103" s="10" t="s">
        <v>2497</v>
      </c>
      <c r="C103" s="10" t="s">
        <v>2498</v>
      </c>
      <c r="D103" s="10" t="s">
        <v>2498</v>
      </c>
      <c r="E103" s="10">
        <v>2016</v>
      </c>
      <c r="F103" s="10">
        <v>2017</v>
      </c>
      <c r="G103" s="132">
        <v>42886</v>
      </c>
      <c r="H103" s="132">
        <v>42886</v>
      </c>
      <c r="I103" s="10" t="s">
        <v>2499</v>
      </c>
      <c r="J103" s="10">
        <v>216471</v>
      </c>
      <c r="K103" s="10">
        <v>51360</v>
      </c>
      <c r="L103" s="10">
        <v>0</v>
      </c>
      <c r="M103" s="10">
        <v>258</v>
      </c>
      <c r="N103" s="10">
        <v>164853</v>
      </c>
      <c r="O103" s="10">
        <v>23.73</v>
      </c>
      <c r="P103" s="10">
        <v>0.5</v>
      </c>
      <c r="Q103" s="10">
        <v>4.4800000000000004</v>
      </c>
      <c r="R103" s="133">
        <v>4.2147780373831774</v>
      </c>
      <c r="S103" s="10" t="s">
        <v>320</v>
      </c>
      <c r="T103" s="134"/>
      <c r="U103" s="60">
        <v>1</v>
      </c>
      <c r="V103" s="11">
        <v>550626</v>
      </c>
    </row>
    <row r="104" spans="1:22" x14ac:dyDescent="0.35">
      <c r="A104" s="141">
        <v>184674</v>
      </c>
      <c r="B104" s="10" t="s">
        <v>2507</v>
      </c>
      <c r="C104" s="10" t="s">
        <v>2510</v>
      </c>
      <c r="D104" s="10" t="s">
        <v>2498</v>
      </c>
      <c r="E104" s="10">
        <v>2018</v>
      </c>
      <c r="F104" s="10">
        <v>2020</v>
      </c>
      <c r="G104" s="132">
        <v>43949</v>
      </c>
      <c r="H104" s="132">
        <v>43949</v>
      </c>
      <c r="I104" s="10" t="s">
        <v>2502</v>
      </c>
      <c r="J104" s="10">
        <v>28039</v>
      </c>
      <c r="K104" s="10">
        <v>27430</v>
      </c>
      <c r="L104" s="10">
        <v>0</v>
      </c>
      <c r="M104" s="10">
        <v>511</v>
      </c>
      <c r="N104" s="10">
        <v>98</v>
      </c>
      <c r="O104" s="10">
        <v>97.829999999999899</v>
      </c>
      <c r="P104" s="10">
        <v>1.83</v>
      </c>
      <c r="Q104" s="10">
        <v>20.3</v>
      </c>
      <c r="R104" s="133">
        <v>1.0222019686474664</v>
      </c>
      <c r="S104" s="10" t="s">
        <v>320</v>
      </c>
      <c r="T104" s="134"/>
      <c r="U104" s="60">
        <v>2</v>
      </c>
      <c r="V104" s="11">
        <v>580465</v>
      </c>
    </row>
    <row r="105" spans="1:22" x14ac:dyDescent="0.35">
      <c r="A105" s="141">
        <v>184675</v>
      </c>
      <c r="B105" s="10" t="s">
        <v>2507</v>
      </c>
      <c r="C105" s="10" t="s">
        <v>2510</v>
      </c>
      <c r="D105" s="10" t="s">
        <v>2498</v>
      </c>
      <c r="E105" s="10">
        <v>2018</v>
      </c>
      <c r="F105" s="10">
        <v>2020</v>
      </c>
      <c r="G105" s="132">
        <v>43948</v>
      </c>
      <c r="H105" s="132">
        <v>43948</v>
      </c>
      <c r="I105" s="10" t="s">
        <v>2502</v>
      </c>
      <c r="J105" s="10">
        <v>28718</v>
      </c>
      <c r="K105" s="10">
        <v>27547</v>
      </c>
      <c r="L105" s="10">
        <v>0</v>
      </c>
      <c r="M105" s="10">
        <v>1073</v>
      </c>
      <c r="N105" s="10">
        <v>98</v>
      </c>
      <c r="O105" s="10">
        <v>95.92</v>
      </c>
      <c r="P105" s="10">
        <v>3.75</v>
      </c>
      <c r="Q105" s="10">
        <v>20.3</v>
      </c>
      <c r="R105" s="133">
        <v>1.0425091661523942</v>
      </c>
      <c r="S105" s="10" t="s">
        <v>320</v>
      </c>
      <c r="T105" s="134"/>
      <c r="U105" s="60">
        <v>2</v>
      </c>
      <c r="V105" s="11">
        <v>580466</v>
      </c>
    </row>
    <row r="106" spans="1:22" x14ac:dyDescent="0.35">
      <c r="A106" s="141">
        <v>184676</v>
      </c>
      <c r="B106" s="10" t="s">
        <v>2507</v>
      </c>
      <c r="C106" s="10" t="s">
        <v>2510</v>
      </c>
      <c r="D106" s="10" t="s">
        <v>2498</v>
      </c>
      <c r="E106" s="10">
        <v>2018</v>
      </c>
      <c r="F106" s="10">
        <v>2020</v>
      </c>
      <c r="G106" s="132">
        <v>43947</v>
      </c>
      <c r="H106" s="132">
        <v>43947</v>
      </c>
      <c r="I106" s="10" t="s">
        <v>2502</v>
      </c>
      <c r="J106" s="10">
        <v>26207</v>
      </c>
      <c r="K106" s="10">
        <v>25115</v>
      </c>
      <c r="L106" s="10">
        <v>0</v>
      </c>
      <c r="M106" s="10">
        <v>994</v>
      </c>
      <c r="N106" s="10">
        <v>98</v>
      </c>
      <c r="O106" s="10">
        <v>95.829999999999899</v>
      </c>
      <c r="P106" s="10">
        <v>3.8</v>
      </c>
      <c r="Q106" s="10">
        <v>20.3</v>
      </c>
      <c r="R106" s="133">
        <v>1.0434799920366316</v>
      </c>
      <c r="S106" s="10" t="s">
        <v>320</v>
      </c>
      <c r="T106" s="134"/>
      <c r="U106" s="60">
        <v>2</v>
      </c>
      <c r="V106" s="11">
        <v>580467</v>
      </c>
    </row>
    <row r="107" spans="1:22" x14ac:dyDescent="0.35">
      <c r="A107" s="141">
        <v>184677</v>
      </c>
      <c r="B107" s="10" t="s">
        <v>2507</v>
      </c>
      <c r="C107" s="10" t="s">
        <v>2510</v>
      </c>
      <c r="D107" s="10" t="s">
        <v>2498</v>
      </c>
      <c r="E107" s="10">
        <v>2018</v>
      </c>
      <c r="F107" s="10">
        <v>2020</v>
      </c>
      <c r="G107" s="132">
        <v>43946</v>
      </c>
      <c r="H107" s="132">
        <v>43946</v>
      </c>
      <c r="I107" s="10" t="s">
        <v>2502</v>
      </c>
      <c r="J107" s="10">
        <v>26132</v>
      </c>
      <c r="K107" s="10">
        <v>24528</v>
      </c>
      <c r="L107" s="10">
        <v>0</v>
      </c>
      <c r="M107" s="10">
        <v>1506</v>
      </c>
      <c r="N107" s="10">
        <v>98</v>
      </c>
      <c r="O107" s="10">
        <v>93.8599999999999</v>
      </c>
      <c r="P107" s="10">
        <v>5.7999999999999901</v>
      </c>
      <c r="Q107" s="10">
        <v>20.3</v>
      </c>
      <c r="R107" s="133">
        <v>1.0653946510110894</v>
      </c>
      <c r="S107" s="10" t="s">
        <v>320</v>
      </c>
      <c r="T107" s="134"/>
      <c r="U107" s="60">
        <v>2</v>
      </c>
      <c r="V107" s="11">
        <v>580468</v>
      </c>
    </row>
    <row r="108" spans="1:22" x14ac:dyDescent="0.35">
      <c r="A108" s="141">
        <v>184699</v>
      </c>
      <c r="B108" s="10" t="s">
        <v>2497</v>
      </c>
      <c r="C108" s="10" t="s">
        <v>2498</v>
      </c>
      <c r="D108" s="10" t="s">
        <v>2498</v>
      </c>
      <c r="E108" s="10">
        <v>2016</v>
      </c>
      <c r="F108" s="10">
        <v>2017</v>
      </c>
      <c r="G108" s="132">
        <v>42874</v>
      </c>
      <c r="H108" s="132">
        <v>42874</v>
      </c>
      <c r="I108" s="10" t="s">
        <v>2499</v>
      </c>
      <c r="J108" s="10">
        <v>42780</v>
      </c>
      <c r="K108" s="10">
        <v>42780</v>
      </c>
      <c r="L108" s="10">
        <v>0</v>
      </c>
      <c r="M108" s="10">
        <v>0</v>
      </c>
      <c r="N108" s="10">
        <v>0</v>
      </c>
      <c r="O108" s="10">
        <v>100</v>
      </c>
      <c r="P108" s="10">
        <v>0</v>
      </c>
      <c r="Q108" s="10">
        <v>5.0599999999999996</v>
      </c>
      <c r="R108" s="133">
        <v>1</v>
      </c>
      <c r="S108" s="10" t="s">
        <v>320</v>
      </c>
      <c r="T108" s="134"/>
      <c r="U108" s="60">
        <v>1</v>
      </c>
      <c r="V108" s="11">
        <v>551386</v>
      </c>
    </row>
    <row r="109" spans="1:22" x14ac:dyDescent="0.35">
      <c r="A109" s="141">
        <v>184764</v>
      </c>
      <c r="B109" s="10" t="s">
        <v>2497</v>
      </c>
      <c r="C109" s="10" t="s">
        <v>2498</v>
      </c>
      <c r="D109" s="10" t="s">
        <v>2498</v>
      </c>
      <c r="E109" s="10">
        <v>2016</v>
      </c>
      <c r="F109" s="10">
        <v>2017</v>
      </c>
      <c r="G109" s="132">
        <v>42874</v>
      </c>
      <c r="H109" s="132">
        <v>42874</v>
      </c>
      <c r="I109" s="10" t="s">
        <v>2499</v>
      </c>
      <c r="J109" s="10">
        <v>51436</v>
      </c>
      <c r="K109" s="10">
        <v>51307</v>
      </c>
      <c r="L109" s="10">
        <v>0</v>
      </c>
      <c r="M109" s="10">
        <v>129</v>
      </c>
      <c r="N109" s="10">
        <v>0</v>
      </c>
      <c r="O109" s="10">
        <v>99.75</v>
      </c>
      <c r="P109" s="10">
        <v>0.25</v>
      </c>
      <c r="Q109" s="10">
        <v>5.0599999999999996</v>
      </c>
      <c r="R109" s="133">
        <v>1.0025142768043347</v>
      </c>
      <c r="S109" s="10" t="s">
        <v>320</v>
      </c>
      <c r="T109" s="134"/>
      <c r="U109" s="60">
        <v>1</v>
      </c>
      <c r="V109" s="11">
        <v>550250</v>
      </c>
    </row>
    <row r="110" spans="1:22" x14ac:dyDescent="0.35">
      <c r="A110" s="141">
        <v>184882</v>
      </c>
      <c r="B110" s="10" t="s">
        <v>2497</v>
      </c>
      <c r="C110" s="10" t="s">
        <v>2498</v>
      </c>
      <c r="D110" s="10" t="s">
        <v>2498</v>
      </c>
      <c r="E110" s="10">
        <v>2017</v>
      </c>
      <c r="F110" s="10">
        <v>2018</v>
      </c>
      <c r="G110" s="132">
        <v>43245</v>
      </c>
      <c r="H110" s="132">
        <v>43245</v>
      </c>
      <c r="I110" s="10" t="s">
        <v>2499</v>
      </c>
      <c r="J110" s="10">
        <v>317987</v>
      </c>
      <c r="K110" s="10">
        <v>25096</v>
      </c>
      <c r="L110" s="10">
        <v>0</v>
      </c>
      <c r="M110" s="10">
        <v>0</v>
      </c>
      <c r="N110" s="10">
        <v>292891</v>
      </c>
      <c r="O110" s="10">
        <v>7.8899999999999899</v>
      </c>
      <c r="P110" s="10">
        <v>0</v>
      </c>
      <c r="Q110" s="10">
        <v>5.94</v>
      </c>
      <c r="R110" s="133">
        <v>12.670824035702902</v>
      </c>
      <c r="S110" s="10" t="s">
        <v>320</v>
      </c>
      <c r="T110" s="134"/>
      <c r="U110" s="60">
        <v>1</v>
      </c>
      <c r="V110" s="11">
        <v>550837</v>
      </c>
    </row>
    <row r="111" spans="1:22" x14ac:dyDescent="0.35">
      <c r="A111" s="141">
        <v>184883</v>
      </c>
      <c r="B111" s="10" t="s">
        <v>2497</v>
      </c>
      <c r="C111" s="10" t="s">
        <v>2498</v>
      </c>
      <c r="D111" s="10" t="s">
        <v>2498</v>
      </c>
      <c r="E111" s="10">
        <v>2017</v>
      </c>
      <c r="F111" s="10">
        <v>2018</v>
      </c>
      <c r="G111" s="132">
        <v>43245</v>
      </c>
      <c r="H111" s="132">
        <v>43245</v>
      </c>
      <c r="I111" s="10" t="s">
        <v>2499</v>
      </c>
      <c r="J111" s="10">
        <v>363758</v>
      </c>
      <c r="K111" s="10">
        <v>28564</v>
      </c>
      <c r="L111" s="10">
        <v>0</v>
      </c>
      <c r="M111" s="10">
        <v>144</v>
      </c>
      <c r="N111" s="10">
        <v>335050</v>
      </c>
      <c r="O111" s="10">
        <v>7.8499999999999899</v>
      </c>
      <c r="P111" s="10">
        <v>0.5</v>
      </c>
      <c r="Q111" s="10">
        <v>5.94</v>
      </c>
      <c r="R111" s="133">
        <v>12.734841058675256</v>
      </c>
      <c r="S111" s="10" t="s">
        <v>320</v>
      </c>
      <c r="T111" s="134"/>
      <c r="U111" s="60">
        <v>1</v>
      </c>
      <c r="V111" s="11">
        <v>550838</v>
      </c>
    </row>
    <row r="112" spans="1:22" x14ac:dyDescent="0.35">
      <c r="A112" s="141">
        <v>184884</v>
      </c>
      <c r="B112" s="10" t="s">
        <v>2497</v>
      </c>
      <c r="C112" s="10" t="s">
        <v>2498</v>
      </c>
      <c r="D112" s="10" t="s">
        <v>2498</v>
      </c>
      <c r="E112" s="10">
        <v>2017</v>
      </c>
      <c r="F112" s="10">
        <v>2018</v>
      </c>
      <c r="G112" s="132">
        <v>43245</v>
      </c>
      <c r="H112" s="132">
        <v>43245</v>
      </c>
      <c r="I112" s="10" t="s">
        <v>2499</v>
      </c>
      <c r="J112" s="10">
        <v>323649</v>
      </c>
      <c r="K112" s="10">
        <v>25543</v>
      </c>
      <c r="L112" s="10">
        <v>0</v>
      </c>
      <c r="M112" s="10">
        <v>0</v>
      </c>
      <c r="N112" s="10">
        <v>298106</v>
      </c>
      <c r="O112" s="10">
        <v>7.8899999999999899</v>
      </c>
      <c r="P112" s="10">
        <v>0</v>
      </c>
      <c r="Q112" s="10">
        <v>5.94</v>
      </c>
      <c r="R112" s="133">
        <v>12.670751282151667</v>
      </c>
      <c r="S112" s="10" t="s">
        <v>320</v>
      </c>
      <c r="T112" s="134"/>
      <c r="U112" s="60">
        <v>1</v>
      </c>
      <c r="V112" s="11">
        <v>550839</v>
      </c>
    </row>
    <row r="113" spans="1:22" x14ac:dyDescent="0.35">
      <c r="A113" s="141">
        <v>184885</v>
      </c>
      <c r="B113" s="10" t="s">
        <v>2497</v>
      </c>
      <c r="C113" s="10" t="s">
        <v>2498</v>
      </c>
      <c r="D113" s="10" t="s">
        <v>2498</v>
      </c>
      <c r="E113" s="10">
        <v>2017</v>
      </c>
      <c r="F113" s="10">
        <v>2018</v>
      </c>
      <c r="G113" s="132">
        <v>43250</v>
      </c>
      <c r="H113" s="132">
        <v>43250</v>
      </c>
      <c r="I113" s="10" t="s">
        <v>2499</v>
      </c>
      <c r="J113" s="10">
        <v>207417</v>
      </c>
      <c r="K113" s="10">
        <v>17334</v>
      </c>
      <c r="L113" s="10">
        <v>0</v>
      </c>
      <c r="M113" s="10">
        <v>0</v>
      </c>
      <c r="N113" s="10">
        <v>190083</v>
      </c>
      <c r="O113" s="10">
        <v>8.3599999999999905</v>
      </c>
      <c r="P113" s="10">
        <v>0</v>
      </c>
      <c r="Q113" s="10">
        <v>6.81</v>
      </c>
      <c r="R113" s="133">
        <v>11.965905157493943</v>
      </c>
      <c r="S113" s="10" t="s">
        <v>320</v>
      </c>
      <c r="T113" s="134"/>
      <c r="U113" s="60">
        <v>1</v>
      </c>
      <c r="V113" s="11">
        <v>550840</v>
      </c>
    </row>
    <row r="114" spans="1:22" x14ac:dyDescent="0.35">
      <c r="A114" s="141">
        <v>184890</v>
      </c>
      <c r="B114" s="10" t="s">
        <v>2497</v>
      </c>
      <c r="C114" s="10" t="s">
        <v>2498</v>
      </c>
      <c r="D114" s="10" t="s">
        <v>2498</v>
      </c>
      <c r="E114" s="10">
        <v>2018</v>
      </c>
      <c r="F114" s="10">
        <v>2019</v>
      </c>
      <c r="G114" s="132">
        <v>43601</v>
      </c>
      <c r="H114" s="132">
        <v>43601</v>
      </c>
      <c r="I114" s="10" t="s">
        <v>2499</v>
      </c>
      <c r="J114" s="10">
        <v>434397</v>
      </c>
      <c r="K114" s="10">
        <v>29683</v>
      </c>
      <c r="L114" s="10">
        <v>0</v>
      </c>
      <c r="M114" s="10">
        <v>0</v>
      </c>
      <c r="N114" s="10">
        <v>404714</v>
      </c>
      <c r="O114" s="10">
        <v>6.83</v>
      </c>
      <c r="P114" s="10">
        <v>0</v>
      </c>
      <c r="Q114" s="10">
        <v>5.19</v>
      </c>
      <c r="R114" s="133">
        <v>14.634538287908905</v>
      </c>
      <c r="S114" s="10" t="s">
        <v>320</v>
      </c>
      <c r="T114" s="134"/>
      <c r="U114" s="60">
        <v>1</v>
      </c>
      <c r="V114" s="11">
        <v>577678</v>
      </c>
    </row>
    <row r="115" spans="1:22" x14ac:dyDescent="0.35">
      <c r="A115" s="141">
        <v>184891</v>
      </c>
      <c r="B115" s="10" t="s">
        <v>2497</v>
      </c>
      <c r="C115" s="10" t="s">
        <v>2498</v>
      </c>
      <c r="D115" s="10" t="s">
        <v>2498</v>
      </c>
      <c r="E115" s="10">
        <v>2018</v>
      </c>
      <c r="F115" s="10">
        <v>2019</v>
      </c>
      <c r="G115" s="132">
        <v>43601</v>
      </c>
      <c r="H115" s="132">
        <v>43601</v>
      </c>
      <c r="I115" s="10" t="s">
        <v>2499</v>
      </c>
      <c r="J115" s="10">
        <v>296949</v>
      </c>
      <c r="K115" s="10">
        <v>20291</v>
      </c>
      <c r="L115" s="10">
        <v>0</v>
      </c>
      <c r="M115" s="10">
        <v>0</v>
      </c>
      <c r="N115" s="10">
        <v>276658</v>
      </c>
      <c r="O115" s="10">
        <v>6.83</v>
      </c>
      <c r="P115" s="10">
        <v>0</v>
      </c>
      <c r="Q115" s="10">
        <v>5.19</v>
      </c>
      <c r="R115" s="133">
        <v>14.634517766497462</v>
      </c>
      <c r="S115" s="10" t="s">
        <v>320</v>
      </c>
      <c r="T115" s="134"/>
      <c r="U115" s="60">
        <v>1</v>
      </c>
      <c r="V115" s="11">
        <v>577679</v>
      </c>
    </row>
    <row r="116" spans="1:22" x14ac:dyDescent="0.35">
      <c r="A116" s="141">
        <v>184892</v>
      </c>
      <c r="B116" s="10" t="s">
        <v>2497</v>
      </c>
      <c r="C116" s="10" t="s">
        <v>2498</v>
      </c>
      <c r="D116" s="10" t="s">
        <v>2498</v>
      </c>
      <c r="E116" s="10">
        <v>2018</v>
      </c>
      <c r="F116" s="10">
        <v>2019</v>
      </c>
      <c r="G116" s="132">
        <v>43601</v>
      </c>
      <c r="H116" s="132">
        <v>43601</v>
      </c>
      <c r="I116" s="10" t="s">
        <v>2499</v>
      </c>
      <c r="J116" s="10">
        <v>392015</v>
      </c>
      <c r="K116" s="10">
        <v>29129</v>
      </c>
      <c r="L116" s="10">
        <v>0</v>
      </c>
      <c r="M116" s="10">
        <v>0</v>
      </c>
      <c r="N116" s="10">
        <v>362886</v>
      </c>
      <c r="O116" s="10">
        <v>7.4299999999999899</v>
      </c>
      <c r="P116" s="10">
        <v>0</v>
      </c>
      <c r="Q116" s="10">
        <v>4.6100000000000003</v>
      </c>
      <c r="R116" s="133">
        <v>13.457894194788699</v>
      </c>
      <c r="S116" s="10" t="s">
        <v>320</v>
      </c>
      <c r="T116" s="134"/>
      <c r="U116" s="60">
        <v>1</v>
      </c>
      <c r="V116" s="11">
        <v>577682</v>
      </c>
    </row>
    <row r="117" spans="1:22" x14ac:dyDescent="0.35">
      <c r="A117" s="141">
        <v>184893</v>
      </c>
      <c r="B117" s="10" t="s">
        <v>2497</v>
      </c>
      <c r="C117" s="10" t="s">
        <v>2498</v>
      </c>
      <c r="D117" s="10" t="s">
        <v>2498</v>
      </c>
      <c r="E117" s="10">
        <v>2018</v>
      </c>
      <c r="F117" s="10">
        <v>2019</v>
      </c>
      <c r="G117" s="132">
        <v>43601</v>
      </c>
      <c r="H117" s="132">
        <v>43601</v>
      </c>
      <c r="I117" s="10" t="s">
        <v>2499</v>
      </c>
      <c r="J117" s="10">
        <v>281499</v>
      </c>
      <c r="K117" s="10">
        <v>20917</v>
      </c>
      <c r="L117" s="10">
        <v>0</v>
      </c>
      <c r="M117" s="10">
        <v>0</v>
      </c>
      <c r="N117" s="10">
        <v>260582</v>
      </c>
      <c r="O117" s="10">
        <v>7.4299999999999899</v>
      </c>
      <c r="P117" s="10">
        <v>0</v>
      </c>
      <c r="Q117" s="10">
        <v>4.6100000000000003</v>
      </c>
      <c r="R117" s="133">
        <v>13.457905053305923</v>
      </c>
      <c r="S117" s="10" t="s">
        <v>320</v>
      </c>
      <c r="T117" s="134"/>
      <c r="U117" s="60">
        <v>1</v>
      </c>
      <c r="V117" s="11">
        <v>577683</v>
      </c>
    </row>
    <row r="118" spans="1:22" x14ac:dyDescent="0.35">
      <c r="A118" s="141">
        <v>184894</v>
      </c>
      <c r="B118" s="10" t="s">
        <v>2497</v>
      </c>
      <c r="C118" s="10" t="s">
        <v>2498</v>
      </c>
      <c r="D118" s="10" t="s">
        <v>2498</v>
      </c>
      <c r="E118" s="10">
        <v>2018</v>
      </c>
      <c r="F118" s="10">
        <v>2019</v>
      </c>
      <c r="G118" s="132">
        <v>43602</v>
      </c>
      <c r="H118" s="132">
        <v>43602</v>
      </c>
      <c r="I118" s="10" t="s">
        <v>2499</v>
      </c>
      <c r="J118" s="10">
        <v>284813</v>
      </c>
      <c r="K118" s="10">
        <v>21183</v>
      </c>
      <c r="L118" s="10">
        <v>0</v>
      </c>
      <c r="M118" s="10">
        <v>0</v>
      </c>
      <c r="N118" s="10">
        <v>263630</v>
      </c>
      <c r="O118" s="10">
        <v>7.44</v>
      </c>
      <c r="P118" s="10">
        <v>0</v>
      </c>
      <c r="Q118" s="10">
        <v>5.42</v>
      </c>
      <c r="R118" s="133">
        <v>13.445357125997262</v>
      </c>
      <c r="S118" s="10" t="s">
        <v>320</v>
      </c>
      <c r="T118" s="134"/>
      <c r="U118" s="60">
        <v>1</v>
      </c>
      <c r="V118" s="11">
        <v>584256</v>
      </c>
    </row>
    <row r="119" spans="1:22" x14ac:dyDescent="0.35">
      <c r="A119" s="141">
        <v>184895</v>
      </c>
      <c r="B119" s="10" t="s">
        <v>2497</v>
      </c>
      <c r="C119" s="10" t="s">
        <v>2498</v>
      </c>
      <c r="D119" s="10" t="s">
        <v>2498</v>
      </c>
      <c r="E119" s="10">
        <v>2018</v>
      </c>
      <c r="F119" s="10">
        <v>2019</v>
      </c>
      <c r="G119" s="132">
        <v>43602</v>
      </c>
      <c r="H119" s="132">
        <v>43602</v>
      </c>
      <c r="I119" s="10" t="s">
        <v>2499</v>
      </c>
      <c r="J119" s="10">
        <v>388705</v>
      </c>
      <c r="K119" s="10">
        <v>28910</v>
      </c>
      <c r="L119" s="10">
        <v>0</v>
      </c>
      <c r="M119" s="10">
        <v>0</v>
      </c>
      <c r="N119" s="10">
        <v>359795</v>
      </c>
      <c r="O119" s="10">
        <v>7.44</v>
      </c>
      <c r="P119" s="10">
        <v>0</v>
      </c>
      <c r="Q119" s="10">
        <v>5.42</v>
      </c>
      <c r="R119" s="133">
        <v>13.445347630577654</v>
      </c>
      <c r="S119" s="10" t="s">
        <v>320</v>
      </c>
      <c r="T119" s="134"/>
      <c r="U119" s="60">
        <v>1</v>
      </c>
      <c r="V119" s="11">
        <v>584257</v>
      </c>
    </row>
    <row r="120" spans="1:22" x14ac:dyDescent="0.35">
      <c r="A120" s="141">
        <v>185094</v>
      </c>
      <c r="B120" s="10" t="s">
        <v>2497</v>
      </c>
      <c r="C120" s="10" t="s">
        <v>2498</v>
      </c>
      <c r="D120" s="10" t="s">
        <v>2498</v>
      </c>
      <c r="E120" s="10">
        <v>2017</v>
      </c>
      <c r="F120" s="10">
        <v>2018</v>
      </c>
      <c r="G120" s="132">
        <v>43236</v>
      </c>
      <c r="H120" s="132">
        <v>43236</v>
      </c>
      <c r="I120" s="10" t="s">
        <v>2499</v>
      </c>
      <c r="J120" s="10">
        <v>732356</v>
      </c>
      <c r="K120" s="10">
        <v>50619</v>
      </c>
      <c r="L120" s="10">
        <v>0</v>
      </c>
      <c r="M120" s="10">
        <v>0</v>
      </c>
      <c r="N120" s="10">
        <v>681737</v>
      </c>
      <c r="O120" s="10">
        <v>6.91</v>
      </c>
      <c r="P120" s="10">
        <v>0</v>
      </c>
      <c r="Q120" s="10">
        <v>5.47</v>
      </c>
      <c r="R120" s="133">
        <v>14.468006084671764</v>
      </c>
      <c r="S120" s="10" t="s">
        <v>320</v>
      </c>
      <c r="T120" s="134"/>
      <c r="U120" s="60">
        <v>1</v>
      </c>
      <c r="V120" s="11">
        <v>554339</v>
      </c>
    </row>
    <row r="121" spans="1:22" x14ac:dyDescent="0.35">
      <c r="A121" s="141">
        <v>185095</v>
      </c>
      <c r="B121" s="10" t="s">
        <v>2497</v>
      </c>
      <c r="C121" s="10" t="s">
        <v>2498</v>
      </c>
      <c r="D121" s="10" t="s">
        <v>2498</v>
      </c>
      <c r="E121" s="10">
        <v>2017</v>
      </c>
      <c r="F121" s="10">
        <v>2018</v>
      </c>
      <c r="G121" s="132">
        <v>43250</v>
      </c>
      <c r="H121" s="132">
        <v>43250</v>
      </c>
      <c r="I121" s="10" t="s">
        <v>2499</v>
      </c>
      <c r="J121" s="10">
        <v>598435</v>
      </c>
      <c r="K121" s="10">
        <v>50013</v>
      </c>
      <c r="L121" s="10">
        <v>0</v>
      </c>
      <c r="M121" s="10">
        <v>0</v>
      </c>
      <c r="N121" s="10">
        <v>548422</v>
      </c>
      <c r="O121" s="10">
        <v>8.3599999999999905</v>
      </c>
      <c r="P121" s="10">
        <v>0</v>
      </c>
      <c r="Q121" s="10">
        <v>6.81</v>
      </c>
      <c r="R121" s="133">
        <v>11.965588946873813</v>
      </c>
      <c r="S121" s="10" t="s">
        <v>320</v>
      </c>
      <c r="T121" s="134"/>
      <c r="U121" s="60">
        <v>1</v>
      </c>
      <c r="V121" s="11">
        <v>552330</v>
      </c>
    </row>
    <row r="122" spans="1:22" x14ac:dyDescent="0.35">
      <c r="A122" s="141">
        <v>185096</v>
      </c>
      <c r="B122" s="10" t="s">
        <v>2497</v>
      </c>
      <c r="C122" s="10" t="s">
        <v>2498</v>
      </c>
      <c r="D122" s="10" t="s">
        <v>2498</v>
      </c>
      <c r="E122" s="10">
        <v>2017</v>
      </c>
      <c r="F122" s="10">
        <v>2018</v>
      </c>
      <c r="G122" s="132">
        <v>43250</v>
      </c>
      <c r="H122" s="132">
        <v>43250</v>
      </c>
      <c r="I122" s="10" t="s">
        <v>2499</v>
      </c>
      <c r="J122" s="10">
        <v>605205</v>
      </c>
      <c r="K122" s="10">
        <v>50452</v>
      </c>
      <c r="L122" s="10">
        <v>0</v>
      </c>
      <c r="M122" s="10">
        <v>126</v>
      </c>
      <c r="N122" s="10">
        <v>554627</v>
      </c>
      <c r="O122" s="10">
        <v>8.3399999999999892</v>
      </c>
      <c r="P122" s="10">
        <v>0.25</v>
      </c>
      <c r="Q122" s="10">
        <v>6.81</v>
      </c>
      <c r="R122" s="133">
        <v>11.995659240466185</v>
      </c>
      <c r="S122" s="10" t="s">
        <v>320</v>
      </c>
      <c r="T122" s="134"/>
      <c r="U122" s="60">
        <v>1</v>
      </c>
      <c r="V122" s="11">
        <v>552331</v>
      </c>
    </row>
    <row r="123" spans="1:22" x14ac:dyDescent="0.35">
      <c r="A123" s="141">
        <v>185097</v>
      </c>
      <c r="B123" s="10" t="s">
        <v>2497</v>
      </c>
      <c r="C123" s="10" t="s">
        <v>2498</v>
      </c>
      <c r="D123" s="10" t="s">
        <v>2498</v>
      </c>
      <c r="E123" s="10">
        <v>2017</v>
      </c>
      <c r="F123" s="10">
        <v>2018</v>
      </c>
      <c r="G123" s="132">
        <v>43245</v>
      </c>
      <c r="H123" s="132">
        <v>43245</v>
      </c>
      <c r="I123" s="10" t="s">
        <v>2499</v>
      </c>
      <c r="J123" s="10">
        <v>644282</v>
      </c>
      <c r="K123" s="10">
        <v>50593</v>
      </c>
      <c r="L123" s="10">
        <v>0</v>
      </c>
      <c r="M123" s="10">
        <v>254</v>
      </c>
      <c r="N123" s="10">
        <v>593435</v>
      </c>
      <c r="O123" s="10">
        <v>7.8499999999999899</v>
      </c>
      <c r="P123" s="10">
        <v>0.5</v>
      </c>
      <c r="Q123" s="10">
        <v>5.94</v>
      </c>
      <c r="R123" s="133">
        <v>12.734607554404759</v>
      </c>
      <c r="S123" s="10" t="s">
        <v>320</v>
      </c>
      <c r="T123" s="134"/>
      <c r="U123" s="60">
        <v>1</v>
      </c>
      <c r="V123" s="11">
        <v>552332</v>
      </c>
    </row>
    <row r="124" spans="1:22" x14ac:dyDescent="0.35">
      <c r="A124" s="141">
        <v>185272</v>
      </c>
      <c r="B124" s="10" t="s">
        <v>2504</v>
      </c>
      <c r="C124" s="10" t="s">
        <v>2505</v>
      </c>
      <c r="D124" s="10" t="s">
        <v>2498</v>
      </c>
      <c r="E124" s="10">
        <v>2018</v>
      </c>
      <c r="F124" s="10">
        <v>2019</v>
      </c>
      <c r="G124" s="132">
        <v>43620</v>
      </c>
      <c r="H124" s="132">
        <v>43620</v>
      </c>
      <c r="I124" s="10" t="s">
        <v>2502</v>
      </c>
      <c r="J124" s="10">
        <v>169637</v>
      </c>
      <c r="K124" s="10">
        <v>39946</v>
      </c>
      <c r="L124" s="10">
        <v>0</v>
      </c>
      <c r="M124" s="10">
        <v>97</v>
      </c>
      <c r="N124" s="10">
        <v>129594</v>
      </c>
      <c r="O124" s="10">
        <v>23.55</v>
      </c>
      <c r="P124" s="10">
        <v>0.2</v>
      </c>
      <c r="Q124" s="10">
        <v>9.6</v>
      </c>
      <c r="R124" s="133">
        <v>4.2466579882841833</v>
      </c>
      <c r="S124" s="10" t="s">
        <v>320</v>
      </c>
      <c r="T124" s="134"/>
      <c r="U124" s="60">
        <v>1</v>
      </c>
      <c r="V124" s="11">
        <v>577763</v>
      </c>
    </row>
    <row r="125" spans="1:22" x14ac:dyDescent="0.35">
      <c r="A125" s="141">
        <v>185286</v>
      </c>
      <c r="B125" s="10" t="s">
        <v>2497</v>
      </c>
      <c r="C125" s="10" t="s">
        <v>2498</v>
      </c>
      <c r="D125" s="10" t="s">
        <v>2498</v>
      </c>
      <c r="E125" s="10">
        <v>2017</v>
      </c>
      <c r="F125" s="10">
        <v>2019</v>
      </c>
      <c r="G125" s="132">
        <v>43581</v>
      </c>
      <c r="H125" s="132">
        <v>43581</v>
      </c>
      <c r="I125" s="10" t="s">
        <v>2502</v>
      </c>
      <c r="J125" s="10">
        <v>56008</v>
      </c>
      <c r="K125" s="10">
        <v>56004</v>
      </c>
      <c r="L125" s="10">
        <v>0</v>
      </c>
      <c r="M125" s="10">
        <v>4</v>
      </c>
      <c r="N125" s="10">
        <v>0</v>
      </c>
      <c r="O125" s="10">
        <v>99.989999999999895</v>
      </c>
      <c r="P125" s="10">
        <v>0.4</v>
      </c>
      <c r="Q125" s="10"/>
      <c r="R125" s="133">
        <v>1.0000714234697521</v>
      </c>
      <c r="S125" s="10" t="s">
        <v>320</v>
      </c>
      <c r="T125" s="134"/>
      <c r="U125" s="60">
        <v>2</v>
      </c>
      <c r="V125" s="11">
        <v>579765</v>
      </c>
    </row>
    <row r="126" spans="1:22" x14ac:dyDescent="0.35">
      <c r="A126" s="141">
        <v>185287</v>
      </c>
      <c r="B126" s="10" t="s">
        <v>2497</v>
      </c>
      <c r="C126" s="10" t="s">
        <v>2498</v>
      </c>
      <c r="D126" s="10" t="s">
        <v>2498</v>
      </c>
      <c r="E126" s="10">
        <v>2017</v>
      </c>
      <c r="F126" s="10">
        <v>2019</v>
      </c>
      <c r="G126" s="132">
        <v>43581</v>
      </c>
      <c r="H126" s="132">
        <v>43581</v>
      </c>
      <c r="I126" s="10" t="s">
        <v>2502</v>
      </c>
      <c r="J126" s="10">
        <v>39430</v>
      </c>
      <c r="K126" s="10">
        <v>35097</v>
      </c>
      <c r="L126" s="10">
        <v>0</v>
      </c>
      <c r="M126" s="10">
        <v>4333</v>
      </c>
      <c r="N126" s="10">
        <v>0</v>
      </c>
      <c r="O126" s="10">
        <v>89.01</v>
      </c>
      <c r="P126" s="10">
        <v>0</v>
      </c>
      <c r="Q126" s="10">
        <v>22.51</v>
      </c>
      <c r="R126" s="133">
        <v>1.1234578453998918</v>
      </c>
      <c r="S126" s="10" t="s">
        <v>320</v>
      </c>
      <c r="T126" s="134"/>
      <c r="U126" s="60">
        <v>2</v>
      </c>
      <c r="V126" s="11">
        <v>579766</v>
      </c>
    </row>
    <row r="127" spans="1:22" x14ac:dyDescent="0.35">
      <c r="A127" s="141">
        <v>185294</v>
      </c>
      <c r="B127" s="10" t="s">
        <v>2497</v>
      </c>
      <c r="C127" s="10" t="s">
        <v>2498</v>
      </c>
      <c r="D127" s="10" t="s">
        <v>2498</v>
      </c>
      <c r="E127" s="10">
        <v>2017</v>
      </c>
      <c r="F127" s="10">
        <v>2018</v>
      </c>
      <c r="G127" s="132">
        <v>43236</v>
      </c>
      <c r="H127" s="132">
        <v>43236</v>
      </c>
      <c r="I127" s="10" t="s">
        <v>2499</v>
      </c>
      <c r="J127" s="10">
        <v>729798</v>
      </c>
      <c r="K127" s="10">
        <v>49824</v>
      </c>
      <c r="L127" s="10">
        <v>0</v>
      </c>
      <c r="M127" s="10">
        <v>250</v>
      </c>
      <c r="N127" s="10">
        <v>679724</v>
      </c>
      <c r="O127" s="10">
        <v>6.83</v>
      </c>
      <c r="P127" s="10">
        <v>0.5</v>
      </c>
      <c r="Q127" s="10">
        <v>4.79</v>
      </c>
      <c r="R127" s="133">
        <v>14.647519267822736</v>
      </c>
      <c r="S127" s="10" t="s">
        <v>320</v>
      </c>
      <c r="T127" s="134"/>
      <c r="U127" s="60">
        <v>1</v>
      </c>
      <c r="V127" s="11">
        <v>552391</v>
      </c>
    </row>
    <row r="128" spans="1:22" x14ac:dyDescent="0.35">
      <c r="A128" s="141">
        <v>185295</v>
      </c>
      <c r="B128" s="10" t="s">
        <v>2497</v>
      </c>
      <c r="C128" s="10" t="s">
        <v>2498</v>
      </c>
      <c r="D128" s="10" t="s">
        <v>2498</v>
      </c>
      <c r="E128" s="10">
        <v>2017</v>
      </c>
      <c r="F128" s="10">
        <v>2018</v>
      </c>
      <c r="G128" s="132">
        <v>43236</v>
      </c>
      <c r="H128" s="132">
        <v>43236</v>
      </c>
      <c r="I128" s="10" t="s">
        <v>2499</v>
      </c>
      <c r="J128" s="10">
        <v>705417</v>
      </c>
      <c r="K128" s="10">
        <v>50072</v>
      </c>
      <c r="L128" s="10">
        <v>0</v>
      </c>
      <c r="M128" s="10">
        <v>125</v>
      </c>
      <c r="N128" s="10">
        <v>655220</v>
      </c>
      <c r="O128" s="10">
        <v>7.0999999999999899</v>
      </c>
      <c r="P128" s="10">
        <v>0.25</v>
      </c>
      <c r="Q128" s="10">
        <v>5.07</v>
      </c>
      <c r="R128" s="133">
        <v>14.088053203387123</v>
      </c>
      <c r="S128" s="10" t="s">
        <v>320</v>
      </c>
      <c r="T128" s="134"/>
      <c r="U128" s="60">
        <v>1</v>
      </c>
      <c r="V128" s="11">
        <v>552392</v>
      </c>
    </row>
    <row r="129" spans="1:22" x14ac:dyDescent="0.35">
      <c r="A129" s="141">
        <v>185361</v>
      </c>
      <c r="B129" s="10" t="s">
        <v>2497</v>
      </c>
      <c r="C129" s="10" t="s">
        <v>2501</v>
      </c>
      <c r="D129" s="10" t="s">
        <v>2501</v>
      </c>
      <c r="E129" s="10">
        <v>2015</v>
      </c>
      <c r="F129" s="10">
        <v>2016</v>
      </c>
      <c r="G129" s="132">
        <v>42501</v>
      </c>
      <c r="H129" s="132">
        <v>42501</v>
      </c>
      <c r="I129" s="10" t="s">
        <v>2499</v>
      </c>
      <c r="J129" s="10">
        <v>37053</v>
      </c>
      <c r="K129" s="10">
        <v>35702</v>
      </c>
      <c r="L129" s="10">
        <v>0</v>
      </c>
      <c r="M129" s="10">
        <v>179</v>
      </c>
      <c r="N129" s="10">
        <v>1172</v>
      </c>
      <c r="O129" s="10">
        <v>96.349999999999895</v>
      </c>
      <c r="P129" s="10">
        <v>0.5</v>
      </c>
      <c r="Q129" s="10"/>
      <c r="R129" s="133">
        <v>1.0378410173099546</v>
      </c>
      <c r="S129" s="10" t="s">
        <v>320</v>
      </c>
      <c r="T129" s="134"/>
      <c r="U129" s="60">
        <v>1</v>
      </c>
      <c r="V129" s="11">
        <v>553151</v>
      </c>
    </row>
    <row r="130" spans="1:22" x14ac:dyDescent="0.35">
      <c r="A130" s="141">
        <v>185362</v>
      </c>
      <c r="B130" s="10" t="s">
        <v>2497</v>
      </c>
      <c r="C130" s="10" t="s">
        <v>2501</v>
      </c>
      <c r="D130" s="10" t="s">
        <v>2501</v>
      </c>
      <c r="E130" s="10">
        <v>2015</v>
      </c>
      <c r="F130" s="10">
        <v>2016</v>
      </c>
      <c r="G130" s="132">
        <v>42501</v>
      </c>
      <c r="H130" s="132">
        <v>42501</v>
      </c>
      <c r="I130" s="10" t="s">
        <v>2499</v>
      </c>
      <c r="J130" s="10">
        <v>31135</v>
      </c>
      <c r="K130" s="10">
        <v>30146</v>
      </c>
      <c r="L130" s="10">
        <v>0</v>
      </c>
      <c r="M130" s="10">
        <v>0</v>
      </c>
      <c r="N130" s="10">
        <v>989</v>
      </c>
      <c r="O130" s="10">
        <v>96.819999999999894</v>
      </c>
      <c r="P130" s="10">
        <v>0</v>
      </c>
      <c r="Q130" s="10"/>
      <c r="R130" s="133">
        <v>1.0328070059045977</v>
      </c>
      <c r="S130" s="10" t="s">
        <v>320</v>
      </c>
      <c r="T130" s="134"/>
      <c r="U130" s="60">
        <v>1</v>
      </c>
      <c r="V130" s="11">
        <v>553152</v>
      </c>
    </row>
    <row r="131" spans="1:22" x14ac:dyDescent="0.35">
      <c r="A131" s="141">
        <v>185720</v>
      </c>
      <c r="B131" s="10" t="s">
        <v>2508</v>
      </c>
      <c r="C131" s="10" t="s">
        <v>2501</v>
      </c>
      <c r="D131" s="10" t="s">
        <v>2501</v>
      </c>
      <c r="E131" s="10">
        <v>2017</v>
      </c>
      <c r="F131" s="10">
        <v>2018</v>
      </c>
      <c r="G131" s="132">
        <v>43208</v>
      </c>
      <c r="H131" s="132">
        <v>43209</v>
      </c>
      <c r="I131" s="10" t="s">
        <v>2499</v>
      </c>
      <c r="J131" s="10">
        <v>44749</v>
      </c>
      <c r="K131" s="10">
        <v>44074</v>
      </c>
      <c r="L131" s="10">
        <v>0</v>
      </c>
      <c r="M131" s="10">
        <v>350</v>
      </c>
      <c r="N131" s="10">
        <v>325</v>
      </c>
      <c r="O131" s="10">
        <v>98.489999999999895</v>
      </c>
      <c r="P131" s="10">
        <v>0.75</v>
      </c>
      <c r="Q131" s="10">
        <v>3.5</v>
      </c>
      <c r="R131" s="133">
        <v>1.0153151517901711</v>
      </c>
      <c r="S131" s="10" t="s">
        <v>320</v>
      </c>
      <c r="T131" s="134"/>
      <c r="U131" s="60">
        <v>1</v>
      </c>
      <c r="V131" s="11">
        <v>554447</v>
      </c>
    </row>
    <row r="132" spans="1:22" x14ac:dyDescent="0.35">
      <c r="A132" s="141">
        <v>185727</v>
      </c>
      <c r="B132" s="10" t="s">
        <v>2508</v>
      </c>
      <c r="C132" s="10" t="s">
        <v>2501</v>
      </c>
      <c r="D132" s="10" t="s">
        <v>2501</v>
      </c>
      <c r="E132" s="10">
        <v>2017</v>
      </c>
      <c r="F132" s="10">
        <v>2018</v>
      </c>
      <c r="G132" s="132">
        <v>43208</v>
      </c>
      <c r="H132" s="132">
        <v>43209</v>
      </c>
      <c r="I132" s="10" t="s">
        <v>2499</v>
      </c>
      <c r="J132" s="10">
        <v>22301</v>
      </c>
      <c r="K132" s="10">
        <v>22018</v>
      </c>
      <c r="L132" s="10">
        <v>0</v>
      </c>
      <c r="M132" s="10">
        <v>117</v>
      </c>
      <c r="N132" s="10">
        <v>166</v>
      </c>
      <c r="O132" s="10">
        <v>98.73</v>
      </c>
      <c r="P132" s="10">
        <v>0.5</v>
      </c>
      <c r="Q132" s="10">
        <v>3.5</v>
      </c>
      <c r="R132" s="133">
        <v>1.0128531201744027</v>
      </c>
      <c r="S132" s="10" t="s">
        <v>320</v>
      </c>
      <c r="T132" s="134"/>
      <c r="U132" s="60">
        <v>1</v>
      </c>
      <c r="V132" s="11">
        <v>554454</v>
      </c>
    </row>
    <row r="133" spans="1:22" x14ac:dyDescent="0.35">
      <c r="A133" s="141">
        <v>185790</v>
      </c>
      <c r="B133" s="10" t="s">
        <v>2497</v>
      </c>
      <c r="C133" s="10" t="s">
        <v>2498</v>
      </c>
      <c r="D133" s="10" t="s">
        <v>2498</v>
      </c>
      <c r="E133" s="10">
        <v>2018</v>
      </c>
      <c r="F133" s="10">
        <v>2019</v>
      </c>
      <c r="G133" s="132">
        <v>43613</v>
      </c>
      <c r="H133" s="132">
        <v>43613</v>
      </c>
      <c r="I133" s="10" t="s">
        <v>2499</v>
      </c>
      <c r="J133" s="10">
        <v>124406</v>
      </c>
      <c r="K133" s="10">
        <v>11950</v>
      </c>
      <c r="L133" s="10">
        <v>0</v>
      </c>
      <c r="M133" s="10">
        <v>0</v>
      </c>
      <c r="N133" s="10">
        <v>112456</v>
      </c>
      <c r="O133" s="10">
        <v>9.6099999999999905</v>
      </c>
      <c r="P133" s="10">
        <v>0</v>
      </c>
      <c r="Q133" s="10">
        <v>5.16</v>
      </c>
      <c r="R133" s="133">
        <v>10.410543933054393</v>
      </c>
      <c r="S133" s="10" t="s">
        <v>320</v>
      </c>
      <c r="T133" s="134"/>
      <c r="U133" s="60">
        <v>1</v>
      </c>
      <c r="V133" s="11">
        <v>577738</v>
      </c>
    </row>
    <row r="134" spans="1:22" x14ac:dyDescent="0.35">
      <c r="A134" s="141">
        <v>185874</v>
      </c>
      <c r="B134" s="10" t="s">
        <v>2507</v>
      </c>
      <c r="C134" s="10" t="s">
        <v>2509</v>
      </c>
      <c r="D134" s="10" t="s">
        <v>2498</v>
      </c>
      <c r="E134" s="10">
        <v>2017</v>
      </c>
      <c r="F134" s="10">
        <v>2019</v>
      </c>
      <c r="G134" s="132">
        <v>43593</v>
      </c>
      <c r="H134" s="132">
        <v>43593</v>
      </c>
      <c r="I134" s="10" t="s">
        <v>2502</v>
      </c>
      <c r="J134" s="10">
        <v>51079</v>
      </c>
      <c r="K134" s="10">
        <v>49705</v>
      </c>
      <c r="L134" s="10">
        <v>0</v>
      </c>
      <c r="M134" s="10">
        <v>171</v>
      </c>
      <c r="N134" s="10">
        <v>1203</v>
      </c>
      <c r="O134" s="10">
        <v>97.31</v>
      </c>
      <c r="P134" s="10">
        <v>0.34</v>
      </c>
      <c r="Q134" s="10">
        <v>20</v>
      </c>
      <c r="R134" s="133">
        <v>1.027643094256111</v>
      </c>
      <c r="S134" s="10" t="s">
        <v>320</v>
      </c>
      <c r="T134" s="134"/>
      <c r="U134" s="60">
        <v>2</v>
      </c>
      <c r="V134" s="11">
        <v>577770</v>
      </c>
    </row>
    <row r="135" spans="1:22" x14ac:dyDescent="0.35">
      <c r="A135" s="141">
        <v>185880</v>
      </c>
      <c r="B135" s="10" t="s">
        <v>2507</v>
      </c>
      <c r="C135" s="10" t="s">
        <v>2509</v>
      </c>
      <c r="D135" s="10" t="s">
        <v>2498</v>
      </c>
      <c r="E135" s="10">
        <v>2017</v>
      </c>
      <c r="F135" s="10">
        <v>2019</v>
      </c>
      <c r="G135" s="132">
        <v>43593</v>
      </c>
      <c r="H135" s="132">
        <v>43593</v>
      </c>
      <c r="I135" s="10" t="s">
        <v>2502</v>
      </c>
      <c r="J135" s="10">
        <v>52166</v>
      </c>
      <c r="K135" s="10">
        <v>51628</v>
      </c>
      <c r="L135" s="10">
        <v>0</v>
      </c>
      <c r="M135" s="10">
        <v>198</v>
      </c>
      <c r="N135" s="10">
        <v>340</v>
      </c>
      <c r="O135" s="10">
        <v>98.969999999999899</v>
      </c>
      <c r="P135" s="10">
        <v>0.38</v>
      </c>
      <c r="Q135" s="10">
        <v>20</v>
      </c>
      <c r="R135" s="133">
        <v>1.0104207019446811</v>
      </c>
      <c r="S135" s="10" t="s">
        <v>320</v>
      </c>
      <c r="T135" s="134"/>
      <c r="U135" s="60">
        <v>2</v>
      </c>
      <c r="V135" s="11">
        <v>577776</v>
      </c>
    </row>
    <row r="136" spans="1:22" x14ac:dyDescent="0.35">
      <c r="A136" s="141">
        <v>185881</v>
      </c>
      <c r="B136" s="10" t="s">
        <v>2497</v>
      </c>
      <c r="C136" s="10" t="s">
        <v>2498</v>
      </c>
      <c r="D136" s="10" t="s">
        <v>2498</v>
      </c>
      <c r="E136" s="10">
        <v>2018</v>
      </c>
      <c r="F136" s="10">
        <v>2019</v>
      </c>
      <c r="G136" s="132">
        <v>43591</v>
      </c>
      <c r="H136" s="132">
        <v>43591</v>
      </c>
      <c r="I136" s="10" t="s">
        <v>2499</v>
      </c>
      <c r="J136" s="10">
        <v>57673</v>
      </c>
      <c r="K136" s="10">
        <v>57673</v>
      </c>
      <c r="L136" s="10">
        <v>0</v>
      </c>
      <c r="M136" s="10">
        <v>0</v>
      </c>
      <c r="N136" s="10">
        <v>0</v>
      </c>
      <c r="O136" s="10">
        <v>100</v>
      </c>
      <c r="P136" s="10">
        <v>0</v>
      </c>
      <c r="Q136" s="10">
        <v>6.91</v>
      </c>
      <c r="R136" s="133">
        <v>1</v>
      </c>
      <c r="S136" s="10" t="s">
        <v>320</v>
      </c>
      <c r="T136" s="134"/>
      <c r="U136" s="60">
        <v>1</v>
      </c>
      <c r="V136" s="11">
        <v>577777</v>
      </c>
    </row>
    <row r="137" spans="1:22" x14ac:dyDescent="0.35">
      <c r="A137" s="141">
        <v>185882</v>
      </c>
      <c r="B137" s="10" t="s">
        <v>2497</v>
      </c>
      <c r="C137" s="10" t="s">
        <v>2498</v>
      </c>
      <c r="D137" s="10" t="s">
        <v>2498</v>
      </c>
      <c r="E137" s="10">
        <v>2018</v>
      </c>
      <c r="F137" s="10">
        <v>2019</v>
      </c>
      <c r="G137" s="132">
        <v>43591</v>
      </c>
      <c r="H137" s="132">
        <v>43591</v>
      </c>
      <c r="I137" s="10" t="s">
        <v>2499</v>
      </c>
      <c r="J137" s="10">
        <v>24684</v>
      </c>
      <c r="K137" s="10">
        <v>24684</v>
      </c>
      <c r="L137" s="10">
        <v>0</v>
      </c>
      <c r="M137" s="10">
        <v>0</v>
      </c>
      <c r="N137" s="10">
        <v>0</v>
      </c>
      <c r="O137" s="10">
        <v>100</v>
      </c>
      <c r="P137" s="10">
        <v>0</v>
      </c>
      <c r="Q137" s="10">
        <v>6.91</v>
      </c>
      <c r="R137" s="133">
        <v>1</v>
      </c>
      <c r="S137" s="10" t="s">
        <v>320</v>
      </c>
      <c r="T137" s="134"/>
      <c r="U137" s="60">
        <v>1</v>
      </c>
      <c r="V137" s="11">
        <v>577778</v>
      </c>
    </row>
    <row r="138" spans="1:22" x14ac:dyDescent="0.35">
      <c r="A138" s="141">
        <v>185888</v>
      </c>
      <c r="B138" s="10" t="s">
        <v>2497</v>
      </c>
      <c r="C138" s="10" t="s">
        <v>2498</v>
      </c>
      <c r="D138" s="10" t="s">
        <v>2498</v>
      </c>
      <c r="E138" s="10">
        <v>2018</v>
      </c>
      <c r="F138" s="10">
        <v>2019</v>
      </c>
      <c r="G138" s="132">
        <v>43613</v>
      </c>
      <c r="H138" s="132">
        <v>43613</v>
      </c>
      <c r="I138" s="10" t="s">
        <v>2499</v>
      </c>
      <c r="J138" s="10">
        <v>778354</v>
      </c>
      <c r="K138" s="10">
        <v>74766</v>
      </c>
      <c r="L138" s="10">
        <v>0</v>
      </c>
      <c r="M138" s="10">
        <v>0</v>
      </c>
      <c r="N138" s="10">
        <v>703588</v>
      </c>
      <c r="O138" s="10">
        <v>9.6099999999999905</v>
      </c>
      <c r="P138" s="10">
        <v>0</v>
      </c>
      <c r="Q138" s="10">
        <v>5.16</v>
      </c>
      <c r="R138" s="133">
        <v>10.41053420003745</v>
      </c>
      <c r="S138" s="10" t="s">
        <v>320</v>
      </c>
      <c r="T138" s="134"/>
      <c r="U138" s="60">
        <v>1</v>
      </c>
      <c r="V138" s="11">
        <v>577783</v>
      </c>
    </row>
    <row r="139" spans="1:22" x14ac:dyDescent="0.35">
      <c r="A139" s="141">
        <v>185898</v>
      </c>
      <c r="B139" s="10" t="s">
        <v>2497</v>
      </c>
      <c r="C139" s="10" t="s">
        <v>2501</v>
      </c>
      <c r="D139" s="10" t="s">
        <v>2501</v>
      </c>
      <c r="E139" s="10">
        <v>2018</v>
      </c>
      <c r="F139" s="10">
        <v>2019</v>
      </c>
      <c r="G139" s="132">
        <v>43572</v>
      </c>
      <c r="H139" s="132">
        <v>43572</v>
      </c>
      <c r="I139" s="10" t="s">
        <v>2499</v>
      </c>
      <c r="J139" s="10">
        <v>11887</v>
      </c>
      <c r="K139" s="10">
        <v>11887</v>
      </c>
      <c r="L139" s="10">
        <v>0</v>
      </c>
      <c r="M139" s="10">
        <v>0</v>
      </c>
      <c r="N139" s="10">
        <v>0</v>
      </c>
      <c r="O139" s="10">
        <v>100</v>
      </c>
      <c r="P139" s="10">
        <v>0</v>
      </c>
      <c r="Q139" s="10">
        <v>3.8</v>
      </c>
      <c r="R139" s="133">
        <v>1</v>
      </c>
      <c r="S139" s="10" t="s">
        <v>320</v>
      </c>
      <c r="T139" s="134"/>
      <c r="U139" s="60">
        <v>1</v>
      </c>
      <c r="V139" s="11">
        <v>577794</v>
      </c>
    </row>
    <row r="140" spans="1:22" x14ac:dyDescent="0.35">
      <c r="A140" s="141">
        <v>186141</v>
      </c>
      <c r="B140" s="10" t="s">
        <v>2497</v>
      </c>
      <c r="C140" s="10" t="s">
        <v>2501</v>
      </c>
      <c r="D140" s="10" t="s">
        <v>2501</v>
      </c>
      <c r="E140" s="10">
        <v>2014</v>
      </c>
      <c r="F140" s="10">
        <v>2015</v>
      </c>
      <c r="G140" s="132">
        <v>42131</v>
      </c>
      <c r="H140" s="132">
        <v>42131</v>
      </c>
      <c r="I140" s="10" t="s">
        <v>2499</v>
      </c>
      <c r="J140" s="10">
        <v>13748</v>
      </c>
      <c r="K140" s="10">
        <v>13748</v>
      </c>
      <c r="L140" s="10">
        <v>0</v>
      </c>
      <c r="M140" s="10">
        <v>0</v>
      </c>
      <c r="N140" s="10">
        <v>0</v>
      </c>
      <c r="O140" s="10">
        <v>100</v>
      </c>
      <c r="P140" s="10">
        <v>0</v>
      </c>
      <c r="Q140" s="10"/>
      <c r="R140" s="133">
        <v>1</v>
      </c>
      <c r="S140" s="10" t="s">
        <v>320</v>
      </c>
      <c r="T140" s="134"/>
      <c r="U140" s="60">
        <v>1</v>
      </c>
      <c r="V140" s="11">
        <v>554055</v>
      </c>
    </row>
    <row r="141" spans="1:22" x14ac:dyDescent="0.35">
      <c r="A141" s="141" t="s">
        <v>2511</v>
      </c>
      <c r="B141" s="10" t="s">
        <v>2507</v>
      </c>
      <c r="C141" s="10" t="s">
        <v>2512</v>
      </c>
      <c r="D141" s="10" t="s">
        <v>2498</v>
      </c>
      <c r="E141" s="10">
        <v>2011</v>
      </c>
      <c r="F141" s="10">
        <v>2013</v>
      </c>
      <c r="G141" s="10" t="s">
        <v>2513</v>
      </c>
      <c r="H141" s="10" t="s">
        <v>2513</v>
      </c>
      <c r="I141" s="10" t="s">
        <v>365</v>
      </c>
      <c r="J141" s="10">
        <v>65000</v>
      </c>
      <c r="K141" s="10">
        <v>0</v>
      </c>
      <c r="L141" s="10">
        <v>0</v>
      </c>
      <c r="M141" s="10">
        <v>0</v>
      </c>
      <c r="N141" s="10">
        <v>65000</v>
      </c>
      <c r="O141" s="10">
        <v>0</v>
      </c>
      <c r="P141" s="10"/>
      <c r="Q141" s="10">
        <v>6</v>
      </c>
      <c r="R141" s="133" t="e">
        <v>#DIV/0!</v>
      </c>
      <c r="S141" s="10" t="s">
        <v>320</v>
      </c>
      <c r="T141" s="134"/>
      <c r="U141" s="60">
        <v>2</v>
      </c>
      <c r="V141" s="11">
        <v>561845</v>
      </c>
    </row>
    <row r="142" spans="1:22" x14ac:dyDescent="0.35">
      <c r="A142" s="141" t="s">
        <v>2514</v>
      </c>
      <c r="B142" s="10" t="s">
        <v>2515</v>
      </c>
      <c r="C142" s="10" t="s">
        <v>2516</v>
      </c>
      <c r="D142" s="10" t="s">
        <v>2498</v>
      </c>
      <c r="E142" s="10">
        <v>2012</v>
      </c>
      <c r="F142" s="10">
        <v>2013</v>
      </c>
      <c r="G142" s="10" t="s">
        <v>2517</v>
      </c>
      <c r="H142" s="10" t="s">
        <v>2517</v>
      </c>
      <c r="I142" s="10" t="s">
        <v>2502</v>
      </c>
      <c r="J142" s="10">
        <v>10000</v>
      </c>
      <c r="K142" s="10">
        <v>0</v>
      </c>
      <c r="L142" s="10">
        <v>0</v>
      </c>
      <c r="M142" s="10">
        <v>0</v>
      </c>
      <c r="N142" s="10">
        <v>10000</v>
      </c>
      <c r="O142" s="10">
        <v>0</v>
      </c>
      <c r="P142" s="10"/>
      <c r="Q142" s="10"/>
      <c r="R142" s="133" t="e">
        <v>#DIV/0!</v>
      </c>
      <c r="S142" s="10" t="s">
        <v>320</v>
      </c>
      <c r="T142" s="134"/>
      <c r="U142" s="60">
        <v>1</v>
      </c>
      <c r="V142" s="11">
        <v>560680</v>
      </c>
    </row>
    <row r="143" spans="1:22" ht="15" thickBot="1" x14ac:dyDescent="0.4">
      <c r="A143" s="142" t="s">
        <v>2518</v>
      </c>
      <c r="B143" s="12" t="s">
        <v>2497</v>
      </c>
      <c r="C143" s="12" t="s">
        <v>2498</v>
      </c>
      <c r="D143" s="12" t="s">
        <v>2498</v>
      </c>
      <c r="E143" s="12">
        <v>2016</v>
      </c>
      <c r="F143" s="12">
        <v>2017</v>
      </c>
      <c r="G143" s="135">
        <v>42843</v>
      </c>
      <c r="H143" s="135">
        <v>42843</v>
      </c>
      <c r="I143" s="12" t="s">
        <v>2502</v>
      </c>
      <c r="J143" s="12">
        <v>4077596</v>
      </c>
      <c r="K143" s="12">
        <v>0</v>
      </c>
      <c r="L143" s="12">
        <v>0</v>
      </c>
      <c r="M143" s="12">
        <v>0</v>
      </c>
      <c r="N143" s="12">
        <v>4077596</v>
      </c>
      <c r="O143" s="12">
        <v>0</v>
      </c>
      <c r="P143" s="12"/>
      <c r="Q143" s="12"/>
      <c r="R143" s="136" t="e">
        <v>#DIV/0!</v>
      </c>
      <c r="S143" s="12" t="s">
        <v>320</v>
      </c>
      <c r="T143" s="137"/>
      <c r="U143" s="138">
        <v>1</v>
      </c>
      <c r="V143" s="13">
        <v>562412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8"/>
  <sheetViews>
    <sheetView topLeftCell="C1" workbookViewId="0">
      <pane xSplit="1" ySplit="3" topLeftCell="D4" activePane="bottomRight" state="frozen"/>
      <selection activeCell="C1" sqref="C1"/>
      <selection pane="topRight" activeCell="D1" sqref="D1"/>
      <selection pane="bottomLeft" activeCell="C4" sqref="C4"/>
      <selection pane="bottomRight" activeCell="H23" sqref="H23"/>
    </sheetView>
  </sheetViews>
  <sheetFormatPr defaultRowHeight="14.5" x14ac:dyDescent="0.35"/>
  <cols>
    <col min="1" max="1" width="5.26953125" customWidth="1"/>
    <col min="2" max="2" width="9.36328125" customWidth="1"/>
    <col min="3" max="3" width="7.08984375" customWidth="1"/>
    <col min="4" max="4" width="7.54296875" customWidth="1"/>
    <col min="6" max="6" width="8.90625" customWidth="1"/>
    <col min="7" max="7" width="7.54296875" customWidth="1"/>
    <col min="8" max="8" width="9.81640625" customWidth="1"/>
    <col min="9" max="9" width="9.90625" customWidth="1"/>
    <col min="10" max="10" width="9.1796875" customWidth="1"/>
    <col min="11" max="11" width="20" customWidth="1"/>
    <col min="12" max="14" width="11.81640625" customWidth="1"/>
    <col min="15" max="15" width="13.1796875" style="62" customWidth="1"/>
    <col min="16" max="16" width="8.7265625" style="79"/>
    <col min="17" max="17" width="10.1796875" style="53" customWidth="1"/>
    <col min="18" max="18" width="10.1796875" customWidth="1"/>
    <col min="19" max="19" width="10.1796875" style="55" customWidth="1"/>
    <col min="20" max="20" width="10.1796875" style="53" customWidth="1"/>
    <col min="21" max="21" width="10.1796875" customWidth="1"/>
    <col min="22" max="22" width="10.1796875" style="55" customWidth="1"/>
    <col min="23" max="25" width="10.1796875" customWidth="1"/>
    <col min="26" max="26" width="10.1796875" style="55" customWidth="1"/>
    <col min="27" max="27" width="10.1796875" style="4" customWidth="1"/>
    <col min="28" max="28" width="21.7265625" style="4" customWidth="1"/>
    <col min="29" max="29" width="34.90625" customWidth="1"/>
    <col min="30" max="30" width="11.453125" customWidth="1"/>
  </cols>
  <sheetData>
    <row r="1" spans="1:30" x14ac:dyDescent="0.35">
      <c r="L1" s="77"/>
      <c r="M1" s="77"/>
      <c r="N1" s="77"/>
      <c r="O1" s="76" t="s">
        <v>124</v>
      </c>
      <c r="P1" s="78"/>
      <c r="Z1" s="54" t="s">
        <v>123</v>
      </c>
    </row>
    <row r="2" spans="1:30" ht="32" customHeight="1" thickBot="1" x14ac:dyDescent="0.4">
      <c r="D2" t="s">
        <v>273</v>
      </c>
      <c r="L2" s="65"/>
      <c r="M2" s="65"/>
      <c r="N2" s="65"/>
      <c r="O2" s="10"/>
      <c r="Q2" s="79"/>
      <c r="R2" s="10"/>
      <c r="S2" s="66"/>
      <c r="T2" s="79"/>
      <c r="U2" s="10"/>
      <c r="V2" s="66"/>
      <c r="W2" s="10"/>
      <c r="X2" s="10"/>
      <c r="Y2" s="10"/>
      <c r="Z2" s="66"/>
      <c r="AA2" s="57" t="s">
        <v>135</v>
      </c>
      <c r="AB2" s="87"/>
    </row>
    <row r="3" spans="1:30" s="6" customFormat="1" ht="49.5" customHeight="1" thickBot="1" x14ac:dyDescent="0.4">
      <c r="A3" s="7" t="s">
        <v>64</v>
      </c>
      <c r="B3" s="8" t="s">
        <v>75</v>
      </c>
      <c r="C3" s="8" t="s">
        <v>79</v>
      </c>
      <c r="D3" s="8" t="s">
        <v>82</v>
      </c>
      <c r="E3" s="8" t="s">
        <v>74</v>
      </c>
      <c r="F3" s="8" t="s">
        <v>110</v>
      </c>
      <c r="G3" s="8" t="s">
        <v>73</v>
      </c>
      <c r="H3" s="8" t="s">
        <v>83</v>
      </c>
      <c r="I3" s="8" t="s">
        <v>84</v>
      </c>
      <c r="J3" s="8" t="s">
        <v>81</v>
      </c>
      <c r="K3" s="14" t="s">
        <v>63</v>
      </c>
      <c r="L3" s="67" t="s">
        <v>132</v>
      </c>
      <c r="M3" s="67" t="s">
        <v>133</v>
      </c>
      <c r="N3" s="67" t="s">
        <v>134</v>
      </c>
      <c r="O3" s="68" t="s">
        <v>111</v>
      </c>
      <c r="P3" s="80" t="s">
        <v>112</v>
      </c>
      <c r="Q3" s="67" t="s">
        <v>113</v>
      </c>
      <c r="R3" s="67" t="s">
        <v>114</v>
      </c>
      <c r="S3" s="70" t="s">
        <v>115</v>
      </c>
      <c r="T3" s="67" t="s">
        <v>116</v>
      </c>
      <c r="U3" s="67" t="s">
        <v>117</v>
      </c>
      <c r="V3" s="70" t="s">
        <v>118</v>
      </c>
      <c r="W3" s="67" t="s">
        <v>119</v>
      </c>
      <c r="X3" s="67" t="s">
        <v>120</v>
      </c>
      <c r="Y3" s="71" t="s">
        <v>121</v>
      </c>
      <c r="Z3" s="72" t="s">
        <v>122</v>
      </c>
      <c r="AA3" s="59" t="s">
        <v>125</v>
      </c>
      <c r="AB3" s="59" t="s">
        <v>196</v>
      </c>
      <c r="AC3" s="69" t="s">
        <v>77</v>
      </c>
      <c r="AD3" s="69" t="s">
        <v>272</v>
      </c>
    </row>
    <row r="4" spans="1:30" x14ac:dyDescent="0.35">
      <c r="A4" s="22">
        <v>1</v>
      </c>
      <c r="B4" s="64">
        <v>44475</v>
      </c>
      <c r="C4" s="10" t="s">
        <v>103</v>
      </c>
      <c r="D4" s="10">
        <v>674</v>
      </c>
      <c r="E4" s="10">
        <v>1007498</v>
      </c>
      <c r="F4" s="10">
        <v>1</v>
      </c>
      <c r="G4" s="10" t="s">
        <v>95</v>
      </c>
      <c r="H4" s="10"/>
      <c r="I4" s="10">
        <v>245641</v>
      </c>
      <c r="J4" s="10">
        <v>100</v>
      </c>
      <c r="K4" s="11"/>
      <c r="L4" s="10">
        <v>77</v>
      </c>
      <c r="M4" s="10">
        <v>81</v>
      </c>
      <c r="N4" s="10"/>
      <c r="O4" s="61">
        <f>IF(N4="",((L4+M4)/20),((L4+M4+N4)/30))</f>
        <v>7.9</v>
      </c>
      <c r="P4" s="81">
        <v>1716</v>
      </c>
      <c r="Q4" s="79">
        <v>62.2</v>
      </c>
      <c r="R4" s="10">
        <v>128</v>
      </c>
      <c r="S4" s="56">
        <f>Q4/R4</f>
        <v>0.48593750000000002</v>
      </c>
      <c r="T4" s="79">
        <v>57.6</v>
      </c>
      <c r="U4" s="10">
        <v>118</v>
      </c>
      <c r="V4" s="56">
        <f>T4/U4</f>
        <v>0.488135593220339</v>
      </c>
      <c r="W4" s="10"/>
      <c r="X4" s="10"/>
      <c r="Y4" s="11"/>
      <c r="Z4" s="73">
        <f>IF(W4="",((Q4+T4)/(R4+U4)),((Q4+T4+W4)/(R4+U4+X4)))</f>
        <v>0.48699186991869925</v>
      </c>
      <c r="AA4" s="57">
        <f>P4/Z4</f>
        <v>3523.672787979966</v>
      </c>
      <c r="AB4" s="91" t="s">
        <v>198</v>
      </c>
      <c r="AC4" s="11" t="s">
        <v>126</v>
      </c>
      <c r="AD4" s="11">
        <f>S4-V4</f>
        <v>-2.1980932203389814E-3</v>
      </c>
    </row>
    <row r="5" spans="1:30" x14ac:dyDescent="0.35">
      <c r="A5" s="22">
        <v>2</v>
      </c>
      <c r="B5" s="64">
        <v>44475</v>
      </c>
      <c r="C5" s="10" t="s">
        <v>90</v>
      </c>
      <c r="D5" s="10">
        <v>582</v>
      </c>
      <c r="E5" s="10">
        <v>1007498</v>
      </c>
      <c r="F5" s="10">
        <v>2</v>
      </c>
      <c r="G5" s="10" t="s">
        <v>95</v>
      </c>
      <c r="H5" s="10"/>
      <c r="I5" s="10">
        <v>245642</v>
      </c>
      <c r="J5" s="10">
        <v>100</v>
      </c>
      <c r="K5" s="11"/>
      <c r="L5" s="10">
        <v>74</v>
      </c>
      <c r="M5" s="10">
        <v>74</v>
      </c>
      <c r="N5" s="10"/>
      <c r="O5" s="61">
        <f t="shared" ref="O5:O68" si="0">IF(N5="",((L5+M5)/20),((L5+M5+N5)/30))</f>
        <v>7.4</v>
      </c>
      <c r="P5" s="81">
        <v>907.3</v>
      </c>
      <c r="Q5" s="79">
        <v>65.099999999999994</v>
      </c>
      <c r="R5" s="10">
        <v>217</v>
      </c>
      <c r="S5" s="56">
        <f t="shared" ref="S5:S68" si="1">Q5/R5</f>
        <v>0.3</v>
      </c>
      <c r="T5" s="79">
        <v>52.5</v>
      </c>
      <c r="U5" s="10">
        <v>176</v>
      </c>
      <c r="V5" s="56">
        <f t="shared" ref="V5:V68" si="2">T5/U5</f>
        <v>0.29829545454545453</v>
      </c>
      <c r="W5" s="10"/>
      <c r="X5" s="10"/>
      <c r="Y5" s="11"/>
      <c r="Z5" s="73">
        <f t="shared" ref="Z5:Z68" si="3">IF(W5="",((Q5+T5)/(R5+U5)),((Q5+T5+W5)/(R5+U5+X5)))</f>
        <v>0.29923664122137406</v>
      </c>
      <c r="AA5" s="57">
        <f t="shared" ref="AA5:AA68" si="4">P5/Z5</f>
        <v>3032.0484693877547</v>
      </c>
      <c r="AB5" s="88" t="s">
        <v>197</v>
      </c>
      <c r="AC5" s="11" t="s">
        <v>127</v>
      </c>
      <c r="AD5" s="11">
        <f t="shared" ref="AD5:AD68" si="5">S5-V5</f>
        <v>1.7045454545454586E-3</v>
      </c>
    </row>
    <row r="6" spans="1:30" x14ac:dyDescent="0.35">
      <c r="A6" s="22">
        <v>3</v>
      </c>
      <c r="B6" s="64">
        <v>44475</v>
      </c>
      <c r="C6" s="10" t="s">
        <v>91</v>
      </c>
      <c r="D6" s="10">
        <v>602</v>
      </c>
      <c r="E6" s="10">
        <v>1007498</v>
      </c>
      <c r="F6" s="10">
        <v>3</v>
      </c>
      <c r="G6" s="10" t="s">
        <v>95</v>
      </c>
      <c r="H6" s="10"/>
      <c r="I6" s="10">
        <v>245643</v>
      </c>
      <c r="J6" s="10">
        <v>100</v>
      </c>
      <c r="K6" s="11"/>
      <c r="L6" s="10">
        <v>82</v>
      </c>
      <c r="M6" s="10">
        <v>84</v>
      </c>
      <c r="N6" s="10"/>
      <c r="O6" s="61">
        <f t="shared" si="0"/>
        <v>8.3000000000000007</v>
      </c>
      <c r="P6" s="81">
        <v>862.7</v>
      </c>
      <c r="Q6" s="79">
        <v>54.3</v>
      </c>
      <c r="R6" s="10">
        <v>132</v>
      </c>
      <c r="S6" s="56">
        <f t="shared" si="1"/>
        <v>0.41136363636363632</v>
      </c>
      <c r="T6" s="79">
        <v>50.3</v>
      </c>
      <c r="U6" s="10">
        <v>124</v>
      </c>
      <c r="V6" s="56">
        <f t="shared" si="2"/>
        <v>0.40564516129032258</v>
      </c>
      <c r="W6" s="10"/>
      <c r="X6" s="10"/>
      <c r="Y6" s="11"/>
      <c r="Z6" s="73">
        <f t="shared" si="3"/>
        <v>0.40859374999999998</v>
      </c>
      <c r="AA6" s="57">
        <f t="shared" si="4"/>
        <v>2111.3881453154877</v>
      </c>
      <c r="AB6" s="91" t="s">
        <v>199</v>
      </c>
      <c r="AC6" s="11" t="s">
        <v>127</v>
      </c>
      <c r="AD6" s="11">
        <f t="shared" si="5"/>
        <v>5.7184750733137446E-3</v>
      </c>
    </row>
    <row r="7" spans="1:30" x14ac:dyDescent="0.35">
      <c r="A7" s="22">
        <v>4</v>
      </c>
      <c r="B7" s="64">
        <v>44475</v>
      </c>
      <c r="C7" s="10" t="s">
        <v>92</v>
      </c>
      <c r="D7" s="10">
        <v>640</v>
      </c>
      <c r="E7" s="10">
        <v>1007498</v>
      </c>
      <c r="F7" s="10">
        <v>4</v>
      </c>
      <c r="G7" s="10" t="s">
        <v>102</v>
      </c>
      <c r="H7" s="10">
        <v>1476491</v>
      </c>
      <c r="I7" s="10">
        <v>245644</v>
      </c>
      <c r="J7" s="10">
        <v>100</v>
      </c>
      <c r="K7" s="11"/>
      <c r="L7" s="10">
        <v>80</v>
      </c>
      <c r="M7" s="52">
        <v>79</v>
      </c>
      <c r="N7" s="10"/>
      <c r="O7" s="61">
        <f t="shared" si="0"/>
        <v>7.95</v>
      </c>
      <c r="P7" s="81">
        <v>1498.4</v>
      </c>
      <c r="Q7" s="79">
        <v>59</v>
      </c>
      <c r="R7" s="10">
        <v>156</v>
      </c>
      <c r="S7" s="56">
        <f t="shared" si="1"/>
        <v>0.37820512820512819</v>
      </c>
      <c r="T7" s="79">
        <v>55.8</v>
      </c>
      <c r="U7" s="10">
        <v>152</v>
      </c>
      <c r="V7" s="56">
        <f t="shared" si="2"/>
        <v>0.36710526315789471</v>
      </c>
      <c r="W7" s="10"/>
      <c r="X7" s="10"/>
      <c r="Y7" s="11"/>
      <c r="Z7" s="73">
        <f t="shared" si="3"/>
        <v>0.37272727272727274</v>
      </c>
      <c r="AA7" s="57">
        <f t="shared" si="4"/>
        <v>4020.0975609756097</v>
      </c>
      <c r="AB7" s="91" t="s">
        <v>198</v>
      </c>
      <c r="AC7" s="11" t="s">
        <v>128</v>
      </c>
      <c r="AD7" s="11">
        <f t="shared" si="5"/>
        <v>1.1099865047233481E-2</v>
      </c>
    </row>
    <row r="8" spans="1:30" x14ac:dyDescent="0.35">
      <c r="A8" s="22">
        <v>5</v>
      </c>
      <c r="B8" s="64">
        <v>44475</v>
      </c>
      <c r="C8" s="10" t="s">
        <v>104</v>
      </c>
      <c r="D8" s="10">
        <v>720</v>
      </c>
      <c r="E8" s="10">
        <v>1007498</v>
      </c>
      <c r="F8" s="10">
        <v>5</v>
      </c>
      <c r="G8" s="10" t="s">
        <v>95</v>
      </c>
      <c r="H8" s="10"/>
      <c r="I8" s="10">
        <v>245645</v>
      </c>
      <c r="J8" s="10">
        <v>100</v>
      </c>
      <c r="K8" s="11"/>
      <c r="L8" s="10">
        <v>84</v>
      </c>
      <c r="M8" s="52">
        <v>84</v>
      </c>
      <c r="N8" s="10"/>
      <c r="O8" s="61">
        <f t="shared" si="0"/>
        <v>8.4</v>
      </c>
      <c r="P8" s="81">
        <v>1850.2</v>
      </c>
      <c r="Q8" s="79">
        <v>53.9</v>
      </c>
      <c r="R8" s="10">
        <v>149</v>
      </c>
      <c r="S8" s="56">
        <f t="shared" si="1"/>
        <v>0.36174496644295301</v>
      </c>
      <c r="T8" s="79">
        <v>56.4</v>
      </c>
      <c r="U8" s="10">
        <v>154</v>
      </c>
      <c r="V8" s="56">
        <f t="shared" si="2"/>
        <v>0.36623376623376624</v>
      </c>
      <c r="W8" s="10"/>
      <c r="X8" s="10"/>
      <c r="Y8" s="11"/>
      <c r="Z8" s="73">
        <f t="shared" si="3"/>
        <v>0.36402640264026404</v>
      </c>
      <c r="AA8" s="57">
        <f t="shared" si="4"/>
        <v>5082.5983680870349</v>
      </c>
      <c r="AB8" s="88" t="s">
        <v>197</v>
      </c>
      <c r="AC8" s="11" t="s">
        <v>127</v>
      </c>
      <c r="AD8" s="11">
        <f t="shared" si="5"/>
        <v>-4.488799790813236E-3</v>
      </c>
    </row>
    <row r="9" spans="1:30" x14ac:dyDescent="0.35">
      <c r="A9" s="22">
        <v>6</v>
      </c>
      <c r="B9" s="64">
        <v>44475</v>
      </c>
      <c r="C9" s="10" t="s">
        <v>99</v>
      </c>
      <c r="D9" s="10">
        <v>613</v>
      </c>
      <c r="E9" s="10">
        <v>1007498</v>
      </c>
      <c r="F9" s="10">
        <v>6</v>
      </c>
      <c r="G9" s="10" t="s">
        <v>95</v>
      </c>
      <c r="H9" s="10"/>
      <c r="I9" s="10">
        <v>245646</v>
      </c>
      <c r="J9" s="10">
        <v>100</v>
      </c>
      <c r="K9" s="11"/>
      <c r="L9" s="10">
        <v>79</v>
      </c>
      <c r="M9" s="52">
        <v>80</v>
      </c>
      <c r="N9" s="10"/>
      <c r="O9" s="61">
        <f t="shared" si="0"/>
        <v>7.95</v>
      </c>
      <c r="P9" s="81">
        <v>1128.0999999999999</v>
      </c>
      <c r="Q9" s="79">
        <v>51.7</v>
      </c>
      <c r="R9" s="10">
        <v>154</v>
      </c>
      <c r="S9" s="56">
        <f t="shared" si="1"/>
        <v>0.33571428571428574</v>
      </c>
      <c r="T9" s="79">
        <v>55.8</v>
      </c>
      <c r="U9" s="10">
        <v>165</v>
      </c>
      <c r="V9" s="56">
        <f t="shared" si="2"/>
        <v>0.33818181818181814</v>
      </c>
      <c r="W9" s="10"/>
      <c r="X9" s="10"/>
      <c r="Y9" s="11"/>
      <c r="Z9" s="73">
        <f t="shared" si="3"/>
        <v>0.33699059561128525</v>
      </c>
      <c r="AA9" s="57">
        <f t="shared" si="4"/>
        <v>3347.5711627906976</v>
      </c>
      <c r="AB9" s="91" t="s">
        <v>199</v>
      </c>
      <c r="AC9" s="11" t="s">
        <v>129</v>
      </c>
      <c r="AD9" s="11">
        <f t="shared" si="5"/>
        <v>-2.4675324675323962E-3</v>
      </c>
    </row>
    <row r="10" spans="1:30" x14ac:dyDescent="0.35">
      <c r="A10" s="22">
        <v>7</v>
      </c>
      <c r="B10" s="64">
        <v>44475</v>
      </c>
      <c r="C10" s="10" t="s">
        <v>93</v>
      </c>
      <c r="D10" s="10">
        <v>557</v>
      </c>
      <c r="E10" s="10">
        <v>1007498</v>
      </c>
      <c r="F10" s="10">
        <v>7</v>
      </c>
      <c r="G10" s="10" t="s">
        <v>95</v>
      </c>
      <c r="H10" s="10"/>
      <c r="I10" s="10">
        <v>245647</v>
      </c>
      <c r="J10" s="10">
        <v>100</v>
      </c>
      <c r="K10" s="11"/>
      <c r="L10" s="10">
        <v>77</v>
      </c>
      <c r="M10" s="52">
        <v>75</v>
      </c>
      <c r="N10" s="10"/>
      <c r="O10" s="61">
        <f t="shared" si="0"/>
        <v>7.6</v>
      </c>
      <c r="P10" s="81">
        <v>860</v>
      </c>
      <c r="Q10" s="79">
        <v>50.4</v>
      </c>
      <c r="R10" s="10">
        <v>163</v>
      </c>
      <c r="S10" s="56">
        <f t="shared" si="1"/>
        <v>0.30920245398773005</v>
      </c>
      <c r="T10" s="79">
        <v>54.6</v>
      </c>
      <c r="U10" s="10">
        <v>176</v>
      </c>
      <c r="V10" s="56">
        <f t="shared" si="2"/>
        <v>0.31022727272727274</v>
      </c>
      <c r="W10" s="10"/>
      <c r="X10" s="10"/>
      <c r="Y10" s="11"/>
      <c r="Z10" s="73">
        <f t="shared" si="3"/>
        <v>0.30973451327433627</v>
      </c>
      <c r="AA10" s="57">
        <f t="shared" si="4"/>
        <v>2776.5714285714289</v>
      </c>
      <c r="AB10" s="91" t="s">
        <v>199</v>
      </c>
      <c r="AC10" s="11" t="s">
        <v>130</v>
      </c>
      <c r="AD10" s="11">
        <f t="shared" si="5"/>
        <v>-1.0248187395426878E-3</v>
      </c>
    </row>
    <row r="11" spans="1:30" x14ac:dyDescent="0.35">
      <c r="A11" s="22">
        <v>8</v>
      </c>
      <c r="B11" s="64">
        <v>44475</v>
      </c>
      <c r="C11" s="10" t="s">
        <v>100</v>
      </c>
      <c r="D11" s="10">
        <v>618</v>
      </c>
      <c r="E11" s="10">
        <v>1007498</v>
      </c>
      <c r="F11" s="10">
        <v>8</v>
      </c>
      <c r="G11" s="10" t="s">
        <v>95</v>
      </c>
      <c r="H11" s="10"/>
      <c r="I11" s="10">
        <v>245648</v>
      </c>
      <c r="J11" s="10">
        <v>100</v>
      </c>
      <c r="K11" s="11"/>
      <c r="L11" s="10">
        <v>84</v>
      </c>
      <c r="M11" s="52">
        <v>75</v>
      </c>
      <c r="N11" s="52">
        <v>81</v>
      </c>
      <c r="O11" s="61">
        <f t="shared" si="0"/>
        <v>8</v>
      </c>
      <c r="P11" s="82">
        <v>1495.8</v>
      </c>
      <c r="Q11" s="89">
        <v>53.6</v>
      </c>
      <c r="R11" s="52">
        <v>147</v>
      </c>
      <c r="S11" s="56">
        <f t="shared" si="1"/>
        <v>0.36462585034013606</v>
      </c>
      <c r="T11" s="79">
        <v>53.9</v>
      </c>
      <c r="U11" s="10">
        <v>147</v>
      </c>
      <c r="V11" s="56">
        <f t="shared" si="2"/>
        <v>0.36666666666666664</v>
      </c>
      <c r="W11" s="10"/>
      <c r="X11" s="10"/>
      <c r="Y11" s="11"/>
      <c r="Z11" s="73">
        <f t="shared" si="3"/>
        <v>0.36564625850340138</v>
      </c>
      <c r="AA11" s="57">
        <f t="shared" si="4"/>
        <v>4090.8390697674417</v>
      </c>
      <c r="AB11" s="91" t="s">
        <v>199</v>
      </c>
      <c r="AC11" s="11" t="s">
        <v>131</v>
      </c>
      <c r="AD11" s="11">
        <f t="shared" si="5"/>
        <v>-2.0408163265305812E-3</v>
      </c>
    </row>
    <row r="12" spans="1:30" x14ac:dyDescent="0.35">
      <c r="A12" s="22">
        <v>9</v>
      </c>
      <c r="B12" s="64">
        <v>44475</v>
      </c>
      <c r="C12" s="10" t="s">
        <v>101</v>
      </c>
      <c r="D12" s="10">
        <v>665</v>
      </c>
      <c r="E12" s="10">
        <v>1007498</v>
      </c>
      <c r="F12" s="10">
        <v>9</v>
      </c>
      <c r="G12" s="10" t="s">
        <v>95</v>
      </c>
      <c r="H12" s="10"/>
      <c r="I12" s="10">
        <v>245649</v>
      </c>
      <c r="J12" s="10">
        <v>100</v>
      </c>
      <c r="K12" s="11"/>
      <c r="L12" s="10">
        <v>85</v>
      </c>
      <c r="M12" s="52">
        <v>87</v>
      </c>
      <c r="N12" s="10"/>
      <c r="O12" s="61">
        <f t="shared" si="0"/>
        <v>8.6</v>
      </c>
      <c r="P12" s="82">
        <v>1244.2</v>
      </c>
      <c r="Q12" s="89">
        <v>51.9</v>
      </c>
      <c r="R12" s="52">
        <v>126</v>
      </c>
      <c r="S12" s="56">
        <f t="shared" si="1"/>
        <v>0.41190476190476188</v>
      </c>
      <c r="T12" s="79">
        <v>49.4</v>
      </c>
      <c r="U12" s="10">
        <v>119</v>
      </c>
      <c r="V12" s="56">
        <f t="shared" si="2"/>
        <v>0.41512605042016804</v>
      </c>
      <c r="W12" s="10"/>
      <c r="X12" s="10"/>
      <c r="Y12" s="11"/>
      <c r="Z12" s="73">
        <f t="shared" si="3"/>
        <v>0.413469387755102</v>
      </c>
      <c r="AA12" s="57">
        <f t="shared" si="4"/>
        <v>3009.1707798617972</v>
      </c>
      <c r="AB12" s="88" t="s">
        <v>198</v>
      </c>
      <c r="AC12" s="11" t="s">
        <v>128</v>
      </c>
      <c r="AD12" s="11">
        <f t="shared" si="5"/>
        <v>-3.221288515406151E-3</v>
      </c>
    </row>
    <row r="13" spans="1:30" x14ac:dyDescent="0.35">
      <c r="A13" s="22">
        <v>10</v>
      </c>
      <c r="B13" s="64">
        <v>44475</v>
      </c>
      <c r="C13" s="10" t="s">
        <v>94</v>
      </c>
      <c r="D13" s="10">
        <v>560</v>
      </c>
      <c r="E13" s="10">
        <v>1007498</v>
      </c>
      <c r="F13" s="10">
        <v>10</v>
      </c>
      <c r="G13" s="10" t="s">
        <v>95</v>
      </c>
      <c r="H13" s="10"/>
      <c r="I13" s="10">
        <v>245650</v>
      </c>
      <c r="J13" s="10">
        <v>100</v>
      </c>
      <c r="K13" s="11"/>
      <c r="L13" s="10">
        <v>80</v>
      </c>
      <c r="M13" s="52">
        <v>78</v>
      </c>
      <c r="N13" s="10"/>
      <c r="O13" s="61">
        <f t="shared" si="0"/>
        <v>7.9</v>
      </c>
      <c r="P13" s="82">
        <v>861.3</v>
      </c>
      <c r="Q13" s="89">
        <v>56.4</v>
      </c>
      <c r="R13" s="52">
        <v>176</v>
      </c>
      <c r="S13" s="56">
        <f t="shared" si="1"/>
        <v>0.32045454545454544</v>
      </c>
      <c r="T13" s="79">
        <v>52.1</v>
      </c>
      <c r="U13" s="10">
        <v>161</v>
      </c>
      <c r="V13" s="56">
        <f t="shared" si="2"/>
        <v>0.3236024844720497</v>
      </c>
      <c r="W13" s="10"/>
      <c r="X13" s="10"/>
      <c r="Y13" s="11"/>
      <c r="Z13" s="73">
        <f t="shared" si="3"/>
        <v>0.32195845697329378</v>
      </c>
      <c r="AA13" s="57">
        <f t="shared" si="4"/>
        <v>2675.189861751152</v>
      </c>
      <c r="AB13" s="88" t="s">
        <v>197</v>
      </c>
      <c r="AC13" s="11" t="s">
        <v>127</v>
      </c>
      <c r="AD13" s="11">
        <f t="shared" si="5"/>
        <v>-3.1479390175042643E-3</v>
      </c>
    </row>
    <row r="14" spans="1:30" x14ac:dyDescent="0.35">
      <c r="A14" s="22">
        <v>11</v>
      </c>
      <c r="B14" s="64">
        <v>44477</v>
      </c>
      <c r="C14" s="10" t="s">
        <v>96</v>
      </c>
      <c r="D14" s="52">
        <v>635</v>
      </c>
      <c r="E14" s="52">
        <v>1007499</v>
      </c>
      <c r="F14" s="10">
        <v>1</v>
      </c>
      <c r="G14" s="10" t="s">
        <v>95</v>
      </c>
      <c r="H14" s="10"/>
      <c r="I14" s="52">
        <v>243650</v>
      </c>
      <c r="J14" s="10">
        <v>100</v>
      </c>
      <c r="K14" s="11"/>
      <c r="L14" s="52">
        <v>85</v>
      </c>
      <c r="M14" s="52">
        <v>86</v>
      </c>
      <c r="N14" s="10"/>
      <c r="O14" s="61">
        <f t="shared" si="0"/>
        <v>8.5500000000000007</v>
      </c>
      <c r="P14" s="82">
        <v>1302.8</v>
      </c>
      <c r="Q14" s="79">
        <v>50.4</v>
      </c>
      <c r="R14" s="52">
        <v>126</v>
      </c>
      <c r="S14" s="56">
        <f t="shared" si="1"/>
        <v>0.39999999999999997</v>
      </c>
      <c r="T14" s="89">
        <v>49.5</v>
      </c>
      <c r="U14" s="52">
        <v>126</v>
      </c>
      <c r="V14" s="56">
        <f t="shared" si="2"/>
        <v>0.39285714285714285</v>
      </c>
      <c r="W14" s="10"/>
      <c r="X14" s="10"/>
      <c r="Y14" s="11"/>
      <c r="Z14" s="73">
        <f t="shared" si="3"/>
        <v>0.39642857142857146</v>
      </c>
      <c r="AA14" s="57">
        <f t="shared" si="4"/>
        <v>3286.3423423423419</v>
      </c>
      <c r="AB14" s="88" t="s">
        <v>197</v>
      </c>
      <c r="AC14" s="11" t="s">
        <v>128</v>
      </c>
      <c r="AD14" s="11">
        <f t="shared" si="5"/>
        <v>7.1428571428571175E-3</v>
      </c>
    </row>
    <row r="15" spans="1:30" x14ac:dyDescent="0.35">
      <c r="A15" s="22">
        <v>12</v>
      </c>
      <c r="B15" s="64">
        <v>44477</v>
      </c>
      <c r="C15" s="10" t="s">
        <v>97</v>
      </c>
      <c r="D15" s="52">
        <v>626</v>
      </c>
      <c r="E15" s="52">
        <v>1007499</v>
      </c>
      <c r="F15" s="10">
        <v>2</v>
      </c>
      <c r="G15" s="10" t="s">
        <v>102</v>
      </c>
      <c r="H15" s="10">
        <v>1476919</v>
      </c>
      <c r="I15" s="52">
        <v>243651</v>
      </c>
      <c r="J15" s="10">
        <v>100</v>
      </c>
      <c r="K15" s="11" t="s">
        <v>201</v>
      </c>
      <c r="L15" s="52">
        <v>88</v>
      </c>
      <c r="M15" s="52">
        <v>88</v>
      </c>
      <c r="N15" s="10"/>
      <c r="O15" s="61">
        <f t="shared" si="0"/>
        <v>8.8000000000000007</v>
      </c>
      <c r="P15" s="82">
        <v>1097.4000000000001</v>
      </c>
      <c r="Q15" s="79">
        <v>50.5</v>
      </c>
      <c r="R15" s="52">
        <v>123</v>
      </c>
      <c r="S15" s="56">
        <f t="shared" si="1"/>
        <v>0.41056910569105692</v>
      </c>
      <c r="T15" s="89">
        <v>49.4</v>
      </c>
      <c r="U15" s="52">
        <v>120</v>
      </c>
      <c r="V15" s="56">
        <f t="shared" si="2"/>
        <v>0.41166666666666668</v>
      </c>
      <c r="W15" s="10"/>
      <c r="X15" s="10"/>
      <c r="Y15" s="11"/>
      <c r="Z15" s="73">
        <f t="shared" si="3"/>
        <v>0.41111111111111115</v>
      </c>
      <c r="AA15" s="57">
        <f t="shared" si="4"/>
        <v>2669.3513513513512</v>
      </c>
      <c r="AB15" s="88" t="s">
        <v>197</v>
      </c>
      <c r="AC15" s="11" t="s">
        <v>130</v>
      </c>
      <c r="AD15" s="11">
        <f t="shared" si="5"/>
        <v>-1.0975609756097571E-3</v>
      </c>
    </row>
    <row r="16" spans="1:30" x14ac:dyDescent="0.35">
      <c r="A16" s="22">
        <v>13</v>
      </c>
      <c r="B16" s="64">
        <v>44477</v>
      </c>
      <c r="C16" s="10" t="s">
        <v>98</v>
      </c>
      <c r="D16" s="52">
        <v>657</v>
      </c>
      <c r="E16" s="52">
        <v>1007499</v>
      </c>
      <c r="F16" s="10">
        <v>3</v>
      </c>
      <c r="G16" s="10" t="s">
        <v>95</v>
      </c>
      <c r="H16" s="10"/>
      <c r="I16" s="52">
        <v>243652</v>
      </c>
      <c r="J16" s="10">
        <v>100</v>
      </c>
      <c r="K16" s="11"/>
      <c r="L16" s="52">
        <v>86</v>
      </c>
      <c r="M16" s="52">
        <v>86</v>
      </c>
      <c r="N16" s="10"/>
      <c r="O16" s="61">
        <f t="shared" si="0"/>
        <v>8.6</v>
      </c>
      <c r="P16" s="82">
        <v>1144.0999999999999</v>
      </c>
      <c r="Q16" s="79">
        <v>52.4</v>
      </c>
      <c r="R16" s="52">
        <v>143</v>
      </c>
      <c r="S16" s="56">
        <f t="shared" si="1"/>
        <v>0.36643356643356645</v>
      </c>
      <c r="T16" s="89">
        <v>53.4</v>
      </c>
      <c r="U16" s="52">
        <v>145</v>
      </c>
      <c r="V16" s="56">
        <f t="shared" si="2"/>
        <v>0.36827586206896551</v>
      </c>
      <c r="W16" s="10"/>
      <c r="X16" s="10"/>
      <c r="Y16" s="11"/>
      <c r="Z16" s="73">
        <f t="shared" si="3"/>
        <v>0.36736111111111108</v>
      </c>
      <c r="AA16" s="57">
        <f t="shared" si="4"/>
        <v>3114.3742911153117</v>
      </c>
      <c r="AB16" s="88" t="s">
        <v>197</v>
      </c>
      <c r="AC16" s="11" t="s">
        <v>127</v>
      </c>
      <c r="AD16" s="11">
        <f t="shared" si="5"/>
        <v>-1.8422956353990605E-3</v>
      </c>
    </row>
    <row r="17" spans="1:30" x14ac:dyDescent="0.35">
      <c r="A17" s="22">
        <v>14</v>
      </c>
      <c r="B17" s="64">
        <v>44477</v>
      </c>
      <c r="C17" s="10" t="s">
        <v>137</v>
      </c>
      <c r="D17" s="52">
        <v>607</v>
      </c>
      <c r="E17" s="52">
        <v>1007499</v>
      </c>
      <c r="F17" s="10">
        <v>4</v>
      </c>
      <c r="G17" s="10" t="s">
        <v>95</v>
      </c>
      <c r="H17" s="10"/>
      <c r="I17" s="52">
        <v>243653</v>
      </c>
      <c r="J17" s="10">
        <v>100</v>
      </c>
      <c r="K17" s="11"/>
      <c r="L17" s="52">
        <v>90</v>
      </c>
      <c r="M17" s="52">
        <v>87</v>
      </c>
      <c r="N17" s="10"/>
      <c r="O17" s="61">
        <f t="shared" si="0"/>
        <v>8.85</v>
      </c>
      <c r="P17" s="82">
        <v>1181.0999999999999</v>
      </c>
      <c r="Q17" s="79">
        <v>52.3</v>
      </c>
      <c r="R17" s="52">
        <v>120</v>
      </c>
      <c r="S17" s="56">
        <f t="shared" si="1"/>
        <v>0.43583333333333329</v>
      </c>
      <c r="T17" s="89">
        <v>55.3</v>
      </c>
      <c r="U17" s="52">
        <v>126</v>
      </c>
      <c r="V17" s="56">
        <f t="shared" si="2"/>
        <v>0.43888888888888888</v>
      </c>
      <c r="W17" s="10"/>
      <c r="X17" s="10"/>
      <c r="Y17" s="11"/>
      <c r="Z17" s="73">
        <f t="shared" si="3"/>
        <v>0.43739837398373982</v>
      </c>
      <c r="AA17" s="57">
        <f t="shared" si="4"/>
        <v>2700.2843866171002</v>
      </c>
      <c r="AB17" s="88" t="s">
        <v>197</v>
      </c>
      <c r="AC17" s="11" t="s">
        <v>130</v>
      </c>
      <c r="AD17" s="11">
        <f t="shared" si="5"/>
        <v>-3.0555555555555891E-3</v>
      </c>
    </row>
    <row r="18" spans="1:30" x14ac:dyDescent="0.35">
      <c r="A18" s="22">
        <v>15</v>
      </c>
      <c r="B18" s="64">
        <v>44477</v>
      </c>
      <c r="C18" s="10" t="s">
        <v>138</v>
      </c>
      <c r="D18" s="52">
        <v>688</v>
      </c>
      <c r="E18" s="52">
        <v>1007499</v>
      </c>
      <c r="F18" s="10">
        <v>5</v>
      </c>
      <c r="G18" s="10" t="s">
        <v>95</v>
      </c>
      <c r="H18" s="10"/>
      <c r="I18" s="52">
        <v>243654</v>
      </c>
      <c r="J18" s="10">
        <v>100</v>
      </c>
      <c r="K18" s="11"/>
      <c r="L18" s="52">
        <v>83</v>
      </c>
      <c r="M18" s="52">
        <v>81</v>
      </c>
      <c r="N18" s="10"/>
      <c r="O18" s="61">
        <f t="shared" si="0"/>
        <v>8.1999999999999993</v>
      </c>
      <c r="P18" s="82">
        <v>1885.6</v>
      </c>
      <c r="Q18" s="79">
        <v>54.5</v>
      </c>
      <c r="R18" s="52">
        <v>142</v>
      </c>
      <c r="S18" s="56">
        <f t="shared" si="1"/>
        <v>0.38380281690140844</v>
      </c>
      <c r="T18" s="89">
        <v>54.4</v>
      </c>
      <c r="U18" s="52">
        <v>137</v>
      </c>
      <c r="V18" s="56">
        <f t="shared" si="2"/>
        <v>0.39708029197080291</v>
      </c>
      <c r="W18" s="10"/>
      <c r="X18" s="10"/>
      <c r="Y18" s="11"/>
      <c r="Z18" s="73">
        <f t="shared" si="3"/>
        <v>0.39032258064516129</v>
      </c>
      <c r="AA18" s="57">
        <f t="shared" si="4"/>
        <v>4830.8760330578507</v>
      </c>
      <c r="AB18" s="91" t="s">
        <v>198</v>
      </c>
      <c r="AC18" s="11" t="s">
        <v>128</v>
      </c>
      <c r="AD18" s="11">
        <f t="shared" si="5"/>
        <v>-1.3277475069394473E-2</v>
      </c>
    </row>
    <row r="19" spans="1:30" x14ac:dyDescent="0.35">
      <c r="A19" s="22">
        <v>16</v>
      </c>
      <c r="B19" s="64">
        <v>44477</v>
      </c>
      <c r="C19" s="10" t="s">
        <v>139</v>
      </c>
      <c r="D19" s="52">
        <v>651</v>
      </c>
      <c r="E19" s="52">
        <v>1007499</v>
      </c>
      <c r="F19" s="10">
        <v>6</v>
      </c>
      <c r="G19" s="10" t="s">
        <v>95</v>
      </c>
      <c r="H19" s="10"/>
      <c r="I19" s="52">
        <v>243655</v>
      </c>
      <c r="J19" s="10">
        <v>100</v>
      </c>
      <c r="K19" s="11"/>
      <c r="L19" s="52">
        <v>89</v>
      </c>
      <c r="M19" s="52">
        <v>89</v>
      </c>
      <c r="N19" s="10"/>
      <c r="O19" s="61">
        <f t="shared" si="0"/>
        <v>8.9</v>
      </c>
      <c r="P19" s="82">
        <v>1643.5</v>
      </c>
      <c r="Q19" s="79">
        <v>53.1</v>
      </c>
      <c r="R19" s="52">
        <v>112</v>
      </c>
      <c r="S19" s="56">
        <f t="shared" si="1"/>
        <v>0.47410714285714289</v>
      </c>
      <c r="T19" s="89">
        <v>60.1</v>
      </c>
      <c r="U19" s="52">
        <v>131</v>
      </c>
      <c r="V19" s="56">
        <f t="shared" si="2"/>
        <v>0.45877862595419849</v>
      </c>
      <c r="W19" s="10"/>
      <c r="X19" s="10"/>
      <c r="Y19" s="11"/>
      <c r="Z19" s="73">
        <f t="shared" si="3"/>
        <v>0.46584362139917695</v>
      </c>
      <c r="AA19" s="57">
        <f t="shared" si="4"/>
        <v>3528.0079505300355</v>
      </c>
      <c r="AB19" s="91" t="s">
        <v>198</v>
      </c>
      <c r="AC19" s="11" t="s">
        <v>128</v>
      </c>
      <c r="AD19" s="11">
        <f t="shared" si="5"/>
        <v>1.53285169029444E-2</v>
      </c>
    </row>
    <row r="20" spans="1:30" x14ac:dyDescent="0.35">
      <c r="A20" s="22">
        <v>17</v>
      </c>
      <c r="B20" s="64">
        <v>44477</v>
      </c>
      <c r="C20" s="10" t="s">
        <v>140</v>
      </c>
      <c r="D20" s="52">
        <v>692</v>
      </c>
      <c r="E20" s="52">
        <v>1007499</v>
      </c>
      <c r="F20" s="10">
        <v>7</v>
      </c>
      <c r="G20" s="10" t="s">
        <v>95</v>
      </c>
      <c r="H20" s="10"/>
      <c r="I20" s="52">
        <v>243656</v>
      </c>
      <c r="J20" s="10">
        <v>100</v>
      </c>
      <c r="K20" s="11"/>
      <c r="L20" s="52">
        <v>90</v>
      </c>
      <c r="M20" s="52">
        <v>90</v>
      </c>
      <c r="N20" s="10"/>
      <c r="O20" s="61">
        <f t="shared" si="0"/>
        <v>9</v>
      </c>
      <c r="P20" s="82">
        <v>1744.6</v>
      </c>
      <c r="Q20" s="79">
        <v>62.1</v>
      </c>
      <c r="R20" s="52">
        <v>134</v>
      </c>
      <c r="S20" s="56">
        <f t="shared" si="1"/>
        <v>0.46343283582089551</v>
      </c>
      <c r="T20" s="89">
        <v>56.5</v>
      </c>
      <c r="U20" s="52">
        <v>121</v>
      </c>
      <c r="V20" s="56">
        <f t="shared" si="2"/>
        <v>0.46694214876033058</v>
      </c>
      <c r="W20" s="10"/>
      <c r="X20" s="10"/>
      <c r="Y20" s="11"/>
      <c r="Z20" s="73">
        <f t="shared" si="3"/>
        <v>0.46509803921568627</v>
      </c>
      <c r="AA20" s="57">
        <f t="shared" si="4"/>
        <v>3751.0370994940977</v>
      </c>
      <c r="AB20" s="91" t="s">
        <v>198</v>
      </c>
      <c r="AC20" s="11" t="s">
        <v>128</v>
      </c>
      <c r="AD20" s="11">
        <f t="shared" si="5"/>
        <v>-3.5093129394350719E-3</v>
      </c>
    </row>
    <row r="21" spans="1:30" x14ac:dyDescent="0.35">
      <c r="A21" s="22">
        <v>18</v>
      </c>
      <c r="B21" s="64">
        <v>44477</v>
      </c>
      <c r="C21" s="10" t="s">
        <v>141</v>
      </c>
      <c r="D21" s="52">
        <v>671</v>
      </c>
      <c r="E21" s="52">
        <v>1007499</v>
      </c>
      <c r="F21" s="10">
        <v>8</v>
      </c>
      <c r="G21" s="10" t="s">
        <v>95</v>
      </c>
      <c r="H21" s="10"/>
      <c r="I21" s="52">
        <v>243657</v>
      </c>
      <c r="J21" s="10">
        <v>100</v>
      </c>
      <c r="K21" s="11"/>
      <c r="L21" s="52">
        <v>88</v>
      </c>
      <c r="M21" s="52">
        <v>87</v>
      </c>
      <c r="N21" s="10"/>
      <c r="O21" s="61">
        <f t="shared" si="0"/>
        <v>8.75</v>
      </c>
      <c r="P21" s="82">
        <v>1348.6</v>
      </c>
      <c r="Q21" s="79">
        <v>53.3</v>
      </c>
      <c r="R21" s="52">
        <v>124</v>
      </c>
      <c r="S21" s="56">
        <f t="shared" si="1"/>
        <v>0.42983870967741933</v>
      </c>
      <c r="T21" s="89">
        <v>59</v>
      </c>
      <c r="U21" s="52">
        <v>132</v>
      </c>
      <c r="V21" s="56">
        <f t="shared" si="2"/>
        <v>0.44696969696969696</v>
      </c>
      <c r="W21" s="10"/>
      <c r="X21" s="10"/>
      <c r="Y21" s="11"/>
      <c r="Z21" s="73">
        <f t="shared" si="3"/>
        <v>0.43867187499999999</v>
      </c>
      <c r="AA21" s="57">
        <f t="shared" si="4"/>
        <v>3074.279608192342</v>
      </c>
      <c r="AB21" s="91" t="s">
        <v>198</v>
      </c>
      <c r="AC21" s="11" t="s">
        <v>128</v>
      </c>
      <c r="AD21" s="11">
        <f t="shared" si="5"/>
        <v>-1.7130987292277633E-2</v>
      </c>
    </row>
    <row r="22" spans="1:30" x14ac:dyDescent="0.35">
      <c r="A22" s="22">
        <v>19</v>
      </c>
      <c r="B22" s="64">
        <v>44477</v>
      </c>
      <c r="C22" s="10" t="s">
        <v>142</v>
      </c>
      <c r="D22" s="52">
        <v>770</v>
      </c>
      <c r="E22" s="52">
        <v>1007499</v>
      </c>
      <c r="F22" s="10">
        <v>9</v>
      </c>
      <c r="G22" s="10" t="s">
        <v>95</v>
      </c>
      <c r="H22" s="10"/>
      <c r="I22" s="52">
        <v>243658</v>
      </c>
      <c r="J22" s="10">
        <v>100</v>
      </c>
      <c r="K22" s="11"/>
      <c r="L22" s="52">
        <v>90</v>
      </c>
      <c r="M22" s="52">
        <v>90</v>
      </c>
      <c r="N22" s="10"/>
      <c r="O22" s="61">
        <f t="shared" si="0"/>
        <v>9</v>
      </c>
      <c r="P22" s="82">
        <v>1648.1</v>
      </c>
      <c r="Q22" s="79">
        <v>56.1</v>
      </c>
      <c r="R22" s="52">
        <v>115</v>
      </c>
      <c r="S22" s="56">
        <f t="shared" si="1"/>
        <v>0.48782608695652174</v>
      </c>
      <c r="T22" s="89">
        <v>63</v>
      </c>
      <c r="U22" s="52">
        <v>133</v>
      </c>
      <c r="V22" s="56">
        <f t="shared" si="2"/>
        <v>0.47368421052631576</v>
      </c>
      <c r="W22" s="10"/>
      <c r="X22" s="10"/>
      <c r="Y22" s="11"/>
      <c r="Z22" s="73">
        <f t="shared" si="3"/>
        <v>0.48024193548387095</v>
      </c>
      <c r="AA22" s="57">
        <f t="shared" si="4"/>
        <v>3431.8119227539883</v>
      </c>
      <c r="AB22" s="91" t="s">
        <v>198</v>
      </c>
      <c r="AC22" s="11" t="s">
        <v>130</v>
      </c>
      <c r="AD22" s="11">
        <f t="shared" si="5"/>
        <v>1.414187643020598E-2</v>
      </c>
    </row>
    <row r="23" spans="1:30" x14ac:dyDescent="0.35">
      <c r="A23" s="22">
        <v>20</v>
      </c>
      <c r="B23" s="64">
        <v>44477</v>
      </c>
      <c r="C23" s="10" t="s">
        <v>143</v>
      </c>
      <c r="D23" s="52">
        <v>684</v>
      </c>
      <c r="E23" s="52">
        <v>1007499</v>
      </c>
      <c r="F23" s="10">
        <v>10</v>
      </c>
      <c r="G23" s="10" t="s">
        <v>95</v>
      </c>
      <c r="H23" s="10"/>
      <c r="I23" s="52">
        <v>243659</v>
      </c>
      <c r="J23" s="10">
        <v>50</v>
      </c>
      <c r="K23" s="11" t="s">
        <v>200</v>
      </c>
      <c r="L23" s="52">
        <v>85</v>
      </c>
      <c r="M23" s="52">
        <v>86</v>
      </c>
      <c r="N23" s="10"/>
      <c r="O23" s="61">
        <f t="shared" si="0"/>
        <v>8.5500000000000007</v>
      </c>
      <c r="P23" s="82">
        <v>903.2</v>
      </c>
      <c r="Q23" s="79">
        <v>60.7</v>
      </c>
      <c r="R23" s="52">
        <v>170</v>
      </c>
      <c r="S23" s="56">
        <f t="shared" si="1"/>
        <v>0.35705882352941176</v>
      </c>
      <c r="T23" s="89">
        <v>52.1</v>
      </c>
      <c r="U23" s="52">
        <v>146</v>
      </c>
      <c r="V23" s="56">
        <f t="shared" si="2"/>
        <v>0.35684931506849316</v>
      </c>
      <c r="W23" s="10"/>
      <c r="X23" s="10"/>
      <c r="Y23" s="11"/>
      <c r="Z23" s="73">
        <f t="shared" si="3"/>
        <v>0.35696202531645571</v>
      </c>
      <c r="AA23" s="57">
        <f t="shared" si="4"/>
        <v>2530.2411347517732</v>
      </c>
      <c r="AB23" s="91" t="s">
        <v>198</v>
      </c>
      <c r="AC23" s="11" t="s">
        <v>204</v>
      </c>
      <c r="AD23" s="11">
        <f t="shared" si="5"/>
        <v>2.0950846091860598E-4</v>
      </c>
    </row>
    <row r="24" spans="1:30" x14ac:dyDescent="0.35">
      <c r="A24" s="22">
        <v>21</v>
      </c>
      <c r="B24" s="64">
        <v>44477</v>
      </c>
      <c r="C24" s="10" t="s">
        <v>144</v>
      </c>
      <c r="D24" s="52">
        <v>732</v>
      </c>
      <c r="E24" s="52">
        <v>1007500</v>
      </c>
      <c r="F24" s="10">
        <v>1</v>
      </c>
      <c r="G24" s="10" t="s">
        <v>95</v>
      </c>
      <c r="H24" s="10"/>
      <c r="I24" s="52">
        <v>245742</v>
      </c>
      <c r="J24" s="10">
        <v>100</v>
      </c>
      <c r="K24" s="11"/>
      <c r="L24" s="52">
        <v>88</v>
      </c>
      <c r="M24" s="52">
        <v>88</v>
      </c>
      <c r="N24" s="10"/>
      <c r="O24" s="61">
        <f t="shared" si="0"/>
        <v>8.8000000000000007</v>
      </c>
      <c r="P24" s="82">
        <v>2136</v>
      </c>
      <c r="Q24" s="79">
        <v>51.4</v>
      </c>
      <c r="R24" s="52">
        <v>112</v>
      </c>
      <c r="S24" s="56">
        <f t="shared" si="1"/>
        <v>0.45892857142857141</v>
      </c>
      <c r="T24" s="79">
        <v>56.4</v>
      </c>
      <c r="U24" s="52">
        <v>125</v>
      </c>
      <c r="V24" s="56">
        <f t="shared" si="2"/>
        <v>0.45119999999999999</v>
      </c>
      <c r="W24" s="10"/>
      <c r="X24" s="10"/>
      <c r="Y24" s="11"/>
      <c r="Z24" s="73">
        <f t="shared" si="3"/>
        <v>0.45485232067510545</v>
      </c>
      <c r="AA24" s="57">
        <f t="shared" si="4"/>
        <v>4696.0296846011133</v>
      </c>
      <c r="AB24" s="88" t="s">
        <v>197</v>
      </c>
      <c r="AC24" s="11" t="s">
        <v>130</v>
      </c>
      <c r="AD24" s="11">
        <f t="shared" si="5"/>
        <v>7.728571428571418E-3</v>
      </c>
    </row>
    <row r="25" spans="1:30" x14ac:dyDescent="0.35">
      <c r="A25" s="22">
        <v>22</v>
      </c>
      <c r="B25" s="64">
        <v>44477</v>
      </c>
      <c r="C25" s="10" t="s">
        <v>145</v>
      </c>
      <c r="D25" s="52">
        <v>730</v>
      </c>
      <c r="E25" s="52">
        <v>1007500</v>
      </c>
      <c r="F25" s="10">
        <v>2</v>
      </c>
      <c r="G25" s="10" t="s">
        <v>95</v>
      </c>
      <c r="H25" s="10"/>
      <c r="I25" s="52">
        <v>245743</v>
      </c>
      <c r="J25" s="10">
        <v>100</v>
      </c>
      <c r="K25" s="11"/>
      <c r="L25" s="52">
        <v>84</v>
      </c>
      <c r="M25" s="52">
        <v>87</v>
      </c>
      <c r="N25" s="52">
        <v>85</v>
      </c>
      <c r="O25" s="61">
        <f t="shared" si="0"/>
        <v>8.5333333333333332</v>
      </c>
      <c r="P25" s="82">
        <v>1968.1</v>
      </c>
      <c r="Q25" s="79">
        <v>50.5</v>
      </c>
      <c r="R25" s="52">
        <v>116</v>
      </c>
      <c r="S25" s="56">
        <f t="shared" si="1"/>
        <v>0.43534482758620691</v>
      </c>
      <c r="T25" s="79">
        <v>50.1</v>
      </c>
      <c r="U25" s="52">
        <v>115</v>
      </c>
      <c r="V25" s="56">
        <f t="shared" si="2"/>
        <v>0.43565217391304351</v>
      </c>
      <c r="W25" s="10"/>
      <c r="X25" s="10"/>
      <c r="Y25" s="11"/>
      <c r="Z25" s="73">
        <f t="shared" si="3"/>
        <v>0.43549783549783549</v>
      </c>
      <c r="AA25" s="57">
        <f t="shared" si="4"/>
        <v>4519.1958250497019</v>
      </c>
      <c r="AB25" s="88" t="s">
        <v>197</v>
      </c>
      <c r="AC25" s="11" t="s">
        <v>195</v>
      </c>
      <c r="AD25" s="11">
        <f t="shared" si="5"/>
        <v>-3.0734632683659946E-4</v>
      </c>
    </row>
    <row r="26" spans="1:30" x14ac:dyDescent="0.35">
      <c r="A26" s="22">
        <v>23</v>
      </c>
      <c r="B26" s="64">
        <v>44477</v>
      </c>
      <c r="C26" s="10" t="s">
        <v>146</v>
      </c>
      <c r="D26" s="52">
        <v>582</v>
      </c>
      <c r="E26" s="52">
        <v>1007500</v>
      </c>
      <c r="F26" s="10">
        <v>3</v>
      </c>
      <c r="G26" s="10" t="s">
        <v>95</v>
      </c>
      <c r="H26" s="10"/>
      <c r="I26" s="52">
        <v>245744</v>
      </c>
      <c r="J26" s="10">
        <v>100</v>
      </c>
      <c r="K26" s="11"/>
      <c r="L26" s="52">
        <v>79</v>
      </c>
      <c r="M26" s="52">
        <v>79</v>
      </c>
      <c r="N26" s="10"/>
      <c r="O26" s="61">
        <f t="shared" si="0"/>
        <v>7.9</v>
      </c>
      <c r="P26" s="82">
        <v>985.5</v>
      </c>
      <c r="Q26" s="79">
        <v>53.7</v>
      </c>
      <c r="R26" s="52">
        <v>167</v>
      </c>
      <c r="S26" s="56">
        <f t="shared" si="1"/>
        <v>0.32155688622754491</v>
      </c>
      <c r="T26" s="79">
        <v>53.8</v>
      </c>
      <c r="U26" s="52">
        <v>171</v>
      </c>
      <c r="V26" s="56">
        <f t="shared" si="2"/>
        <v>0.31461988304093563</v>
      </c>
      <c r="W26" s="10"/>
      <c r="X26" s="10"/>
      <c r="Y26" s="11"/>
      <c r="Z26" s="73">
        <f t="shared" si="3"/>
        <v>0.31804733727810652</v>
      </c>
      <c r="AA26" s="57">
        <f t="shared" si="4"/>
        <v>3098.5953488372093</v>
      </c>
      <c r="AB26" s="88" t="s">
        <v>197</v>
      </c>
      <c r="AC26" s="11" t="s">
        <v>127</v>
      </c>
      <c r="AD26" s="11">
        <f t="shared" si="5"/>
        <v>6.9370031866092807E-3</v>
      </c>
    </row>
    <row r="27" spans="1:30" x14ac:dyDescent="0.35">
      <c r="A27" s="22">
        <v>24</v>
      </c>
      <c r="B27" s="64">
        <v>44477</v>
      </c>
      <c r="C27" s="10" t="s">
        <v>147</v>
      </c>
      <c r="D27" s="52">
        <v>561</v>
      </c>
      <c r="E27" s="52">
        <v>1007500</v>
      </c>
      <c r="F27" s="10">
        <v>4</v>
      </c>
      <c r="G27" s="10" t="s">
        <v>102</v>
      </c>
      <c r="H27" s="10">
        <v>1476922</v>
      </c>
      <c r="I27" s="52">
        <v>245745</v>
      </c>
      <c r="J27" s="10">
        <v>100</v>
      </c>
      <c r="K27" s="11"/>
      <c r="L27" s="52">
        <v>76</v>
      </c>
      <c r="M27" s="52">
        <v>70</v>
      </c>
      <c r="N27" s="52">
        <v>76</v>
      </c>
      <c r="O27" s="61">
        <f t="shared" si="0"/>
        <v>7.4</v>
      </c>
      <c r="P27" s="82">
        <v>863.9</v>
      </c>
      <c r="Q27" s="79">
        <v>51.4</v>
      </c>
      <c r="R27" s="52">
        <v>205</v>
      </c>
      <c r="S27" s="56">
        <f t="shared" si="1"/>
        <v>0.25073170731707317</v>
      </c>
      <c r="T27" s="79">
        <v>57.7</v>
      </c>
      <c r="U27" s="52">
        <v>235</v>
      </c>
      <c r="V27" s="56">
        <f t="shared" si="2"/>
        <v>0.24553191489361703</v>
      </c>
      <c r="W27" s="10"/>
      <c r="X27" s="10"/>
      <c r="Y27" s="11"/>
      <c r="Z27" s="73">
        <f t="shared" si="3"/>
        <v>0.24795454545454546</v>
      </c>
      <c r="AA27" s="57">
        <f t="shared" si="4"/>
        <v>3484.1063244729603</v>
      </c>
      <c r="AB27" s="88" t="s">
        <v>197</v>
      </c>
      <c r="AC27" s="11" t="s">
        <v>130</v>
      </c>
      <c r="AD27" s="11">
        <f t="shared" si="5"/>
        <v>5.1997924234561399E-3</v>
      </c>
    </row>
    <row r="28" spans="1:30" x14ac:dyDescent="0.35">
      <c r="A28" s="22">
        <v>25</v>
      </c>
      <c r="B28" s="64">
        <v>44477</v>
      </c>
      <c r="C28" s="10" t="s">
        <v>148</v>
      </c>
      <c r="D28" s="52">
        <v>787</v>
      </c>
      <c r="E28" s="52">
        <v>1007500</v>
      </c>
      <c r="F28" s="10">
        <v>5</v>
      </c>
      <c r="G28" s="10" t="s">
        <v>102</v>
      </c>
      <c r="H28" s="10">
        <v>1476923</v>
      </c>
      <c r="I28" s="52">
        <v>245746</v>
      </c>
      <c r="J28" s="10">
        <v>100</v>
      </c>
      <c r="K28" s="11"/>
      <c r="L28" s="52">
        <v>85</v>
      </c>
      <c r="M28" s="52">
        <v>88</v>
      </c>
      <c r="N28" s="52">
        <v>89</v>
      </c>
      <c r="O28" s="61">
        <f t="shared" si="0"/>
        <v>8.7333333333333325</v>
      </c>
      <c r="P28" s="82">
        <v>2165.6</v>
      </c>
      <c r="Q28" s="79">
        <v>54.2</v>
      </c>
      <c r="R28" s="52">
        <v>124</v>
      </c>
      <c r="S28" s="56">
        <f t="shared" si="1"/>
        <v>0.43709677419354842</v>
      </c>
      <c r="T28" s="79">
        <v>54.8</v>
      </c>
      <c r="U28" s="52">
        <v>124</v>
      </c>
      <c r="V28" s="56">
        <f t="shared" si="2"/>
        <v>0.4419354838709677</v>
      </c>
      <c r="W28" s="10"/>
      <c r="X28" s="10"/>
      <c r="Y28" s="11"/>
      <c r="Z28" s="73">
        <f t="shared" si="3"/>
        <v>0.43951612903225806</v>
      </c>
      <c r="AA28" s="57">
        <f t="shared" si="4"/>
        <v>4927.2366972477066</v>
      </c>
      <c r="AB28" s="88" t="s">
        <v>197</v>
      </c>
      <c r="AC28" s="11" t="s">
        <v>128</v>
      </c>
      <c r="AD28" s="11">
        <f t="shared" si="5"/>
        <v>-4.8387096774192839E-3</v>
      </c>
    </row>
    <row r="29" spans="1:30" x14ac:dyDescent="0.35">
      <c r="A29" s="22">
        <v>26</v>
      </c>
      <c r="B29" s="64">
        <v>44477</v>
      </c>
      <c r="C29" s="10" t="s">
        <v>149</v>
      </c>
      <c r="D29" s="52">
        <v>538</v>
      </c>
      <c r="E29" s="52">
        <v>1007500</v>
      </c>
      <c r="F29" s="10">
        <v>6</v>
      </c>
      <c r="G29" s="10" t="s">
        <v>95</v>
      </c>
      <c r="H29" s="10"/>
      <c r="I29" s="52">
        <v>245747</v>
      </c>
      <c r="J29" s="10">
        <v>100</v>
      </c>
      <c r="K29" s="11"/>
      <c r="L29" s="52">
        <v>69</v>
      </c>
      <c r="M29" s="52">
        <v>69</v>
      </c>
      <c r="N29" s="10"/>
      <c r="O29" s="61">
        <f t="shared" si="0"/>
        <v>6.9</v>
      </c>
      <c r="P29" s="82">
        <v>654.5</v>
      </c>
      <c r="Q29" s="79">
        <v>50.7</v>
      </c>
      <c r="R29" s="52">
        <v>246</v>
      </c>
      <c r="S29" s="56">
        <f t="shared" si="1"/>
        <v>0.20609756097560977</v>
      </c>
      <c r="T29" s="79">
        <v>48.4</v>
      </c>
      <c r="U29" s="52">
        <v>231</v>
      </c>
      <c r="V29" s="56">
        <f t="shared" si="2"/>
        <v>0.20952380952380953</v>
      </c>
      <c r="W29" s="10"/>
      <c r="X29" s="10"/>
      <c r="Y29" s="11"/>
      <c r="Z29" s="73">
        <f t="shared" si="3"/>
        <v>0.20775681341719077</v>
      </c>
      <c r="AA29" s="57">
        <f t="shared" si="4"/>
        <v>3150.3178607467207</v>
      </c>
      <c r="AB29" s="91" t="s">
        <v>198</v>
      </c>
      <c r="AC29" s="11" t="s">
        <v>127</v>
      </c>
      <c r="AD29" s="11">
        <f t="shared" si="5"/>
        <v>-3.4262485481997562E-3</v>
      </c>
    </row>
    <row r="30" spans="1:30" x14ac:dyDescent="0.35">
      <c r="A30" s="22">
        <v>27</v>
      </c>
      <c r="B30" s="64">
        <v>44477</v>
      </c>
      <c r="C30" s="10" t="s">
        <v>150</v>
      </c>
      <c r="D30" s="52">
        <v>735</v>
      </c>
      <c r="E30" s="52">
        <v>1007500</v>
      </c>
      <c r="F30" s="10">
        <v>7</v>
      </c>
      <c r="G30" s="10" t="s">
        <v>102</v>
      </c>
      <c r="H30" s="10">
        <v>1476924</v>
      </c>
      <c r="I30" s="52">
        <v>245748</v>
      </c>
      <c r="J30" s="10">
        <v>100</v>
      </c>
      <c r="K30" s="11"/>
      <c r="L30" s="52">
        <v>88</v>
      </c>
      <c r="M30" s="52">
        <v>89</v>
      </c>
      <c r="N30" s="10"/>
      <c r="O30" s="61">
        <f t="shared" si="0"/>
        <v>8.85</v>
      </c>
      <c r="P30" s="82">
        <v>2206.6999999999998</v>
      </c>
      <c r="Q30" s="79">
        <v>57.1</v>
      </c>
      <c r="R30" s="52">
        <v>117</v>
      </c>
      <c r="S30" s="56">
        <f t="shared" si="1"/>
        <v>0.48803418803418802</v>
      </c>
      <c r="T30" s="79">
        <v>55</v>
      </c>
      <c r="U30" s="52">
        <v>111</v>
      </c>
      <c r="V30" s="56">
        <f t="shared" si="2"/>
        <v>0.49549549549549549</v>
      </c>
      <c r="W30" s="10"/>
      <c r="X30" s="10"/>
      <c r="Y30" s="11"/>
      <c r="Z30" s="73">
        <f t="shared" si="3"/>
        <v>0.49166666666666664</v>
      </c>
      <c r="AA30" s="57">
        <f t="shared" si="4"/>
        <v>4488.2033898305081</v>
      </c>
      <c r="AB30" s="91" t="s">
        <v>198</v>
      </c>
      <c r="AC30" s="11" t="s">
        <v>128</v>
      </c>
      <c r="AD30" s="11">
        <f t="shared" si="5"/>
        <v>-7.4613074613074648E-3</v>
      </c>
    </row>
    <row r="31" spans="1:30" x14ac:dyDescent="0.35">
      <c r="A31" s="22">
        <v>28</v>
      </c>
      <c r="B31" s="64">
        <v>44477</v>
      </c>
      <c r="C31" s="10" t="s">
        <v>151</v>
      </c>
      <c r="D31" s="52">
        <v>555</v>
      </c>
      <c r="E31" s="52">
        <v>1007500</v>
      </c>
      <c r="F31" s="10">
        <v>8</v>
      </c>
      <c r="G31" s="10" t="s">
        <v>95</v>
      </c>
      <c r="H31" s="10"/>
      <c r="I31" s="52">
        <v>245749</v>
      </c>
      <c r="J31" s="10">
        <v>100</v>
      </c>
      <c r="K31" s="11"/>
      <c r="L31" s="52">
        <v>75</v>
      </c>
      <c r="M31" s="52">
        <v>75</v>
      </c>
      <c r="N31" s="10"/>
      <c r="O31" s="61">
        <f t="shared" si="0"/>
        <v>7.5</v>
      </c>
      <c r="P31" s="82">
        <v>907.5</v>
      </c>
      <c r="Q31" s="79">
        <v>53.8</v>
      </c>
      <c r="R31" s="52">
        <v>177</v>
      </c>
      <c r="S31" s="56">
        <f t="shared" si="1"/>
        <v>0.30395480225988697</v>
      </c>
      <c r="T31" s="79">
        <v>53.3</v>
      </c>
      <c r="U31" s="52">
        <v>180</v>
      </c>
      <c r="V31" s="56">
        <f t="shared" si="2"/>
        <v>0.2961111111111111</v>
      </c>
      <c r="W31" s="10"/>
      <c r="X31" s="10"/>
      <c r="Y31" s="11"/>
      <c r="Z31" s="73">
        <f t="shared" si="3"/>
        <v>0.3</v>
      </c>
      <c r="AA31" s="57">
        <f t="shared" si="4"/>
        <v>3025</v>
      </c>
      <c r="AB31" s="91" t="s">
        <v>198</v>
      </c>
      <c r="AC31" s="11" t="s">
        <v>195</v>
      </c>
      <c r="AD31" s="11">
        <f t="shared" si="5"/>
        <v>7.8436911487758665E-3</v>
      </c>
    </row>
    <row r="32" spans="1:30" x14ac:dyDescent="0.35">
      <c r="A32" s="22">
        <v>29</v>
      </c>
      <c r="B32" s="64">
        <v>44477</v>
      </c>
      <c r="C32" s="10" t="s">
        <v>152</v>
      </c>
      <c r="D32" s="52">
        <v>548</v>
      </c>
      <c r="E32" s="52">
        <v>1007500</v>
      </c>
      <c r="F32" s="10">
        <v>9</v>
      </c>
      <c r="G32" s="10" t="s">
        <v>95</v>
      </c>
      <c r="H32" s="10"/>
      <c r="I32" s="52">
        <v>245750</v>
      </c>
      <c r="J32" s="10">
        <v>100</v>
      </c>
      <c r="K32" s="11"/>
      <c r="L32" s="52">
        <v>72</v>
      </c>
      <c r="M32" s="52">
        <v>75</v>
      </c>
      <c r="N32" s="52">
        <v>72</v>
      </c>
      <c r="O32" s="61">
        <f t="shared" si="0"/>
        <v>7.3</v>
      </c>
      <c r="P32" s="82">
        <v>1056.4000000000001</v>
      </c>
      <c r="Q32" s="79">
        <v>50.3</v>
      </c>
      <c r="R32" s="52">
        <v>198</v>
      </c>
      <c r="S32" s="56">
        <f t="shared" si="1"/>
        <v>0.25404040404040401</v>
      </c>
      <c r="T32" s="79">
        <v>52.5</v>
      </c>
      <c r="U32" s="52">
        <v>200</v>
      </c>
      <c r="V32" s="56">
        <f t="shared" si="2"/>
        <v>0.26250000000000001</v>
      </c>
      <c r="W32" s="10"/>
      <c r="X32" s="10"/>
      <c r="Y32" s="11"/>
      <c r="Z32" s="73">
        <f t="shared" si="3"/>
        <v>0.25829145728643216</v>
      </c>
      <c r="AA32" s="57">
        <f t="shared" si="4"/>
        <v>4089.9533073929965</v>
      </c>
      <c r="AB32" s="91" t="s">
        <v>198</v>
      </c>
      <c r="AC32" s="11" t="s">
        <v>128</v>
      </c>
      <c r="AD32" s="11">
        <f t="shared" si="5"/>
        <v>-8.4595959595960002E-3</v>
      </c>
    </row>
    <row r="33" spans="1:30" x14ac:dyDescent="0.35">
      <c r="A33" s="22">
        <v>30</v>
      </c>
      <c r="B33" s="64">
        <v>44477</v>
      </c>
      <c r="C33" s="10" t="s">
        <v>153</v>
      </c>
      <c r="D33" s="52">
        <v>730</v>
      </c>
      <c r="E33" s="52">
        <v>1007500</v>
      </c>
      <c r="F33" s="10">
        <v>10</v>
      </c>
      <c r="G33" s="10" t="s">
        <v>95</v>
      </c>
      <c r="H33" s="10"/>
      <c r="I33" s="52">
        <v>245751</v>
      </c>
      <c r="J33" s="10">
        <v>100</v>
      </c>
      <c r="K33" s="11"/>
      <c r="L33" s="52">
        <v>88</v>
      </c>
      <c r="M33" s="52">
        <v>88</v>
      </c>
      <c r="N33" s="10"/>
      <c r="O33" s="61">
        <f t="shared" si="0"/>
        <v>8.8000000000000007</v>
      </c>
      <c r="P33" s="82">
        <v>2049.4</v>
      </c>
      <c r="Q33" s="79">
        <v>53.9</v>
      </c>
      <c r="R33" s="52">
        <v>130</v>
      </c>
      <c r="S33" s="56">
        <f t="shared" si="1"/>
        <v>0.41461538461538461</v>
      </c>
      <c r="T33" s="79">
        <v>54.2</v>
      </c>
      <c r="U33" s="52">
        <v>130</v>
      </c>
      <c r="V33" s="56">
        <f t="shared" si="2"/>
        <v>0.41692307692307695</v>
      </c>
      <c r="W33" s="10"/>
      <c r="X33" s="10"/>
      <c r="Y33" s="11"/>
      <c r="Z33" s="73">
        <f t="shared" si="3"/>
        <v>0.41576923076923072</v>
      </c>
      <c r="AA33" s="57">
        <f t="shared" si="4"/>
        <v>4929.1766882516195</v>
      </c>
      <c r="AB33" s="91" t="s">
        <v>198</v>
      </c>
      <c r="AC33" s="11" t="s">
        <v>130</v>
      </c>
      <c r="AD33" s="11">
        <f t="shared" si="5"/>
        <v>-2.3076923076923439E-3</v>
      </c>
    </row>
    <row r="34" spans="1:30" x14ac:dyDescent="0.35">
      <c r="A34" s="22">
        <v>31</v>
      </c>
      <c r="B34" s="64">
        <v>44477</v>
      </c>
      <c r="C34" s="10" t="s">
        <v>154</v>
      </c>
      <c r="D34" s="52">
        <v>709</v>
      </c>
      <c r="E34" s="52">
        <v>1008836</v>
      </c>
      <c r="F34" s="10">
        <v>1</v>
      </c>
      <c r="G34" s="10" t="s">
        <v>95</v>
      </c>
      <c r="H34" s="10"/>
      <c r="I34" s="52">
        <v>245759</v>
      </c>
      <c r="J34" s="10">
        <v>100</v>
      </c>
      <c r="K34" s="11"/>
      <c r="L34" s="52">
        <v>88</v>
      </c>
      <c r="M34" s="52">
        <v>87</v>
      </c>
      <c r="N34" s="10"/>
      <c r="O34" s="61">
        <f t="shared" si="0"/>
        <v>8.75</v>
      </c>
      <c r="P34" s="81">
        <v>2061.6999999999998</v>
      </c>
      <c r="Q34" s="79">
        <v>52</v>
      </c>
      <c r="R34" s="52">
        <v>127</v>
      </c>
      <c r="S34" s="56">
        <f t="shared" si="1"/>
        <v>0.40944881889763779</v>
      </c>
      <c r="T34" s="79">
        <v>50.5</v>
      </c>
      <c r="U34" s="52">
        <v>120</v>
      </c>
      <c r="V34" s="56">
        <f t="shared" si="2"/>
        <v>0.42083333333333334</v>
      </c>
      <c r="W34" s="10"/>
      <c r="X34" s="10"/>
      <c r="Y34" s="11"/>
      <c r="Z34" s="73">
        <f t="shared" si="3"/>
        <v>0.41497975708502022</v>
      </c>
      <c r="AA34" s="57">
        <f t="shared" si="4"/>
        <v>4968.1941463414632</v>
      </c>
      <c r="AB34" s="88" t="s">
        <v>197</v>
      </c>
      <c r="AC34" s="11" t="s">
        <v>206</v>
      </c>
      <c r="AD34" s="11">
        <f t="shared" si="5"/>
        <v>-1.1384514435695547E-2</v>
      </c>
    </row>
    <row r="35" spans="1:30" x14ac:dyDescent="0.35">
      <c r="A35" s="22">
        <v>32</v>
      </c>
      <c r="B35" s="64">
        <v>44477</v>
      </c>
      <c r="C35" s="10" t="s">
        <v>155</v>
      </c>
      <c r="D35" s="52">
        <v>724</v>
      </c>
      <c r="E35" s="52">
        <v>1008836</v>
      </c>
      <c r="F35" s="10">
        <v>2</v>
      </c>
      <c r="G35" s="10" t="s">
        <v>95</v>
      </c>
      <c r="H35" s="10"/>
      <c r="I35" s="52">
        <v>245760</v>
      </c>
      <c r="J35" s="10">
        <v>100</v>
      </c>
      <c r="K35" s="11"/>
      <c r="L35" s="52">
        <v>89</v>
      </c>
      <c r="M35" s="52">
        <v>89</v>
      </c>
      <c r="N35" s="10"/>
      <c r="O35" s="61">
        <f t="shared" si="0"/>
        <v>8.9</v>
      </c>
      <c r="P35" s="81">
        <v>2386.5</v>
      </c>
      <c r="Q35" s="79">
        <v>54.3</v>
      </c>
      <c r="R35" s="52">
        <v>109</v>
      </c>
      <c r="S35" s="56">
        <f t="shared" si="1"/>
        <v>0.4981651376146789</v>
      </c>
      <c r="T35" s="79">
        <v>58.8</v>
      </c>
      <c r="U35" s="52">
        <v>121</v>
      </c>
      <c r="V35" s="56">
        <f t="shared" si="2"/>
        <v>0.48595041322314048</v>
      </c>
      <c r="W35" s="10"/>
      <c r="X35" s="10"/>
      <c r="Y35" s="11"/>
      <c r="Z35" s="73">
        <f t="shared" si="3"/>
        <v>0.49173913043478257</v>
      </c>
      <c r="AA35" s="57">
        <f t="shared" si="4"/>
        <v>4853.1830238726798</v>
      </c>
      <c r="AB35" s="88" t="s">
        <v>197</v>
      </c>
      <c r="AC35" s="11" t="s">
        <v>195</v>
      </c>
      <c r="AD35" s="11">
        <f t="shared" si="5"/>
        <v>1.2214724391538423E-2</v>
      </c>
    </row>
    <row r="36" spans="1:30" x14ac:dyDescent="0.35">
      <c r="A36" s="22">
        <v>33</v>
      </c>
      <c r="B36" s="64">
        <v>44477</v>
      </c>
      <c r="C36" s="10" t="s">
        <v>156</v>
      </c>
      <c r="D36" s="52">
        <v>673</v>
      </c>
      <c r="E36" s="52">
        <v>1008836</v>
      </c>
      <c r="F36" s="10">
        <v>3</v>
      </c>
      <c r="G36" s="10" t="s">
        <v>95</v>
      </c>
      <c r="H36" s="10"/>
      <c r="I36" s="52">
        <v>245761</v>
      </c>
      <c r="J36" s="10">
        <v>100</v>
      </c>
      <c r="K36" s="11"/>
      <c r="L36" s="52">
        <v>88</v>
      </c>
      <c r="M36" s="52">
        <v>90</v>
      </c>
      <c r="N36" s="10"/>
      <c r="O36" s="61">
        <f t="shared" si="0"/>
        <v>8.9</v>
      </c>
      <c r="P36" s="81">
        <v>1865.8</v>
      </c>
      <c r="Q36" s="79">
        <v>54.1</v>
      </c>
      <c r="R36" s="52">
        <v>118</v>
      </c>
      <c r="S36" s="56">
        <f t="shared" si="1"/>
        <v>0.45847457627118643</v>
      </c>
      <c r="T36" s="79">
        <v>55.2</v>
      </c>
      <c r="U36" s="52">
        <v>119</v>
      </c>
      <c r="V36" s="56">
        <f t="shared" si="2"/>
        <v>0.46386554621848741</v>
      </c>
      <c r="W36" s="10"/>
      <c r="X36" s="10"/>
      <c r="Y36" s="11"/>
      <c r="Z36" s="73">
        <f t="shared" si="3"/>
        <v>0.46118143459915617</v>
      </c>
      <c r="AA36" s="57">
        <f t="shared" si="4"/>
        <v>4045.6962488563581</v>
      </c>
      <c r="AB36" s="88" t="s">
        <v>197</v>
      </c>
      <c r="AC36" s="11" t="s">
        <v>130</v>
      </c>
      <c r="AD36" s="11">
        <f t="shared" si="5"/>
        <v>-5.3909699473009831E-3</v>
      </c>
    </row>
    <row r="37" spans="1:30" x14ac:dyDescent="0.35">
      <c r="A37" s="22">
        <v>34</v>
      </c>
      <c r="B37" s="64">
        <v>44477</v>
      </c>
      <c r="C37" s="10" t="s">
        <v>157</v>
      </c>
      <c r="D37" s="52">
        <v>553</v>
      </c>
      <c r="E37" s="52">
        <v>1008836</v>
      </c>
      <c r="F37" s="10">
        <v>4</v>
      </c>
      <c r="G37" s="10" t="s">
        <v>102</v>
      </c>
      <c r="H37" s="10">
        <v>1476946</v>
      </c>
      <c r="I37" s="52">
        <v>245762</v>
      </c>
      <c r="J37" s="10">
        <v>100</v>
      </c>
      <c r="K37" s="11" t="s">
        <v>203</v>
      </c>
      <c r="L37" s="52">
        <v>78</v>
      </c>
      <c r="M37" s="52">
        <v>78</v>
      </c>
      <c r="N37" s="10"/>
      <c r="O37" s="61">
        <f t="shared" si="0"/>
        <v>7.8</v>
      </c>
      <c r="P37" s="81">
        <v>690.7</v>
      </c>
      <c r="Q37" s="79">
        <v>54.8</v>
      </c>
      <c r="R37" s="52">
        <v>165</v>
      </c>
      <c r="S37" s="56">
        <f t="shared" si="1"/>
        <v>0.33212121212121209</v>
      </c>
      <c r="T37" s="79">
        <v>53.4</v>
      </c>
      <c r="U37" s="52">
        <v>155</v>
      </c>
      <c r="V37" s="56">
        <f t="shared" si="2"/>
        <v>0.34451612903225803</v>
      </c>
      <c r="W37" s="10"/>
      <c r="X37" s="10"/>
      <c r="Y37" s="11"/>
      <c r="Z37" s="73">
        <f t="shared" si="3"/>
        <v>0.33812499999999995</v>
      </c>
      <c r="AA37" s="57">
        <f t="shared" si="4"/>
        <v>2042.7356746765254</v>
      </c>
      <c r="AB37" s="88" t="s">
        <v>197</v>
      </c>
      <c r="AC37" s="11" t="s">
        <v>130</v>
      </c>
      <c r="AD37" s="11">
        <f t="shared" si="5"/>
        <v>-1.2394916911045939E-2</v>
      </c>
    </row>
    <row r="38" spans="1:30" x14ac:dyDescent="0.35">
      <c r="A38" s="22">
        <v>35</v>
      </c>
      <c r="B38" s="64">
        <v>44477</v>
      </c>
      <c r="C38" s="10" t="s">
        <v>158</v>
      </c>
      <c r="D38" s="52">
        <v>722</v>
      </c>
      <c r="E38" s="52">
        <v>1008836</v>
      </c>
      <c r="F38" s="10">
        <v>5</v>
      </c>
      <c r="G38" s="10" t="s">
        <v>95</v>
      </c>
      <c r="H38" s="10"/>
      <c r="I38" s="52">
        <v>245763</v>
      </c>
      <c r="J38" s="10">
        <v>100</v>
      </c>
      <c r="K38" s="11"/>
      <c r="L38" s="52">
        <v>88</v>
      </c>
      <c r="M38" s="52">
        <v>88</v>
      </c>
      <c r="N38" s="10"/>
      <c r="O38" s="61">
        <f t="shared" si="0"/>
        <v>8.8000000000000007</v>
      </c>
      <c r="P38" s="81">
        <v>2006.1</v>
      </c>
      <c r="Q38" s="79">
        <v>52.3</v>
      </c>
      <c r="R38" s="52">
        <v>111</v>
      </c>
      <c r="S38" s="56">
        <f t="shared" si="1"/>
        <v>0.47117117117117113</v>
      </c>
      <c r="T38" s="79">
        <v>53.5</v>
      </c>
      <c r="U38" s="52">
        <v>116</v>
      </c>
      <c r="V38" s="56">
        <f t="shared" si="2"/>
        <v>0.46120689655172414</v>
      </c>
      <c r="W38" s="10"/>
      <c r="X38" s="10"/>
      <c r="Y38" s="11"/>
      <c r="Z38" s="73">
        <f t="shared" si="3"/>
        <v>0.466079295154185</v>
      </c>
      <c r="AA38" s="57">
        <f t="shared" si="4"/>
        <v>4304.2032136105863</v>
      </c>
      <c r="AB38" s="88" t="s">
        <v>197</v>
      </c>
      <c r="AC38" s="11" t="s">
        <v>128</v>
      </c>
      <c r="AD38" s="11">
        <f t="shared" si="5"/>
        <v>9.9642746194469889E-3</v>
      </c>
    </row>
    <row r="39" spans="1:30" x14ac:dyDescent="0.35">
      <c r="A39" s="22">
        <v>36</v>
      </c>
      <c r="B39" s="64">
        <v>44477</v>
      </c>
      <c r="C39" s="10" t="s">
        <v>159</v>
      </c>
      <c r="D39" s="52">
        <v>770</v>
      </c>
      <c r="E39" s="52">
        <v>1008836</v>
      </c>
      <c r="F39" s="10">
        <v>6</v>
      </c>
      <c r="G39" s="10" t="s">
        <v>95</v>
      </c>
      <c r="H39" s="10"/>
      <c r="I39" s="52">
        <v>245764</v>
      </c>
      <c r="J39" s="10">
        <v>100</v>
      </c>
      <c r="K39" s="11"/>
      <c r="L39" s="52">
        <v>89</v>
      </c>
      <c r="M39" s="52">
        <v>89</v>
      </c>
      <c r="N39" s="10"/>
      <c r="O39" s="61">
        <f t="shared" si="0"/>
        <v>8.9</v>
      </c>
      <c r="P39" s="81">
        <v>2275.8000000000002</v>
      </c>
      <c r="Q39" s="79">
        <v>51.3</v>
      </c>
      <c r="R39" s="52">
        <v>115</v>
      </c>
      <c r="S39" s="56">
        <f t="shared" si="1"/>
        <v>0.44608695652173913</v>
      </c>
      <c r="T39" s="79">
        <v>52.5</v>
      </c>
      <c r="U39" s="52">
        <v>112</v>
      </c>
      <c r="V39" s="56">
        <f t="shared" si="2"/>
        <v>0.46875</v>
      </c>
      <c r="W39" s="10"/>
      <c r="X39" s="10"/>
      <c r="Y39" s="11"/>
      <c r="Z39" s="73">
        <f t="shared" si="3"/>
        <v>0.45726872246696032</v>
      </c>
      <c r="AA39" s="57">
        <f t="shared" si="4"/>
        <v>4976.9421965317924</v>
      </c>
      <c r="AB39" s="88" t="s">
        <v>197</v>
      </c>
      <c r="AC39" s="11" t="s">
        <v>128</v>
      </c>
      <c r="AD39" s="11">
        <f t="shared" si="5"/>
        <v>-2.2663043478260869E-2</v>
      </c>
    </row>
    <row r="40" spans="1:30" x14ac:dyDescent="0.35">
      <c r="A40" s="22">
        <v>37</v>
      </c>
      <c r="B40" s="64">
        <v>44477</v>
      </c>
      <c r="C40" s="10" t="s">
        <v>160</v>
      </c>
      <c r="D40" s="52">
        <v>534</v>
      </c>
      <c r="E40" s="52">
        <v>1008836</v>
      </c>
      <c r="F40" s="10">
        <v>7</v>
      </c>
      <c r="G40" s="10" t="s">
        <v>95</v>
      </c>
      <c r="H40" s="10"/>
      <c r="I40" s="52">
        <v>245765</v>
      </c>
      <c r="J40" s="10">
        <v>100</v>
      </c>
      <c r="K40" s="11" t="s">
        <v>202</v>
      </c>
      <c r="L40" s="52">
        <v>77</v>
      </c>
      <c r="M40" s="52">
        <v>75</v>
      </c>
      <c r="N40" s="10"/>
      <c r="O40" s="61">
        <f t="shared" si="0"/>
        <v>7.6</v>
      </c>
      <c r="P40" s="81">
        <v>741</v>
      </c>
      <c r="Q40" s="79">
        <v>51.6</v>
      </c>
      <c r="R40" s="52">
        <v>192</v>
      </c>
      <c r="S40" s="56">
        <f t="shared" si="1"/>
        <v>0.26874999999999999</v>
      </c>
      <c r="T40" s="79">
        <v>51.4</v>
      </c>
      <c r="U40" s="52">
        <v>190</v>
      </c>
      <c r="V40" s="56">
        <f t="shared" si="2"/>
        <v>0.27052631578947367</v>
      </c>
      <c r="W40" s="10"/>
      <c r="X40" s="10"/>
      <c r="Y40" s="11"/>
      <c r="Z40" s="73">
        <f t="shared" si="3"/>
        <v>0.26963350785340312</v>
      </c>
      <c r="AA40" s="57">
        <f t="shared" si="4"/>
        <v>2748.1747572815534</v>
      </c>
      <c r="AB40" s="88" t="s">
        <v>197</v>
      </c>
      <c r="AC40" s="11" t="s">
        <v>127</v>
      </c>
      <c r="AD40" s="11">
        <f t="shared" si="5"/>
        <v>-1.7763157894736814E-3</v>
      </c>
    </row>
    <row r="41" spans="1:30" x14ac:dyDescent="0.35">
      <c r="A41" s="22">
        <v>38</v>
      </c>
      <c r="B41" s="64">
        <v>44477</v>
      </c>
      <c r="C41" s="10" t="s">
        <v>161</v>
      </c>
      <c r="D41" s="52">
        <v>551</v>
      </c>
      <c r="E41" s="52">
        <v>1008836</v>
      </c>
      <c r="F41" s="10">
        <v>8</v>
      </c>
      <c r="G41" s="10" t="s">
        <v>95</v>
      </c>
      <c r="H41" s="10"/>
      <c r="I41" s="52">
        <v>245766</v>
      </c>
      <c r="J41" s="10">
        <v>100</v>
      </c>
      <c r="K41" s="11"/>
      <c r="L41" s="52">
        <v>71</v>
      </c>
      <c r="M41" s="52">
        <v>71</v>
      </c>
      <c r="N41" s="10"/>
      <c r="O41" s="61">
        <f t="shared" si="0"/>
        <v>7.1</v>
      </c>
      <c r="P41" s="81">
        <v>755.9</v>
      </c>
      <c r="Q41" s="79">
        <v>49.1</v>
      </c>
      <c r="R41" s="52">
        <v>207</v>
      </c>
      <c r="S41" s="56">
        <f t="shared" si="1"/>
        <v>0.23719806763285026</v>
      </c>
      <c r="T41" s="79">
        <v>51.9</v>
      </c>
      <c r="U41" s="52">
        <v>224</v>
      </c>
      <c r="V41" s="56">
        <f t="shared" si="2"/>
        <v>0.23169642857142855</v>
      </c>
      <c r="W41" s="10"/>
      <c r="X41" s="10"/>
      <c r="Y41" s="11"/>
      <c r="Z41" s="73">
        <f t="shared" si="3"/>
        <v>0.23433874709976799</v>
      </c>
      <c r="AA41" s="57">
        <f t="shared" si="4"/>
        <v>3225.6722772277226</v>
      </c>
      <c r="AB41" s="88" t="s">
        <v>197</v>
      </c>
      <c r="AC41" s="11" t="s">
        <v>127</v>
      </c>
      <c r="AD41" s="11">
        <f t="shared" si="5"/>
        <v>5.5016390614217037E-3</v>
      </c>
    </row>
    <row r="42" spans="1:30" x14ac:dyDescent="0.35">
      <c r="A42" s="22">
        <v>39</v>
      </c>
      <c r="B42" s="64">
        <v>44477</v>
      </c>
      <c r="C42" s="10" t="s">
        <v>162</v>
      </c>
      <c r="D42" s="52">
        <v>572</v>
      </c>
      <c r="E42" s="52">
        <v>1008836</v>
      </c>
      <c r="F42" s="10">
        <v>9</v>
      </c>
      <c r="G42" s="10" t="s">
        <v>95</v>
      </c>
      <c r="H42" s="10"/>
      <c r="I42" s="52">
        <v>245767</v>
      </c>
      <c r="J42" s="10">
        <v>100</v>
      </c>
      <c r="K42" s="11"/>
      <c r="L42" s="52">
        <v>84</v>
      </c>
      <c r="M42" s="52">
        <v>83</v>
      </c>
      <c r="N42" s="10"/>
      <c r="O42" s="61">
        <f t="shared" si="0"/>
        <v>8.35</v>
      </c>
      <c r="P42" s="81">
        <v>928.5</v>
      </c>
      <c r="Q42" s="79">
        <v>51.5</v>
      </c>
      <c r="R42" s="52">
        <v>136</v>
      </c>
      <c r="S42" s="56">
        <f t="shared" si="1"/>
        <v>0.37867647058823528</v>
      </c>
      <c r="T42" s="79">
        <v>56.4</v>
      </c>
      <c r="U42" s="52">
        <v>149</v>
      </c>
      <c r="V42" s="56">
        <f t="shared" si="2"/>
        <v>0.37852348993288587</v>
      </c>
      <c r="W42" s="10"/>
      <c r="X42" s="10"/>
      <c r="Y42" s="11"/>
      <c r="Z42" s="73">
        <f t="shared" si="3"/>
        <v>0.37859649122807021</v>
      </c>
      <c r="AA42" s="57">
        <f t="shared" si="4"/>
        <v>2452.4791473586652</v>
      </c>
      <c r="AB42" s="88" t="s">
        <v>205</v>
      </c>
      <c r="AC42" s="11" t="s">
        <v>128</v>
      </c>
      <c r="AD42" s="11">
        <f t="shared" si="5"/>
        <v>1.5298065534941063E-4</v>
      </c>
    </row>
    <row r="43" spans="1:30" x14ac:dyDescent="0.35">
      <c r="A43" s="22">
        <v>40</v>
      </c>
      <c r="B43" s="64">
        <v>44477</v>
      </c>
      <c r="C43" s="10" t="s">
        <v>163</v>
      </c>
      <c r="D43" s="52">
        <v>600</v>
      </c>
      <c r="E43" s="52">
        <v>1008836</v>
      </c>
      <c r="F43" s="10">
        <v>10</v>
      </c>
      <c r="G43" s="10" t="s">
        <v>102</v>
      </c>
      <c r="H43" s="10">
        <v>1476947</v>
      </c>
      <c r="I43" s="52">
        <v>245768</v>
      </c>
      <c r="J43" s="10">
        <v>100</v>
      </c>
      <c r="K43" s="11"/>
      <c r="L43" s="52">
        <v>83</v>
      </c>
      <c r="M43" s="52">
        <v>81</v>
      </c>
      <c r="N43" s="10"/>
      <c r="O43" s="61">
        <f t="shared" si="0"/>
        <v>8.1999999999999993</v>
      </c>
      <c r="P43" s="81">
        <v>1111</v>
      </c>
      <c r="Q43" s="79">
        <v>51.2</v>
      </c>
      <c r="R43" s="52">
        <v>134</v>
      </c>
      <c r="S43" s="56">
        <f t="shared" si="1"/>
        <v>0.38208955223880597</v>
      </c>
      <c r="T43" s="79">
        <v>56.3</v>
      </c>
      <c r="U43" s="52">
        <v>142</v>
      </c>
      <c r="V43" s="56">
        <f t="shared" si="2"/>
        <v>0.39647887323943659</v>
      </c>
      <c r="W43" s="10">
        <v>59.8</v>
      </c>
      <c r="X43" s="10">
        <v>149</v>
      </c>
      <c r="Y43" s="56">
        <f t="shared" ref="Y43" si="6">W43/X43</f>
        <v>0.40134228187919463</v>
      </c>
      <c r="Z43" s="73">
        <f t="shared" si="3"/>
        <v>0.39364705882352946</v>
      </c>
      <c r="AA43" s="57">
        <f t="shared" si="4"/>
        <v>2822.3251643753733</v>
      </c>
      <c r="AB43" s="91" t="s">
        <v>198</v>
      </c>
      <c r="AC43" s="11" t="s">
        <v>207</v>
      </c>
      <c r="AD43" s="11">
        <f t="shared" si="5"/>
        <v>-1.4389321000630617E-2</v>
      </c>
    </row>
    <row r="44" spans="1:30" x14ac:dyDescent="0.35">
      <c r="A44" s="22">
        <v>41</v>
      </c>
      <c r="B44" s="64">
        <v>44481</v>
      </c>
      <c r="C44" s="10" t="s">
        <v>164</v>
      </c>
      <c r="D44" s="10">
        <v>555</v>
      </c>
      <c r="E44" s="10">
        <v>1008837</v>
      </c>
      <c r="F44" s="52">
        <v>1</v>
      </c>
      <c r="G44" s="10" t="s">
        <v>95</v>
      </c>
      <c r="H44" s="10"/>
      <c r="I44" s="10">
        <v>245931</v>
      </c>
      <c r="J44" s="52">
        <v>100</v>
      </c>
      <c r="K44" s="11">
        <v>545</v>
      </c>
      <c r="L44" s="52">
        <v>78</v>
      </c>
      <c r="M44" s="52">
        <v>77</v>
      </c>
      <c r="N44" s="10"/>
      <c r="O44" s="61">
        <f t="shared" si="0"/>
        <v>7.75</v>
      </c>
      <c r="P44" s="81">
        <v>1010.3</v>
      </c>
      <c r="Q44" s="89">
        <v>51.2</v>
      </c>
      <c r="R44" s="52">
        <v>168</v>
      </c>
      <c r="S44" s="56">
        <f t="shared" si="1"/>
        <v>0.30476190476190479</v>
      </c>
      <c r="T44" s="79">
        <v>53.5</v>
      </c>
      <c r="U44" s="52">
        <v>175</v>
      </c>
      <c r="V44" s="56">
        <f t="shared" si="2"/>
        <v>0.30571428571428572</v>
      </c>
      <c r="W44" s="10"/>
      <c r="X44" s="10"/>
      <c r="Y44" s="11"/>
      <c r="Z44" s="73">
        <f t="shared" si="3"/>
        <v>0.30524781341107871</v>
      </c>
      <c r="AA44" s="57">
        <f t="shared" si="4"/>
        <v>3309.769818529131</v>
      </c>
      <c r="AB44" s="88" t="s">
        <v>197</v>
      </c>
      <c r="AC44" s="11" t="s">
        <v>128</v>
      </c>
      <c r="AD44" s="11">
        <f t="shared" si="5"/>
        <v>-9.5238095238092679E-4</v>
      </c>
    </row>
    <row r="45" spans="1:30" x14ac:dyDescent="0.35">
      <c r="A45" s="22">
        <v>42</v>
      </c>
      <c r="B45" s="64">
        <v>44481</v>
      </c>
      <c r="C45" s="10" t="s">
        <v>165</v>
      </c>
      <c r="D45" s="10">
        <v>570</v>
      </c>
      <c r="E45" s="10">
        <v>1008837</v>
      </c>
      <c r="F45" s="52">
        <v>2</v>
      </c>
      <c r="G45" s="10" t="s">
        <v>102</v>
      </c>
      <c r="H45" s="10">
        <v>1476974</v>
      </c>
      <c r="I45" s="10">
        <v>245932</v>
      </c>
      <c r="J45" s="52">
        <v>100</v>
      </c>
      <c r="K45" s="11">
        <v>577</v>
      </c>
      <c r="L45" s="52">
        <v>84</v>
      </c>
      <c r="M45" s="52">
        <v>84</v>
      </c>
      <c r="N45" s="10"/>
      <c r="O45" s="61">
        <f t="shared" si="0"/>
        <v>8.4</v>
      </c>
      <c r="P45" s="81">
        <v>1053.8</v>
      </c>
      <c r="Q45" s="89">
        <v>49.5</v>
      </c>
      <c r="R45" s="52">
        <v>132</v>
      </c>
      <c r="S45" s="56">
        <f t="shared" si="1"/>
        <v>0.375</v>
      </c>
      <c r="T45" s="79">
        <v>55.5</v>
      </c>
      <c r="U45" s="52">
        <v>146</v>
      </c>
      <c r="V45" s="56">
        <f t="shared" si="2"/>
        <v>0.38013698630136988</v>
      </c>
      <c r="W45" s="10"/>
      <c r="X45" s="10"/>
      <c r="Y45" s="11"/>
      <c r="Z45" s="73">
        <f t="shared" si="3"/>
        <v>0.37769784172661869</v>
      </c>
      <c r="AA45" s="57">
        <f t="shared" si="4"/>
        <v>2790.0609523809526</v>
      </c>
      <c r="AB45" s="88" t="s">
        <v>197</v>
      </c>
      <c r="AC45" s="11" t="s">
        <v>130</v>
      </c>
      <c r="AD45" s="11">
        <f t="shared" si="5"/>
        <v>-5.1369863013698835E-3</v>
      </c>
    </row>
    <row r="46" spans="1:30" x14ac:dyDescent="0.35">
      <c r="A46" s="22">
        <v>43</v>
      </c>
      <c r="B46" s="64">
        <v>44481</v>
      </c>
      <c r="C46" s="10" t="s">
        <v>166</v>
      </c>
      <c r="D46" s="10">
        <v>742</v>
      </c>
      <c r="E46" s="10">
        <v>1008837</v>
      </c>
      <c r="F46" s="52">
        <v>3</v>
      </c>
      <c r="G46" s="10" t="s">
        <v>95</v>
      </c>
      <c r="H46" s="10"/>
      <c r="I46" s="10">
        <v>245933</v>
      </c>
      <c r="J46" s="52">
        <v>100</v>
      </c>
      <c r="K46" s="11">
        <v>747</v>
      </c>
      <c r="L46" s="52">
        <v>85</v>
      </c>
      <c r="M46" s="52">
        <v>85</v>
      </c>
      <c r="N46" s="10"/>
      <c r="O46" s="61">
        <f t="shared" si="0"/>
        <v>8.5</v>
      </c>
      <c r="P46" s="81">
        <v>1684.7</v>
      </c>
      <c r="Q46" s="89">
        <v>51.2</v>
      </c>
      <c r="R46" s="52">
        <v>135</v>
      </c>
      <c r="S46" s="56">
        <f t="shared" si="1"/>
        <v>0.3792592592592593</v>
      </c>
      <c r="T46" s="79">
        <v>54.7</v>
      </c>
      <c r="U46" s="52">
        <v>141</v>
      </c>
      <c r="V46" s="56">
        <f t="shared" si="2"/>
        <v>0.38794326241134752</v>
      </c>
      <c r="W46" s="10"/>
      <c r="X46" s="10"/>
      <c r="Y46" s="11"/>
      <c r="Z46" s="73">
        <f t="shared" si="3"/>
        <v>0.38369565217391305</v>
      </c>
      <c r="AA46" s="57">
        <f t="shared" si="4"/>
        <v>4390.7195467422098</v>
      </c>
      <c r="AB46" s="88" t="s">
        <v>197</v>
      </c>
      <c r="AC46" s="11" t="s">
        <v>128</v>
      </c>
      <c r="AD46" s="11">
        <f t="shared" si="5"/>
        <v>-8.6840031520882266E-3</v>
      </c>
    </row>
    <row r="47" spans="1:30" x14ac:dyDescent="0.35">
      <c r="A47" s="22">
        <v>44</v>
      </c>
      <c r="B47" s="64">
        <v>44481</v>
      </c>
      <c r="C47" s="10" t="s">
        <v>167</v>
      </c>
      <c r="D47" s="52">
        <v>546</v>
      </c>
      <c r="E47" s="10">
        <v>1008837</v>
      </c>
      <c r="F47" s="52">
        <v>4</v>
      </c>
      <c r="G47" s="52" t="s">
        <v>95</v>
      </c>
      <c r="H47" s="10"/>
      <c r="I47" s="10">
        <v>245934</v>
      </c>
      <c r="J47" s="52">
        <v>100</v>
      </c>
      <c r="K47" s="11">
        <v>540</v>
      </c>
      <c r="L47" s="52">
        <v>75</v>
      </c>
      <c r="M47" s="52">
        <v>80</v>
      </c>
      <c r="N47" s="52">
        <v>77</v>
      </c>
      <c r="O47" s="61">
        <f t="shared" si="0"/>
        <v>7.7333333333333334</v>
      </c>
      <c r="P47" s="81">
        <v>635.5</v>
      </c>
      <c r="Q47" s="89">
        <v>50.2</v>
      </c>
      <c r="R47" s="52">
        <v>171</v>
      </c>
      <c r="S47" s="56">
        <f t="shared" si="1"/>
        <v>0.29356725146198831</v>
      </c>
      <c r="T47" s="89">
        <v>51.8</v>
      </c>
      <c r="U47" s="52">
        <v>178</v>
      </c>
      <c r="V47" s="56">
        <f t="shared" si="2"/>
        <v>0.29101123595505618</v>
      </c>
      <c r="W47" s="10"/>
      <c r="X47" s="10"/>
      <c r="Y47" s="11"/>
      <c r="Z47" s="73">
        <f t="shared" si="3"/>
        <v>0.29226361031518627</v>
      </c>
      <c r="AA47" s="57">
        <f t="shared" si="4"/>
        <v>2174.4068627450979</v>
      </c>
      <c r="AB47" s="88" t="s">
        <v>197</v>
      </c>
      <c r="AC47" s="11" t="s">
        <v>127</v>
      </c>
      <c r="AD47" s="11">
        <f t="shared" si="5"/>
        <v>2.55601550693213E-3</v>
      </c>
    </row>
    <row r="48" spans="1:30" x14ac:dyDescent="0.35">
      <c r="A48" s="22">
        <v>45</v>
      </c>
      <c r="B48" s="64">
        <v>44481</v>
      </c>
      <c r="C48" s="10" t="s">
        <v>168</v>
      </c>
      <c r="D48" s="52">
        <v>729</v>
      </c>
      <c r="E48" s="10">
        <v>1008837</v>
      </c>
      <c r="F48" s="52">
        <v>5</v>
      </c>
      <c r="G48" s="52" t="s">
        <v>95</v>
      </c>
      <c r="H48" s="10"/>
      <c r="I48" s="10">
        <v>245935</v>
      </c>
      <c r="J48" s="52">
        <v>100</v>
      </c>
      <c r="K48" s="11">
        <v>707</v>
      </c>
      <c r="L48" s="52">
        <v>88</v>
      </c>
      <c r="M48" s="52">
        <v>88</v>
      </c>
      <c r="N48" s="10"/>
      <c r="O48" s="61">
        <f t="shared" si="0"/>
        <v>8.8000000000000007</v>
      </c>
      <c r="P48" s="81">
        <v>1110.4000000000001</v>
      </c>
      <c r="Q48" s="89">
        <v>50.5</v>
      </c>
      <c r="R48" s="52">
        <v>107</v>
      </c>
      <c r="S48" s="56">
        <f t="shared" si="1"/>
        <v>0.4719626168224299</v>
      </c>
      <c r="T48" s="89">
        <v>53.9</v>
      </c>
      <c r="U48" s="52">
        <v>115</v>
      </c>
      <c r="V48" s="56">
        <f t="shared" si="2"/>
        <v>0.46869565217391301</v>
      </c>
      <c r="W48" s="10"/>
      <c r="X48" s="10"/>
      <c r="Y48" s="11"/>
      <c r="Z48" s="73">
        <f t="shared" si="3"/>
        <v>0.4702702702702703</v>
      </c>
      <c r="AA48" s="57">
        <f t="shared" si="4"/>
        <v>2361.1954022988507</v>
      </c>
      <c r="AB48" s="88" t="s">
        <v>197</v>
      </c>
      <c r="AC48" s="11" t="s">
        <v>128</v>
      </c>
      <c r="AD48" s="11">
        <f t="shared" si="5"/>
        <v>3.2669646485168902E-3</v>
      </c>
    </row>
    <row r="49" spans="1:30" x14ac:dyDescent="0.35">
      <c r="A49" s="22">
        <v>46</v>
      </c>
      <c r="B49" s="64">
        <v>44481</v>
      </c>
      <c r="C49" s="10" t="s">
        <v>169</v>
      </c>
      <c r="D49" s="52">
        <v>569</v>
      </c>
      <c r="E49" s="10">
        <v>1008837</v>
      </c>
      <c r="F49" s="52">
        <v>6</v>
      </c>
      <c r="G49" s="52" t="s">
        <v>95</v>
      </c>
      <c r="H49" s="10"/>
      <c r="I49" s="10">
        <v>245936</v>
      </c>
      <c r="J49" s="52">
        <v>100</v>
      </c>
      <c r="K49" s="11">
        <v>564</v>
      </c>
      <c r="L49" s="52">
        <v>74</v>
      </c>
      <c r="M49" s="52">
        <v>75</v>
      </c>
      <c r="N49" s="10"/>
      <c r="O49" s="61">
        <f t="shared" si="0"/>
        <v>7.45</v>
      </c>
      <c r="P49" s="81">
        <v>892.1</v>
      </c>
      <c r="Q49" s="89">
        <v>50.1</v>
      </c>
      <c r="R49" s="52">
        <v>189</v>
      </c>
      <c r="S49" s="56">
        <f t="shared" si="1"/>
        <v>0.26507936507936508</v>
      </c>
      <c r="T49" s="89">
        <v>52.8</v>
      </c>
      <c r="U49" s="52">
        <v>200</v>
      </c>
      <c r="V49" s="56">
        <f t="shared" si="2"/>
        <v>0.26400000000000001</v>
      </c>
      <c r="W49" s="10"/>
      <c r="X49" s="10"/>
      <c r="Y49" s="11"/>
      <c r="Z49" s="73">
        <f t="shared" si="3"/>
        <v>0.26452442159383033</v>
      </c>
      <c r="AA49" s="57">
        <f t="shared" si="4"/>
        <v>3372.4674441205057</v>
      </c>
      <c r="AB49" s="88" t="s">
        <v>197</v>
      </c>
      <c r="AC49" s="11" t="s">
        <v>130</v>
      </c>
      <c r="AD49" s="11">
        <f t="shared" si="5"/>
        <v>1.0793650793650689E-3</v>
      </c>
    </row>
    <row r="50" spans="1:30" x14ac:dyDescent="0.35">
      <c r="A50" s="22">
        <v>47</v>
      </c>
      <c r="B50" s="64">
        <v>44481</v>
      </c>
      <c r="C50" s="10" t="s">
        <v>170</v>
      </c>
      <c r="D50" s="52">
        <v>700</v>
      </c>
      <c r="E50" s="10">
        <v>1008837</v>
      </c>
      <c r="F50" s="52">
        <v>7</v>
      </c>
      <c r="G50" s="52" t="s">
        <v>95</v>
      </c>
      <c r="H50" s="10"/>
      <c r="I50" s="10">
        <v>245937</v>
      </c>
      <c r="J50" s="52">
        <v>100</v>
      </c>
      <c r="K50" s="11">
        <v>705</v>
      </c>
      <c r="L50" s="52">
        <v>85</v>
      </c>
      <c r="M50" s="52">
        <v>85</v>
      </c>
      <c r="N50" s="10"/>
      <c r="O50" s="61">
        <f t="shared" si="0"/>
        <v>8.5</v>
      </c>
      <c r="P50" s="81">
        <v>1746.9</v>
      </c>
      <c r="Q50" s="89">
        <v>50.3</v>
      </c>
      <c r="R50" s="52">
        <v>114</v>
      </c>
      <c r="S50" s="56">
        <f t="shared" si="1"/>
        <v>0.44122807017543858</v>
      </c>
      <c r="T50" s="89">
        <v>58.6</v>
      </c>
      <c r="U50" s="52">
        <v>132</v>
      </c>
      <c r="V50" s="56">
        <f t="shared" si="2"/>
        <v>0.44393939393939397</v>
      </c>
      <c r="W50" s="10"/>
      <c r="X50" s="10"/>
      <c r="Y50" s="11"/>
      <c r="Z50" s="73">
        <f t="shared" si="3"/>
        <v>0.4426829268292683</v>
      </c>
      <c r="AA50" s="57">
        <f t="shared" si="4"/>
        <v>3946.1652892561983</v>
      </c>
      <c r="AB50" s="88" t="s">
        <v>197</v>
      </c>
      <c r="AC50" s="11" t="s">
        <v>195</v>
      </c>
      <c r="AD50" s="11">
        <f t="shared" si="5"/>
        <v>-2.7113237639553867E-3</v>
      </c>
    </row>
    <row r="51" spans="1:30" x14ac:dyDescent="0.35">
      <c r="A51" s="22">
        <v>48</v>
      </c>
      <c r="B51" s="64">
        <v>44481</v>
      </c>
      <c r="C51" s="10" t="s">
        <v>171</v>
      </c>
      <c r="D51" s="52">
        <v>555</v>
      </c>
      <c r="E51" s="10">
        <v>1008837</v>
      </c>
      <c r="F51" s="52">
        <v>8</v>
      </c>
      <c r="G51" s="52" t="s">
        <v>95</v>
      </c>
      <c r="H51" s="10"/>
      <c r="I51" s="10">
        <v>245938</v>
      </c>
      <c r="J51" s="52">
        <v>100</v>
      </c>
      <c r="K51" s="11">
        <v>559</v>
      </c>
      <c r="L51" s="52">
        <v>69</v>
      </c>
      <c r="M51" s="52">
        <v>69</v>
      </c>
      <c r="N51" s="10"/>
      <c r="O51" s="61">
        <f t="shared" si="0"/>
        <v>6.9</v>
      </c>
      <c r="P51" s="81">
        <v>519</v>
      </c>
      <c r="Q51" s="89">
        <v>51.7</v>
      </c>
      <c r="R51" s="52">
        <v>217</v>
      </c>
      <c r="S51" s="56">
        <f t="shared" si="1"/>
        <v>0.2382488479262673</v>
      </c>
      <c r="T51" s="89">
        <v>51.8</v>
      </c>
      <c r="U51" s="52">
        <v>218</v>
      </c>
      <c r="V51" s="56">
        <f t="shared" si="2"/>
        <v>0.23761467889908255</v>
      </c>
      <c r="W51" s="10"/>
      <c r="X51" s="10"/>
      <c r="Y51" s="11"/>
      <c r="Z51" s="73">
        <f t="shared" si="3"/>
        <v>0.23793103448275862</v>
      </c>
      <c r="AA51" s="57">
        <f t="shared" si="4"/>
        <v>2181.304347826087</v>
      </c>
      <c r="AB51" s="88" t="s">
        <v>198</v>
      </c>
      <c r="AC51" s="11" t="s">
        <v>128</v>
      </c>
      <c r="AD51" s="11">
        <f t="shared" si="5"/>
        <v>6.3416902718474444E-4</v>
      </c>
    </row>
    <row r="52" spans="1:30" x14ac:dyDescent="0.35">
      <c r="A52" s="22">
        <v>49</v>
      </c>
      <c r="B52" s="64">
        <v>44481</v>
      </c>
      <c r="C52" s="10" t="s">
        <v>172</v>
      </c>
      <c r="D52" s="52">
        <v>746</v>
      </c>
      <c r="E52" s="10">
        <v>1008837</v>
      </c>
      <c r="F52" s="52">
        <v>9</v>
      </c>
      <c r="G52" s="52" t="s">
        <v>95</v>
      </c>
      <c r="H52" s="10"/>
      <c r="I52" s="10">
        <v>245939</v>
      </c>
      <c r="J52" s="52">
        <v>100</v>
      </c>
      <c r="K52" s="11">
        <v>734</v>
      </c>
      <c r="L52" s="52">
        <v>91</v>
      </c>
      <c r="M52" s="52">
        <v>90</v>
      </c>
      <c r="N52" s="10"/>
      <c r="O52" s="61">
        <f t="shared" si="0"/>
        <v>9.0500000000000007</v>
      </c>
      <c r="P52" s="81">
        <v>1627.3</v>
      </c>
      <c r="Q52" s="89">
        <v>53</v>
      </c>
      <c r="R52" s="52">
        <v>111</v>
      </c>
      <c r="S52" s="56">
        <f t="shared" si="1"/>
        <v>0.47747747747747749</v>
      </c>
      <c r="T52" s="89">
        <v>59.9</v>
      </c>
      <c r="U52" s="52">
        <v>128</v>
      </c>
      <c r="V52" s="56">
        <f t="shared" si="2"/>
        <v>0.46796874999999999</v>
      </c>
      <c r="W52" s="10"/>
      <c r="X52" s="10"/>
      <c r="Y52" s="11"/>
      <c r="Z52" s="73">
        <f t="shared" si="3"/>
        <v>0.47238493723849373</v>
      </c>
      <c r="AA52" s="57">
        <f t="shared" si="4"/>
        <v>3444.8600531443753</v>
      </c>
      <c r="AB52" s="88" t="s">
        <v>198</v>
      </c>
      <c r="AC52" s="11" t="s">
        <v>130</v>
      </c>
      <c r="AD52" s="11">
        <f t="shared" si="5"/>
        <v>9.5087274774774966E-3</v>
      </c>
    </row>
    <row r="53" spans="1:30" x14ac:dyDescent="0.35">
      <c r="A53" s="22">
        <v>50</v>
      </c>
      <c r="B53" s="64">
        <v>44481</v>
      </c>
      <c r="C53" s="10" t="s">
        <v>173</v>
      </c>
      <c r="D53" s="52">
        <v>707</v>
      </c>
      <c r="E53" s="10">
        <v>1008837</v>
      </c>
      <c r="F53" s="52">
        <v>10</v>
      </c>
      <c r="G53" s="52" t="s">
        <v>95</v>
      </c>
      <c r="H53" s="10"/>
      <c r="I53" s="10">
        <v>245940</v>
      </c>
      <c r="J53" s="52">
        <v>100</v>
      </c>
      <c r="K53" s="11">
        <v>710</v>
      </c>
      <c r="L53" s="52">
        <v>84</v>
      </c>
      <c r="M53" s="52">
        <v>84</v>
      </c>
      <c r="N53" s="10"/>
      <c r="O53" s="61">
        <f t="shared" si="0"/>
        <v>8.4</v>
      </c>
      <c r="P53" s="81">
        <v>2105.1</v>
      </c>
      <c r="Q53" s="89">
        <v>56</v>
      </c>
      <c r="R53" s="52">
        <v>121</v>
      </c>
      <c r="S53" s="56">
        <f t="shared" si="1"/>
        <v>0.46280991735537191</v>
      </c>
      <c r="T53" s="89">
        <v>61.2</v>
      </c>
      <c r="U53" s="52">
        <v>140</v>
      </c>
      <c r="V53" s="56">
        <f t="shared" si="2"/>
        <v>0.43714285714285717</v>
      </c>
      <c r="W53" s="10">
        <v>61.9</v>
      </c>
      <c r="X53" s="52">
        <v>141</v>
      </c>
      <c r="Y53" s="56">
        <f t="shared" ref="Y53" si="7">W53/X53</f>
        <v>0.43900709219858153</v>
      </c>
      <c r="Z53" s="73">
        <f t="shared" si="3"/>
        <v>0.44552238805970146</v>
      </c>
      <c r="AA53" s="57">
        <f t="shared" si="4"/>
        <v>4725.0150753768849</v>
      </c>
      <c r="AB53" s="88" t="s">
        <v>198</v>
      </c>
      <c r="AC53" s="11" t="s">
        <v>195</v>
      </c>
      <c r="AD53" s="11">
        <f t="shared" si="5"/>
        <v>2.5667060212514747E-2</v>
      </c>
    </row>
    <row r="54" spans="1:30" x14ac:dyDescent="0.35">
      <c r="A54" s="22">
        <v>51</v>
      </c>
      <c r="B54" s="64">
        <v>44481</v>
      </c>
      <c r="C54" s="10" t="s">
        <v>174</v>
      </c>
      <c r="D54" s="52">
        <v>570</v>
      </c>
      <c r="E54" s="52">
        <v>1008843</v>
      </c>
      <c r="F54" s="52">
        <v>1</v>
      </c>
      <c r="G54" s="52" t="s">
        <v>95</v>
      </c>
      <c r="H54" s="10"/>
      <c r="I54" s="52">
        <v>245971</v>
      </c>
      <c r="J54" s="52">
        <v>100</v>
      </c>
      <c r="K54" s="11">
        <v>590</v>
      </c>
      <c r="L54" s="52">
        <v>79</v>
      </c>
      <c r="M54" s="52">
        <v>79</v>
      </c>
      <c r="N54" s="10"/>
      <c r="O54" s="61">
        <f t="shared" si="0"/>
        <v>7.9</v>
      </c>
      <c r="P54" s="81">
        <v>802.6</v>
      </c>
      <c r="Q54" s="89">
        <v>50.9</v>
      </c>
      <c r="R54" s="52">
        <v>169</v>
      </c>
      <c r="S54" s="56">
        <f t="shared" si="1"/>
        <v>0.30118343195266273</v>
      </c>
      <c r="T54" s="89">
        <v>51.3</v>
      </c>
      <c r="U54" s="52">
        <v>170</v>
      </c>
      <c r="V54" s="56">
        <f t="shared" si="2"/>
        <v>0.30176470588235293</v>
      </c>
      <c r="W54" s="10"/>
      <c r="X54" s="10"/>
      <c r="Y54" s="11"/>
      <c r="Z54" s="73">
        <f t="shared" si="3"/>
        <v>0.30147492625368727</v>
      </c>
      <c r="AA54" s="57">
        <f t="shared" si="4"/>
        <v>2662.2446183953039</v>
      </c>
      <c r="AB54" s="88" t="s">
        <v>198</v>
      </c>
      <c r="AC54" s="11" t="s">
        <v>130</v>
      </c>
      <c r="AD54" s="11">
        <f t="shared" si="5"/>
        <v>-5.8127392969020697E-4</v>
      </c>
    </row>
    <row r="55" spans="1:30" x14ac:dyDescent="0.35">
      <c r="A55" s="22">
        <v>52</v>
      </c>
      <c r="B55" s="64">
        <v>44481</v>
      </c>
      <c r="C55" s="10" t="s">
        <v>175</v>
      </c>
      <c r="D55" s="52">
        <v>740</v>
      </c>
      <c r="E55" s="52">
        <v>1008843</v>
      </c>
      <c r="F55" s="52">
        <v>2</v>
      </c>
      <c r="G55" s="52" t="s">
        <v>95</v>
      </c>
      <c r="H55" s="10"/>
      <c r="I55" s="52">
        <v>245972</v>
      </c>
      <c r="J55" s="52">
        <v>100</v>
      </c>
      <c r="K55" s="11">
        <v>742</v>
      </c>
      <c r="L55" s="52">
        <v>85</v>
      </c>
      <c r="M55" s="52">
        <v>85</v>
      </c>
      <c r="N55" s="10"/>
      <c r="O55" s="61">
        <f t="shared" si="0"/>
        <v>8.5</v>
      </c>
      <c r="P55" s="81">
        <v>2210.6</v>
      </c>
      <c r="Q55" s="89">
        <v>54.5</v>
      </c>
      <c r="R55" s="52">
        <v>131</v>
      </c>
      <c r="S55" s="56">
        <f t="shared" si="1"/>
        <v>0.41603053435114506</v>
      </c>
      <c r="T55" s="89">
        <v>61.2</v>
      </c>
      <c r="U55" s="52">
        <v>149</v>
      </c>
      <c r="V55" s="56">
        <f t="shared" si="2"/>
        <v>0.41073825503355704</v>
      </c>
      <c r="W55" s="10"/>
      <c r="X55" s="10"/>
      <c r="Y55" s="11"/>
      <c r="Z55" s="73">
        <f t="shared" si="3"/>
        <v>0.4132142857142857</v>
      </c>
      <c r="AA55" s="57">
        <f t="shared" si="4"/>
        <v>5349.7666378565254</v>
      </c>
      <c r="AB55" s="88" t="s">
        <v>198</v>
      </c>
      <c r="AC55" s="11" t="s">
        <v>127</v>
      </c>
      <c r="AD55" s="11">
        <f t="shared" si="5"/>
        <v>5.2922793175880223E-3</v>
      </c>
    </row>
    <row r="56" spans="1:30" x14ac:dyDescent="0.35">
      <c r="A56" s="22">
        <v>53</v>
      </c>
      <c r="B56" s="64">
        <v>44481</v>
      </c>
      <c r="C56" s="10" t="s">
        <v>176</v>
      </c>
      <c r="D56" s="52">
        <v>600</v>
      </c>
      <c r="E56" s="52">
        <v>1008843</v>
      </c>
      <c r="F56" s="52">
        <v>3</v>
      </c>
      <c r="G56" s="52" t="s">
        <v>95</v>
      </c>
      <c r="H56" s="10"/>
      <c r="I56" s="52">
        <v>245973</v>
      </c>
      <c r="J56" s="52">
        <v>100</v>
      </c>
      <c r="K56" s="11">
        <v>597</v>
      </c>
      <c r="L56" s="52">
        <v>78</v>
      </c>
      <c r="M56" s="52">
        <v>76</v>
      </c>
      <c r="N56" s="10"/>
      <c r="O56" s="61">
        <f t="shared" si="0"/>
        <v>7.7</v>
      </c>
      <c r="P56" s="81">
        <v>978.2</v>
      </c>
      <c r="Q56" s="89">
        <v>53.4</v>
      </c>
      <c r="R56" s="52">
        <v>176</v>
      </c>
      <c r="S56" s="56">
        <f t="shared" si="1"/>
        <v>0.30340909090909091</v>
      </c>
      <c r="T56" s="89">
        <v>54.3</v>
      </c>
      <c r="U56" s="52">
        <v>179</v>
      </c>
      <c r="V56" s="56">
        <f t="shared" si="2"/>
        <v>0.30335195530726256</v>
      </c>
      <c r="W56" s="10"/>
      <c r="X56" s="10"/>
      <c r="Y56" s="11"/>
      <c r="Z56" s="73">
        <f t="shared" si="3"/>
        <v>0.30338028169014081</v>
      </c>
      <c r="AA56" s="57">
        <f t="shared" si="4"/>
        <v>3224.3361188486542</v>
      </c>
      <c r="AB56" s="88" t="s">
        <v>198</v>
      </c>
      <c r="AC56" s="11" t="s">
        <v>128</v>
      </c>
      <c r="AD56" s="11">
        <f t="shared" si="5"/>
        <v>5.7135601828350868E-5</v>
      </c>
    </row>
    <row r="57" spans="1:30" x14ac:dyDescent="0.35">
      <c r="A57" s="22">
        <v>54</v>
      </c>
      <c r="B57" s="64">
        <v>44481</v>
      </c>
      <c r="C57" s="10" t="s">
        <v>177</v>
      </c>
      <c r="D57" s="52">
        <v>714</v>
      </c>
      <c r="E57" s="52">
        <v>1008843</v>
      </c>
      <c r="F57" s="52">
        <v>4</v>
      </c>
      <c r="G57" s="52" t="s">
        <v>95</v>
      </c>
      <c r="H57" s="10"/>
      <c r="I57" s="52">
        <v>245974</v>
      </c>
      <c r="J57" s="52">
        <v>100</v>
      </c>
      <c r="K57" s="11">
        <v>720</v>
      </c>
      <c r="L57" s="52">
        <v>80</v>
      </c>
      <c r="M57" s="52">
        <v>83</v>
      </c>
      <c r="N57" s="10"/>
      <c r="O57" s="61">
        <f t="shared" si="0"/>
        <v>8.15</v>
      </c>
      <c r="P57" s="81">
        <v>1563.3</v>
      </c>
      <c r="Q57" s="89">
        <v>56.3</v>
      </c>
      <c r="R57" s="52">
        <v>151</v>
      </c>
      <c r="S57" s="56">
        <f t="shared" si="1"/>
        <v>0.37284768211920527</v>
      </c>
      <c r="T57" s="89">
        <v>57.1</v>
      </c>
      <c r="U57" s="52">
        <v>151</v>
      </c>
      <c r="V57" s="56">
        <f t="shared" si="2"/>
        <v>0.37814569536423842</v>
      </c>
      <c r="W57" s="10"/>
      <c r="X57" s="10"/>
      <c r="Y57" s="11"/>
      <c r="Z57" s="73">
        <f t="shared" si="3"/>
        <v>0.37549668874172187</v>
      </c>
      <c r="AA57" s="57">
        <f t="shared" si="4"/>
        <v>4163.2857142857138</v>
      </c>
      <c r="AB57" s="88" t="s">
        <v>198</v>
      </c>
      <c r="AC57" s="11" t="s">
        <v>130</v>
      </c>
      <c r="AD57" s="11">
        <f t="shared" si="5"/>
        <v>-5.2980132450331507E-3</v>
      </c>
    </row>
    <row r="58" spans="1:30" x14ac:dyDescent="0.35">
      <c r="A58" s="22">
        <v>55</v>
      </c>
      <c r="B58" s="64">
        <v>44481</v>
      </c>
      <c r="C58" s="10" t="s">
        <v>178</v>
      </c>
      <c r="D58" s="52">
        <v>554</v>
      </c>
      <c r="E58" s="52">
        <v>1008843</v>
      </c>
      <c r="F58" s="52">
        <v>5</v>
      </c>
      <c r="G58" s="52" t="s">
        <v>95</v>
      </c>
      <c r="H58" s="10"/>
      <c r="I58" s="52">
        <v>245975</v>
      </c>
      <c r="J58" s="52">
        <v>100</v>
      </c>
      <c r="K58" s="11">
        <v>557</v>
      </c>
      <c r="L58" s="52">
        <v>79</v>
      </c>
      <c r="M58" s="52">
        <v>77</v>
      </c>
      <c r="N58" s="10"/>
      <c r="O58" s="61">
        <f t="shared" si="0"/>
        <v>7.8</v>
      </c>
      <c r="P58" s="81">
        <v>800.7</v>
      </c>
      <c r="Q58" s="89">
        <v>53</v>
      </c>
      <c r="R58" s="52">
        <v>175</v>
      </c>
      <c r="S58" s="56">
        <f t="shared" si="1"/>
        <v>0.30285714285714288</v>
      </c>
      <c r="T58" s="89">
        <v>59.5</v>
      </c>
      <c r="U58" s="52">
        <v>194</v>
      </c>
      <c r="V58" s="56">
        <f t="shared" si="2"/>
        <v>0.30670103092783507</v>
      </c>
      <c r="W58" s="10"/>
      <c r="X58" s="10"/>
      <c r="Y58" s="11"/>
      <c r="Z58" s="73">
        <f t="shared" si="3"/>
        <v>0.3048780487804878</v>
      </c>
      <c r="AA58" s="57">
        <f t="shared" si="4"/>
        <v>2626.2960000000003</v>
      </c>
      <c r="AB58" s="88" t="s">
        <v>198</v>
      </c>
      <c r="AC58" s="11" t="s">
        <v>128</v>
      </c>
      <c r="AD58" s="11">
        <f t="shared" si="5"/>
        <v>-3.8438880706921918E-3</v>
      </c>
    </row>
    <row r="59" spans="1:30" x14ac:dyDescent="0.35">
      <c r="A59" s="22">
        <v>56</v>
      </c>
      <c r="B59" s="64">
        <v>44481</v>
      </c>
      <c r="C59" s="10" t="s">
        <v>179</v>
      </c>
      <c r="D59" s="52">
        <v>738</v>
      </c>
      <c r="E59" s="52">
        <v>1008843</v>
      </c>
      <c r="F59" s="52">
        <v>6</v>
      </c>
      <c r="G59" s="52" t="s">
        <v>95</v>
      </c>
      <c r="H59" s="10"/>
      <c r="I59" s="52">
        <v>245976</v>
      </c>
      <c r="J59" s="52">
        <v>100</v>
      </c>
      <c r="K59" s="11">
        <v>739</v>
      </c>
      <c r="L59" s="52">
        <v>92</v>
      </c>
      <c r="M59" s="52">
        <v>92</v>
      </c>
      <c r="N59" s="10"/>
      <c r="O59" s="61">
        <f t="shared" si="0"/>
        <v>9.1999999999999993</v>
      </c>
      <c r="P59" s="81">
        <v>1841.1</v>
      </c>
      <c r="Q59" s="89">
        <v>54</v>
      </c>
      <c r="R59" s="52">
        <v>119</v>
      </c>
      <c r="S59" s="56">
        <f t="shared" si="1"/>
        <v>0.45378151260504201</v>
      </c>
      <c r="T59" s="89">
        <v>56.8</v>
      </c>
      <c r="U59" s="52">
        <v>126</v>
      </c>
      <c r="V59" s="56">
        <f t="shared" si="2"/>
        <v>0.45079365079365075</v>
      </c>
      <c r="W59" s="10"/>
      <c r="X59" s="10"/>
      <c r="Y59" s="11"/>
      <c r="Z59" s="73">
        <f t="shared" si="3"/>
        <v>0.45224489795918366</v>
      </c>
      <c r="AA59" s="57">
        <f t="shared" si="4"/>
        <v>4071.024368231047</v>
      </c>
      <c r="AB59" s="88" t="s">
        <v>198</v>
      </c>
      <c r="AC59" s="11" t="s">
        <v>130</v>
      </c>
      <c r="AD59" s="11">
        <f t="shared" si="5"/>
        <v>2.9878618113912681E-3</v>
      </c>
    </row>
    <row r="60" spans="1:30" x14ac:dyDescent="0.35">
      <c r="A60" s="22">
        <v>57</v>
      </c>
      <c r="B60" s="64">
        <v>44481</v>
      </c>
      <c r="C60" s="10" t="s">
        <v>180</v>
      </c>
      <c r="D60" s="52">
        <v>524</v>
      </c>
      <c r="E60" s="52">
        <v>1008843</v>
      </c>
      <c r="F60" s="52">
        <v>7</v>
      </c>
      <c r="G60" s="52" t="s">
        <v>95</v>
      </c>
      <c r="H60" s="10"/>
      <c r="I60" s="52">
        <v>245977</v>
      </c>
      <c r="J60" s="52">
        <v>100</v>
      </c>
      <c r="K60" s="11">
        <v>525</v>
      </c>
      <c r="L60" s="52">
        <v>74</v>
      </c>
      <c r="M60" s="52">
        <v>74</v>
      </c>
      <c r="N60" s="10"/>
      <c r="O60" s="61">
        <f t="shared" si="0"/>
        <v>7.4</v>
      </c>
      <c r="P60" s="81">
        <v>609.6</v>
      </c>
      <c r="Q60" s="89">
        <v>52.3</v>
      </c>
      <c r="R60" s="52">
        <v>202</v>
      </c>
      <c r="S60" s="56">
        <f t="shared" si="1"/>
        <v>0.25891089108910892</v>
      </c>
      <c r="T60" s="89">
        <v>53.7</v>
      </c>
      <c r="U60" s="52">
        <v>207</v>
      </c>
      <c r="V60" s="56">
        <f t="shared" si="2"/>
        <v>0.25942028985507248</v>
      </c>
      <c r="W60" s="10"/>
      <c r="X60" s="10"/>
      <c r="Y60" s="11"/>
      <c r="Z60" s="73">
        <f t="shared" si="3"/>
        <v>0.25916870415647919</v>
      </c>
      <c r="AA60" s="57">
        <f t="shared" si="4"/>
        <v>2352.135849056604</v>
      </c>
      <c r="AB60" s="88" t="s">
        <v>198</v>
      </c>
      <c r="AC60" s="11" t="s">
        <v>128</v>
      </c>
      <c r="AD60" s="11">
        <f t="shared" si="5"/>
        <v>-5.0939876596356459E-4</v>
      </c>
    </row>
    <row r="61" spans="1:30" x14ac:dyDescent="0.35">
      <c r="A61" s="22">
        <v>58</v>
      </c>
      <c r="B61" s="64">
        <v>44481</v>
      </c>
      <c r="C61" s="10" t="s">
        <v>181</v>
      </c>
      <c r="D61" s="52">
        <v>740</v>
      </c>
      <c r="E61" s="52">
        <v>1008843</v>
      </c>
      <c r="F61" s="52">
        <v>8</v>
      </c>
      <c r="G61" s="52" t="s">
        <v>95</v>
      </c>
      <c r="H61" s="10"/>
      <c r="I61" s="52">
        <v>245978</v>
      </c>
      <c r="J61" s="52">
        <v>100</v>
      </c>
      <c r="K61" s="11">
        <v>742</v>
      </c>
      <c r="L61" s="52">
        <v>89</v>
      </c>
      <c r="M61" s="52">
        <v>88</v>
      </c>
      <c r="N61" s="10"/>
      <c r="O61" s="61">
        <f t="shared" si="0"/>
        <v>8.85</v>
      </c>
      <c r="P61" s="81">
        <v>2044.8</v>
      </c>
      <c r="Q61" s="89">
        <v>51.2</v>
      </c>
      <c r="R61" s="52">
        <v>112</v>
      </c>
      <c r="S61" s="56">
        <f t="shared" si="1"/>
        <v>0.45714285714285718</v>
      </c>
      <c r="T61" s="89">
        <v>58.4</v>
      </c>
      <c r="U61" s="52">
        <v>127</v>
      </c>
      <c r="V61" s="56">
        <f t="shared" si="2"/>
        <v>0.45984251968503936</v>
      </c>
      <c r="W61" s="10"/>
      <c r="X61" s="10"/>
      <c r="Y61" s="11"/>
      <c r="Z61" s="73">
        <f t="shared" si="3"/>
        <v>0.45857740585774054</v>
      </c>
      <c r="AA61" s="57">
        <f t="shared" si="4"/>
        <v>4459.0072992700734</v>
      </c>
      <c r="AB61" s="88" t="s">
        <v>198</v>
      </c>
      <c r="AC61" s="11" t="s">
        <v>195</v>
      </c>
      <c r="AD61" s="11">
        <f t="shared" si="5"/>
        <v>-2.6996625421821796E-3</v>
      </c>
    </row>
    <row r="62" spans="1:30" x14ac:dyDescent="0.35">
      <c r="A62" s="22">
        <v>59</v>
      </c>
      <c r="B62" s="64">
        <v>44481</v>
      </c>
      <c r="C62" s="10" t="s">
        <v>182</v>
      </c>
      <c r="D62" s="52">
        <v>525</v>
      </c>
      <c r="E62" s="52">
        <v>1008843</v>
      </c>
      <c r="F62" s="52">
        <v>9</v>
      </c>
      <c r="G62" s="52" t="s">
        <v>95</v>
      </c>
      <c r="H62" s="10"/>
      <c r="I62" s="52">
        <v>245979</v>
      </c>
      <c r="J62" s="52">
        <v>100</v>
      </c>
      <c r="K62" s="11">
        <v>531</v>
      </c>
      <c r="L62" s="52">
        <v>70</v>
      </c>
      <c r="M62" s="52">
        <v>70</v>
      </c>
      <c r="N62" s="10"/>
      <c r="O62" s="61">
        <f t="shared" si="0"/>
        <v>7</v>
      </c>
      <c r="P62" s="81">
        <v>661.4</v>
      </c>
      <c r="Q62" s="89">
        <v>52</v>
      </c>
      <c r="R62" s="52">
        <v>229</v>
      </c>
      <c r="S62" s="56">
        <f t="shared" si="1"/>
        <v>0.22707423580786026</v>
      </c>
      <c r="T62" s="89">
        <v>53.7</v>
      </c>
      <c r="U62" s="52">
        <v>238</v>
      </c>
      <c r="V62" s="56">
        <f t="shared" si="2"/>
        <v>0.22563025210084034</v>
      </c>
      <c r="W62" s="10"/>
      <c r="X62" s="10"/>
      <c r="Y62" s="11"/>
      <c r="Z62" s="73">
        <f t="shared" si="3"/>
        <v>0.22633832976445398</v>
      </c>
      <c r="AA62" s="57">
        <f t="shared" si="4"/>
        <v>2922.1740775780509</v>
      </c>
      <c r="AB62" s="88" t="s">
        <v>198</v>
      </c>
      <c r="AC62" s="11" t="s">
        <v>130</v>
      </c>
      <c r="AD62" s="11">
        <f t="shared" si="5"/>
        <v>1.4439837070199246E-3</v>
      </c>
    </row>
    <row r="63" spans="1:30" x14ac:dyDescent="0.35">
      <c r="A63" s="22">
        <v>60</v>
      </c>
      <c r="B63" s="64">
        <v>44481</v>
      </c>
      <c r="C63" s="10" t="s">
        <v>183</v>
      </c>
      <c r="D63" s="52">
        <v>731</v>
      </c>
      <c r="E63" s="52">
        <v>1008843</v>
      </c>
      <c r="F63" s="52">
        <v>10</v>
      </c>
      <c r="G63" s="52" t="s">
        <v>95</v>
      </c>
      <c r="H63" s="10"/>
      <c r="I63" s="52">
        <v>245980</v>
      </c>
      <c r="J63" s="52">
        <v>100</v>
      </c>
      <c r="K63" s="11">
        <v>724</v>
      </c>
      <c r="L63" s="52">
        <v>87</v>
      </c>
      <c r="M63" s="52">
        <v>87</v>
      </c>
      <c r="N63" s="10"/>
      <c r="O63" s="61">
        <f t="shared" si="0"/>
        <v>8.6999999999999993</v>
      </c>
      <c r="P63" s="81">
        <v>2137.1</v>
      </c>
      <c r="Q63" s="89">
        <v>61</v>
      </c>
      <c r="R63" s="52">
        <v>132</v>
      </c>
      <c r="S63" s="56">
        <f t="shared" si="1"/>
        <v>0.4621212121212121</v>
      </c>
      <c r="T63" s="89">
        <v>57.9</v>
      </c>
      <c r="U63" s="52">
        <v>127</v>
      </c>
      <c r="V63" s="56">
        <f t="shared" si="2"/>
        <v>0.45590551181102362</v>
      </c>
      <c r="W63" s="10"/>
      <c r="X63" s="10"/>
      <c r="Y63" s="11"/>
      <c r="Z63" s="73">
        <f t="shared" si="3"/>
        <v>0.45907335907335911</v>
      </c>
      <c r="AA63" s="57">
        <f t="shared" si="4"/>
        <v>4655.2472666105969</v>
      </c>
      <c r="AB63" s="88" t="s">
        <v>198</v>
      </c>
      <c r="AC63" s="11" t="s">
        <v>195</v>
      </c>
      <c r="AD63" s="11">
        <f t="shared" si="5"/>
        <v>6.2157003101884767E-3</v>
      </c>
    </row>
    <row r="64" spans="1:30" x14ac:dyDescent="0.35">
      <c r="A64" s="22">
        <v>61</v>
      </c>
      <c r="B64" s="64">
        <v>44481</v>
      </c>
      <c r="C64" s="10" t="s">
        <v>184</v>
      </c>
      <c r="D64" s="52">
        <v>612</v>
      </c>
      <c r="E64" s="52">
        <v>1008844</v>
      </c>
      <c r="F64" s="10">
        <v>1</v>
      </c>
      <c r="G64" s="52" t="s">
        <v>95</v>
      </c>
      <c r="H64" s="10"/>
      <c r="I64" s="52">
        <v>246034</v>
      </c>
      <c r="J64" s="52">
        <v>100</v>
      </c>
      <c r="K64" s="11"/>
      <c r="L64" s="52">
        <v>85</v>
      </c>
      <c r="M64" s="52">
        <v>83</v>
      </c>
      <c r="N64" s="10"/>
      <c r="O64" s="61">
        <f t="shared" si="0"/>
        <v>8.4</v>
      </c>
      <c r="P64" s="81">
        <v>1217.3</v>
      </c>
      <c r="Q64" s="79">
        <v>57.7</v>
      </c>
      <c r="R64" s="52">
        <v>158</v>
      </c>
      <c r="S64" s="56">
        <f t="shared" si="1"/>
        <v>0.36518987341772152</v>
      </c>
      <c r="T64" s="89">
        <v>57.7</v>
      </c>
      <c r="U64" s="52">
        <v>157</v>
      </c>
      <c r="V64" s="56">
        <f t="shared" si="2"/>
        <v>0.36751592356687901</v>
      </c>
      <c r="W64" s="10"/>
      <c r="X64" s="10"/>
      <c r="Y64" s="11"/>
      <c r="Z64" s="73">
        <f t="shared" si="3"/>
        <v>0.36634920634920637</v>
      </c>
      <c r="AA64" s="57">
        <f t="shared" si="4"/>
        <v>3322.7859618717503</v>
      </c>
      <c r="AB64" s="88" t="s">
        <v>198</v>
      </c>
      <c r="AC64" s="11" t="s">
        <v>130</v>
      </c>
      <c r="AD64" s="11">
        <f t="shared" si="5"/>
        <v>-2.3260501491574881E-3</v>
      </c>
    </row>
    <row r="65" spans="1:30" x14ac:dyDescent="0.35">
      <c r="A65" s="22">
        <v>62</v>
      </c>
      <c r="B65" s="64">
        <v>44481</v>
      </c>
      <c r="C65" s="10" t="s">
        <v>185</v>
      </c>
      <c r="D65" s="52">
        <v>661</v>
      </c>
      <c r="E65" s="52">
        <v>1008844</v>
      </c>
      <c r="F65" s="10">
        <v>2</v>
      </c>
      <c r="G65" s="52" t="s">
        <v>95</v>
      </c>
      <c r="H65" s="10"/>
      <c r="I65" s="52">
        <v>246035</v>
      </c>
      <c r="J65" s="52">
        <v>100</v>
      </c>
      <c r="K65" s="11"/>
      <c r="L65" s="52">
        <v>89</v>
      </c>
      <c r="M65" s="52">
        <v>88</v>
      </c>
      <c r="N65" s="10"/>
      <c r="O65" s="61">
        <f t="shared" si="0"/>
        <v>8.85</v>
      </c>
      <c r="P65" s="81">
        <v>1507.1</v>
      </c>
      <c r="Q65" s="79">
        <v>53.1</v>
      </c>
      <c r="R65" s="52">
        <v>114</v>
      </c>
      <c r="S65" s="56">
        <f t="shared" si="1"/>
        <v>0.46578947368421053</v>
      </c>
      <c r="T65" s="89">
        <v>60.4</v>
      </c>
      <c r="U65" s="52">
        <v>126</v>
      </c>
      <c r="V65" s="56">
        <f t="shared" si="2"/>
        <v>0.47936507936507933</v>
      </c>
      <c r="W65" s="10"/>
      <c r="X65" s="10"/>
      <c r="Y65" s="11"/>
      <c r="Z65" s="73">
        <f t="shared" si="3"/>
        <v>0.47291666666666665</v>
      </c>
      <c r="AA65" s="57">
        <f t="shared" si="4"/>
        <v>3186.8193832599118</v>
      </c>
      <c r="AB65" s="88" t="s">
        <v>198</v>
      </c>
      <c r="AC65" s="11" t="s">
        <v>195</v>
      </c>
      <c r="AD65" s="11">
        <f t="shared" si="5"/>
        <v>-1.3575605680868796E-2</v>
      </c>
    </row>
    <row r="66" spans="1:30" x14ac:dyDescent="0.35">
      <c r="A66" s="22">
        <v>63</v>
      </c>
      <c r="B66" s="64">
        <v>44481</v>
      </c>
      <c r="C66" s="10" t="s">
        <v>186</v>
      </c>
      <c r="D66" s="52">
        <v>633</v>
      </c>
      <c r="E66" s="52">
        <v>1008844</v>
      </c>
      <c r="F66" s="10">
        <v>3</v>
      </c>
      <c r="G66" s="52" t="s">
        <v>95</v>
      </c>
      <c r="H66" s="10"/>
      <c r="I66" s="52">
        <v>246036</v>
      </c>
      <c r="J66" s="52">
        <v>100</v>
      </c>
      <c r="K66" s="11"/>
      <c r="L66" s="52">
        <v>89</v>
      </c>
      <c r="M66" s="52">
        <v>86</v>
      </c>
      <c r="N66" s="10"/>
      <c r="O66" s="61">
        <f t="shared" si="0"/>
        <v>8.75</v>
      </c>
      <c r="P66" s="81">
        <v>1700.6</v>
      </c>
      <c r="Q66" s="79">
        <v>52.9</v>
      </c>
      <c r="R66" s="52">
        <v>119</v>
      </c>
      <c r="S66" s="56">
        <f t="shared" si="1"/>
        <v>0.4445378151260504</v>
      </c>
      <c r="T66" s="89">
        <v>59.3</v>
      </c>
      <c r="U66" s="52">
        <v>135</v>
      </c>
      <c r="V66" s="56">
        <f t="shared" si="2"/>
        <v>0.43925925925925924</v>
      </c>
      <c r="W66" s="10"/>
      <c r="X66" s="10"/>
      <c r="Y66" s="11"/>
      <c r="Z66" s="73">
        <f t="shared" si="3"/>
        <v>0.44173228346456689</v>
      </c>
      <c r="AA66" s="57">
        <f t="shared" si="4"/>
        <v>3849.8431372549021</v>
      </c>
      <c r="AB66" s="88" t="s">
        <v>198</v>
      </c>
      <c r="AC66" s="11" t="s">
        <v>195</v>
      </c>
      <c r="AD66" s="11">
        <f t="shared" si="5"/>
        <v>5.278555866791157E-3</v>
      </c>
    </row>
    <row r="67" spans="1:30" x14ac:dyDescent="0.35">
      <c r="A67" s="22">
        <v>64</v>
      </c>
      <c r="B67" s="64">
        <v>44481</v>
      </c>
      <c r="C67" s="10" t="s">
        <v>187</v>
      </c>
      <c r="D67" s="52">
        <v>755</v>
      </c>
      <c r="E67" s="52">
        <v>1008844</v>
      </c>
      <c r="F67" s="10">
        <v>4</v>
      </c>
      <c r="G67" s="52" t="s">
        <v>102</v>
      </c>
      <c r="H67" s="10">
        <v>1476989</v>
      </c>
      <c r="I67" s="52">
        <v>246037</v>
      </c>
      <c r="J67" s="52">
        <v>100</v>
      </c>
      <c r="K67" s="11"/>
      <c r="L67" s="52">
        <v>87</v>
      </c>
      <c r="M67" s="52">
        <v>85</v>
      </c>
      <c r="N67" s="10"/>
      <c r="O67" s="61">
        <f t="shared" si="0"/>
        <v>8.6</v>
      </c>
      <c r="P67" s="81">
        <v>2160.6</v>
      </c>
      <c r="Q67" s="79">
        <v>53.4</v>
      </c>
      <c r="R67" s="52">
        <v>127</v>
      </c>
      <c r="S67" s="56">
        <f t="shared" si="1"/>
        <v>0.4204724409448819</v>
      </c>
      <c r="T67" s="89">
        <v>58.2</v>
      </c>
      <c r="U67" s="52">
        <v>136</v>
      </c>
      <c r="V67" s="56">
        <f t="shared" si="2"/>
        <v>0.42794117647058827</v>
      </c>
      <c r="W67" s="10"/>
      <c r="X67" s="10"/>
      <c r="Y67" s="11"/>
      <c r="Z67" s="73">
        <f t="shared" si="3"/>
        <v>0.42433460076045626</v>
      </c>
      <c r="AA67" s="57">
        <f t="shared" si="4"/>
        <v>5091.7365591397847</v>
      </c>
      <c r="AB67" s="88" t="s">
        <v>198</v>
      </c>
      <c r="AC67" s="11" t="s">
        <v>195</v>
      </c>
      <c r="AD67" s="11">
        <f t="shared" si="5"/>
        <v>-7.4687355257063714E-3</v>
      </c>
    </row>
    <row r="68" spans="1:30" x14ac:dyDescent="0.35">
      <c r="A68" s="22">
        <v>65</v>
      </c>
      <c r="B68" s="64">
        <v>44481</v>
      </c>
      <c r="C68" s="10" t="s">
        <v>188</v>
      </c>
      <c r="D68" s="52">
        <v>652</v>
      </c>
      <c r="E68" s="52">
        <v>1008844</v>
      </c>
      <c r="F68" s="10">
        <v>5</v>
      </c>
      <c r="G68" s="52" t="s">
        <v>95</v>
      </c>
      <c r="H68" s="10"/>
      <c r="I68" s="52">
        <v>246038</v>
      </c>
      <c r="J68" s="52">
        <v>100</v>
      </c>
      <c r="K68" s="11"/>
      <c r="L68" s="52">
        <v>83</v>
      </c>
      <c r="M68" s="52">
        <v>84</v>
      </c>
      <c r="N68" s="10"/>
      <c r="O68" s="61">
        <f t="shared" si="0"/>
        <v>8.35</v>
      </c>
      <c r="P68" s="81">
        <v>1715</v>
      </c>
      <c r="Q68" s="79">
        <v>59.7</v>
      </c>
      <c r="R68" s="52">
        <v>163</v>
      </c>
      <c r="S68" s="56">
        <f t="shared" si="1"/>
        <v>0.36625766871165644</v>
      </c>
      <c r="T68" s="89">
        <v>58.8</v>
      </c>
      <c r="U68" s="52">
        <v>159</v>
      </c>
      <c r="V68" s="56">
        <f t="shared" si="2"/>
        <v>0.36981132075471695</v>
      </c>
      <c r="W68" s="10"/>
      <c r="X68" s="10"/>
      <c r="Y68" s="11"/>
      <c r="Z68" s="73">
        <f t="shared" si="3"/>
        <v>0.36801242236024845</v>
      </c>
      <c r="AA68" s="57">
        <f t="shared" si="4"/>
        <v>4660.168776371308</v>
      </c>
      <c r="AB68" s="88" t="s">
        <v>198</v>
      </c>
      <c r="AC68" s="11" t="s">
        <v>195</v>
      </c>
      <c r="AD68" s="11">
        <f t="shared" si="5"/>
        <v>-3.5536520430605179E-3</v>
      </c>
    </row>
    <row r="69" spans="1:30" x14ac:dyDescent="0.35">
      <c r="A69" s="22">
        <v>66</v>
      </c>
      <c r="B69" s="64">
        <v>44481</v>
      </c>
      <c r="C69" s="10" t="s">
        <v>189</v>
      </c>
      <c r="D69" s="52">
        <v>604</v>
      </c>
      <c r="E69" s="52">
        <v>1008844</v>
      </c>
      <c r="F69" s="10">
        <v>6</v>
      </c>
      <c r="G69" s="52" t="s">
        <v>95</v>
      </c>
      <c r="H69" s="10"/>
      <c r="I69" s="52">
        <v>246039</v>
      </c>
      <c r="J69" s="52">
        <v>100</v>
      </c>
      <c r="K69" s="11"/>
      <c r="L69" s="52">
        <v>87</v>
      </c>
      <c r="M69" s="52">
        <v>86</v>
      </c>
      <c r="N69" s="10"/>
      <c r="O69" s="61">
        <f t="shared" ref="O69:O123" si="8">IF(N69="",((L69+M69)/20),((L69+M69+N69)/30))</f>
        <v>8.65</v>
      </c>
      <c r="P69" s="81">
        <v>1118.0999999999999</v>
      </c>
      <c r="Q69" s="79">
        <v>52.2</v>
      </c>
      <c r="R69" s="52">
        <v>128</v>
      </c>
      <c r="S69" s="56">
        <f t="shared" ref="S69:S123" si="9">Q69/R69</f>
        <v>0.40781250000000002</v>
      </c>
      <c r="T69" s="89">
        <v>57.9</v>
      </c>
      <c r="U69" s="52">
        <v>139</v>
      </c>
      <c r="V69" s="56">
        <f t="shared" ref="V69:V123" si="10">T69/U69</f>
        <v>0.41654676258992807</v>
      </c>
      <c r="W69" s="10"/>
      <c r="X69" s="10"/>
      <c r="Y69" s="11"/>
      <c r="Z69" s="73">
        <f t="shared" ref="Z69:Z123" si="11">IF(W69="",((Q69+T69)/(R69+U69)),((Q69+T69+W69)/(R69+U69+X69)))</f>
        <v>0.41235955056179774</v>
      </c>
      <c r="AA69" s="57">
        <f t="shared" ref="AA69:AA123" si="12">P69/Z69</f>
        <v>2711.4686648501361</v>
      </c>
      <c r="AB69" s="88" t="s">
        <v>198</v>
      </c>
      <c r="AC69" s="11" t="s">
        <v>127</v>
      </c>
      <c r="AD69" s="11">
        <f t="shared" ref="AD69:AD123" si="13">S69-V69</f>
        <v>-8.7342625899280435E-3</v>
      </c>
    </row>
    <row r="70" spans="1:30" x14ac:dyDescent="0.35">
      <c r="A70" s="22">
        <v>67</v>
      </c>
      <c r="B70" s="64">
        <v>44481</v>
      </c>
      <c r="C70" s="10" t="s">
        <v>190</v>
      </c>
      <c r="D70" s="52">
        <v>694</v>
      </c>
      <c r="E70" s="52">
        <v>1008844</v>
      </c>
      <c r="F70" s="10">
        <v>7</v>
      </c>
      <c r="G70" s="52" t="s">
        <v>95</v>
      </c>
      <c r="H70" s="10"/>
      <c r="I70" s="52">
        <v>246040</v>
      </c>
      <c r="J70" s="52">
        <v>100</v>
      </c>
      <c r="K70" s="11"/>
      <c r="L70" s="52">
        <v>91</v>
      </c>
      <c r="M70" s="52">
        <v>89</v>
      </c>
      <c r="N70" s="10"/>
      <c r="O70" s="61">
        <f t="shared" si="8"/>
        <v>9</v>
      </c>
      <c r="P70" s="81">
        <v>1642.5</v>
      </c>
      <c r="Q70" s="79">
        <v>63.8</v>
      </c>
      <c r="R70" s="52">
        <v>136</v>
      </c>
      <c r="S70" s="56">
        <f t="shared" si="9"/>
        <v>0.46911764705882353</v>
      </c>
      <c r="T70" s="89">
        <v>59.1</v>
      </c>
      <c r="U70" s="52">
        <v>129</v>
      </c>
      <c r="V70" s="56">
        <f t="shared" si="10"/>
        <v>0.45813953488372094</v>
      </c>
      <c r="W70" s="10"/>
      <c r="X70" s="10"/>
      <c r="Y70" s="11"/>
      <c r="Z70" s="73">
        <f t="shared" si="11"/>
        <v>0.4637735849056604</v>
      </c>
      <c r="AA70" s="57">
        <f t="shared" si="12"/>
        <v>3541.5988608624898</v>
      </c>
      <c r="AB70" s="88" t="s">
        <v>198</v>
      </c>
      <c r="AC70" s="11" t="s">
        <v>195</v>
      </c>
      <c r="AD70" s="11">
        <f t="shared" si="13"/>
        <v>1.0978112175102583E-2</v>
      </c>
    </row>
    <row r="71" spans="1:30" x14ac:dyDescent="0.35">
      <c r="A71" s="22">
        <v>68</v>
      </c>
      <c r="B71" s="64">
        <v>44481</v>
      </c>
      <c r="C71" s="10" t="s">
        <v>191</v>
      </c>
      <c r="D71" s="52">
        <v>684</v>
      </c>
      <c r="E71" s="52">
        <v>1008844</v>
      </c>
      <c r="F71" s="10">
        <v>8</v>
      </c>
      <c r="G71" s="52" t="s">
        <v>95</v>
      </c>
      <c r="H71" s="10"/>
      <c r="I71" s="52">
        <v>246041</v>
      </c>
      <c r="J71" s="52">
        <v>90</v>
      </c>
      <c r="K71" s="11" t="s">
        <v>194</v>
      </c>
      <c r="L71" s="52">
        <v>90</v>
      </c>
      <c r="M71" s="52">
        <v>86</v>
      </c>
      <c r="N71" s="52">
        <v>90</v>
      </c>
      <c r="O71" s="61">
        <f t="shared" si="8"/>
        <v>8.8666666666666671</v>
      </c>
      <c r="P71" s="81">
        <v>1418.5</v>
      </c>
      <c r="Q71" s="79">
        <v>55.9</v>
      </c>
      <c r="R71" s="52">
        <v>129</v>
      </c>
      <c r="S71" s="56">
        <f t="shared" si="9"/>
        <v>0.43333333333333335</v>
      </c>
      <c r="T71" s="89">
        <v>55.6</v>
      </c>
      <c r="U71" s="52">
        <v>131</v>
      </c>
      <c r="V71" s="56">
        <f t="shared" si="10"/>
        <v>0.42442748091603055</v>
      </c>
      <c r="W71" s="10"/>
      <c r="X71" s="10"/>
      <c r="Y71" s="11"/>
      <c r="Z71" s="73">
        <f t="shared" si="11"/>
        <v>0.42884615384615382</v>
      </c>
      <c r="AA71" s="57">
        <f t="shared" si="12"/>
        <v>3307.7130044843052</v>
      </c>
      <c r="AB71" s="88" t="s">
        <v>198</v>
      </c>
      <c r="AC71" s="11" t="s">
        <v>195</v>
      </c>
      <c r="AD71" s="11">
        <f t="shared" si="13"/>
        <v>8.9058524173027953E-3</v>
      </c>
    </row>
    <row r="72" spans="1:30" x14ac:dyDescent="0.35">
      <c r="A72" s="22">
        <v>69</v>
      </c>
      <c r="B72" s="64">
        <v>44481</v>
      </c>
      <c r="C72" s="10" t="s">
        <v>192</v>
      </c>
      <c r="D72" s="52">
        <v>677</v>
      </c>
      <c r="E72" s="52">
        <v>1008844</v>
      </c>
      <c r="F72" s="10">
        <v>9</v>
      </c>
      <c r="G72" s="52" t="s">
        <v>95</v>
      </c>
      <c r="H72" s="10"/>
      <c r="I72" s="52">
        <v>246042</v>
      </c>
      <c r="J72" s="52">
        <v>100</v>
      </c>
      <c r="K72" s="11"/>
      <c r="L72" s="52">
        <v>85</v>
      </c>
      <c r="M72" s="52">
        <v>85</v>
      </c>
      <c r="N72" s="52">
        <v>84</v>
      </c>
      <c r="O72" s="61">
        <f t="shared" si="8"/>
        <v>8.4666666666666668</v>
      </c>
      <c r="P72" s="81">
        <v>1827.1</v>
      </c>
      <c r="Q72" s="79">
        <v>57.6</v>
      </c>
      <c r="R72" s="52">
        <v>145</v>
      </c>
      <c r="S72" s="56">
        <f t="shared" si="9"/>
        <v>0.39724137931034481</v>
      </c>
      <c r="T72" s="89">
        <v>57.4</v>
      </c>
      <c r="U72" s="52">
        <v>145</v>
      </c>
      <c r="V72" s="56">
        <f t="shared" si="10"/>
        <v>0.39586206896551723</v>
      </c>
      <c r="W72" s="10"/>
      <c r="X72" s="10"/>
      <c r="Y72" s="11"/>
      <c r="Z72" s="73">
        <f t="shared" si="11"/>
        <v>0.39655172413793105</v>
      </c>
      <c r="AA72" s="57">
        <f t="shared" si="12"/>
        <v>4607.4695652173905</v>
      </c>
      <c r="AB72" s="88" t="s">
        <v>198</v>
      </c>
      <c r="AC72" s="11" t="s">
        <v>128</v>
      </c>
      <c r="AD72" s="11">
        <f t="shared" si="13"/>
        <v>1.3793103448275779E-3</v>
      </c>
    </row>
    <row r="73" spans="1:30" x14ac:dyDescent="0.35">
      <c r="A73" s="22">
        <v>70</v>
      </c>
      <c r="B73" s="64">
        <v>44481</v>
      </c>
      <c r="C73" s="10" t="s">
        <v>193</v>
      </c>
      <c r="D73" s="52">
        <v>703</v>
      </c>
      <c r="E73" s="52">
        <v>1008844</v>
      </c>
      <c r="F73" s="10">
        <v>10</v>
      </c>
      <c r="G73" s="52" t="s">
        <v>95</v>
      </c>
      <c r="H73" s="10"/>
      <c r="I73" s="52">
        <v>246043</v>
      </c>
      <c r="J73" s="52">
        <v>100</v>
      </c>
      <c r="K73" s="11"/>
      <c r="L73" s="52">
        <v>84</v>
      </c>
      <c r="M73" s="52">
        <v>84</v>
      </c>
      <c r="N73" s="10"/>
      <c r="O73" s="61">
        <f t="shared" si="8"/>
        <v>8.4</v>
      </c>
      <c r="P73" s="81">
        <v>2188.8000000000002</v>
      </c>
      <c r="Q73" s="79">
        <v>59.7</v>
      </c>
      <c r="R73" s="52">
        <v>155</v>
      </c>
      <c r="S73" s="56">
        <f t="shared" si="9"/>
        <v>0.38516129032258067</v>
      </c>
      <c r="T73" s="89">
        <v>58.2</v>
      </c>
      <c r="U73" s="52">
        <v>151</v>
      </c>
      <c r="V73" s="56">
        <f t="shared" si="10"/>
        <v>0.38543046357615895</v>
      </c>
      <c r="W73" s="10"/>
      <c r="X73" s="10"/>
      <c r="Y73" s="11"/>
      <c r="Z73" s="73">
        <f t="shared" si="11"/>
        <v>0.38529411764705884</v>
      </c>
      <c r="AA73" s="57">
        <f t="shared" si="12"/>
        <v>5680.8549618320612</v>
      </c>
      <c r="AB73" s="88" t="s">
        <v>198</v>
      </c>
      <c r="AC73" s="11" t="s">
        <v>195</v>
      </c>
      <c r="AD73" s="11">
        <f t="shared" si="13"/>
        <v>-2.6917325357828092E-4</v>
      </c>
    </row>
    <row r="74" spans="1:30" x14ac:dyDescent="0.35">
      <c r="A74" s="22">
        <v>71</v>
      </c>
      <c r="B74" s="64">
        <v>44483</v>
      </c>
      <c r="C74" s="10" t="s">
        <v>209</v>
      </c>
      <c r="D74" s="52">
        <v>511</v>
      </c>
      <c r="E74" s="52">
        <v>1008845</v>
      </c>
      <c r="F74" s="10">
        <v>1</v>
      </c>
      <c r="G74" s="52" t="s">
        <v>95</v>
      </c>
      <c r="H74" s="10"/>
      <c r="I74" s="52">
        <v>264254</v>
      </c>
      <c r="J74" s="52">
        <v>100</v>
      </c>
      <c r="K74" s="11" t="s">
        <v>239</v>
      </c>
      <c r="L74" s="52">
        <v>71</v>
      </c>
      <c r="M74" s="52">
        <v>73</v>
      </c>
      <c r="N74" s="10"/>
      <c r="O74" s="61">
        <f t="shared" si="8"/>
        <v>7.2</v>
      </c>
      <c r="P74" s="81">
        <v>608.20000000000005</v>
      </c>
      <c r="Q74" s="79">
        <v>60.2</v>
      </c>
      <c r="R74" s="52">
        <v>248</v>
      </c>
      <c r="S74" s="56">
        <f t="shared" si="9"/>
        <v>0.24274193548387099</v>
      </c>
      <c r="T74" s="79">
        <v>55</v>
      </c>
      <c r="U74" s="52">
        <v>227</v>
      </c>
      <c r="V74" s="56">
        <f t="shared" si="10"/>
        <v>0.24229074889867841</v>
      </c>
      <c r="W74" s="10"/>
      <c r="X74" s="10"/>
      <c r="Y74" s="11"/>
      <c r="Z74" s="73">
        <f t="shared" si="11"/>
        <v>0.2425263157894737</v>
      </c>
      <c r="AA74" s="57">
        <f t="shared" si="12"/>
        <v>2507.7690972222222</v>
      </c>
      <c r="AB74" s="88" t="s">
        <v>198</v>
      </c>
      <c r="AC74" s="11" t="s">
        <v>130</v>
      </c>
      <c r="AD74" s="11">
        <f t="shared" si="13"/>
        <v>4.5118658519258115E-4</v>
      </c>
    </row>
    <row r="75" spans="1:30" x14ac:dyDescent="0.35">
      <c r="A75" s="22">
        <v>72</v>
      </c>
      <c r="B75" s="64">
        <v>44483</v>
      </c>
      <c r="C75" s="10" t="s">
        <v>210</v>
      </c>
      <c r="D75" s="52">
        <v>547</v>
      </c>
      <c r="E75" s="52">
        <v>1008845</v>
      </c>
      <c r="F75" s="10">
        <v>2</v>
      </c>
      <c r="G75" s="52" t="s">
        <v>95</v>
      </c>
      <c r="H75" s="10"/>
      <c r="I75" s="52">
        <v>264255</v>
      </c>
      <c r="J75" s="52">
        <v>100</v>
      </c>
      <c r="K75" s="11" t="s">
        <v>240</v>
      </c>
      <c r="L75" s="52">
        <v>72</v>
      </c>
      <c r="M75" s="52">
        <v>73</v>
      </c>
      <c r="N75" s="10"/>
      <c r="O75" s="61">
        <f t="shared" si="8"/>
        <v>7.25</v>
      </c>
      <c r="P75" s="81">
        <v>738.9</v>
      </c>
      <c r="Q75" s="79">
        <v>50.5</v>
      </c>
      <c r="R75" s="52">
        <v>189</v>
      </c>
      <c r="S75" s="56">
        <f t="shared" si="9"/>
        <v>0.26719576719576721</v>
      </c>
      <c r="T75" s="79">
        <v>55</v>
      </c>
      <c r="U75" s="52">
        <v>205</v>
      </c>
      <c r="V75" s="56">
        <f t="shared" si="10"/>
        <v>0.26829268292682928</v>
      </c>
      <c r="W75" s="10"/>
      <c r="X75" s="10"/>
      <c r="Y75" s="11"/>
      <c r="Z75" s="73">
        <f t="shared" si="11"/>
        <v>0.26776649746192893</v>
      </c>
      <c r="AA75" s="57">
        <f t="shared" si="12"/>
        <v>2759.4938388625592</v>
      </c>
      <c r="AB75" s="88" t="s">
        <v>198</v>
      </c>
      <c r="AC75" s="11" t="s">
        <v>128</v>
      </c>
      <c r="AD75" s="11">
        <f t="shared" si="13"/>
        <v>-1.0969157310620758E-3</v>
      </c>
    </row>
    <row r="76" spans="1:30" x14ac:dyDescent="0.35">
      <c r="A76" s="22">
        <v>73</v>
      </c>
      <c r="B76" s="64">
        <v>44483</v>
      </c>
      <c r="C76" s="10" t="s">
        <v>211</v>
      </c>
      <c r="D76" s="52">
        <v>591</v>
      </c>
      <c r="E76" s="52">
        <v>1008845</v>
      </c>
      <c r="F76" s="10">
        <v>3</v>
      </c>
      <c r="G76" s="52" t="s">
        <v>95</v>
      </c>
      <c r="H76" s="10"/>
      <c r="I76" s="52">
        <v>264256</v>
      </c>
      <c r="J76" s="52">
        <v>100</v>
      </c>
      <c r="K76" s="11">
        <v>601</v>
      </c>
      <c r="L76" s="52">
        <v>78</v>
      </c>
      <c r="M76" s="52">
        <v>78</v>
      </c>
      <c r="N76" s="10"/>
      <c r="O76" s="61">
        <f t="shared" si="8"/>
        <v>7.8</v>
      </c>
      <c r="P76" s="81">
        <v>1173.8</v>
      </c>
      <c r="Q76" s="79">
        <v>51.9</v>
      </c>
      <c r="R76" s="52">
        <v>157</v>
      </c>
      <c r="S76" s="56">
        <f t="shared" si="9"/>
        <v>0.33057324840764329</v>
      </c>
      <c r="T76" s="79">
        <v>52.8</v>
      </c>
      <c r="U76" s="52">
        <v>158</v>
      </c>
      <c r="V76" s="56">
        <f t="shared" si="10"/>
        <v>0.33417721518987342</v>
      </c>
      <c r="W76" s="10"/>
      <c r="X76" s="10"/>
      <c r="Y76" s="11"/>
      <c r="Z76" s="73">
        <f t="shared" si="11"/>
        <v>0.33238095238095233</v>
      </c>
      <c r="AA76" s="57">
        <f t="shared" si="12"/>
        <v>3531.4899713467053</v>
      </c>
      <c r="AB76" s="88" t="s">
        <v>198</v>
      </c>
      <c r="AC76" s="11" t="s">
        <v>195</v>
      </c>
      <c r="AD76" s="11">
        <f t="shared" si="13"/>
        <v>-3.603966782230128E-3</v>
      </c>
    </row>
    <row r="77" spans="1:30" x14ac:dyDescent="0.35">
      <c r="A77" s="22">
        <v>74</v>
      </c>
      <c r="B77" s="64">
        <v>44483</v>
      </c>
      <c r="C77" s="10" t="s">
        <v>212</v>
      </c>
      <c r="D77" s="52">
        <v>755</v>
      </c>
      <c r="E77" s="52">
        <v>1008845</v>
      </c>
      <c r="F77" s="10">
        <v>4</v>
      </c>
      <c r="G77" s="52" t="s">
        <v>95</v>
      </c>
      <c r="H77" s="10"/>
      <c r="I77" s="52">
        <v>264257</v>
      </c>
      <c r="J77" s="52">
        <v>100</v>
      </c>
      <c r="K77" s="11">
        <v>741</v>
      </c>
      <c r="L77" s="52">
        <v>94</v>
      </c>
      <c r="M77" s="52">
        <v>94</v>
      </c>
      <c r="N77" s="10"/>
      <c r="O77" s="61">
        <f t="shared" si="8"/>
        <v>9.4</v>
      </c>
      <c r="P77" s="81">
        <v>2152.5</v>
      </c>
      <c r="Q77" s="79">
        <v>62.6</v>
      </c>
      <c r="R77" s="52">
        <v>115</v>
      </c>
      <c r="S77" s="56">
        <f t="shared" si="9"/>
        <v>0.54434782608695653</v>
      </c>
      <c r="T77" s="79">
        <v>66.599999999999994</v>
      </c>
      <c r="U77" s="52">
        <v>123</v>
      </c>
      <c r="V77" s="56">
        <f t="shared" si="10"/>
        <v>0.54146341463414627</v>
      </c>
      <c r="W77" s="10"/>
      <c r="X77" s="10"/>
      <c r="Y77" s="11"/>
      <c r="Z77" s="73">
        <f t="shared" si="11"/>
        <v>0.54285714285714282</v>
      </c>
      <c r="AA77" s="57">
        <f t="shared" si="12"/>
        <v>3965.1315789473688</v>
      </c>
      <c r="AB77" s="88" t="s">
        <v>198</v>
      </c>
      <c r="AC77" s="11" t="s">
        <v>195</v>
      </c>
      <c r="AD77" s="11">
        <f t="shared" si="13"/>
        <v>2.8844114528102649E-3</v>
      </c>
    </row>
    <row r="78" spans="1:30" x14ac:dyDescent="0.35">
      <c r="A78" s="22">
        <v>75</v>
      </c>
      <c r="B78" s="64">
        <v>44483</v>
      </c>
      <c r="C78" s="10" t="s">
        <v>213</v>
      </c>
      <c r="D78" s="52">
        <v>650</v>
      </c>
      <c r="E78" s="52">
        <v>1008845</v>
      </c>
      <c r="F78" s="10">
        <v>5</v>
      </c>
      <c r="G78" s="52" t="s">
        <v>95</v>
      </c>
      <c r="H78" s="10"/>
      <c r="I78" s="52">
        <v>264258</v>
      </c>
      <c r="J78" s="52">
        <v>100</v>
      </c>
      <c r="K78" s="11">
        <v>659</v>
      </c>
      <c r="L78" s="52">
        <v>83</v>
      </c>
      <c r="M78" s="52">
        <v>83</v>
      </c>
      <c r="N78" s="10"/>
      <c r="O78" s="61">
        <f t="shared" si="8"/>
        <v>8.3000000000000007</v>
      </c>
      <c r="P78" s="81">
        <v>1392.6</v>
      </c>
      <c r="Q78" s="79">
        <v>54.1</v>
      </c>
      <c r="R78" s="52">
        <v>157</v>
      </c>
      <c r="S78" s="56">
        <f t="shared" si="9"/>
        <v>0.34458598726114653</v>
      </c>
      <c r="T78" s="79">
        <v>57.2</v>
      </c>
      <c r="U78" s="52">
        <v>166</v>
      </c>
      <c r="V78" s="56">
        <f t="shared" si="10"/>
        <v>0.34457831325301208</v>
      </c>
      <c r="W78" s="10"/>
      <c r="X78" s="10"/>
      <c r="Y78" s="11"/>
      <c r="Z78" s="73">
        <f t="shared" si="11"/>
        <v>0.34458204334365328</v>
      </c>
      <c r="AA78" s="57">
        <f t="shared" si="12"/>
        <v>4041.4177897574118</v>
      </c>
      <c r="AB78" s="88" t="s">
        <v>198</v>
      </c>
      <c r="AC78" s="11" t="s">
        <v>195</v>
      </c>
      <c r="AD78" s="11">
        <f t="shared" si="13"/>
        <v>7.6740081344506272E-6</v>
      </c>
    </row>
    <row r="79" spans="1:30" x14ac:dyDescent="0.35">
      <c r="A79" s="22">
        <v>76</v>
      </c>
      <c r="B79" s="64">
        <v>44483</v>
      </c>
      <c r="C79" s="10" t="s">
        <v>214</v>
      </c>
      <c r="D79" s="52">
        <v>540</v>
      </c>
      <c r="E79" s="52">
        <v>1008845</v>
      </c>
      <c r="F79" s="10">
        <v>6</v>
      </c>
      <c r="G79" s="52" t="s">
        <v>95</v>
      </c>
      <c r="H79" s="10"/>
      <c r="I79" s="52">
        <v>264259</v>
      </c>
      <c r="J79" s="52">
        <v>100</v>
      </c>
      <c r="K79" s="11">
        <v>545</v>
      </c>
      <c r="L79" s="52">
        <v>77</v>
      </c>
      <c r="M79" s="52">
        <v>73</v>
      </c>
      <c r="N79" s="52">
        <v>74</v>
      </c>
      <c r="O79" s="61">
        <f t="shared" si="8"/>
        <v>7.4666666666666668</v>
      </c>
      <c r="P79" s="81">
        <v>786.5</v>
      </c>
      <c r="Q79" s="79">
        <v>56.3</v>
      </c>
      <c r="R79" s="52">
        <v>210</v>
      </c>
      <c r="S79" s="56">
        <f t="shared" si="9"/>
        <v>0.26809523809523811</v>
      </c>
      <c r="T79" s="79">
        <v>51.6</v>
      </c>
      <c r="U79" s="52">
        <v>189</v>
      </c>
      <c r="V79" s="56">
        <f t="shared" si="10"/>
        <v>0.27301587301587305</v>
      </c>
      <c r="W79" s="10"/>
      <c r="X79" s="10"/>
      <c r="Y79" s="11"/>
      <c r="Z79" s="73">
        <f t="shared" si="11"/>
        <v>0.27042606516290729</v>
      </c>
      <c r="AA79" s="57">
        <f t="shared" si="12"/>
        <v>2908.3734939759033</v>
      </c>
      <c r="AB79" s="88" t="s">
        <v>198</v>
      </c>
      <c r="AC79" s="11" t="s">
        <v>267</v>
      </c>
      <c r="AD79" s="11">
        <f t="shared" si="13"/>
        <v>-4.9206349206349365E-3</v>
      </c>
    </row>
    <row r="80" spans="1:30" x14ac:dyDescent="0.35">
      <c r="A80" s="22">
        <v>77</v>
      </c>
      <c r="B80" s="64">
        <v>44483</v>
      </c>
      <c r="C80" s="10" t="s">
        <v>215</v>
      </c>
      <c r="D80" s="52">
        <v>758</v>
      </c>
      <c r="E80" s="52">
        <v>1008845</v>
      </c>
      <c r="F80" s="10">
        <v>7</v>
      </c>
      <c r="G80" s="52" t="s">
        <v>95</v>
      </c>
      <c r="H80" s="10"/>
      <c r="I80" s="52">
        <v>264260</v>
      </c>
      <c r="J80" s="52">
        <v>100</v>
      </c>
      <c r="K80" s="11">
        <v>760</v>
      </c>
      <c r="L80" s="52">
        <v>91</v>
      </c>
      <c r="M80" s="52">
        <v>89</v>
      </c>
      <c r="N80" s="10"/>
      <c r="O80" s="61">
        <f t="shared" si="8"/>
        <v>9</v>
      </c>
      <c r="P80" s="81">
        <v>2317.5</v>
      </c>
      <c r="Q80" s="79">
        <v>55.1</v>
      </c>
      <c r="R80" s="52">
        <v>118</v>
      </c>
      <c r="S80" s="56">
        <f t="shared" si="9"/>
        <v>0.4669491525423729</v>
      </c>
      <c r="T80" s="79">
        <v>60.1</v>
      </c>
      <c r="U80" s="52">
        <v>128</v>
      </c>
      <c r="V80" s="56">
        <f t="shared" si="10"/>
        <v>0.46953125000000001</v>
      </c>
      <c r="W80" s="10"/>
      <c r="X80" s="10"/>
      <c r="Y80" s="11"/>
      <c r="Z80" s="73">
        <f t="shared" si="11"/>
        <v>0.4682926829268293</v>
      </c>
      <c r="AA80" s="57">
        <f t="shared" si="12"/>
        <v>4948.828125</v>
      </c>
      <c r="AB80" s="88" t="s">
        <v>198</v>
      </c>
      <c r="AC80" s="11" t="s">
        <v>195</v>
      </c>
      <c r="AD80" s="11">
        <f t="shared" si="13"/>
        <v>-2.5820974576271083E-3</v>
      </c>
    </row>
    <row r="81" spans="1:30" x14ac:dyDescent="0.35">
      <c r="A81" s="22">
        <v>78</v>
      </c>
      <c r="B81" s="64">
        <v>44483</v>
      </c>
      <c r="C81" s="10" t="s">
        <v>216</v>
      </c>
      <c r="D81" s="52">
        <v>750</v>
      </c>
      <c r="E81" s="52">
        <v>1008845</v>
      </c>
      <c r="F81" s="10">
        <v>8</v>
      </c>
      <c r="G81" s="52" t="s">
        <v>95</v>
      </c>
      <c r="H81" s="10"/>
      <c r="I81" s="52">
        <v>264261</v>
      </c>
      <c r="J81" s="52">
        <v>100</v>
      </c>
      <c r="K81" s="11">
        <v>735</v>
      </c>
      <c r="L81" s="52">
        <v>84</v>
      </c>
      <c r="M81" s="52">
        <v>85</v>
      </c>
      <c r="N81" s="10"/>
      <c r="O81" s="61">
        <f t="shared" si="8"/>
        <v>8.4499999999999993</v>
      </c>
      <c r="P81" s="81">
        <v>1440.8</v>
      </c>
      <c r="Q81" s="79">
        <v>52.3</v>
      </c>
      <c r="R81" s="52">
        <v>131</v>
      </c>
      <c r="S81" s="56">
        <f t="shared" si="9"/>
        <v>0.39923664122137403</v>
      </c>
      <c r="T81" s="79">
        <v>59.8</v>
      </c>
      <c r="U81" s="52">
        <v>152</v>
      </c>
      <c r="V81" s="56">
        <f t="shared" si="10"/>
        <v>0.39342105263157895</v>
      </c>
      <c r="W81" s="10"/>
      <c r="X81" s="10"/>
      <c r="Y81" s="11"/>
      <c r="Z81" s="73">
        <f t="shared" si="11"/>
        <v>0.39611307420494696</v>
      </c>
      <c r="AA81" s="57">
        <f t="shared" si="12"/>
        <v>3637.3452274754686</v>
      </c>
      <c r="AB81" s="88" t="s">
        <v>198</v>
      </c>
      <c r="AC81" s="11" t="s">
        <v>128</v>
      </c>
      <c r="AD81" s="11">
        <f t="shared" si="13"/>
        <v>5.8155885897950843E-3</v>
      </c>
    </row>
    <row r="82" spans="1:30" x14ac:dyDescent="0.35">
      <c r="A82" s="22">
        <v>79</v>
      </c>
      <c r="B82" s="64">
        <v>44483</v>
      </c>
      <c r="C82" s="10" t="s">
        <v>217</v>
      </c>
      <c r="D82" s="52">
        <v>516</v>
      </c>
      <c r="E82" s="52">
        <v>1008845</v>
      </c>
      <c r="F82" s="10">
        <v>9</v>
      </c>
      <c r="G82" s="52" t="s">
        <v>102</v>
      </c>
      <c r="H82" s="10">
        <v>1477243</v>
      </c>
      <c r="I82" s="52">
        <v>264262</v>
      </c>
      <c r="J82" s="52">
        <v>100</v>
      </c>
      <c r="K82" s="11">
        <v>519</v>
      </c>
      <c r="L82" s="52">
        <v>79</v>
      </c>
      <c r="M82" s="52">
        <v>77</v>
      </c>
      <c r="N82" s="10"/>
      <c r="O82" s="61">
        <f t="shared" si="8"/>
        <v>7.8</v>
      </c>
      <c r="P82" s="81">
        <v>614.4</v>
      </c>
      <c r="Q82" s="79">
        <v>50.4</v>
      </c>
      <c r="R82" s="52">
        <v>177</v>
      </c>
      <c r="S82" s="56">
        <f t="shared" si="9"/>
        <v>0.28474576271186441</v>
      </c>
      <c r="T82" s="79">
        <v>53.7</v>
      </c>
      <c r="U82" s="52">
        <v>186</v>
      </c>
      <c r="V82" s="56">
        <f t="shared" si="10"/>
        <v>0.28870967741935483</v>
      </c>
      <c r="W82" s="10"/>
      <c r="X82" s="10"/>
      <c r="Y82" s="11"/>
      <c r="Z82" s="73">
        <f t="shared" si="11"/>
        <v>0.28677685950413223</v>
      </c>
      <c r="AA82" s="57">
        <f t="shared" si="12"/>
        <v>2142.4322766570604</v>
      </c>
      <c r="AB82" s="88" t="s">
        <v>198</v>
      </c>
      <c r="AC82" s="11" t="s">
        <v>127</v>
      </c>
      <c r="AD82" s="11">
        <f t="shared" si="13"/>
        <v>-3.9639147074904124E-3</v>
      </c>
    </row>
    <row r="83" spans="1:30" x14ac:dyDescent="0.35">
      <c r="A83" s="22">
        <v>80</v>
      </c>
      <c r="B83" s="64">
        <v>44483</v>
      </c>
      <c r="C83" s="10" t="s">
        <v>218</v>
      </c>
      <c r="D83" s="52">
        <v>687</v>
      </c>
      <c r="E83" s="52">
        <v>1008845</v>
      </c>
      <c r="F83" s="10">
        <v>10</v>
      </c>
      <c r="G83" s="52" t="s">
        <v>102</v>
      </c>
      <c r="H83" s="10">
        <v>1477244</v>
      </c>
      <c r="I83" s="52">
        <v>264263</v>
      </c>
      <c r="J83" s="52">
        <v>100</v>
      </c>
      <c r="K83" s="11">
        <v>704</v>
      </c>
      <c r="L83" s="52">
        <v>88</v>
      </c>
      <c r="M83" s="52">
        <v>89</v>
      </c>
      <c r="N83" s="10"/>
      <c r="O83" s="61">
        <f t="shared" si="8"/>
        <v>8.85</v>
      </c>
      <c r="P83" s="81">
        <v>1789.7</v>
      </c>
      <c r="Q83" s="79">
        <v>55.2</v>
      </c>
      <c r="R83" s="52">
        <v>122</v>
      </c>
      <c r="S83" s="56">
        <f t="shared" si="9"/>
        <v>0.45245901639344266</v>
      </c>
      <c r="T83" s="79">
        <v>63.3</v>
      </c>
      <c r="U83" s="52">
        <v>140</v>
      </c>
      <c r="V83" s="56">
        <f t="shared" si="10"/>
        <v>0.45214285714285712</v>
      </c>
      <c r="W83" s="10"/>
      <c r="X83" s="10"/>
      <c r="Y83" s="11"/>
      <c r="Z83" s="73">
        <f t="shared" si="11"/>
        <v>0.45229007633587787</v>
      </c>
      <c r="AA83" s="57">
        <f t="shared" si="12"/>
        <v>3956.9738396624475</v>
      </c>
      <c r="AB83" s="88" t="s">
        <v>198</v>
      </c>
      <c r="AC83" s="11" t="s">
        <v>195</v>
      </c>
      <c r="AD83" s="11">
        <f t="shared" si="13"/>
        <v>3.1615925058553485E-4</v>
      </c>
    </row>
    <row r="84" spans="1:30" x14ac:dyDescent="0.35">
      <c r="A84" s="22">
        <v>81</v>
      </c>
      <c r="B84" s="64">
        <v>44483</v>
      </c>
      <c r="C84" s="10" t="s">
        <v>219</v>
      </c>
      <c r="D84" s="52">
        <v>532</v>
      </c>
      <c r="E84" s="52">
        <v>1008846</v>
      </c>
      <c r="F84" s="10">
        <v>1</v>
      </c>
      <c r="G84" s="52" t="s">
        <v>102</v>
      </c>
      <c r="H84" s="10">
        <v>1477245</v>
      </c>
      <c r="I84" s="52">
        <v>246301</v>
      </c>
      <c r="J84" s="52">
        <v>100</v>
      </c>
      <c r="K84" s="11">
        <v>541</v>
      </c>
      <c r="L84" s="52">
        <v>85</v>
      </c>
      <c r="M84" s="52">
        <v>87</v>
      </c>
      <c r="N84" s="10"/>
      <c r="O84" s="61">
        <f t="shared" si="8"/>
        <v>8.6</v>
      </c>
      <c r="P84" s="81">
        <v>1046.4000000000001</v>
      </c>
      <c r="Q84" s="79">
        <v>58.2</v>
      </c>
      <c r="R84" s="52">
        <v>135</v>
      </c>
      <c r="S84" s="56">
        <f t="shared" si="9"/>
        <v>0.43111111111111111</v>
      </c>
      <c r="T84" s="79">
        <v>58.5</v>
      </c>
      <c r="U84" s="52">
        <v>135</v>
      </c>
      <c r="V84" s="56">
        <f t="shared" si="10"/>
        <v>0.43333333333333335</v>
      </c>
      <c r="W84" s="10"/>
      <c r="X84" s="10"/>
      <c r="Y84" s="11"/>
      <c r="Z84" s="73">
        <f t="shared" si="11"/>
        <v>0.43222222222222223</v>
      </c>
      <c r="AA84" s="57">
        <f t="shared" si="12"/>
        <v>2420.9768637532134</v>
      </c>
      <c r="AB84" s="88" t="s">
        <v>198</v>
      </c>
      <c r="AC84" s="11" t="s">
        <v>128</v>
      </c>
      <c r="AD84" s="11">
        <f t="shared" si="13"/>
        <v>-2.2222222222222365E-3</v>
      </c>
    </row>
    <row r="85" spans="1:30" x14ac:dyDescent="0.35">
      <c r="A85" s="22">
        <v>82</v>
      </c>
      <c r="B85" s="64">
        <v>44483</v>
      </c>
      <c r="C85" s="10" t="s">
        <v>220</v>
      </c>
      <c r="D85" s="52">
        <v>607</v>
      </c>
      <c r="E85" s="52">
        <v>1008846</v>
      </c>
      <c r="F85" s="10">
        <v>2</v>
      </c>
      <c r="G85" s="52" t="s">
        <v>95</v>
      </c>
      <c r="H85" s="10"/>
      <c r="I85" s="52">
        <v>246302</v>
      </c>
      <c r="J85" s="52">
        <v>100</v>
      </c>
      <c r="K85" s="11">
        <v>598</v>
      </c>
      <c r="L85" s="52">
        <v>88</v>
      </c>
      <c r="M85" s="52">
        <v>88</v>
      </c>
      <c r="N85" s="10"/>
      <c r="O85" s="61">
        <f t="shared" si="8"/>
        <v>8.8000000000000007</v>
      </c>
      <c r="P85" s="81">
        <v>1398.8</v>
      </c>
      <c r="Q85" s="79">
        <v>57.5</v>
      </c>
      <c r="R85" s="52">
        <v>126</v>
      </c>
      <c r="S85" s="56">
        <f t="shared" si="9"/>
        <v>0.45634920634920634</v>
      </c>
      <c r="T85" s="79">
        <v>59.8</v>
      </c>
      <c r="U85" s="52">
        <v>132</v>
      </c>
      <c r="V85" s="56">
        <f t="shared" si="10"/>
        <v>0.45303030303030301</v>
      </c>
      <c r="W85" s="10"/>
      <c r="X85" s="10"/>
      <c r="Y85" s="11"/>
      <c r="Z85" s="73">
        <f t="shared" si="11"/>
        <v>0.45465116279069767</v>
      </c>
      <c r="AA85" s="57">
        <f t="shared" si="12"/>
        <v>3076.6445012787722</v>
      </c>
      <c r="AB85" s="88" t="s">
        <v>198</v>
      </c>
      <c r="AC85" s="11" t="s">
        <v>195</v>
      </c>
      <c r="AD85" s="11">
        <f t="shared" si="13"/>
        <v>3.3189033189033323E-3</v>
      </c>
    </row>
    <row r="86" spans="1:30" x14ac:dyDescent="0.35">
      <c r="A86" s="22">
        <v>83</v>
      </c>
      <c r="B86" s="64">
        <v>44483</v>
      </c>
      <c r="C86" s="10" t="s">
        <v>221</v>
      </c>
      <c r="D86" s="52">
        <v>632</v>
      </c>
      <c r="E86" s="52">
        <v>1008846</v>
      </c>
      <c r="F86" s="10">
        <v>3</v>
      </c>
      <c r="G86" s="52" t="s">
        <v>95</v>
      </c>
      <c r="H86" s="10"/>
      <c r="I86" s="52">
        <v>246303</v>
      </c>
      <c r="J86" s="52">
        <v>100</v>
      </c>
      <c r="K86" s="11">
        <v>630</v>
      </c>
      <c r="L86" s="52">
        <v>85</v>
      </c>
      <c r="M86" s="52">
        <v>87</v>
      </c>
      <c r="N86" s="10"/>
      <c r="O86" s="61">
        <f t="shared" si="8"/>
        <v>8.6</v>
      </c>
      <c r="P86" s="81">
        <v>1370.6</v>
      </c>
      <c r="Q86" s="79">
        <v>50.9</v>
      </c>
      <c r="R86" s="52">
        <v>136</v>
      </c>
      <c r="S86" s="56">
        <f t="shared" si="9"/>
        <v>0.37426470588235294</v>
      </c>
      <c r="T86" s="79">
        <v>54</v>
      </c>
      <c r="U86" s="52">
        <v>140</v>
      </c>
      <c r="V86" s="56">
        <f t="shared" si="10"/>
        <v>0.38571428571428573</v>
      </c>
      <c r="W86" s="10"/>
      <c r="X86" s="10"/>
      <c r="Y86" s="11"/>
      <c r="Z86" s="73">
        <f t="shared" si="11"/>
        <v>0.38007246376811599</v>
      </c>
      <c r="AA86" s="57">
        <f t="shared" si="12"/>
        <v>3606.1544327931356</v>
      </c>
      <c r="AB86" s="88" t="s">
        <v>198</v>
      </c>
      <c r="AC86" s="11" t="s">
        <v>128</v>
      </c>
      <c r="AD86" s="11">
        <f t="shared" si="13"/>
        <v>-1.1449579831932788E-2</v>
      </c>
    </row>
    <row r="87" spans="1:30" x14ac:dyDescent="0.35">
      <c r="A87" s="22">
        <v>84</v>
      </c>
      <c r="B87" s="64">
        <v>44483</v>
      </c>
      <c r="C87" s="10" t="s">
        <v>222</v>
      </c>
      <c r="D87" s="52">
        <v>634</v>
      </c>
      <c r="E87" s="52">
        <v>1008846</v>
      </c>
      <c r="F87" s="10">
        <v>4</v>
      </c>
      <c r="G87" s="52" t="s">
        <v>95</v>
      </c>
      <c r="H87" s="10"/>
      <c r="I87" s="52">
        <v>246304</v>
      </c>
      <c r="J87" s="52">
        <v>100</v>
      </c>
      <c r="K87" s="11">
        <v>632</v>
      </c>
      <c r="L87" s="52">
        <v>84</v>
      </c>
      <c r="M87" s="52">
        <v>83</v>
      </c>
      <c r="N87" s="10"/>
      <c r="O87" s="61">
        <f t="shared" si="8"/>
        <v>8.35</v>
      </c>
      <c r="P87" s="81">
        <v>1452.8</v>
      </c>
      <c r="Q87" s="79">
        <v>51.1</v>
      </c>
      <c r="R87" s="52">
        <v>130</v>
      </c>
      <c r="S87" s="56">
        <f t="shared" si="9"/>
        <v>0.3930769230769231</v>
      </c>
      <c r="T87" s="79">
        <v>57.7</v>
      </c>
      <c r="U87" s="52">
        <v>146</v>
      </c>
      <c r="V87" s="56">
        <f t="shared" si="10"/>
        <v>0.39520547945205481</v>
      </c>
      <c r="W87" s="10"/>
      <c r="X87" s="10"/>
      <c r="Y87" s="11"/>
      <c r="Z87" s="73">
        <f t="shared" si="11"/>
        <v>0.39420289855072466</v>
      </c>
      <c r="AA87" s="57">
        <f t="shared" si="12"/>
        <v>3685.411764705882</v>
      </c>
      <c r="AB87" s="88" t="s">
        <v>198</v>
      </c>
      <c r="AC87" s="11" t="s">
        <v>195</v>
      </c>
      <c r="AD87" s="11">
        <f t="shared" si="13"/>
        <v>-2.1285563751317071E-3</v>
      </c>
    </row>
    <row r="88" spans="1:30" x14ac:dyDescent="0.35">
      <c r="A88" s="22">
        <v>85</v>
      </c>
      <c r="B88" s="64">
        <v>44483</v>
      </c>
      <c r="C88" s="10" t="s">
        <v>223</v>
      </c>
      <c r="D88" s="52">
        <v>617</v>
      </c>
      <c r="E88" s="52">
        <v>1008846</v>
      </c>
      <c r="F88" s="10">
        <v>5</v>
      </c>
      <c r="G88" s="52" t="s">
        <v>95</v>
      </c>
      <c r="H88" s="10"/>
      <c r="I88" s="52">
        <v>246305</v>
      </c>
      <c r="J88" s="52">
        <v>100</v>
      </c>
      <c r="K88" s="11">
        <v>605</v>
      </c>
      <c r="L88" s="52">
        <v>84</v>
      </c>
      <c r="M88" s="52">
        <v>84</v>
      </c>
      <c r="N88" s="10"/>
      <c r="O88" s="61">
        <f t="shared" si="8"/>
        <v>8.4</v>
      </c>
      <c r="P88" s="81">
        <v>1230.2</v>
      </c>
      <c r="Q88" s="79">
        <v>52.8</v>
      </c>
      <c r="R88" s="52">
        <v>142</v>
      </c>
      <c r="S88" s="56">
        <f t="shared" si="9"/>
        <v>0.37183098591549296</v>
      </c>
      <c r="T88" s="79">
        <v>55.1</v>
      </c>
      <c r="U88" s="52">
        <v>145</v>
      </c>
      <c r="V88" s="56">
        <f t="shared" si="10"/>
        <v>0.38</v>
      </c>
      <c r="W88" s="10"/>
      <c r="X88" s="10"/>
      <c r="Y88" s="11"/>
      <c r="Z88" s="73">
        <f t="shared" si="11"/>
        <v>0.37595818815331011</v>
      </c>
      <c r="AA88" s="57">
        <f t="shared" si="12"/>
        <v>3272.1723818350324</v>
      </c>
      <c r="AB88" s="88" t="s">
        <v>198</v>
      </c>
      <c r="AC88" s="11" t="s">
        <v>130</v>
      </c>
      <c r="AD88" s="11">
        <f t="shared" si="13"/>
        <v>-8.1690140845070425E-3</v>
      </c>
    </row>
    <row r="89" spans="1:30" x14ac:dyDescent="0.35">
      <c r="A89" s="22">
        <v>86</v>
      </c>
      <c r="B89" s="64">
        <v>44483</v>
      </c>
      <c r="C89" s="10" t="s">
        <v>224</v>
      </c>
      <c r="D89" s="52">
        <v>637</v>
      </c>
      <c r="E89" s="52">
        <v>1008846</v>
      </c>
      <c r="F89" s="10">
        <v>6</v>
      </c>
      <c r="G89" s="52" t="s">
        <v>95</v>
      </c>
      <c r="H89" s="10"/>
      <c r="I89" s="52">
        <v>246306</v>
      </c>
      <c r="J89" s="52">
        <v>100</v>
      </c>
      <c r="K89" s="11">
        <v>648</v>
      </c>
      <c r="L89" s="52">
        <v>84</v>
      </c>
      <c r="M89" s="52">
        <v>85</v>
      </c>
      <c r="N89" s="10"/>
      <c r="O89" s="61">
        <f t="shared" si="8"/>
        <v>8.4499999999999993</v>
      </c>
      <c r="P89" s="81">
        <v>1439.6</v>
      </c>
      <c r="Q89" s="79">
        <v>53.2</v>
      </c>
      <c r="R89" s="52">
        <v>142</v>
      </c>
      <c r="S89" s="56">
        <f t="shared" si="9"/>
        <v>0.37464788732394366</v>
      </c>
      <c r="T89" s="79">
        <v>62.7</v>
      </c>
      <c r="U89" s="52">
        <v>168</v>
      </c>
      <c r="V89" s="56">
        <f t="shared" si="10"/>
        <v>0.37321428571428572</v>
      </c>
      <c r="W89" s="10"/>
      <c r="X89" s="10"/>
      <c r="Y89" s="11"/>
      <c r="Z89" s="73">
        <f t="shared" si="11"/>
        <v>0.37387096774193551</v>
      </c>
      <c r="AA89" s="57">
        <f t="shared" si="12"/>
        <v>3850.5263157894733</v>
      </c>
      <c r="AB89" s="88" t="s">
        <v>198</v>
      </c>
      <c r="AC89" s="11" t="s">
        <v>130</v>
      </c>
      <c r="AD89" s="11">
        <f t="shared" si="13"/>
        <v>1.4336016096579418E-3</v>
      </c>
    </row>
    <row r="90" spans="1:30" x14ac:dyDescent="0.35">
      <c r="A90" s="22">
        <v>87</v>
      </c>
      <c r="B90" s="64">
        <v>44483</v>
      </c>
      <c r="C90" s="10" t="s">
        <v>225</v>
      </c>
      <c r="D90" s="52">
        <v>662</v>
      </c>
      <c r="E90" s="52">
        <v>1008846</v>
      </c>
      <c r="F90" s="10">
        <v>7</v>
      </c>
      <c r="G90" s="52" t="s">
        <v>95</v>
      </c>
      <c r="H90" s="10"/>
      <c r="I90" s="52">
        <v>246307</v>
      </c>
      <c r="J90" s="52">
        <v>100</v>
      </c>
      <c r="K90" s="11">
        <v>657</v>
      </c>
      <c r="L90" s="52">
        <v>89</v>
      </c>
      <c r="M90" s="52">
        <v>89</v>
      </c>
      <c r="N90" s="10"/>
      <c r="O90" s="61">
        <f t="shared" si="8"/>
        <v>8.9</v>
      </c>
      <c r="P90" s="81">
        <v>1693.3</v>
      </c>
      <c r="Q90" s="79">
        <v>54.3</v>
      </c>
      <c r="R90" s="52">
        <v>109</v>
      </c>
      <c r="S90" s="56">
        <f t="shared" si="9"/>
        <v>0.4981651376146789</v>
      </c>
      <c r="T90" s="79">
        <v>62.6</v>
      </c>
      <c r="U90" s="52">
        <v>127</v>
      </c>
      <c r="V90" s="56">
        <f t="shared" si="10"/>
        <v>0.49291338582677169</v>
      </c>
      <c r="W90" s="10"/>
      <c r="X90" s="10"/>
      <c r="Y90" s="11"/>
      <c r="Z90" s="73">
        <f t="shared" si="11"/>
        <v>0.4953389830508475</v>
      </c>
      <c r="AA90" s="57">
        <f t="shared" si="12"/>
        <v>3418.467065868263</v>
      </c>
      <c r="AB90" s="88" t="s">
        <v>198</v>
      </c>
      <c r="AC90" s="11" t="s">
        <v>195</v>
      </c>
      <c r="AD90" s="11">
        <f t="shared" si="13"/>
        <v>5.2517517879072106E-3</v>
      </c>
    </row>
    <row r="91" spans="1:30" x14ac:dyDescent="0.35">
      <c r="A91" s="22">
        <v>88</v>
      </c>
      <c r="B91" s="64">
        <v>44483</v>
      </c>
      <c r="C91" s="10" t="s">
        <v>226</v>
      </c>
      <c r="D91" s="52">
        <v>624</v>
      </c>
      <c r="E91" s="52">
        <v>1008846</v>
      </c>
      <c r="F91" s="10">
        <v>8</v>
      </c>
      <c r="G91" s="52" t="s">
        <v>95</v>
      </c>
      <c r="H91" s="10"/>
      <c r="I91" s="52">
        <v>246308</v>
      </c>
      <c r="J91" s="52">
        <v>100</v>
      </c>
      <c r="K91" s="11">
        <v>626</v>
      </c>
      <c r="L91" s="52">
        <v>80</v>
      </c>
      <c r="M91" s="52">
        <v>80</v>
      </c>
      <c r="N91" s="10"/>
      <c r="O91" s="61">
        <f t="shared" si="8"/>
        <v>8</v>
      </c>
      <c r="P91" s="81">
        <v>1545.3</v>
      </c>
      <c r="Q91" s="79">
        <v>58.7</v>
      </c>
      <c r="R91" s="52">
        <v>160</v>
      </c>
      <c r="S91" s="56">
        <f t="shared" si="9"/>
        <v>0.36687500000000001</v>
      </c>
      <c r="T91" s="79">
        <v>61.3</v>
      </c>
      <c r="U91" s="52">
        <v>164</v>
      </c>
      <c r="V91" s="56">
        <f t="shared" si="10"/>
        <v>0.37378048780487805</v>
      </c>
      <c r="W91" s="10"/>
      <c r="X91" s="10"/>
      <c r="Y91" s="11"/>
      <c r="Z91" s="73">
        <f t="shared" si="11"/>
        <v>0.37037037037037035</v>
      </c>
      <c r="AA91" s="57">
        <f t="shared" si="12"/>
        <v>4172.3100000000004</v>
      </c>
      <c r="AB91" s="88" t="s">
        <v>198</v>
      </c>
      <c r="AC91" s="11" t="s">
        <v>195</v>
      </c>
      <c r="AD91" s="11">
        <f t="shared" si="13"/>
        <v>-6.905487804878041E-3</v>
      </c>
    </row>
    <row r="92" spans="1:30" x14ac:dyDescent="0.35">
      <c r="A92" s="22">
        <v>89</v>
      </c>
      <c r="B92" s="64">
        <v>44483</v>
      </c>
      <c r="C92" s="10" t="s">
        <v>227</v>
      </c>
      <c r="D92" s="52">
        <v>603</v>
      </c>
      <c r="E92" s="52">
        <v>1008846</v>
      </c>
      <c r="F92" s="10">
        <v>9</v>
      </c>
      <c r="G92" s="52" t="s">
        <v>95</v>
      </c>
      <c r="H92" s="10"/>
      <c r="I92" s="52">
        <v>246309</v>
      </c>
      <c r="J92" s="52">
        <v>100</v>
      </c>
      <c r="K92" s="11">
        <v>598</v>
      </c>
      <c r="L92" s="52">
        <v>84</v>
      </c>
      <c r="M92" s="52">
        <v>84</v>
      </c>
      <c r="N92" s="10"/>
      <c r="O92" s="61">
        <f t="shared" si="8"/>
        <v>8.4</v>
      </c>
      <c r="P92" s="81">
        <v>1100</v>
      </c>
      <c r="Q92" s="79">
        <v>52.8</v>
      </c>
      <c r="R92" s="52">
        <v>137</v>
      </c>
      <c r="S92" s="56">
        <f t="shared" si="9"/>
        <v>0.38540145985401458</v>
      </c>
      <c r="T92" s="79">
        <v>60.3</v>
      </c>
      <c r="U92" s="98">
        <v>156</v>
      </c>
      <c r="V92" s="56">
        <f t="shared" si="10"/>
        <v>0.3865384615384615</v>
      </c>
      <c r="W92" s="10"/>
      <c r="X92" s="10"/>
      <c r="Y92" s="11"/>
      <c r="Z92" s="73">
        <f t="shared" si="11"/>
        <v>0.38600682593856656</v>
      </c>
      <c r="AA92" s="57">
        <f t="shared" si="12"/>
        <v>2849.6905393457118</v>
      </c>
      <c r="AB92" s="88" t="s">
        <v>198</v>
      </c>
      <c r="AC92" s="11" t="s">
        <v>128</v>
      </c>
      <c r="AD92" s="11">
        <f t="shared" si="13"/>
        <v>-1.1370016844469144E-3</v>
      </c>
    </row>
    <row r="93" spans="1:30" x14ac:dyDescent="0.35">
      <c r="A93" s="22">
        <v>90</v>
      </c>
      <c r="B93" s="64">
        <v>44483</v>
      </c>
      <c r="C93" s="10" t="s">
        <v>228</v>
      </c>
      <c r="D93" s="52">
        <v>654</v>
      </c>
      <c r="E93" s="52">
        <v>1008846</v>
      </c>
      <c r="F93" s="10">
        <v>10</v>
      </c>
      <c r="G93" s="52" t="s">
        <v>102</v>
      </c>
      <c r="H93" s="10">
        <v>1477246</v>
      </c>
      <c r="I93" s="52">
        <v>246310</v>
      </c>
      <c r="J93" s="52">
        <v>100</v>
      </c>
      <c r="K93" s="11">
        <v>644</v>
      </c>
      <c r="L93" s="52">
        <v>85</v>
      </c>
      <c r="M93" s="52">
        <v>84</v>
      </c>
      <c r="N93" s="10"/>
      <c r="O93" s="61">
        <f t="shared" si="8"/>
        <v>8.4499999999999993</v>
      </c>
      <c r="P93" s="81">
        <v>1325.5</v>
      </c>
      <c r="Q93" s="79">
        <v>57.2</v>
      </c>
      <c r="R93" s="52">
        <v>140</v>
      </c>
      <c r="S93" s="56">
        <f t="shared" si="9"/>
        <v>0.40857142857142859</v>
      </c>
      <c r="T93" s="79">
        <v>59.1</v>
      </c>
      <c r="U93" s="98">
        <v>141</v>
      </c>
      <c r="V93" s="56">
        <f t="shared" si="10"/>
        <v>0.41914893617021276</v>
      </c>
      <c r="W93" s="10"/>
      <c r="X93" s="10"/>
      <c r="Y93" s="11"/>
      <c r="Z93" s="73">
        <f t="shared" si="11"/>
        <v>0.41387900355871893</v>
      </c>
      <c r="AA93" s="57">
        <f t="shared" si="12"/>
        <v>3202.6268271711087</v>
      </c>
      <c r="AB93" s="88" t="s">
        <v>198</v>
      </c>
      <c r="AC93" s="11" t="s">
        <v>128</v>
      </c>
      <c r="AD93" s="11">
        <f t="shared" si="13"/>
        <v>-1.0577507598784175E-2</v>
      </c>
    </row>
    <row r="94" spans="1:30" x14ac:dyDescent="0.35">
      <c r="A94" s="22">
        <v>91</v>
      </c>
      <c r="B94" s="64">
        <v>44483</v>
      </c>
      <c r="C94" s="10" t="s">
        <v>229</v>
      </c>
      <c r="D94" s="52">
        <v>545</v>
      </c>
      <c r="E94" s="52">
        <v>1008847</v>
      </c>
      <c r="F94" s="10">
        <v>1</v>
      </c>
      <c r="G94" s="52" t="s">
        <v>95</v>
      </c>
      <c r="H94" s="10"/>
      <c r="I94" s="52">
        <v>246456</v>
      </c>
      <c r="J94" s="52">
        <v>100</v>
      </c>
      <c r="K94" s="11">
        <v>540</v>
      </c>
      <c r="L94" s="52">
        <v>73</v>
      </c>
      <c r="M94" s="52">
        <v>72</v>
      </c>
      <c r="N94" s="10"/>
      <c r="O94" s="61">
        <f t="shared" si="8"/>
        <v>7.25</v>
      </c>
      <c r="P94" s="81">
        <v>812.3</v>
      </c>
      <c r="Q94" s="79">
        <v>53.5</v>
      </c>
      <c r="R94" s="52">
        <v>221</v>
      </c>
      <c r="S94" s="56">
        <f t="shared" si="9"/>
        <v>0.24208144796380091</v>
      </c>
      <c r="T94" s="79">
        <v>49.4</v>
      </c>
      <c r="U94" s="98">
        <v>206</v>
      </c>
      <c r="V94" s="56">
        <f t="shared" si="10"/>
        <v>0.23980582524271843</v>
      </c>
      <c r="W94" s="10"/>
      <c r="X94" s="10"/>
      <c r="Y94" s="11"/>
      <c r="Z94" s="73">
        <f t="shared" si="11"/>
        <v>0.24098360655737705</v>
      </c>
      <c r="AA94" s="57">
        <f t="shared" si="12"/>
        <v>3370.7687074829928</v>
      </c>
      <c r="AB94" s="88" t="s">
        <v>197</v>
      </c>
      <c r="AC94" s="11" t="s">
        <v>130</v>
      </c>
      <c r="AD94" s="11">
        <f t="shared" si="13"/>
        <v>2.2756227210824764E-3</v>
      </c>
    </row>
    <row r="95" spans="1:30" x14ac:dyDescent="0.35">
      <c r="A95" s="22">
        <v>92</v>
      </c>
      <c r="B95" s="64">
        <v>44483</v>
      </c>
      <c r="C95" s="10" t="s">
        <v>230</v>
      </c>
      <c r="D95" s="52">
        <v>761</v>
      </c>
      <c r="E95" s="52">
        <v>1008847</v>
      </c>
      <c r="F95" s="10">
        <v>2</v>
      </c>
      <c r="G95" s="52" t="s">
        <v>95</v>
      </c>
      <c r="H95" s="10"/>
      <c r="I95" s="52">
        <v>246457</v>
      </c>
      <c r="J95" s="52">
        <v>100</v>
      </c>
      <c r="K95" s="11">
        <v>757</v>
      </c>
      <c r="L95" s="52">
        <v>89</v>
      </c>
      <c r="M95" s="52">
        <v>89</v>
      </c>
      <c r="N95" s="10"/>
      <c r="O95" s="61">
        <f t="shared" si="8"/>
        <v>8.9</v>
      </c>
      <c r="P95" s="81">
        <v>2042.9</v>
      </c>
      <c r="Q95" s="79">
        <v>53.2</v>
      </c>
      <c r="R95" s="52">
        <v>100</v>
      </c>
      <c r="S95" s="56">
        <f t="shared" si="9"/>
        <v>0.53200000000000003</v>
      </c>
      <c r="T95" s="79">
        <v>59.4</v>
      </c>
      <c r="U95" s="98">
        <v>114</v>
      </c>
      <c r="V95" s="56">
        <f t="shared" si="10"/>
        <v>0.52105263157894732</v>
      </c>
      <c r="W95" s="10"/>
      <c r="X95" s="10"/>
      <c r="Y95" s="11"/>
      <c r="Z95" s="73">
        <f t="shared" si="11"/>
        <v>0.5261682242990654</v>
      </c>
      <c r="AA95" s="57">
        <f t="shared" si="12"/>
        <v>3882.5985790408531</v>
      </c>
      <c r="AB95" s="88" t="s">
        <v>197</v>
      </c>
      <c r="AC95" s="11" t="s">
        <v>195</v>
      </c>
      <c r="AD95" s="11">
        <f t="shared" si="13"/>
        <v>1.0947368421052706E-2</v>
      </c>
    </row>
    <row r="96" spans="1:30" x14ac:dyDescent="0.35">
      <c r="A96" s="22">
        <v>93</v>
      </c>
      <c r="B96" s="64">
        <v>44483</v>
      </c>
      <c r="C96" s="10" t="s">
        <v>231</v>
      </c>
      <c r="D96" s="52">
        <v>659</v>
      </c>
      <c r="E96" s="52">
        <v>1008847</v>
      </c>
      <c r="F96" s="10">
        <v>3</v>
      </c>
      <c r="G96" s="52" t="s">
        <v>95</v>
      </c>
      <c r="H96" s="10"/>
      <c r="I96" s="52">
        <v>246458</v>
      </c>
      <c r="J96" s="52">
        <v>100</v>
      </c>
      <c r="K96" s="11" t="s">
        <v>241</v>
      </c>
      <c r="L96" s="52">
        <v>85</v>
      </c>
      <c r="M96" s="52">
        <v>85</v>
      </c>
      <c r="N96" s="10"/>
      <c r="O96" s="61">
        <f t="shared" si="8"/>
        <v>8.5</v>
      </c>
      <c r="P96" s="81">
        <v>1554.8</v>
      </c>
      <c r="Q96" s="79">
        <v>53.8</v>
      </c>
      <c r="R96" s="52">
        <v>117</v>
      </c>
      <c r="S96" s="56">
        <f t="shared" si="9"/>
        <v>0.45982905982905981</v>
      </c>
      <c r="T96" s="79">
        <v>55.9</v>
      </c>
      <c r="U96" s="98">
        <v>120</v>
      </c>
      <c r="V96" s="56">
        <f t="shared" si="10"/>
        <v>0.46583333333333332</v>
      </c>
      <c r="W96" s="10"/>
      <c r="X96" s="10"/>
      <c r="Y96" s="11"/>
      <c r="Z96" s="73">
        <f t="shared" si="11"/>
        <v>0.46286919831223622</v>
      </c>
      <c r="AA96" s="57">
        <f t="shared" si="12"/>
        <v>3359.0483135824979</v>
      </c>
      <c r="AB96" s="88" t="s">
        <v>197</v>
      </c>
      <c r="AC96" s="11" t="s">
        <v>195</v>
      </c>
      <c r="AD96" s="11">
        <f t="shared" si="13"/>
        <v>-6.0042735042735162E-3</v>
      </c>
    </row>
    <row r="97" spans="1:30" x14ac:dyDescent="0.35">
      <c r="A97" s="22">
        <v>94</v>
      </c>
      <c r="B97" s="64">
        <v>44483</v>
      </c>
      <c r="C97" s="10" t="s">
        <v>232</v>
      </c>
      <c r="D97" s="52">
        <v>545</v>
      </c>
      <c r="E97" s="52">
        <v>1008847</v>
      </c>
      <c r="F97" s="10">
        <v>4</v>
      </c>
      <c r="G97" s="52" t="s">
        <v>95</v>
      </c>
      <c r="H97" s="10"/>
      <c r="I97" s="52">
        <v>246459</v>
      </c>
      <c r="J97" s="52">
        <v>100</v>
      </c>
      <c r="K97" s="11">
        <v>555</v>
      </c>
      <c r="L97" s="52">
        <v>81</v>
      </c>
      <c r="M97" s="52">
        <v>80</v>
      </c>
      <c r="N97" s="10"/>
      <c r="O97" s="61">
        <f t="shared" si="8"/>
        <v>8.0500000000000007</v>
      </c>
      <c r="P97" s="81">
        <v>722.3</v>
      </c>
      <c r="Q97" s="79">
        <v>56.3</v>
      </c>
      <c r="R97" s="52">
        <v>161</v>
      </c>
      <c r="S97" s="56">
        <f t="shared" si="9"/>
        <v>0.34968944099378879</v>
      </c>
      <c r="T97" s="79">
        <v>50.8</v>
      </c>
      <c r="U97" s="98">
        <v>145</v>
      </c>
      <c r="V97" s="56">
        <f t="shared" si="10"/>
        <v>0.35034482758620689</v>
      </c>
      <c r="W97" s="10"/>
      <c r="X97" s="10"/>
      <c r="Y97" s="11"/>
      <c r="Z97" s="73">
        <f t="shared" si="11"/>
        <v>0.35</v>
      </c>
      <c r="AA97" s="57">
        <f t="shared" si="12"/>
        <v>2063.7142857142858</v>
      </c>
      <c r="AB97" s="88" t="s">
        <v>197</v>
      </c>
      <c r="AC97" s="11" t="s">
        <v>130</v>
      </c>
      <c r="AD97" s="11">
        <f t="shared" si="13"/>
        <v>-6.553865924180946E-4</v>
      </c>
    </row>
    <row r="98" spans="1:30" x14ac:dyDescent="0.35">
      <c r="A98" s="22">
        <v>95</v>
      </c>
      <c r="B98" s="64">
        <v>44483</v>
      </c>
      <c r="C98" s="10" t="s">
        <v>233</v>
      </c>
      <c r="D98" s="52">
        <v>661</v>
      </c>
      <c r="E98" s="52">
        <v>1008847</v>
      </c>
      <c r="F98" s="10">
        <v>5</v>
      </c>
      <c r="G98" s="52" t="s">
        <v>95</v>
      </c>
      <c r="H98" s="10"/>
      <c r="I98" s="52">
        <v>246460</v>
      </c>
      <c r="J98" s="52">
        <v>100</v>
      </c>
      <c r="K98" s="11">
        <v>663</v>
      </c>
      <c r="L98" s="52">
        <v>81</v>
      </c>
      <c r="M98" s="52">
        <v>82</v>
      </c>
      <c r="N98" s="10"/>
      <c r="O98" s="61">
        <f t="shared" si="8"/>
        <v>8.15</v>
      </c>
      <c r="P98" s="81">
        <v>1685.4</v>
      </c>
      <c r="Q98" s="79">
        <v>52.7</v>
      </c>
      <c r="R98" s="52">
        <v>132</v>
      </c>
      <c r="S98" s="56">
        <f t="shared" si="9"/>
        <v>0.39924242424242429</v>
      </c>
      <c r="T98" s="79">
        <v>51.9</v>
      </c>
      <c r="U98" s="98">
        <v>123</v>
      </c>
      <c r="V98" s="56">
        <f t="shared" si="10"/>
        <v>0.42195121951219511</v>
      </c>
      <c r="W98" s="10"/>
      <c r="X98" s="10"/>
      <c r="Y98" s="11"/>
      <c r="Z98" s="73">
        <f t="shared" si="11"/>
        <v>0.41019607843137251</v>
      </c>
      <c r="AA98" s="57">
        <f t="shared" si="12"/>
        <v>4108.7667304015304</v>
      </c>
      <c r="AB98" s="88" t="s">
        <v>197</v>
      </c>
      <c r="AC98" s="11" t="s">
        <v>195</v>
      </c>
      <c r="AD98" s="11">
        <f t="shared" si="13"/>
        <v>-2.2708795269770821E-2</v>
      </c>
    </row>
    <row r="99" spans="1:30" x14ac:dyDescent="0.35">
      <c r="A99" s="22">
        <v>96</v>
      </c>
      <c r="B99" s="64">
        <v>44483</v>
      </c>
      <c r="C99" s="10" t="s">
        <v>234</v>
      </c>
      <c r="D99" s="52">
        <v>776</v>
      </c>
      <c r="E99" s="52">
        <v>1008847</v>
      </c>
      <c r="F99" s="10">
        <v>6</v>
      </c>
      <c r="G99" s="52" t="s">
        <v>95</v>
      </c>
      <c r="H99" s="10"/>
      <c r="I99" s="52">
        <v>246461</v>
      </c>
      <c r="J99" s="52">
        <v>100</v>
      </c>
      <c r="K99" s="11">
        <v>786</v>
      </c>
      <c r="L99" s="52">
        <v>90</v>
      </c>
      <c r="M99" s="52">
        <v>90</v>
      </c>
      <c r="N99" s="10"/>
      <c r="O99" s="61">
        <f t="shared" si="8"/>
        <v>9</v>
      </c>
      <c r="P99" s="81">
        <v>2746.2</v>
      </c>
      <c r="Q99" s="79">
        <v>53.4</v>
      </c>
      <c r="R99" s="52">
        <v>104</v>
      </c>
      <c r="S99" s="56">
        <f t="shared" si="9"/>
        <v>0.51346153846153841</v>
      </c>
      <c r="T99" s="79">
        <v>54.1</v>
      </c>
      <c r="U99" s="98">
        <v>106</v>
      </c>
      <c r="V99" s="56">
        <f t="shared" si="10"/>
        <v>0.51037735849056609</v>
      </c>
      <c r="W99" s="10"/>
      <c r="X99" s="10"/>
      <c r="Y99" s="11"/>
      <c r="Z99" s="73">
        <f t="shared" si="11"/>
        <v>0.51190476190476186</v>
      </c>
      <c r="AA99" s="57">
        <f t="shared" si="12"/>
        <v>5364.6697674418601</v>
      </c>
      <c r="AB99" s="88" t="s">
        <v>197</v>
      </c>
      <c r="AC99" s="11" t="s">
        <v>128</v>
      </c>
      <c r="AD99" s="11">
        <f t="shared" si="13"/>
        <v>3.0841799709723228E-3</v>
      </c>
    </row>
    <row r="100" spans="1:30" x14ac:dyDescent="0.35">
      <c r="A100" s="22">
        <v>97</v>
      </c>
      <c r="B100" s="64">
        <v>44483</v>
      </c>
      <c r="C100" s="10" t="s">
        <v>235</v>
      </c>
      <c r="D100" s="52">
        <v>625</v>
      </c>
      <c r="E100" s="52">
        <v>1008847</v>
      </c>
      <c r="F100" s="10">
        <v>7</v>
      </c>
      <c r="G100" s="52" t="s">
        <v>95</v>
      </c>
      <c r="H100" s="10"/>
      <c r="I100" s="52">
        <v>246462</v>
      </c>
      <c r="J100" s="52">
        <v>100</v>
      </c>
      <c r="K100" s="11">
        <v>643</v>
      </c>
      <c r="L100" s="52">
        <v>83</v>
      </c>
      <c r="M100" s="52">
        <v>82</v>
      </c>
      <c r="N100" s="10"/>
      <c r="O100" s="61">
        <f t="shared" si="8"/>
        <v>8.25</v>
      </c>
      <c r="P100" s="81">
        <v>1272.8</v>
      </c>
      <c r="Q100" s="79">
        <v>52.9</v>
      </c>
      <c r="R100" s="52">
        <v>144</v>
      </c>
      <c r="S100" s="56">
        <f t="shared" si="9"/>
        <v>0.36736111111111108</v>
      </c>
      <c r="T100" s="79">
        <v>52</v>
      </c>
      <c r="U100" s="98">
        <v>140</v>
      </c>
      <c r="V100" s="56">
        <f t="shared" si="10"/>
        <v>0.37142857142857144</v>
      </c>
      <c r="W100" s="10"/>
      <c r="X100" s="10"/>
      <c r="Y100" s="11"/>
      <c r="Z100" s="73">
        <f t="shared" si="11"/>
        <v>0.3693661971830986</v>
      </c>
      <c r="AA100" s="57">
        <f t="shared" si="12"/>
        <v>3445.9027645376545</v>
      </c>
      <c r="AB100" s="88" t="s">
        <v>197</v>
      </c>
      <c r="AC100" s="11" t="s">
        <v>128</v>
      </c>
      <c r="AD100" s="11">
        <f t="shared" si="13"/>
        <v>-4.0674603174603585E-3</v>
      </c>
    </row>
    <row r="101" spans="1:30" x14ac:dyDescent="0.35">
      <c r="A101" s="22">
        <v>98</v>
      </c>
      <c r="B101" s="64">
        <v>44483</v>
      </c>
      <c r="C101" s="10" t="s">
        <v>236</v>
      </c>
      <c r="D101" s="52">
        <v>680</v>
      </c>
      <c r="E101" s="52">
        <v>1008847</v>
      </c>
      <c r="F101" s="10">
        <v>8</v>
      </c>
      <c r="G101" s="52" t="s">
        <v>95</v>
      </c>
      <c r="H101" s="10"/>
      <c r="I101" s="52">
        <v>246463</v>
      </c>
      <c r="J101" s="52">
        <v>100</v>
      </c>
      <c r="K101" s="11">
        <v>684</v>
      </c>
      <c r="L101" s="52">
        <v>91</v>
      </c>
      <c r="M101" s="52">
        <v>92</v>
      </c>
      <c r="N101" s="10"/>
      <c r="O101" s="61">
        <f t="shared" si="8"/>
        <v>9.15</v>
      </c>
      <c r="P101" s="81">
        <v>1844.8</v>
      </c>
      <c r="Q101" s="79">
        <v>50.7</v>
      </c>
      <c r="R101" s="52">
        <v>104</v>
      </c>
      <c r="S101" s="56">
        <f t="shared" si="9"/>
        <v>0.48750000000000004</v>
      </c>
      <c r="T101" s="79">
        <v>59.9</v>
      </c>
      <c r="U101" s="98">
        <v>119</v>
      </c>
      <c r="V101" s="56">
        <f t="shared" si="10"/>
        <v>0.50336134453781511</v>
      </c>
      <c r="W101" s="10"/>
      <c r="X101" s="10"/>
      <c r="Y101" s="11"/>
      <c r="Z101" s="73">
        <f t="shared" si="11"/>
        <v>0.49596412556053809</v>
      </c>
      <c r="AA101" s="57">
        <f t="shared" si="12"/>
        <v>3719.6238698010852</v>
      </c>
      <c r="AB101" s="88" t="s">
        <v>197</v>
      </c>
      <c r="AC101" s="11" t="s">
        <v>128</v>
      </c>
      <c r="AD101" s="11">
        <f t="shared" si="13"/>
        <v>-1.586134453781507E-2</v>
      </c>
    </row>
    <row r="102" spans="1:30" x14ac:dyDescent="0.35">
      <c r="A102" s="22">
        <v>99</v>
      </c>
      <c r="B102" s="64">
        <v>44483</v>
      </c>
      <c r="C102" s="10" t="s">
        <v>237</v>
      </c>
      <c r="D102" s="52">
        <v>534</v>
      </c>
      <c r="E102" s="52">
        <v>1008847</v>
      </c>
      <c r="F102" s="10">
        <v>9</v>
      </c>
      <c r="G102" s="52" t="s">
        <v>95</v>
      </c>
      <c r="H102" s="10"/>
      <c r="I102" s="52">
        <v>246464</v>
      </c>
      <c r="J102" s="52">
        <v>100</v>
      </c>
      <c r="K102" s="11">
        <v>527</v>
      </c>
      <c r="L102" s="52">
        <v>71</v>
      </c>
      <c r="M102" s="52">
        <v>72</v>
      </c>
      <c r="N102" s="10"/>
      <c r="O102" s="61">
        <f t="shared" si="8"/>
        <v>7.15</v>
      </c>
      <c r="P102" s="81">
        <v>618.29999999999995</v>
      </c>
      <c r="Q102" s="79">
        <v>50.7</v>
      </c>
      <c r="R102" s="52">
        <v>229</v>
      </c>
      <c r="S102" s="56">
        <f t="shared" si="9"/>
        <v>0.22139737991266376</v>
      </c>
      <c r="T102" s="79">
        <v>53.5</v>
      </c>
      <c r="U102" s="98">
        <v>236</v>
      </c>
      <c r="V102" s="56">
        <f t="shared" si="10"/>
        <v>0.22669491525423729</v>
      </c>
      <c r="W102" s="10"/>
      <c r="X102" s="10"/>
      <c r="Y102" s="11"/>
      <c r="Z102" s="73">
        <f t="shared" si="11"/>
        <v>0.22408602150537635</v>
      </c>
      <c r="AA102" s="57">
        <f t="shared" si="12"/>
        <v>2759.208253358925</v>
      </c>
      <c r="AB102" s="88" t="s">
        <v>197</v>
      </c>
      <c r="AC102" s="11" t="s">
        <v>130</v>
      </c>
      <c r="AD102" s="11">
        <f t="shared" si="13"/>
        <v>-5.2975353415735393E-3</v>
      </c>
    </row>
    <row r="103" spans="1:30" x14ac:dyDescent="0.35">
      <c r="A103" s="22">
        <v>100</v>
      </c>
      <c r="B103" s="64">
        <v>44483</v>
      </c>
      <c r="C103" s="10" t="s">
        <v>238</v>
      </c>
      <c r="D103" s="52">
        <v>524</v>
      </c>
      <c r="E103" s="52">
        <v>1008847</v>
      </c>
      <c r="F103" s="10">
        <v>10</v>
      </c>
      <c r="G103" s="52" t="s">
        <v>95</v>
      </c>
      <c r="H103" s="10"/>
      <c r="I103" s="52">
        <v>246465</v>
      </c>
      <c r="J103" s="52">
        <v>100</v>
      </c>
      <c r="K103" s="11">
        <v>537</v>
      </c>
      <c r="L103" s="52">
        <v>74</v>
      </c>
      <c r="M103" s="52">
        <v>73</v>
      </c>
      <c r="N103" s="10"/>
      <c r="O103" s="61">
        <f t="shared" si="8"/>
        <v>7.35</v>
      </c>
      <c r="P103" s="81">
        <v>711.6</v>
      </c>
      <c r="Q103" s="79">
        <v>55.5</v>
      </c>
      <c r="R103" s="52">
        <v>206</v>
      </c>
      <c r="S103" s="56">
        <f t="shared" si="9"/>
        <v>0.26941747572815533</v>
      </c>
      <c r="T103" s="79">
        <v>53.7</v>
      </c>
      <c r="U103" s="98">
        <v>197</v>
      </c>
      <c r="V103" s="56">
        <f t="shared" si="10"/>
        <v>0.27258883248730964</v>
      </c>
      <c r="W103" s="10"/>
      <c r="X103" s="10"/>
      <c r="Y103" s="11"/>
      <c r="Z103" s="73">
        <f t="shared" si="11"/>
        <v>0.2709677419354839</v>
      </c>
      <c r="AA103" s="57">
        <f t="shared" si="12"/>
        <v>2626.1428571428569</v>
      </c>
      <c r="AB103" s="88" t="s">
        <v>197</v>
      </c>
      <c r="AC103" s="11" t="s">
        <v>128</v>
      </c>
      <c r="AD103" s="11">
        <f t="shared" si="13"/>
        <v>-3.171356759154309E-3</v>
      </c>
    </row>
    <row r="104" spans="1:30" x14ac:dyDescent="0.35">
      <c r="A104" s="22">
        <v>101</v>
      </c>
      <c r="B104" s="64">
        <v>44484</v>
      </c>
      <c r="C104" s="10" t="s">
        <v>242</v>
      </c>
      <c r="D104" s="52">
        <v>672</v>
      </c>
      <c r="E104" s="52">
        <v>1008848</v>
      </c>
      <c r="F104" s="10">
        <v>1</v>
      </c>
      <c r="G104" s="52" t="s">
        <v>102</v>
      </c>
      <c r="H104" s="10"/>
      <c r="I104" s="52">
        <v>246557</v>
      </c>
      <c r="J104" s="52">
        <v>100</v>
      </c>
      <c r="K104" s="11">
        <v>658</v>
      </c>
      <c r="L104" s="52">
        <v>84</v>
      </c>
      <c r="M104" s="52">
        <v>84</v>
      </c>
      <c r="N104" s="10"/>
      <c r="O104" s="61">
        <f t="shared" si="8"/>
        <v>8.4</v>
      </c>
      <c r="P104" s="81">
        <v>1703.4</v>
      </c>
      <c r="Q104" s="79">
        <v>57.7</v>
      </c>
      <c r="R104" s="52">
        <v>146</v>
      </c>
      <c r="S104" s="56">
        <f t="shared" si="9"/>
        <v>0.39520547945205481</v>
      </c>
      <c r="T104" s="79">
        <v>60.5</v>
      </c>
      <c r="U104" s="98">
        <v>154</v>
      </c>
      <c r="V104" s="56">
        <f t="shared" si="10"/>
        <v>0.39285714285714285</v>
      </c>
      <c r="W104" s="10"/>
      <c r="X104" s="10"/>
      <c r="Y104" s="11"/>
      <c r="Z104" s="73">
        <f t="shared" si="11"/>
        <v>0.39400000000000002</v>
      </c>
      <c r="AA104" s="57">
        <f t="shared" si="12"/>
        <v>4323.350253807107</v>
      </c>
      <c r="AB104" s="88" t="s">
        <v>198</v>
      </c>
      <c r="AC104" s="11" t="s">
        <v>128</v>
      </c>
      <c r="AD104" s="11">
        <f t="shared" si="13"/>
        <v>2.3483365949119595E-3</v>
      </c>
    </row>
    <row r="105" spans="1:30" x14ac:dyDescent="0.35">
      <c r="A105" s="22">
        <v>102</v>
      </c>
      <c r="B105" s="64">
        <v>44484</v>
      </c>
      <c r="C105" s="10" t="s">
        <v>243</v>
      </c>
      <c r="D105" s="52">
        <v>592</v>
      </c>
      <c r="E105" s="52">
        <v>1008848</v>
      </c>
      <c r="F105" s="10">
        <v>2</v>
      </c>
      <c r="G105" s="52" t="s">
        <v>95</v>
      </c>
      <c r="H105" s="10">
        <v>1477325</v>
      </c>
      <c r="I105" s="52">
        <v>246558</v>
      </c>
      <c r="J105" s="52">
        <v>100</v>
      </c>
      <c r="K105" s="11">
        <v>600</v>
      </c>
      <c r="L105" s="52">
        <v>82</v>
      </c>
      <c r="M105" s="52">
        <v>80</v>
      </c>
      <c r="N105" s="52">
        <v>83</v>
      </c>
      <c r="O105" s="61">
        <f t="shared" si="8"/>
        <v>8.1666666666666661</v>
      </c>
      <c r="P105" s="81">
        <v>1099.5</v>
      </c>
      <c r="Q105" s="79">
        <v>56.1</v>
      </c>
      <c r="R105" s="52">
        <v>169</v>
      </c>
      <c r="S105" s="56">
        <f t="shared" si="9"/>
        <v>0.3319526627218935</v>
      </c>
      <c r="T105" s="79">
        <v>61.5</v>
      </c>
      <c r="U105" s="98">
        <v>186</v>
      </c>
      <c r="V105" s="56">
        <f t="shared" si="10"/>
        <v>0.33064516129032256</v>
      </c>
      <c r="W105" s="10"/>
      <c r="X105" s="10"/>
      <c r="Y105" s="11"/>
      <c r="Z105" s="73">
        <f t="shared" si="11"/>
        <v>0.33126760563380281</v>
      </c>
      <c r="AA105" s="57">
        <f t="shared" si="12"/>
        <v>3319.0688775510207</v>
      </c>
      <c r="AB105" s="88" t="s">
        <v>198</v>
      </c>
      <c r="AC105" s="11" t="s">
        <v>130</v>
      </c>
      <c r="AD105" s="11">
        <f t="shared" si="13"/>
        <v>1.3075014315709343E-3</v>
      </c>
    </row>
    <row r="106" spans="1:30" x14ac:dyDescent="0.35">
      <c r="A106" s="22">
        <v>103</v>
      </c>
      <c r="B106" s="64">
        <v>44484</v>
      </c>
      <c r="C106" s="10" t="s">
        <v>244</v>
      </c>
      <c r="D106" s="52">
        <v>788</v>
      </c>
      <c r="E106" s="52">
        <v>1008848</v>
      </c>
      <c r="F106" s="10">
        <v>3</v>
      </c>
      <c r="G106" s="52" t="s">
        <v>95</v>
      </c>
      <c r="H106" s="10"/>
      <c r="I106" s="52">
        <v>246559</v>
      </c>
      <c r="J106" s="52">
        <v>100</v>
      </c>
      <c r="K106" s="11">
        <v>792</v>
      </c>
      <c r="L106" s="52">
        <v>92</v>
      </c>
      <c r="M106" s="52">
        <v>90</v>
      </c>
      <c r="N106" s="10"/>
      <c r="O106" s="61">
        <f t="shared" si="8"/>
        <v>9.1</v>
      </c>
      <c r="P106" s="81">
        <v>2325.3000000000002</v>
      </c>
      <c r="Q106" s="79">
        <v>60.8</v>
      </c>
      <c r="R106" s="52">
        <v>122</v>
      </c>
      <c r="S106" s="56">
        <f t="shared" si="9"/>
        <v>0.49836065573770488</v>
      </c>
      <c r="T106" s="79">
        <v>68.5</v>
      </c>
      <c r="U106" s="98">
        <v>139</v>
      </c>
      <c r="V106" s="56">
        <f t="shared" si="10"/>
        <v>0.49280575539568344</v>
      </c>
      <c r="W106" s="10"/>
      <c r="X106" s="10"/>
      <c r="Y106" s="11"/>
      <c r="Z106" s="73">
        <f t="shared" si="11"/>
        <v>0.49540229885057474</v>
      </c>
      <c r="AA106" s="57">
        <f t="shared" si="12"/>
        <v>4693.7610208816704</v>
      </c>
      <c r="AB106" s="88" t="s">
        <v>198</v>
      </c>
      <c r="AC106" s="11" t="s">
        <v>195</v>
      </c>
      <c r="AD106" s="11">
        <f t="shared" si="13"/>
        <v>5.5549003420214405E-3</v>
      </c>
    </row>
    <row r="107" spans="1:30" x14ac:dyDescent="0.35">
      <c r="A107" s="22">
        <v>104</v>
      </c>
      <c r="B107" s="64">
        <v>44484</v>
      </c>
      <c r="C107" s="10" t="s">
        <v>245</v>
      </c>
      <c r="D107" s="52">
        <v>546</v>
      </c>
      <c r="E107" s="52">
        <v>1008848</v>
      </c>
      <c r="F107" s="10">
        <v>4</v>
      </c>
      <c r="G107" s="52" t="s">
        <v>95</v>
      </c>
      <c r="H107" s="10"/>
      <c r="I107" s="52">
        <v>246766</v>
      </c>
      <c r="J107" s="52">
        <v>100</v>
      </c>
      <c r="K107" s="11">
        <v>532</v>
      </c>
      <c r="L107" s="52">
        <v>79</v>
      </c>
      <c r="M107" s="52">
        <v>80</v>
      </c>
      <c r="N107" s="10"/>
      <c r="O107" s="61">
        <f t="shared" si="8"/>
        <v>7.95</v>
      </c>
      <c r="P107" s="81">
        <v>816.8</v>
      </c>
      <c r="Q107" s="79">
        <v>51.8</v>
      </c>
      <c r="R107" s="52">
        <v>174</v>
      </c>
      <c r="S107" s="56">
        <f t="shared" si="9"/>
        <v>0.29770114942528736</v>
      </c>
      <c r="T107" s="79">
        <v>60</v>
      </c>
      <c r="U107" s="98">
        <v>198</v>
      </c>
      <c r="V107" s="56">
        <f t="shared" si="10"/>
        <v>0.30303030303030304</v>
      </c>
      <c r="W107" s="10"/>
      <c r="X107" s="10"/>
      <c r="Y107" s="11"/>
      <c r="Z107" s="73">
        <f t="shared" si="11"/>
        <v>0.30053763440860215</v>
      </c>
      <c r="AA107" s="57">
        <f t="shared" si="12"/>
        <v>2717.7960644007153</v>
      </c>
      <c r="AB107" s="88" t="s">
        <v>198</v>
      </c>
      <c r="AC107" s="11" t="s">
        <v>130</v>
      </c>
      <c r="AD107" s="11">
        <f t="shared" si="13"/>
        <v>-5.3291536050156796E-3</v>
      </c>
    </row>
    <row r="108" spans="1:30" x14ac:dyDescent="0.35">
      <c r="A108" s="22">
        <v>105</v>
      </c>
      <c r="B108" s="64">
        <v>44484</v>
      </c>
      <c r="C108" s="10" t="s">
        <v>246</v>
      </c>
      <c r="D108" s="52">
        <v>531</v>
      </c>
      <c r="E108" s="52">
        <v>1008848</v>
      </c>
      <c r="F108" s="10">
        <v>5</v>
      </c>
      <c r="G108" s="52" t="s">
        <v>102</v>
      </c>
      <c r="H108" s="10">
        <v>1477360</v>
      </c>
      <c r="I108" s="52">
        <v>246767</v>
      </c>
      <c r="J108" s="52">
        <v>100</v>
      </c>
      <c r="K108" s="11">
        <v>531</v>
      </c>
      <c r="L108" s="52">
        <v>82</v>
      </c>
      <c r="M108" s="52">
        <v>81</v>
      </c>
      <c r="N108" s="10"/>
      <c r="O108" s="61">
        <f t="shared" si="8"/>
        <v>8.15</v>
      </c>
      <c r="P108" s="81">
        <v>858.9</v>
      </c>
      <c r="Q108" s="79">
        <v>54.8</v>
      </c>
      <c r="R108" s="52">
        <v>161</v>
      </c>
      <c r="S108" s="56">
        <f t="shared" si="9"/>
        <v>0.34037267080745343</v>
      </c>
      <c r="T108" s="79">
        <v>63.2</v>
      </c>
      <c r="U108" s="98">
        <v>185</v>
      </c>
      <c r="V108" s="56">
        <f t="shared" si="10"/>
        <v>0.34162162162162163</v>
      </c>
      <c r="W108" s="10"/>
      <c r="X108" s="10"/>
      <c r="Y108" s="11"/>
      <c r="Z108" s="73">
        <f t="shared" si="11"/>
        <v>0.34104046242774566</v>
      </c>
      <c r="AA108" s="57">
        <f t="shared" si="12"/>
        <v>2518.4694915254236</v>
      </c>
      <c r="AB108" s="88" t="s">
        <v>198</v>
      </c>
      <c r="AC108" s="11" t="s">
        <v>128</v>
      </c>
      <c r="AD108" s="11">
        <f t="shared" si="13"/>
        <v>-1.2489508141682037E-3</v>
      </c>
    </row>
    <row r="109" spans="1:30" x14ac:dyDescent="0.35">
      <c r="A109" s="22">
        <v>106</v>
      </c>
      <c r="B109" s="64">
        <v>44484</v>
      </c>
      <c r="C109" s="10" t="s">
        <v>247</v>
      </c>
      <c r="D109" s="52">
        <v>758</v>
      </c>
      <c r="E109" s="52">
        <v>1008848</v>
      </c>
      <c r="F109" s="10">
        <v>6</v>
      </c>
      <c r="G109" s="52" t="s">
        <v>95</v>
      </c>
      <c r="H109" s="10"/>
      <c r="I109" s="52">
        <v>246768</v>
      </c>
      <c r="J109" s="52">
        <v>100</v>
      </c>
      <c r="K109" s="11">
        <v>753</v>
      </c>
      <c r="L109" s="10" t="s">
        <v>268</v>
      </c>
      <c r="M109" s="10" t="s">
        <v>268</v>
      </c>
      <c r="N109" s="10"/>
      <c r="O109" s="61"/>
      <c r="P109" s="81">
        <v>1991.6</v>
      </c>
      <c r="Q109" s="79">
        <v>52.4</v>
      </c>
      <c r="R109" s="52">
        <v>106</v>
      </c>
      <c r="S109" s="56">
        <f t="shared" si="9"/>
        <v>0.49433962264150944</v>
      </c>
      <c r="T109" s="79">
        <v>67.8</v>
      </c>
      <c r="U109" s="98">
        <v>136</v>
      </c>
      <c r="V109" s="56">
        <f t="shared" si="10"/>
        <v>0.49852941176470589</v>
      </c>
      <c r="W109" s="10">
        <v>58</v>
      </c>
      <c r="X109" s="10">
        <v>116</v>
      </c>
      <c r="Y109" s="56">
        <f t="shared" ref="Y109" si="14">W109/X109</f>
        <v>0.5</v>
      </c>
      <c r="Z109" s="73">
        <f t="shared" si="11"/>
        <v>0.49776536312849157</v>
      </c>
      <c r="AA109" s="57">
        <f t="shared" si="12"/>
        <v>4001.0819304152642</v>
      </c>
      <c r="AB109" s="88" t="s">
        <v>198</v>
      </c>
      <c r="AC109" s="11" t="s">
        <v>270</v>
      </c>
      <c r="AD109" s="11">
        <f t="shared" si="13"/>
        <v>-4.1897891231964524E-3</v>
      </c>
    </row>
    <row r="110" spans="1:30" x14ac:dyDescent="0.35">
      <c r="A110" s="22">
        <v>107</v>
      </c>
      <c r="B110" s="64">
        <v>44487</v>
      </c>
      <c r="C110" s="10" t="s">
        <v>248</v>
      </c>
      <c r="D110" s="52">
        <v>686</v>
      </c>
      <c r="E110" s="52">
        <v>1008900</v>
      </c>
      <c r="F110" s="52">
        <v>1</v>
      </c>
      <c r="G110" s="52" t="s">
        <v>102</v>
      </c>
      <c r="H110" s="10">
        <v>1477393</v>
      </c>
      <c r="I110" s="52">
        <v>246869</v>
      </c>
      <c r="J110" s="10" t="s">
        <v>262</v>
      </c>
      <c r="K110" s="11" t="s">
        <v>263</v>
      </c>
      <c r="L110" s="52">
        <v>84</v>
      </c>
      <c r="M110" s="52">
        <v>84</v>
      </c>
      <c r="N110" s="10"/>
      <c r="O110" s="61">
        <f t="shared" si="8"/>
        <v>8.4</v>
      </c>
      <c r="P110" s="81">
        <v>1091.5</v>
      </c>
      <c r="Q110" s="79">
        <v>59.8</v>
      </c>
      <c r="R110" s="52">
        <v>153</v>
      </c>
      <c r="S110" s="56">
        <f t="shared" si="9"/>
        <v>0.39084967320261438</v>
      </c>
      <c r="T110" s="79">
        <v>59.7</v>
      </c>
      <c r="U110" s="98">
        <v>154</v>
      </c>
      <c r="V110" s="56">
        <f t="shared" si="10"/>
        <v>0.38766233766233771</v>
      </c>
      <c r="W110" s="10"/>
      <c r="X110" s="10"/>
      <c r="Y110" s="11"/>
      <c r="Z110" s="73">
        <f t="shared" si="11"/>
        <v>0.38925081433224756</v>
      </c>
      <c r="AA110" s="57">
        <f t="shared" si="12"/>
        <v>2804.1046025104602</v>
      </c>
      <c r="AB110" s="88" t="s">
        <v>198</v>
      </c>
      <c r="AC110" s="11" t="s">
        <v>128</v>
      </c>
      <c r="AD110" s="11">
        <f t="shared" si="13"/>
        <v>3.1873355402766701E-3</v>
      </c>
    </row>
    <row r="111" spans="1:30" x14ac:dyDescent="0.35">
      <c r="A111" s="22">
        <v>108</v>
      </c>
      <c r="B111" s="64">
        <v>44487</v>
      </c>
      <c r="C111" s="10" t="s">
        <v>249</v>
      </c>
      <c r="D111" s="52">
        <v>656</v>
      </c>
      <c r="E111" s="52">
        <v>1008900</v>
      </c>
      <c r="F111" s="52">
        <v>2</v>
      </c>
      <c r="G111" s="52" t="s">
        <v>102</v>
      </c>
      <c r="H111" s="10">
        <v>1477394</v>
      </c>
      <c r="I111" s="52">
        <v>246870</v>
      </c>
      <c r="J111" s="52">
        <v>100</v>
      </c>
      <c r="K111" s="11">
        <v>652</v>
      </c>
      <c r="L111" s="52">
        <v>89</v>
      </c>
      <c r="M111" s="52">
        <v>90</v>
      </c>
      <c r="N111" s="10"/>
      <c r="O111" s="61">
        <f t="shared" si="8"/>
        <v>8.9499999999999993</v>
      </c>
      <c r="P111" s="81">
        <v>1543</v>
      </c>
      <c r="Q111" s="79">
        <v>56.5</v>
      </c>
      <c r="R111" s="52">
        <v>109</v>
      </c>
      <c r="S111" s="56">
        <f t="shared" si="9"/>
        <v>0.51834862385321101</v>
      </c>
      <c r="T111" s="79">
        <v>63.6</v>
      </c>
      <c r="U111" s="98">
        <v>123</v>
      </c>
      <c r="V111" s="56">
        <f t="shared" si="10"/>
        <v>0.51707317073170733</v>
      </c>
      <c r="W111" s="10"/>
      <c r="X111" s="10"/>
      <c r="Y111" s="11"/>
      <c r="Z111" s="73">
        <f t="shared" si="11"/>
        <v>0.51767241379310347</v>
      </c>
      <c r="AA111" s="57">
        <f t="shared" si="12"/>
        <v>2980.6494587843463</v>
      </c>
      <c r="AB111" s="88" t="s">
        <v>198</v>
      </c>
      <c r="AC111" s="11" t="s">
        <v>195</v>
      </c>
      <c r="AD111" s="11">
        <f t="shared" si="13"/>
        <v>1.275453121503678E-3</v>
      </c>
    </row>
    <row r="112" spans="1:30" x14ac:dyDescent="0.35">
      <c r="A112" s="22">
        <v>109</v>
      </c>
      <c r="B112" s="64">
        <v>44487</v>
      </c>
      <c r="C112" s="10" t="s">
        <v>250</v>
      </c>
      <c r="D112" s="52">
        <v>622</v>
      </c>
      <c r="E112" s="52">
        <v>1008900</v>
      </c>
      <c r="F112" s="52">
        <v>3</v>
      </c>
      <c r="G112" s="52" t="s">
        <v>102</v>
      </c>
      <c r="H112" s="10">
        <v>1477395</v>
      </c>
      <c r="I112" s="52">
        <v>246871</v>
      </c>
      <c r="J112" s="52">
        <v>100</v>
      </c>
      <c r="K112" s="11">
        <v>612</v>
      </c>
      <c r="L112" s="52">
        <v>84</v>
      </c>
      <c r="M112" s="52">
        <v>84</v>
      </c>
      <c r="N112" s="10"/>
      <c r="O112" s="61">
        <f t="shared" si="8"/>
        <v>8.4</v>
      </c>
      <c r="P112" s="81">
        <v>939.1</v>
      </c>
      <c r="Q112" s="79">
        <v>55.3</v>
      </c>
      <c r="R112" s="52">
        <v>122</v>
      </c>
      <c r="S112" s="56">
        <f t="shared" si="9"/>
        <v>0.45327868852459013</v>
      </c>
      <c r="T112" s="79">
        <v>55.2</v>
      </c>
      <c r="U112" s="98">
        <v>125</v>
      </c>
      <c r="V112" s="56">
        <f t="shared" si="10"/>
        <v>0.44160000000000005</v>
      </c>
      <c r="W112" s="10"/>
      <c r="X112" s="10"/>
      <c r="Y112" s="11"/>
      <c r="Z112" s="73">
        <f t="shared" si="11"/>
        <v>0.44736842105263158</v>
      </c>
      <c r="AA112" s="57">
        <f t="shared" si="12"/>
        <v>2099.1647058823528</v>
      </c>
      <c r="AB112" s="88" t="s">
        <v>198</v>
      </c>
      <c r="AC112" s="11" t="s">
        <v>195</v>
      </c>
      <c r="AD112" s="11">
        <f t="shared" si="13"/>
        <v>1.1678688524590086E-2</v>
      </c>
    </row>
    <row r="113" spans="1:30" x14ac:dyDescent="0.35">
      <c r="A113" s="22">
        <v>110</v>
      </c>
      <c r="B113" s="64">
        <v>44487</v>
      </c>
      <c r="C113" s="10" t="s">
        <v>251</v>
      </c>
      <c r="D113" s="52">
        <v>681</v>
      </c>
      <c r="E113" s="52">
        <v>1008900</v>
      </c>
      <c r="F113" s="52">
        <v>4</v>
      </c>
      <c r="G113" s="52" t="s">
        <v>102</v>
      </c>
      <c r="H113" s="10">
        <v>1477396</v>
      </c>
      <c r="I113" s="52">
        <v>246872</v>
      </c>
      <c r="J113" s="52">
        <v>100</v>
      </c>
      <c r="K113" s="11">
        <v>666</v>
      </c>
      <c r="L113" s="52">
        <v>86</v>
      </c>
      <c r="M113" s="52">
        <v>86</v>
      </c>
      <c r="N113" s="10"/>
      <c r="O113" s="61">
        <f t="shared" si="8"/>
        <v>8.6</v>
      </c>
      <c r="P113" s="81">
        <v>1983.7</v>
      </c>
      <c r="Q113" s="79">
        <v>54.7</v>
      </c>
      <c r="R113" s="52">
        <v>114</v>
      </c>
      <c r="S113" s="56">
        <f t="shared" si="9"/>
        <v>0.47982456140350882</v>
      </c>
      <c r="T113" s="79">
        <v>58.4</v>
      </c>
      <c r="U113" s="98">
        <v>125</v>
      </c>
      <c r="V113" s="56">
        <f t="shared" si="10"/>
        <v>0.4672</v>
      </c>
      <c r="W113" s="10"/>
      <c r="X113" s="10"/>
      <c r="Y113" s="11"/>
      <c r="Z113" s="73">
        <f t="shared" si="11"/>
        <v>0.4732217573221757</v>
      </c>
      <c r="AA113" s="57">
        <f t="shared" si="12"/>
        <v>4191.9036251105217</v>
      </c>
      <c r="AB113" s="88" t="s">
        <v>198</v>
      </c>
      <c r="AC113" s="11" t="s">
        <v>269</v>
      </c>
      <c r="AD113" s="11">
        <f t="shared" si="13"/>
        <v>1.2624561403508816E-2</v>
      </c>
    </row>
    <row r="114" spans="1:30" x14ac:dyDescent="0.35">
      <c r="A114" s="22">
        <v>111</v>
      </c>
      <c r="B114" s="64">
        <v>44487</v>
      </c>
      <c r="C114" s="10" t="s">
        <v>252</v>
      </c>
      <c r="D114" s="52">
        <v>764</v>
      </c>
      <c r="E114" s="52">
        <v>1008848</v>
      </c>
      <c r="F114" s="52">
        <v>7</v>
      </c>
      <c r="G114" s="10" t="s">
        <v>95</v>
      </c>
      <c r="H114" s="10"/>
      <c r="I114" s="52">
        <v>246873</v>
      </c>
      <c r="J114" s="52">
        <v>100</v>
      </c>
      <c r="K114" s="11">
        <v>756</v>
      </c>
      <c r="L114" s="52">
        <v>86</v>
      </c>
      <c r="M114" s="52">
        <v>87</v>
      </c>
      <c r="N114" s="10"/>
      <c r="O114" s="61">
        <f t="shared" si="8"/>
        <v>8.65</v>
      </c>
      <c r="P114" s="81">
        <v>2305.1</v>
      </c>
      <c r="Q114" s="79">
        <v>60.1</v>
      </c>
      <c r="R114" s="52">
        <v>121</v>
      </c>
      <c r="S114" s="56">
        <f t="shared" si="9"/>
        <v>0.49669421487603305</v>
      </c>
      <c r="T114" s="79">
        <v>55.6</v>
      </c>
      <c r="U114" s="98">
        <v>114</v>
      </c>
      <c r="V114" s="56">
        <f t="shared" si="10"/>
        <v>0.48771929824561405</v>
      </c>
      <c r="W114" s="10"/>
      <c r="X114" s="10"/>
      <c r="Y114" s="11"/>
      <c r="Z114" s="73">
        <f t="shared" si="11"/>
        <v>0.49234042553191493</v>
      </c>
      <c r="AA114" s="57">
        <f t="shared" si="12"/>
        <v>4681.9230769230762</v>
      </c>
      <c r="AB114" s="88" t="s">
        <v>198</v>
      </c>
      <c r="AC114" s="11" t="s">
        <v>195</v>
      </c>
      <c r="AD114" s="11">
        <f t="shared" si="13"/>
        <v>8.9749166304189942E-3</v>
      </c>
    </row>
    <row r="115" spans="1:30" x14ac:dyDescent="0.35">
      <c r="A115" s="22">
        <v>112</v>
      </c>
      <c r="B115" s="64">
        <v>44487</v>
      </c>
      <c r="C115" s="10" t="s">
        <v>253</v>
      </c>
      <c r="D115" s="52">
        <v>602</v>
      </c>
      <c r="E115" s="52">
        <v>1008900</v>
      </c>
      <c r="F115" s="52">
        <v>5</v>
      </c>
      <c r="G115" s="52" t="s">
        <v>102</v>
      </c>
      <c r="H115" s="10">
        <v>1477406</v>
      </c>
      <c r="I115" s="52">
        <v>246914</v>
      </c>
      <c r="J115" s="52">
        <v>100</v>
      </c>
      <c r="K115" s="11">
        <v>581</v>
      </c>
      <c r="L115" s="52">
        <v>80</v>
      </c>
      <c r="M115" s="52">
        <v>79</v>
      </c>
      <c r="N115" s="10"/>
      <c r="O115" s="61">
        <f t="shared" si="8"/>
        <v>7.95</v>
      </c>
      <c r="P115" s="81">
        <v>1036.5</v>
      </c>
      <c r="Q115" s="79">
        <v>60.1</v>
      </c>
      <c r="R115" s="52">
        <v>186</v>
      </c>
      <c r="S115" s="56">
        <f t="shared" si="9"/>
        <v>0.32311827956989247</v>
      </c>
      <c r="T115" s="79">
        <v>61.4</v>
      </c>
      <c r="U115" s="98">
        <v>189</v>
      </c>
      <c r="V115" s="56">
        <f t="shared" si="10"/>
        <v>0.32486772486772486</v>
      </c>
      <c r="W115" s="10"/>
      <c r="X115" s="10"/>
      <c r="Y115" s="11"/>
      <c r="Z115" s="73">
        <f t="shared" si="11"/>
        <v>0.32400000000000001</v>
      </c>
      <c r="AA115" s="57">
        <f t="shared" si="12"/>
        <v>3199.0740740740739</v>
      </c>
      <c r="AB115" s="88" t="s">
        <v>198</v>
      </c>
      <c r="AC115" s="11" t="s">
        <v>128</v>
      </c>
      <c r="AD115" s="11">
        <f t="shared" si="13"/>
        <v>-1.749445297832386E-3</v>
      </c>
    </row>
    <row r="116" spans="1:30" x14ac:dyDescent="0.35">
      <c r="A116" s="22">
        <v>113</v>
      </c>
      <c r="B116" s="64">
        <v>44487</v>
      </c>
      <c r="C116" s="10" t="s">
        <v>254</v>
      </c>
      <c r="D116" s="52">
        <v>703</v>
      </c>
      <c r="E116" s="52">
        <v>1008900</v>
      </c>
      <c r="F116" s="52">
        <v>6</v>
      </c>
      <c r="G116" s="52" t="s">
        <v>102</v>
      </c>
      <c r="H116" s="10">
        <v>1477407</v>
      </c>
      <c r="I116" s="52">
        <v>246915</v>
      </c>
      <c r="J116" s="52">
        <v>100</v>
      </c>
      <c r="K116" s="11">
        <v>699</v>
      </c>
      <c r="L116" s="52">
        <v>90</v>
      </c>
      <c r="M116" s="52">
        <v>91</v>
      </c>
      <c r="N116" s="10"/>
      <c r="O116" s="61">
        <f t="shared" si="8"/>
        <v>9.0500000000000007</v>
      </c>
      <c r="P116" s="81">
        <v>2202.6</v>
      </c>
      <c r="Q116" s="79">
        <v>59.5</v>
      </c>
      <c r="R116" s="52">
        <v>111</v>
      </c>
      <c r="S116" s="56">
        <f t="shared" si="9"/>
        <v>0.536036036036036</v>
      </c>
      <c r="T116" s="79">
        <v>62.6</v>
      </c>
      <c r="U116" s="98">
        <v>115</v>
      </c>
      <c r="V116" s="56">
        <f t="shared" si="10"/>
        <v>0.54434782608695653</v>
      </c>
      <c r="W116" s="10"/>
      <c r="X116" s="10"/>
      <c r="Y116" s="11"/>
      <c r="Z116" s="73">
        <f t="shared" si="11"/>
        <v>0.54026548672566366</v>
      </c>
      <c r="AA116" s="57">
        <f t="shared" si="12"/>
        <v>4076.884520884521</v>
      </c>
      <c r="AB116" s="88" t="s">
        <v>198</v>
      </c>
      <c r="AC116" s="11" t="s">
        <v>195</v>
      </c>
      <c r="AD116" s="11">
        <f t="shared" si="13"/>
        <v>-8.3117900509205311E-3</v>
      </c>
    </row>
    <row r="117" spans="1:30" x14ac:dyDescent="0.35">
      <c r="A117" s="22">
        <v>114</v>
      </c>
      <c r="B117" s="64">
        <v>44487</v>
      </c>
      <c r="C117" s="10" t="s">
        <v>255</v>
      </c>
      <c r="D117" s="52">
        <v>630</v>
      </c>
      <c r="E117" s="52">
        <v>1008900</v>
      </c>
      <c r="F117" s="52">
        <v>7</v>
      </c>
      <c r="G117" s="52" t="s">
        <v>102</v>
      </c>
      <c r="H117" s="10">
        <v>1477408</v>
      </c>
      <c r="I117" s="52">
        <v>246916</v>
      </c>
      <c r="J117" s="52">
        <v>100</v>
      </c>
      <c r="K117" s="11">
        <v>630</v>
      </c>
      <c r="L117" s="52">
        <v>83</v>
      </c>
      <c r="M117" s="52">
        <v>81</v>
      </c>
      <c r="N117" s="10"/>
      <c r="O117" s="61">
        <f t="shared" si="8"/>
        <v>8.1999999999999993</v>
      </c>
      <c r="P117" s="81">
        <v>1428.3</v>
      </c>
      <c r="Q117" s="79">
        <v>58</v>
      </c>
      <c r="R117" s="52">
        <v>155</v>
      </c>
      <c r="S117" s="56">
        <f t="shared" si="9"/>
        <v>0.37419354838709679</v>
      </c>
      <c r="T117" s="79">
        <v>60.5</v>
      </c>
      <c r="U117" s="98">
        <v>162</v>
      </c>
      <c r="V117" s="56">
        <f t="shared" si="10"/>
        <v>0.37345679012345678</v>
      </c>
      <c r="W117" s="10"/>
      <c r="X117" s="10"/>
      <c r="Y117" s="11"/>
      <c r="Z117" s="73">
        <f t="shared" si="11"/>
        <v>0.37381703470031546</v>
      </c>
      <c r="AA117" s="57">
        <f t="shared" si="12"/>
        <v>3820.8531645569619</v>
      </c>
      <c r="AB117" s="88" t="s">
        <v>198</v>
      </c>
      <c r="AC117" s="11" t="s">
        <v>195</v>
      </c>
      <c r="AD117" s="11">
        <f t="shared" si="13"/>
        <v>7.3675826364000274E-4</v>
      </c>
    </row>
    <row r="118" spans="1:30" x14ac:dyDescent="0.35">
      <c r="A118" s="22">
        <v>115</v>
      </c>
      <c r="B118" s="64">
        <v>44487</v>
      </c>
      <c r="C118" s="10" t="s">
        <v>256</v>
      </c>
      <c r="D118" s="52">
        <v>652</v>
      </c>
      <c r="E118" s="52">
        <v>1008900</v>
      </c>
      <c r="F118" s="52">
        <v>8</v>
      </c>
      <c r="G118" s="52" t="s">
        <v>102</v>
      </c>
      <c r="H118" s="10">
        <v>1477409</v>
      </c>
      <c r="I118" s="52">
        <v>246917</v>
      </c>
      <c r="J118" s="52">
        <v>100</v>
      </c>
      <c r="K118" s="11">
        <v>640</v>
      </c>
      <c r="L118" s="52">
        <v>87</v>
      </c>
      <c r="M118" s="52">
        <v>85</v>
      </c>
      <c r="N118" s="10"/>
      <c r="O118" s="61">
        <f t="shared" si="8"/>
        <v>8.6</v>
      </c>
      <c r="P118" s="81">
        <v>1324.7</v>
      </c>
      <c r="Q118" s="79">
        <v>57</v>
      </c>
      <c r="R118" s="52">
        <v>138</v>
      </c>
      <c r="S118" s="56">
        <f t="shared" si="9"/>
        <v>0.41304347826086957</v>
      </c>
      <c r="T118" s="79">
        <v>61.9</v>
      </c>
      <c r="U118" s="98">
        <v>146</v>
      </c>
      <c r="V118" s="56">
        <f t="shared" si="10"/>
        <v>0.42397260273972603</v>
      </c>
      <c r="W118" s="10"/>
      <c r="X118" s="10"/>
      <c r="Y118" s="11"/>
      <c r="Z118" s="73">
        <f t="shared" si="11"/>
        <v>0.41866197183098591</v>
      </c>
      <c r="AA118" s="57">
        <f t="shared" si="12"/>
        <v>3164.1278385197647</v>
      </c>
      <c r="AB118" s="88" t="s">
        <v>198</v>
      </c>
      <c r="AC118" s="11" t="s">
        <v>128</v>
      </c>
      <c r="AD118" s="11">
        <f t="shared" si="13"/>
        <v>-1.0929124478856467E-2</v>
      </c>
    </row>
    <row r="119" spans="1:30" x14ac:dyDescent="0.35">
      <c r="A119" s="22">
        <v>116</v>
      </c>
      <c r="B119" s="64">
        <v>44487</v>
      </c>
      <c r="C119" s="10" t="s">
        <v>257</v>
      </c>
      <c r="D119" s="52">
        <v>754</v>
      </c>
      <c r="E119" s="52">
        <v>1008848</v>
      </c>
      <c r="F119" s="52">
        <v>8</v>
      </c>
      <c r="G119" s="52" t="s">
        <v>95</v>
      </c>
      <c r="H119" s="10"/>
      <c r="I119" s="52">
        <v>246918</v>
      </c>
      <c r="J119" s="52">
        <v>100</v>
      </c>
      <c r="K119" s="11" t="s">
        <v>264</v>
      </c>
      <c r="L119" s="52">
        <v>89</v>
      </c>
      <c r="M119" s="52">
        <v>89</v>
      </c>
      <c r="N119" s="10"/>
      <c r="O119" s="61">
        <f t="shared" si="8"/>
        <v>8.9</v>
      </c>
      <c r="P119" s="81">
        <v>2131.6</v>
      </c>
      <c r="Q119" s="79">
        <v>57.2</v>
      </c>
      <c r="R119" s="52">
        <v>122</v>
      </c>
      <c r="S119" s="56">
        <f t="shared" si="9"/>
        <v>0.46885245901639344</v>
      </c>
      <c r="T119" s="79">
        <v>59.8</v>
      </c>
      <c r="U119" s="98">
        <v>125</v>
      </c>
      <c r="V119" s="56">
        <f t="shared" si="10"/>
        <v>0.47839999999999999</v>
      </c>
      <c r="W119" s="10"/>
      <c r="X119" s="10"/>
      <c r="Y119" s="11"/>
      <c r="Z119" s="73">
        <f t="shared" si="11"/>
        <v>0.47368421052631576</v>
      </c>
      <c r="AA119" s="57">
        <f t="shared" si="12"/>
        <v>4500.0444444444447</v>
      </c>
      <c r="AB119" s="88" t="s">
        <v>198</v>
      </c>
      <c r="AC119" s="11" t="s">
        <v>128</v>
      </c>
      <c r="AD119" s="11">
        <f t="shared" si="13"/>
        <v>-9.5475409836065506E-3</v>
      </c>
    </row>
    <row r="120" spans="1:30" x14ac:dyDescent="0.35">
      <c r="A120" s="22">
        <v>117</v>
      </c>
      <c r="B120" s="64">
        <v>44487</v>
      </c>
      <c r="C120" s="10" t="s">
        <v>258</v>
      </c>
      <c r="D120" s="52">
        <v>753</v>
      </c>
      <c r="E120" s="52">
        <v>1008848</v>
      </c>
      <c r="F120" s="52">
        <v>9</v>
      </c>
      <c r="G120" s="52" t="s">
        <v>95</v>
      </c>
      <c r="H120" s="10"/>
      <c r="I120" s="52">
        <v>246919</v>
      </c>
      <c r="J120" s="52">
        <v>100</v>
      </c>
      <c r="K120" s="11" t="s">
        <v>265</v>
      </c>
      <c r="L120" s="52">
        <v>86</v>
      </c>
      <c r="M120" s="52">
        <v>85</v>
      </c>
      <c r="N120" s="10"/>
      <c r="O120" s="61">
        <f t="shared" si="8"/>
        <v>8.5500000000000007</v>
      </c>
      <c r="P120" s="81">
        <v>2486.5</v>
      </c>
      <c r="Q120" s="79">
        <v>57.3</v>
      </c>
      <c r="R120" s="52">
        <v>126</v>
      </c>
      <c r="S120" s="56">
        <f t="shared" si="9"/>
        <v>0.45476190476190476</v>
      </c>
      <c r="T120" s="79">
        <v>62.4</v>
      </c>
      <c r="U120" s="98">
        <v>133</v>
      </c>
      <c r="V120" s="56">
        <f t="shared" si="10"/>
        <v>0.46917293233082707</v>
      </c>
      <c r="W120" s="10"/>
      <c r="X120" s="10"/>
      <c r="Y120" s="11"/>
      <c r="Z120" s="73">
        <f t="shared" si="11"/>
        <v>0.4621621621621621</v>
      </c>
      <c r="AA120" s="57">
        <f t="shared" si="12"/>
        <v>5380.14619883041</v>
      </c>
      <c r="AB120" s="88" t="s">
        <v>198</v>
      </c>
      <c r="AC120" s="11" t="s">
        <v>195</v>
      </c>
      <c r="AD120" s="11">
        <f t="shared" si="13"/>
        <v>-1.4411027568922319E-2</v>
      </c>
    </row>
    <row r="121" spans="1:30" x14ac:dyDescent="0.35">
      <c r="A121" s="22">
        <v>118</v>
      </c>
      <c r="B121" s="64">
        <v>44487</v>
      </c>
      <c r="C121" s="10" t="s">
        <v>259</v>
      </c>
      <c r="D121" s="52">
        <v>524</v>
      </c>
      <c r="E121" s="52">
        <v>1008900</v>
      </c>
      <c r="F121" s="52">
        <v>9</v>
      </c>
      <c r="G121" s="52" t="s">
        <v>102</v>
      </c>
      <c r="H121" s="10">
        <v>1477427</v>
      </c>
      <c r="I121" s="52">
        <v>247085</v>
      </c>
      <c r="J121" s="52">
        <v>100</v>
      </c>
      <c r="K121" s="11">
        <v>526</v>
      </c>
      <c r="L121" s="52">
        <v>76</v>
      </c>
      <c r="M121" s="52">
        <v>76</v>
      </c>
      <c r="N121" s="10"/>
      <c r="O121" s="61">
        <f t="shared" si="8"/>
        <v>7.6</v>
      </c>
      <c r="P121" s="81">
        <v>895.4</v>
      </c>
      <c r="Q121" s="79">
        <v>56.1</v>
      </c>
      <c r="R121" s="52">
        <v>186</v>
      </c>
      <c r="S121" s="56">
        <f t="shared" si="9"/>
        <v>0.30161290322580647</v>
      </c>
      <c r="T121" s="79">
        <v>52.3</v>
      </c>
      <c r="U121" s="98">
        <v>173</v>
      </c>
      <c r="V121" s="56">
        <f t="shared" si="10"/>
        <v>0.30231213872832369</v>
      </c>
      <c r="W121" s="10"/>
      <c r="X121" s="10"/>
      <c r="Y121" s="11"/>
      <c r="Z121" s="73">
        <f t="shared" si="11"/>
        <v>0.30194986072423402</v>
      </c>
      <c r="AA121" s="57">
        <f t="shared" si="12"/>
        <v>2965.3929889298888</v>
      </c>
      <c r="AB121" s="88" t="s">
        <v>198</v>
      </c>
      <c r="AC121" s="11" t="s">
        <v>128</v>
      </c>
      <c r="AD121" s="11">
        <f t="shared" si="13"/>
        <v>-6.9923550251721478E-4</v>
      </c>
    </row>
    <row r="122" spans="1:30" x14ac:dyDescent="0.35">
      <c r="A122" s="22">
        <v>119</v>
      </c>
      <c r="B122" s="64">
        <v>44487</v>
      </c>
      <c r="C122" s="10" t="s">
        <v>260</v>
      </c>
      <c r="D122" s="52">
        <v>686</v>
      </c>
      <c r="E122" s="52">
        <v>1008900</v>
      </c>
      <c r="F122" s="52">
        <v>10</v>
      </c>
      <c r="G122" s="52" t="s">
        <v>102</v>
      </c>
      <c r="H122" s="10">
        <v>1477428</v>
      </c>
      <c r="I122" s="52">
        <v>247086</v>
      </c>
      <c r="J122" s="52">
        <v>100</v>
      </c>
      <c r="K122" s="11">
        <v>690</v>
      </c>
      <c r="L122" s="52">
        <v>93</v>
      </c>
      <c r="M122" s="52">
        <v>93</v>
      </c>
      <c r="N122" s="10"/>
      <c r="O122" s="61">
        <f t="shared" si="8"/>
        <v>9.3000000000000007</v>
      </c>
      <c r="P122" s="81">
        <v>1891.8</v>
      </c>
      <c r="Q122" s="79">
        <v>60.1</v>
      </c>
      <c r="R122" s="52">
        <v>104</v>
      </c>
      <c r="S122" s="56">
        <f t="shared" si="9"/>
        <v>0.57788461538461544</v>
      </c>
      <c r="T122" s="79">
        <v>59</v>
      </c>
      <c r="U122" s="98">
        <v>102</v>
      </c>
      <c r="V122" s="56">
        <f t="shared" si="10"/>
        <v>0.57843137254901966</v>
      </c>
      <c r="W122" s="10"/>
      <c r="X122" s="10"/>
      <c r="Y122" s="11"/>
      <c r="Z122" s="73">
        <f t="shared" si="11"/>
        <v>0.57815533980582523</v>
      </c>
      <c r="AA122" s="57">
        <f t="shared" si="12"/>
        <v>3272.130982367758</v>
      </c>
      <c r="AB122" s="88" t="s">
        <v>198</v>
      </c>
      <c r="AC122" s="11" t="s">
        <v>195</v>
      </c>
      <c r="AD122" s="11">
        <f t="shared" si="13"/>
        <v>-5.4675716440422129E-4</v>
      </c>
    </row>
    <row r="123" spans="1:30" x14ac:dyDescent="0.35">
      <c r="A123" s="22">
        <v>120</v>
      </c>
      <c r="B123" s="64">
        <v>44487</v>
      </c>
      <c r="C123" s="10" t="s">
        <v>261</v>
      </c>
      <c r="D123" s="52">
        <v>775</v>
      </c>
      <c r="E123" s="52">
        <v>1008848</v>
      </c>
      <c r="F123" s="52">
        <v>10</v>
      </c>
      <c r="G123" s="52" t="s">
        <v>102</v>
      </c>
      <c r="H123" s="10">
        <v>1477429</v>
      </c>
      <c r="I123" s="52">
        <v>247087</v>
      </c>
      <c r="J123" s="10" t="s">
        <v>262</v>
      </c>
      <c r="K123" s="11" t="s">
        <v>266</v>
      </c>
      <c r="L123" s="52">
        <v>92</v>
      </c>
      <c r="M123" s="52">
        <v>92</v>
      </c>
      <c r="N123" s="10"/>
      <c r="O123" s="61">
        <f t="shared" si="8"/>
        <v>9.1999999999999993</v>
      </c>
      <c r="P123" s="81">
        <v>1362.2</v>
      </c>
      <c r="Q123" s="79">
        <v>58.7</v>
      </c>
      <c r="R123" s="52">
        <v>109</v>
      </c>
      <c r="S123" s="56">
        <f t="shared" si="9"/>
        <v>0.53853211009174318</v>
      </c>
      <c r="T123" s="79">
        <v>55</v>
      </c>
      <c r="U123" s="98">
        <v>102</v>
      </c>
      <c r="V123" s="56">
        <f t="shared" si="10"/>
        <v>0.53921568627450978</v>
      </c>
      <c r="W123" s="10"/>
      <c r="X123" s="10"/>
      <c r="Y123" s="11"/>
      <c r="Z123" s="73">
        <f t="shared" si="11"/>
        <v>0.53886255924170623</v>
      </c>
      <c r="AA123" s="57">
        <f t="shared" si="12"/>
        <v>2527.9173262972731</v>
      </c>
      <c r="AB123" s="88" t="s">
        <v>198</v>
      </c>
      <c r="AC123" s="11" t="s">
        <v>195</v>
      </c>
      <c r="AD123" s="11">
        <f t="shared" si="13"/>
        <v>-6.8357618276659871E-4</v>
      </c>
    </row>
    <row r="124" spans="1:30" x14ac:dyDescent="0.35">
      <c r="A124" s="22">
        <v>121</v>
      </c>
      <c r="B124" s="10"/>
      <c r="C124" s="109" t="s">
        <v>271</v>
      </c>
      <c r="D124" s="10"/>
      <c r="E124" s="10"/>
      <c r="F124" s="10"/>
      <c r="G124" s="10"/>
      <c r="H124" s="10"/>
      <c r="I124" s="10"/>
      <c r="J124" s="10"/>
      <c r="K124" s="11"/>
      <c r="L124" s="99">
        <f>AVERAGE(L4:L123)</f>
        <v>83.344537815126046</v>
      </c>
      <c r="M124" s="99">
        <f>AVERAGE(M4:M123)</f>
        <v>83.100840336134453</v>
      </c>
      <c r="N124" s="100"/>
      <c r="O124" s="99">
        <f>AVERAGE(O4:O123)</f>
        <v>8.3240896358543406</v>
      </c>
      <c r="P124" s="101">
        <f>AVERAGE(P4:P123)</f>
        <v>1422.6333333333339</v>
      </c>
      <c r="Q124" s="102">
        <f t="shared" ref="Q124:AA124" si="15">AVERAGE(Q4:Q123)</f>
        <v>54.528333333333322</v>
      </c>
      <c r="R124" s="99">
        <f t="shared" si="15"/>
        <v>146.09166666666667</v>
      </c>
      <c r="S124" s="103">
        <f t="shared" si="15"/>
        <v>0.39123727482713255</v>
      </c>
      <c r="T124" s="102">
        <f t="shared" si="15"/>
        <v>56.525833333333345</v>
      </c>
      <c r="U124" s="104">
        <f t="shared" si="15"/>
        <v>150.4</v>
      </c>
      <c r="V124" s="103">
        <f t="shared" si="15"/>
        <v>0.39218895812005172</v>
      </c>
      <c r="W124" s="99">
        <f t="shared" si="15"/>
        <v>59.9</v>
      </c>
      <c r="X124" s="99">
        <f t="shared" si="15"/>
        <v>135.33333333333334</v>
      </c>
      <c r="Y124" s="108">
        <f t="shared" si="15"/>
        <v>0.44678312469259202</v>
      </c>
      <c r="Z124" s="106">
        <f t="shared" si="15"/>
        <v>0.39170425485779786</v>
      </c>
      <c r="AA124" s="107">
        <f t="shared" si="15"/>
        <v>3553.8970087967</v>
      </c>
      <c r="AB124" s="105"/>
      <c r="AC124" s="105"/>
      <c r="AD124" s="105">
        <f t="shared" ref="AD124" si="16">AVERAGE(AD4:AD123)</f>
        <v>-9.5168329291931949E-4</v>
      </c>
    </row>
    <row r="125" spans="1:30" x14ac:dyDescent="0.35">
      <c r="A125" s="22">
        <v>122</v>
      </c>
      <c r="B125" s="10"/>
      <c r="C125" s="10"/>
      <c r="D125" s="10"/>
      <c r="E125" s="10"/>
      <c r="F125" s="10"/>
      <c r="G125" s="10"/>
      <c r="H125" s="10"/>
      <c r="I125" s="10"/>
      <c r="J125" s="10"/>
      <c r="K125" s="11"/>
      <c r="L125" s="10"/>
      <c r="M125" s="10"/>
      <c r="N125" s="10"/>
      <c r="P125" s="83"/>
      <c r="Q125" s="79"/>
      <c r="R125" s="10"/>
      <c r="S125" s="56"/>
      <c r="T125" s="79"/>
      <c r="U125" s="98"/>
      <c r="V125" s="56"/>
      <c r="W125" s="10"/>
      <c r="X125" s="10"/>
      <c r="Y125" s="11"/>
      <c r="Z125" s="73"/>
      <c r="AA125" s="57"/>
      <c r="AB125" s="58"/>
      <c r="AC125" s="11"/>
      <c r="AD125" s="11"/>
    </row>
    <row r="126" spans="1:30" ht="15" thickBot="1" x14ac:dyDescent="0.4">
      <c r="A126" s="63">
        <v>123</v>
      </c>
      <c r="B126" s="12"/>
      <c r="C126" s="12"/>
      <c r="D126" s="12"/>
      <c r="E126" s="12"/>
      <c r="F126" s="12"/>
      <c r="G126" s="12"/>
      <c r="H126" s="12"/>
      <c r="I126" s="12"/>
      <c r="J126" s="12"/>
      <c r="K126" s="13"/>
      <c r="L126" s="12"/>
      <c r="M126" s="12"/>
      <c r="N126" s="12"/>
      <c r="O126" s="74"/>
      <c r="P126" s="84"/>
      <c r="Q126" s="90"/>
      <c r="R126" s="12"/>
      <c r="S126" s="92"/>
      <c r="T126" s="90"/>
      <c r="U126" s="12"/>
      <c r="V126" s="92"/>
      <c r="W126" s="12"/>
      <c r="X126" s="12"/>
      <c r="Y126" s="13"/>
      <c r="Z126" s="90"/>
      <c r="AA126" s="93"/>
      <c r="AB126" s="75"/>
      <c r="AC126" s="13"/>
      <c r="AD126" s="13"/>
    </row>
    <row r="127" spans="1:30" x14ac:dyDescent="0.35">
      <c r="AA127" s="60"/>
      <c r="AB127" s="60"/>
      <c r="AC127" s="10"/>
    </row>
    <row r="128" spans="1:30" x14ac:dyDescent="0.35">
      <c r="AA128" s="60"/>
      <c r="AB128" s="60"/>
      <c r="AC128" s="10"/>
    </row>
  </sheetData>
  <autoFilter ref="A3:AC126"/>
  <pageMargins left="0.11811023622047245" right="0.11811023622047245" top="1.1417322834645669" bottom="0.74803149606299213" header="0.31496062992125984" footer="0.31496062992125984"/>
  <pageSetup orientation="landscape" r:id="rId1"/>
  <headerFooter>
    <oddHeader>&amp;L&amp;12Date______Oct 6, 2021______
Sheet #_____1______________&amp;C&amp;16Robertson Creek Hatchery CN Fecundity Study 2021&amp;R&amp;12
Sampled by:___Chelsea L.  Joanne V.   Jeff T.___</oddHeader>
    <oddFooter>&amp;L&amp;12Biodata Sheet</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G15" sqref="G15"/>
    </sheetView>
  </sheetViews>
  <sheetFormatPr defaultRowHeight="14.5" x14ac:dyDescent="0.35"/>
  <cols>
    <col min="1" max="1" width="5.26953125" customWidth="1"/>
    <col min="2" max="2" width="7.08984375" customWidth="1"/>
    <col min="3" max="3" width="9.08984375" customWidth="1"/>
    <col min="5" max="5" width="8.90625" customWidth="1"/>
    <col min="6" max="6" width="7.54296875" customWidth="1"/>
    <col min="7" max="7" width="9.81640625" customWidth="1"/>
    <col min="8" max="8" width="9.90625" customWidth="1"/>
    <col min="9" max="9" width="9.1796875" customWidth="1"/>
    <col min="10" max="10" width="20" customWidth="1"/>
    <col min="11" max="11" width="9.81640625" customWidth="1"/>
    <col min="12" max="12" width="7.36328125" customWidth="1"/>
    <col min="13" max="13" width="10" customWidth="1"/>
    <col min="14" max="14" width="6.7265625" customWidth="1"/>
    <col min="15" max="15" width="6.54296875" customWidth="1"/>
  </cols>
  <sheetData>
    <row r="1" spans="1:15" s="6" customFormat="1" ht="49.5" customHeight="1" x14ac:dyDescent="0.35">
      <c r="A1" s="35" t="s">
        <v>64</v>
      </c>
      <c r="B1" s="36" t="s">
        <v>79</v>
      </c>
      <c r="C1" s="36" t="s">
        <v>82</v>
      </c>
      <c r="D1" s="36" t="s">
        <v>74</v>
      </c>
      <c r="E1" s="36" t="s">
        <v>110</v>
      </c>
      <c r="F1" s="36" t="s">
        <v>73</v>
      </c>
      <c r="G1" s="36" t="s">
        <v>83</v>
      </c>
      <c r="H1" s="36" t="s">
        <v>84</v>
      </c>
      <c r="I1" s="36" t="s">
        <v>81</v>
      </c>
      <c r="J1" s="37" t="s">
        <v>63</v>
      </c>
      <c r="K1" s="38" t="s">
        <v>67</v>
      </c>
      <c r="L1" s="39" t="s">
        <v>86</v>
      </c>
      <c r="M1" s="39" t="s">
        <v>66</v>
      </c>
      <c r="N1" s="39" t="s">
        <v>65</v>
      </c>
      <c r="O1" s="40" t="s">
        <v>68</v>
      </c>
    </row>
    <row r="2" spans="1:15" s="6" customFormat="1" x14ac:dyDescent="0.35">
      <c r="A2" s="41" t="s">
        <v>69</v>
      </c>
      <c r="B2" s="27"/>
      <c r="C2" s="27"/>
      <c r="D2" s="28"/>
      <c r="E2" s="28"/>
      <c r="F2" s="27"/>
      <c r="G2" s="27"/>
      <c r="H2" s="27"/>
      <c r="I2" s="27"/>
      <c r="J2" s="33"/>
      <c r="K2" s="30" t="s">
        <v>70</v>
      </c>
      <c r="L2" s="29">
        <v>3</v>
      </c>
      <c r="M2" s="29" t="s">
        <v>71</v>
      </c>
      <c r="N2" s="29">
        <v>4</v>
      </c>
      <c r="O2" s="42">
        <v>7</v>
      </c>
    </row>
    <row r="3" spans="1:15" x14ac:dyDescent="0.35">
      <c r="A3" s="43">
        <v>1</v>
      </c>
      <c r="B3" s="28" t="s">
        <v>103</v>
      </c>
      <c r="C3" s="28">
        <v>674</v>
      </c>
      <c r="D3" s="28">
        <v>1007498</v>
      </c>
      <c r="E3" s="28">
        <v>1</v>
      </c>
      <c r="F3" s="28" t="s">
        <v>95</v>
      </c>
      <c r="G3" s="28"/>
      <c r="H3" s="28">
        <v>245641</v>
      </c>
      <c r="I3" s="28">
        <v>100</v>
      </c>
      <c r="J3" s="34"/>
      <c r="K3" s="31" t="s">
        <v>53</v>
      </c>
      <c r="L3" s="28"/>
      <c r="M3" s="28"/>
      <c r="N3" s="28"/>
      <c r="O3" s="34"/>
    </row>
    <row r="4" spans="1:15" x14ac:dyDescent="0.35">
      <c r="A4" s="43">
        <v>2</v>
      </c>
      <c r="B4" s="28" t="s">
        <v>90</v>
      </c>
      <c r="C4" s="28">
        <v>582</v>
      </c>
      <c r="D4" s="28">
        <v>1007498</v>
      </c>
      <c r="E4" s="28">
        <v>2</v>
      </c>
      <c r="F4" s="28" t="s">
        <v>95</v>
      </c>
      <c r="G4" s="28"/>
      <c r="H4" s="28">
        <v>245642</v>
      </c>
      <c r="I4" s="28">
        <v>100</v>
      </c>
      <c r="J4" s="34"/>
      <c r="K4" s="31" t="s">
        <v>54</v>
      </c>
      <c r="L4" s="28"/>
      <c r="M4" s="28" t="s">
        <v>105</v>
      </c>
      <c r="N4" s="28">
        <v>3</v>
      </c>
      <c r="O4" s="34">
        <v>3</v>
      </c>
    </row>
    <row r="5" spans="1:15" x14ac:dyDescent="0.35">
      <c r="A5" s="43">
        <v>3</v>
      </c>
      <c r="B5" s="28" t="s">
        <v>91</v>
      </c>
      <c r="C5" s="28">
        <v>602</v>
      </c>
      <c r="D5" s="28">
        <v>1007498</v>
      </c>
      <c r="E5" s="28">
        <v>3</v>
      </c>
      <c r="F5" s="28" t="s">
        <v>95</v>
      </c>
      <c r="G5" s="28"/>
      <c r="H5" s="28">
        <v>245643</v>
      </c>
      <c r="I5" s="28">
        <v>100</v>
      </c>
      <c r="J5" s="34"/>
      <c r="K5" s="31" t="s">
        <v>55</v>
      </c>
      <c r="L5" s="28"/>
      <c r="M5" s="28" t="s">
        <v>105</v>
      </c>
      <c r="N5" s="28">
        <v>3</v>
      </c>
      <c r="O5" s="34">
        <v>3</v>
      </c>
    </row>
    <row r="6" spans="1:15" x14ac:dyDescent="0.35">
      <c r="A6" s="43">
        <v>4</v>
      </c>
      <c r="B6" s="28" t="s">
        <v>92</v>
      </c>
      <c r="C6" s="28">
        <v>640</v>
      </c>
      <c r="D6" s="28">
        <v>1007498</v>
      </c>
      <c r="E6" s="28">
        <v>4</v>
      </c>
      <c r="F6" s="28" t="s">
        <v>102</v>
      </c>
      <c r="G6" s="28">
        <v>1476491</v>
      </c>
      <c r="H6" s="28">
        <v>245644</v>
      </c>
      <c r="I6" s="28">
        <v>100</v>
      </c>
      <c r="J6" s="34"/>
      <c r="K6" s="31" t="s">
        <v>56</v>
      </c>
      <c r="L6" s="28"/>
      <c r="M6" s="28" t="s">
        <v>106</v>
      </c>
      <c r="N6" s="28">
        <v>2</v>
      </c>
      <c r="O6" s="34">
        <v>2</v>
      </c>
    </row>
    <row r="7" spans="1:15" x14ac:dyDescent="0.35">
      <c r="A7" s="43">
        <v>5</v>
      </c>
      <c r="B7" s="28" t="s">
        <v>104</v>
      </c>
      <c r="C7" s="28">
        <v>720</v>
      </c>
      <c r="D7" s="28">
        <v>1007498</v>
      </c>
      <c r="E7" s="28">
        <v>5</v>
      </c>
      <c r="F7" s="28" t="s">
        <v>95</v>
      </c>
      <c r="G7" s="28"/>
      <c r="H7" s="28">
        <v>245645</v>
      </c>
      <c r="I7" s="28">
        <v>100</v>
      </c>
      <c r="J7" s="34"/>
      <c r="K7" s="31" t="s">
        <v>57</v>
      </c>
      <c r="L7" s="28"/>
      <c r="M7" s="28" t="s">
        <v>107</v>
      </c>
      <c r="N7" s="28">
        <v>1</v>
      </c>
      <c r="O7" s="34">
        <v>1</v>
      </c>
    </row>
    <row r="8" spans="1:15" x14ac:dyDescent="0.35">
      <c r="A8" s="43">
        <v>6</v>
      </c>
      <c r="B8" s="28" t="s">
        <v>99</v>
      </c>
      <c r="C8" s="28">
        <v>613</v>
      </c>
      <c r="D8" s="28">
        <v>1007498</v>
      </c>
      <c r="E8" s="28">
        <v>6</v>
      </c>
      <c r="F8" s="28" t="s">
        <v>95</v>
      </c>
      <c r="G8" s="28"/>
      <c r="H8" s="28">
        <v>245646</v>
      </c>
      <c r="I8" s="28">
        <v>100</v>
      </c>
      <c r="J8" s="34"/>
      <c r="K8" s="31" t="s">
        <v>58</v>
      </c>
      <c r="L8" s="28"/>
      <c r="M8" s="28" t="s">
        <v>107</v>
      </c>
      <c r="N8" s="28">
        <v>1</v>
      </c>
      <c r="O8" s="34">
        <v>1</v>
      </c>
    </row>
    <row r="9" spans="1:15" x14ac:dyDescent="0.35">
      <c r="A9" s="43">
        <v>7</v>
      </c>
      <c r="B9" s="28" t="s">
        <v>93</v>
      </c>
      <c r="C9" s="28">
        <v>557</v>
      </c>
      <c r="D9" s="28">
        <v>1007498</v>
      </c>
      <c r="E9" s="28">
        <v>7</v>
      </c>
      <c r="F9" s="28" t="s">
        <v>95</v>
      </c>
      <c r="G9" s="28"/>
      <c r="H9" s="28">
        <v>245647</v>
      </c>
      <c r="I9" s="28">
        <v>100</v>
      </c>
      <c r="J9" s="34"/>
      <c r="K9" s="31" t="s">
        <v>59</v>
      </c>
      <c r="L9" s="28"/>
      <c r="M9" s="28"/>
      <c r="N9" s="28"/>
      <c r="O9" s="34"/>
    </row>
    <row r="10" spans="1:15" x14ac:dyDescent="0.35">
      <c r="A10" s="43">
        <v>8</v>
      </c>
      <c r="B10" s="28" t="s">
        <v>100</v>
      </c>
      <c r="C10" s="28">
        <v>618</v>
      </c>
      <c r="D10" s="28">
        <v>1007498</v>
      </c>
      <c r="E10" s="28">
        <v>8</v>
      </c>
      <c r="F10" s="28" t="s">
        <v>95</v>
      </c>
      <c r="G10" s="28"/>
      <c r="H10" s="28">
        <v>245648</v>
      </c>
      <c r="I10" s="28">
        <v>100</v>
      </c>
      <c r="J10" s="34"/>
      <c r="K10" s="31" t="s">
        <v>60</v>
      </c>
      <c r="L10" s="28"/>
      <c r="M10" s="28"/>
      <c r="N10" s="28"/>
      <c r="O10" s="34"/>
    </row>
    <row r="11" spans="1:15" x14ac:dyDescent="0.35">
      <c r="A11" s="43">
        <v>9</v>
      </c>
      <c r="B11" s="28" t="s">
        <v>101</v>
      </c>
      <c r="C11" s="28">
        <v>665</v>
      </c>
      <c r="D11" s="28">
        <v>1007498</v>
      </c>
      <c r="E11" s="28">
        <v>9</v>
      </c>
      <c r="F11" s="28" t="s">
        <v>95</v>
      </c>
      <c r="G11" s="28"/>
      <c r="H11" s="28">
        <v>245649</v>
      </c>
      <c r="I11" s="28">
        <v>100</v>
      </c>
      <c r="J11" s="34"/>
      <c r="K11" s="31" t="s">
        <v>61</v>
      </c>
      <c r="L11" s="28"/>
      <c r="M11" s="28"/>
      <c r="N11" s="28"/>
      <c r="O11" s="34"/>
    </row>
    <row r="12" spans="1:15" x14ac:dyDescent="0.35">
      <c r="A12" s="43">
        <v>10</v>
      </c>
      <c r="B12" s="28" t="s">
        <v>94</v>
      </c>
      <c r="C12" s="28">
        <v>560</v>
      </c>
      <c r="D12" s="28">
        <v>1007498</v>
      </c>
      <c r="E12" s="28">
        <v>10</v>
      </c>
      <c r="F12" s="28" t="s">
        <v>95</v>
      </c>
      <c r="G12" s="28"/>
      <c r="H12" s="28">
        <v>245650</v>
      </c>
      <c r="I12" s="28">
        <v>100</v>
      </c>
      <c r="J12" s="34"/>
      <c r="K12" s="31" t="s">
        <v>62</v>
      </c>
      <c r="L12" s="28"/>
      <c r="M12" s="28"/>
      <c r="N12" s="28"/>
      <c r="O12" s="34"/>
    </row>
    <row r="13" spans="1:15" x14ac:dyDescent="0.35">
      <c r="A13" s="43">
        <v>11</v>
      </c>
      <c r="B13" s="28"/>
      <c r="C13" s="28"/>
      <c r="D13" s="28"/>
      <c r="E13" s="28"/>
      <c r="F13" s="28"/>
      <c r="G13" s="28"/>
      <c r="H13" s="28"/>
      <c r="I13" s="28"/>
      <c r="J13" s="34"/>
      <c r="K13" s="32"/>
      <c r="L13" s="28"/>
      <c r="M13" s="28"/>
      <c r="N13" s="28"/>
      <c r="O13" s="34"/>
    </row>
    <row r="14" spans="1:15" x14ac:dyDescent="0.35">
      <c r="A14" s="43">
        <v>12</v>
      </c>
      <c r="B14" s="28"/>
      <c r="C14" s="28"/>
      <c r="D14" s="28"/>
      <c r="E14" s="28"/>
      <c r="F14" s="28"/>
      <c r="G14" s="28"/>
      <c r="H14" s="28"/>
      <c r="I14" s="28"/>
      <c r="J14" s="34"/>
      <c r="K14" s="32"/>
      <c r="L14" s="28"/>
      <c r="M14" s="28"/>
      <c r="N14" s="28"/>
      <c r="O14" s="34"/>
    </row>
    <row r="15" spans="1:15" x14ac:dyDescent="0.35">
      <c r="A15" s="43">
        <v>13</v>
      </c>
      <c r="B15" s="28"/>
      <c r="C15" s="28"/>
      <c r="D15" s="28"/>
      <c r="E15" s="28"/>
      <c r="F15" s="28"/>
      <c r="G15" s="28"/>
      <c r="H15" s="28"/>
      <c r="I15" s="28"/>
      <c r="J15" s="34"/>
      <c r="K15" s="32"/>
      <c r="L15" s="28"/>
      <c r="M15" s="28"/>
      <c r="N15" s="28"/>
      <c r="O15" s="34"/>
    </row>
    <row r="16" spans="1:15" x14ac:dyDescent="0.35">
      <c r="A16" s="43">
        <v>14</v>
      </c>
      <c r="B16" s="28"/>
      <c r="C16" s="28"/>
      <c r="D16" s="28"/>
      <c r="E16" s="28"/>
      <c r="F16" s="28"/>
      <c r="G16" s="28"/>
      <c r="H16" s="28"/>
      <c r="I16" s="28"/>
      <c r="J16" s="34"/>
      <c r="K16" s="32"/>
      <c r="L16" s="28"/>
      <c r="M16" s="28"/>
      <c r="N16" s="28"/>
      <c r="O16" s="34"/>
    </row>
    <row r="17" spans="1:15" x14ac:dyDescent="0.35">
      <c r="A17" s="43">
        <v>15</v>
      </c>
      <c r="B17" s="28"/>
      <c r="C17" s="28"/>
      <c r="D17" s="28"/>
      <c r="E17" s="28"/>
      <c r="F17" s="28"/>
      <c r="G17" s="28"/>
      <c r="H17" s="28"/>
      <c r="I17" s="28"/>
      <c r="J17" s="34"/>
      <c r="K17" s="32"/>
      <c r="L17" s="28"/>
      <c r="M17" s="28"/>
      <c r="N17" s="28"/>
      <c r="O17" s="34"/>
    </row>
    <row r="18" spans="1:15" x14ac:dyDescent="0.35">
      <c r="A18" s="43">
        <v>16</v>
      </c>
      <c r="B18" s="28"/>
      <c r="C18" s="28"/>
      <c r="D18" s="28"/>
      <c r="E18" s="28"/>
      <c r="F18" s="28"/>
      <c r="G18" s="28"/>
      <c r="H18" s="28"/>
      <c r="I18" s="28"/>
      <c r="J18" s="34"/>
      <c r="K18" s="32"/>
      <c r="L18" s="28"/>
      <c r="M18" s="28"/>
      <c r="N18" s="28"/>
      <c r="O18" s="34"/>
    </row>
    <row r="19" spans="1:15" x14ac:dyDescent="0.35">
      <c r="A19" s="43">
        <v>17</v>
      </c>
      <c r="B19" s="28"/>
      <c r="C19" s="28"/>
      <c r="D19" s="28"/>
      <c r="E19" s="28"/>
      <c r="F19" s="28"/>
      <c r="G19" s="28"/>
      <c r="H19" s="28"/>
      <c r="I19" s="28"/>
      <c r="J19" s="34"/>
      <c r="K19" s="32"/>
      <c r="L19" s="28"/>
      <c r="M19" s="28"/>
      <c r="N19" s="28"/>
      <c r="O19" s="34"/>
    </row>
    <row r="20" spans="1:15" x14ac:dyDescent="0.35">
      <c r="A20" s="43">
        <v>18</v>
      </c>
      <c r="B20" s="28"/>
      <c r="C20" s="28"/>
      <c r="D20" s="28"/>
      <c r="E20" s="28"/>
      <c r="F20" s="28"/>
      <c r="G20" s="28"/>
      <c r="H20" s="28"/>
      <c r="I20" s="28"/>
      <c r="J20" s="34"/>
      <c r="K20" s="32"/>
      <c r="L20" s="28"/>
      <c r="M20" s="28"/>
      <c r="N20" s="28"/>
      <c r="O20" s="34"/>
    </row>
    <row r="21" spans="1:15" x14ac:dyDescent="0.35">
      <c r="A21" s="43">
        <v>19</v>
      </c>
      <c r="B21" s="28"/>
      <c r="C21" s="28"/>
      <c r="D21" s="28"/>
      <c r="E21" s="28"/>
      <c r="F21" s="28"/>
      <c r="G21" s="28"/>
      <c r="H21" s="28"/>
      <c r="I21" s="28"/>
      <c r="J21" s="34"/>
      <c r="K21" s="32"/>
      <c r="L21" s="28"/>
      <c r="M21" s="28"/>
      <c r="N21" s="28"/>
      <c r="O21" s="34"/>
    </row>
    <row r="22" spans="1:15" ht="15" thickBot="1" x14ac:dyDescent="0.4">
      <c r="A22" s="44">
        <v>20</v>
      </c>
      <c r="B22" s="45"/>
      <c r="C22" s="45"/>
      <c r="D22" s="45"/>
      <c r="E22" s="45"/>
      <c r="F22" s="45"/>
      <c r="G22" s="45"/>
      <c r="H22" s="45"/>
      <c r="I22" s="45"/>
      <c r="J22" s="46"/>
      <c r="K22" s="47"/>
      <c r="L22" s="48"/>
      <c r="M22" s="48"/>
      <c r="N22" s="48"/>
      <c r="O22" s="49"/>
    </row>
    <row r="23" spans="1:15" ht="15" thickBot="1" x14ac:dyDescent="0.4">
      <c r="B23" s="10"/>
      <c r="C23" s="10"/>
      <c r="D23" s="10"/>
      <c r="E23" s="10"/>
      <c r="F23" s="10"/>
      <c r="G23" s="10"/>
      <c r="H23" s="10"/>
      <c r="I23" s="10"/>
      <c r="J23" s="10"/>
      <c r="K23" s="50" t="s">
        <v>109</v>
      </c>
      <c r="L23" s="51">
        <v>0</v>
      </c>
      <c r="M23" s="51"/>
      <c r="N23" s="51">
        <v>10</v>
      </c>
      <c r="O23" s="26">
        <v>10</v>
      </c>
    </row>
    <row r="24" spans="1:15" ht="9" customHeight="1" x14ac:dyDescent="0.35"/>
    <row r="25" spans="1:15" ht="51" customHeight="1" x14ac:dyDescent="0.35">
      <c r="A25" s="146" t="s">
        <v>85</v>
      </c>
      <c r="B25" s="147"/>
      <c r="C25" s="147"/>
      <c r="D25" s="147"/>
      <c r="E25" s="147"/>
      <c r="F25" s="147"/>
      <c r="G25" s="147"/>
      <c r="H25" s="147"/>
      <c r="I25" s="147"/>
      <c r="J25" s="147"/>
      <c r="K25" s="147"/>
      <c r="L25" s="147"/>
      <c r="M25" s="147"/>
      <c r="N25" s="147"/>
      <c r="O25" s="148"/>
    </row>
    <row r="26" spans="1:15" x14ac:dyDescent="0.35">
      <c r="A26" t="s">
        <v>80</v>
      </c>
    </row>
    <row r="27" spans="1:15" x14ac:dyDescent="0.35">
      <c r="A27" t="s">
        <v>72</v>
      </c>
    </row>
    <row r="28" spans="1:15" x14ac:dyDescent="0.35">
      <c r="A28" t="s">
        <v>87</v>
      </c>
    </row>
  </sheetData>
  <sortState ref="B3:I12">
    <sortCondition ref="E3:E12"/>
  </sortState>
  <mergeCells count="1">
    <mergeCell ref="A25:O25"/>
  </mergeCells>
  <pageMargins left="0.11811023622047245" right="0.11811023622047245" top="1.1417322834645669" bottom="0.74803149606299213" header="0.31496062992125984" footer="0.31496062992125984"/>
  <pageSetup orientation="landscape" r:id="rId1"/>
  <headerFooter>
    <oddHeader>&amp;L&amp;12Date______Oct 6, 2021______
Sheet #_____1______________&amp;C&amp;16Robertson Creek Hatchery CN Fecundity Study 2021&amp;R&amp;12
Sampled by:___Chelsea L.  Joanne V.   Jeff T.___</oddHeader>
    <oddFooter>&amp;L&amp;12Biodata Sheet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I29" sqref="I29"/>
    </sheetView>
  </sheetViews>
  <sheetFormatPr defaultRowHeight="14.5" x14ac:dyDescent="0.35"/>
  <cols>
    <col min="1" max="1" width="5.26953125" customWidth="1"/>
    <col min="2" max="2" width="7.08984375" customWidth="1"/>
    <col min="3" max="3" width="9.08984375" customWidth="1"/>
    <col min="5" max="5" width="8.90625" customWidth="1"/>
    <col min="6" max="6" width="7.54296875" customWidth="1"/>
    <col min="7" max="7" width="9.81640625" customWidth="1"/>
    <col min="8" max="8" width="9.90625" customWidth="1"/>
    <col min="9" max="9" width="9.1796875" customWidth="1"/>
    <col min="10" max="10" width="20" customWidth="1"/>
    <col min="11" max="11" width="9.81640625" customWidth="1"/>
    <col min="12" max="12" width="7.36328125" customWidth="1"/>
    <col min="13" max="13" width="10" customWidth="1"/>
    <col min="14" max="14" width="6.7265625" customWidth="1"/>
    <col min="15" max="15" width="6.54296875" customWidth="1"/>
  </cols>
  <sheetData>
    <row r="1" spans="1:15" s="6" customFormat="1" ht="49.5" customHeight="1" x14ac:dyDescent="0.35">
      <c r="A1" s="35" t="s">
        <v>64</v>
      </c>
      <c r="B1" s="36" t="s">
        <v>79</v>
      </c>
      <c r="C1" s="36" t="s">
        <v>82</v>
      </c>
      <c r="D1" s="36" t="s">
        <v>74</v>
      </c>
      <c r="E1" s="36" t="s">
        <v>110</v>
      </c>
      <c r="F1" s="36" t="s">
        <v>73</v>
      </c>
      <c r="G1" s="36" t="s">
        <v>83</v>
      </c>
      <c r="H1" s="36" t="s">
        <v>84</v>
      </c>
      <c r="I1" s="36" t="s">
        <v>81</v>
      </c>
      <c r="J1" s="37" t="s">
        <v>63</v>
      </c>
      <c r="K1" s="38" t="s">
        <v>67</v>
      </c>
      <c r="L1" s="39" t="s">
        <v>86</v>
      </c>
      <c r="M1" s="39" t="s">
        <v>66</v>
      </c>
      <c r="N1" s="39" t="s">
        <v>65</v>
      </c>
      <c r="O1" s="40" t="s">
        <v>68</v>
      </c>
    </row>
    <row r="2" spans="1:15" s="6" customFormat="1" x14ac:dyDescent="0.35">
      <c r="A2" s="41" t="s">
        <v>69</v>
      </c>
      <c r="B2" s="27"/>
      <c r="C2" s="27"/>
      <c r="D2" s="28"/>
      <c r="E2" s="28"/>
      <c r="F2" s="27"/>
      <c r="G2" s="27"/>
      <c r="H2" s="27"/>
      <c r="I2" s="27"/>
      <c r="J2" s="33"/>
      <c r="K2" s="30" t="s">
        <v>70</v>
      </c>
      <c r="L2" s="29">
        <v>3</v>
      </c>
      <c r="M2" s="29" t="s">
        <v>71</v>
      </c>
      <c r="N2" s="29">
        <v>4</v>
      </c>
      <c r="O2" s="42">
        <v>7</v>
      </c>
    </row>
    <row r="3" spans="1:15" x14ac:dyDescent="0.35">
      <c r="A3" s="43">
        <v>1</v>
      </c>
      <c r="B3" s="28"/>
      <c r="C3" s="28"/>
      <c r="D3" s="28"/>
      <c r="E3" s="28"/>
      <c r="F3" s="28"/>
      <c r="G3" s="28"/>
      <c r="H3" s="28"/>
      <c r="I3" s="28"/>
      <c r="J3" s="34"/>
      <c r="K3" s="31" t="s">
        <v>53</v>
      </c>
      <c r="L3" s="28"/>
      <c r="M3" s="28"/>
      <c r="N3" s="28"/>
      <c r="O3" s="34"/>
    </row>
    <row r="4" spans="1:15" x14ac:dyDescent="0.35">
      <c r="A4" s="43">
        <v>2</v>
      </c>
      <c r="B4" s="28"/>
      <c r="C4" s="28"/>
      <c r="D4" s="28"/>
      <c r="E4" s="28"/>
      <c r="F4" s="28"/>
      <c r="G4" s="28"/>
      <c r="H4" s="28"/>
      <c r="I4" s="28"/>
      <c r="J4" s="34"/>
      <c r="K4" s="31" t="s">
        <v>54</v>
      </c>
      <c r="L4" s="28"/>
      <c r="M4" s="28"/>
      <c r="N4" s="28"/>
      <c r="O4" s="34"/>
    </row>
    <row r="5" spans="1:15" x14ac:dyDescent="0.35">
      <c r="A5" s="43">
        <v>3</v>
      </c>
      <c r="B5" s="28"/>
      <c r="C5" s="28"/>
      <c r="D5" s="28"/>
      <c r="E5" s="28"/>
      <c r="F5" s="28"/>
      <c r="G5" s="28"/>
      <c r="H5" s="28"/>
      <c r="I5" s="28"/>
      <c r="J5" s="34"/>
      <c r="K5" s="31" t="s">
        <v>55</v>
      </c>
      <c r="L5" s="28"/>
      <c r="M5" s="28"/>
      <c r="N5" s="28"/>
      <c r="O5" s="34"/>
    </row>
    <row r="6" spans="1:15" x14ac:dyDescent="0.35">
      <c r="A6" s="43">
        <v>4</v>
      </c>
      <c r="B6" s="28"/>
      <c r="C6" s="28"/>
      <c r="D6" s="28"/>
      <c r="E6" s="28"/>
      <c r="F6" s="28"/>
      <c r="G6" s="28"/>
      <c r="H6" s="28"/>
      <c r="I6" s="28"/>
      <c r="J6" s="34"/>
      <c r="K6" s="31" t="s">
        <v>56</v>
      </c>
      <c r="L6" s="28"/>
      <c r="M6" s="28"/>
      <c r="N6" s="28"/>
      <c r="O6" s="34"/>
    </row>
    <row r="7" spans="1:15" x14ac:dyDescent="0.35">
      <c r="A7" s="43">
        <v>5</v>
      </c>
      <c r="B7" s="28"/>
      <c r="C7" s="28"/>
      <c r="D7" s="28"/>
      <c r="E7" s="28"/>
      <c r="F7" s="28"/>
      <c r="G7" s="28"/>
      <c r="H7" s="28"/>
      <c r="I7" s="28"/>
      <c r="J7" s="34"/>
      <c r="K7" s="31" t="s">
        <v>57</v>
      </c>
      <c r="L7" s="28"/>
      <c r="M7" s="28"/>
      <c r="N7" s="28"/>
      <c r="O7" s="34"/>
    </row>
    <row r="8" spans="1:15" x14ac:dyDescent="0.35">
      <c r="A8" s="43">
        <v>6</v>
      </c>
      <c r="B8" s="28"/>
      <c r="C8" s="28"/>
      <c r="D8" s="28"/>
      <c r="E8" s="28"/>
      <c r="F8" s="28"/>
      <c r="G8" s="28"/>
      <c r="H8" s="28"/>
      <c r="I8" s="28"/>
      <c r="J8" s="34"/>
      <c r="K8" s="31" t="s">
        <v>58</v>
      </c>
      <c r="L8" s="28"/>
      <c r="M8" s="28"/>
      <c r="N8" s="28"/>
      <c r="O8" s="34"/>
    </row>
    <row r="9" spans="1:15" x14ac:dyDescent="0.35">
      <c r="A9" s="43">
        <v>7</v>
      </c>
      <c r="B9" s="28"/>
      <c r="C9" s="28"/>
      <c r="D9" s="28"/>
      <c r="E9" s="28"/>
      <c r="F9" s="28"/>
      <c r="G9" s="28"/>
      <c r="H9" s="28"/>
      <c r="I9" s="28"/>
      <c r="J9" s="34"/>
      <c r="K9" s="31" t="s">
        <v>59</v>
      </c>
      <c r="L9" s="28"/>
      <c r="M9" s="28"/>
      <c r="N9" s="28"/>
      <c r="O9" s="34"/>
    </row>
    <row r="10" spans="1:15" x14ac:dyDescent="0.35">
      <c r="A10" s="43">
        <v>8</v>
      </c>
      <c r="B10" s="28"/>
      <c r="C10" s="28"/>
      <c r="D10" s="28"/>
      <c r="E10" s="28"/>
      <c r="F10" s="28"/>
      <c r="G10" s="28"/>
      <c r="H10" s="28"/>
      <c r="I10" s="28"/>
      <c r="J10" s="34"/>
      <c r="K10" s="31" t="s">
        <v>60</v>
      </c>
      <c r="L10" s="28"/>
      <c r="M10" s="28"/>
      <c r="N10" s="28"/>
      <c r="O10" s="34"/>
    </row>
    <row r="11" spans="1:15" x14ac:dyDescent="0.35">
      <c r="A11" s="43">
        <v>9</v>
      </c>
      <c r="B11" s="28"/>
      <c r="C11" s="28"/>
      <c r="D11" s="28"/>
      <c r="E11" s="28"/>
      <c r="F11" s="28"/>
      <c r="G11" s="28"/>
      <c r="H11" s="28"/>
      <c r="I11" s="28"/>
      <c r="J11" s="34"/>
      <c r="K11" s="31" t="s">
        <v>61</v>
      </c>
      <c r="L11" s="28"/>
      <c r="M11" s="28"/>
      <c r="N11" s="28"/>
      <c r="O11" s="34"/>
    </row>
    <row r="12" spans="1:15" x14ac:dyDescent="0.35">
      <c r="A12" s="43">
        <v>10</v>
      </c>
      <c r="B12" s="28"/>
      <c r="C12" s="28"/>
      <c r="D12" s="28"/>
      <c r="E12" s="28"/>
      <c r="F12" s="28"/>
      <c r="G12" s="28"/>
      <c r="H12" s="28"/>
      <c r="I12" s="28"/>
      <c r="J12" s="34"/>
      <c r="K12" s="31" t="s">
        <v>62</v>
      </c>
      <c r="L12" s="28"/>
      <c r="M12" s="28"/>
      <c r="N12" s="28"/>
      <c r="O12" s="34"/>
    </row>
    <row r="13" spans="1:15" x14ac:dyDescent="0.35">
      <c r="A13" s="43">
        <v>11</v>
      </c>
      <c r="B13" s="28"/>
      <c r="C13" s="28"/>
      <c r="D13" s="28"/>
      <c r="E13" s="28"/>
      <c r="F13" s="28"/>
      <c r="G13" s="28"/>
      <c r="H13" s="28"/>
      <c r="I13" s="28"/>
      <c r="J13" s="34"/>
      <c r="K13" s="32"/>
      <c r="L13" s="28"/>
      <c r="M13" s="28"/>
      <c r="N13" s="28"/>
      <c r="O13" s="34"/>
    </row>
    <row r="14" spans="1:15" x14ac:dyDescent="0.35">
      <c r="A14" s="43">
        <v>12</v>
      </c>
      <c r="B14" s="28"/>
      <c r="C14" s="28"/>
      <c r="D14" s="28"/>
      <c r="E14" s="28"/>
      <c r="F14" s="28"/>
      <c r="G14" s="28"/>
      <c r="H14" s="28"/>
      <c r="I14" s="28"/>
      <c r="J14" s="34"/>
      <c r="K14" s="32"/>
      <c r="L14" s="28"/>
      <c r="M14" s="28"/>
      <c r="N14" s="28"/>
      <c r="O14" s="34"/>
    </row>
    <row r="15" spans="1:15" x14ac:dyDescent="0.35">
      <c r="A15" s="43">
        <v>13</v>
      </c>
      <c r="B15" s="28"/>
      <c r="C15" s="28"/>
      <c r="D15" s="28"/>
      <c r="E15" s="28"/>
      <c r="F15" s="28"/>
      <c r="G15" s="28"/>
      <c r="H15" s="28"/>
      <c r="I15" s="28"/>
      <c r="J15" s="34"/>
      <c r="K15" s="32"/>
      <c r="L15" s="28"/>
      <c r="M15" s="28"/>
      <c r="N15" s="28"/>
      <c r="O15" s="34"/>
    </row>
    <row r="16" spans="1:15" x14ac:dyDescent="0.35">
      <c r="A16" s="43">
        <v>14</v>
      </c>
      <c r="B16" s="28"/>
      <c r="C16" s="28"/>
      <c r="D16" s="28"/>
      <c r="E16" s="28"/>
      <c r="F16" s="28"/>
      <c r="G16" s="28"/>
      <c r="H16" s="28"/>
      <c r="I16" s="28"/>
      <c r="J16" s="34"/>
      <c r="K16" s="32"/>
      <c r="L16" s="28"/>
      <c r="M16" s="28"/>
      <c r="N16" s="28"/>
      <c r="O16" s="34"/>
    </row>
    <row r="17" spans="1:15" x14ac:dyDescent="0.35">
      <c r="A17" s="43">
        <v>15</v>
      </c>
      <c r="B17" s="28"/>
      <c r="C17" s="28"/>
      <c r="D17" s="28"/>
      <c r="E17" s="28"/>
      <c r="F17" s="28"/>
      <c r="G17" s="28"/>
      <c r="H17" s="28"/>
      <c r="I17" s="28"/>
      <c r="J17" s="34"/>
      <c r="K17" s="32"/>
      <c r="L17" s="28"/>
      <c r="M17" s="28"/>
      <c r="N17" s="28"/>
      <c r="O17" s="34"/>
    </row>
    <row r="18" spans="1:15" x14ac:dyDescent="0.35">
      <c r="A18" s="43">
        <v>16</v>
      </c>
      <c r="B18" s="28"/>
      <c r="C18" s="28"/>
      <c r="D18" s="28"/>
      <c r="E18" s="28"/>
      <c r="F18" s="28"/>
      <c r="G18" s="28"/>
      <c r="H18" s="28"/>
      <c r="I18" s="28"/>
      <c r="J18" s="34"/>
      <c r="K18" s="32"/>
      <c r="L18" s="28"/>
      <c r="M18" s="28"/>
      <c r="N18" s="28"/>
      <c r="O18" s="34"/>
    </row>
    <row r="19" spans="1:15" x14ac:dyDescent="0.35">
      <c r="A19" s="43">
        <v>17</v>
      </c>
      <c r="B19" s="28"/>
      <c r="C19" s="28"/>
      <c r="D19" s="28"/>
      <c r="E19" s="28"/>
      <c r="F19" s="28"/>
      <c r="G19" s="28"/>
      <c r="H19" s="28"/>
      <c r="I19" s="28"/>
      <c r="J19" s="34"/>
      <c r="K19" s="32"/>
      <c r="L19" s="28"/>
      <c r="M19" s="28"/>
      <c r="N19" s="28"/>
      <c r="O19" s="34"/>
    </row>
    <row r="20" spans="1:15" x14ac:dyDescent="0.35">
      <c r="A20" s="43">
        <v>18</v>
      </c>
      <c r="B20" s="28"/>
      <c r="C20" s="28"/>
      <c r="D20" s="28"/>
      <c r="E20" s="28"/>
      <c r="F20" s="28"/>
      <c r="G20" s="28"/>
      <c r="H20" s="28"/>
      <c r="I20" s="28"/>
      <c r="J20" s="34"/>
      <c r="K20" s="32"/>
      <c r="L20" s="28"/>
      <c r="M20" s="28"/>
      <c r="N20" s="28"/>
      <c r="O20" s="34"/>
    </row>
    <row r="21" spans="1:15" x14ac:dyDescent="0.35">
      <c r="A21" s="43">
        <v>19</v>
      </c>
      <c r="B21" s="28"/>
      <c r="C21" s="28"/>
      <c r="D21" s="28"/>
      <c r="E21" s="28"/>
      <c r="F21" s="28"/>
      <c r="G21" s="28"/>
      <c r="H21" s="28"/>
      <c r="I21" s="28"/>
      <c r="J21" s="34"/>
      <c r="K21" s="32"/>
      <c r="L21" s="28"/>
      <c r="M21" s="28"/>
      <c r="N21" s="28"/>
      <c r="O21" s="34"/>
    </row>
    <row r="22" spans="1:15" ht="15" thickBot="1" x14ac:dyDescent="0.4">
      <c r="A22" s="44">
        <v>20</v>
      </c>
      <c r="B22" s="45"/>
      <c r="C22" s="45"/>
      <c r="D22" s="45"/>
      <c r="E22" s="45"/>
      <c r="F22" s="45"/>
      <c r="G22" s="45"/>
      <c r="H22" s="45"/>
      <c r="I22" s="45"/>
      <c r="J22" s="46"/>
      <c r="K22" s="47"/>
      <c r="L22" s="48"/>
      <c r="M22" s="48"/>
      <c r="N22" s="48"/>
      <c r="O22" s="49"/>
    </row>
    <row r="23" spans="1:15" ht="15" thickBot="1" x14ac:dyDescent="0.4">
      <c r="B23" s="10"/>
      <c r="C23" s="10"/>
      <c r="D23" s="10"/>
      <c r="E23" s="10"/>
      <c r="F23" s="10"/>
      <c r="G23" s="10"/>
      <c r="H23" s="10"/>
      <c r="I23" s="10"/>
      <c r="J23" s="10"/>
      <c r="K23" s="50" t="s">
        <v>109</v>
      </c>
      <c r="L23" s="51"/>
      <c r="M23" s="51"/>
      <c r="N23" s="51"/>
      <c r="O23" s="26"/>
    </row>
    <row r="24" spans="1:15" ht="9" customHeight="1" x14ac:dyDescent="0.35"/>
    <row r="25" spans="1:15" ht="51" customHeight="1" x14ac:dyDescent="0.35">
      <c r="A25" s="146" t="s">
        <v>85</v>
      </c>
      <c r="B25" s="147"/>
      <c r="C25" s="147"/>
      <c r="D25" s="147"/>
      <c r="E25" s="147"/>
      <c r="F25" s="147"/>
      <c r="G25" s="147"/>
      <c r="H25" s="147"/>
      <c r="I25" s="147"/>
      <c r="J25" s="147"/>
      <c r="K25" s="147"/>
      <c r="L25" s="147"/>
      <c r="M25" s="147"/>
      <c r="N25" s="147"/>
      <c r="O25" s="148"/>
    </row>
    <row r="26" spans="1:15" x14ac:dyDescent="0.35">
      <c r="A26" t="s">
        <v>80</v>
      </c>
    </row>
    <row r="27" spans="1:15" x14ac:dyDescent="0.35">
      <c r="A27" t="s">
        <v>72</v>
      </c>
    </row>
    <row r="28" spans="1:15" x14ac:dyDescent="0.35">
      <c r="A28" t="s">
        <v>87</v>
      </c>
    </row>
  </sheetData>
  <mergeCells count="1">
    <mergeCell ref="A25:O25"/>
  </mergeCells>
  <pageMargins left="0.11811023622047245" right="0.11811023622047245" top="1.1417322834645669" bottom="0.74803149606299213" header="0.31496062992125984" footer="0.31496062992125984"/>
  <pageSetup orientation="landscape" r:id="rId1"/>
  <headerFooter>
    <oddHeader>&amp;L&amp;12Date_________________
Sheet #_____________&amp;C&amp;16Robertson Creek Hatchery CN Fecundity Study 2021&amp;R&amp;12
Sampled by:______________________________</oddHeader>
    <oddFooter>&amp;L&amp;12Biodata Sheet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H11" sqref="H11"/>
    </sheetView>
  </sheetViews>
  <sheetFormatPr defaultRowHeight="14.5" x14ac:dyDescent="0.35"/>
  <cols>
    <col min="1" max="1" width="12.453125" customWidth="1"/>
    <col min="2" max="7" width="10.90625" customWidth="1"/>
    <col min="8" max="8" width="18.7265625" customWidth="1"/>
    <col min="9" max="9" width="35.08984375" customWidth="1"/>
  </cols>
  <sheetData>
    <row r="1" spans="1:10" ht="19" customHeight="1" thickBot="1" x14ac:dyDescent="0.4">
      <c r="A1" s="15"/>
      <c r="B1" s="149" t="s">
        <v>75</v>
      </c>
      <c r="C1" s="150"/>
      <c r="D1" s="150"/>
      <c r="E1" s="150"/>
      <c r="F1" s="150"/>
      <c r="G1" s="151"/>
      <c r="H1" s="16"/>
      <c r="I1" s="17"/>
    </row>
    <row r="2" spans="1:10" s="6" customFormat="1" ht="42" customHeight="1" thickBot="1" x14ac:dyDescent="0.4">
      <c r="A2" s="18" t="s">
        <v>67</v>
      </c>
      <c r="B2" s="94">
        <v>44475</v>
      </c>
      <c r="C2" s="94">
        <v>44477</v>
      </c>
      <c r="D2" s="94">
        <v>44481</v>
      </c>
      <c r="E2" s="94">
        <v>44483</v>
      </c>
      <c r="F2" s="94">
        <v>44484</v>
      </c>
      <c r="G2" s="94">
        <v>44487</v>
      </c>
      <c r="H2" s="19" t="s">
        <v>76</v>
      </c>
      <c r="I2" s="9" t="s">
        <v>77</v>
      </c>
    </row>
    <row r="3" spans="1:10" ht="20" customHeight="1" x14ac:dyDescent="0.35">
      <c r="A3" s="20" t="s">
        <v>53</v>
      </c>
      <c r="B3" s="21">
        <v>0</v>
      </c>
      <c r="C3" s="21">
        <v>2</v>
      </c>
      <c r="D3" s="21">
        <v>3</v>
      </c>
      <c r="E3" s="21">
        <v>9</v>
      </c>
      <c r="F3" s="21">
        <v>2</v>
      </c>
      <c r="G3" s="21">
        <v>1</v>
      </c>
      <c r="H3" s="21">
        <f>SUM(B3:G3)</f>
        <v>17</v>
      </c>
      <c r="I3" s="11"/>
    </row>
    <row r="4" spans="1:10" ht="20" customHeight="1" x14ac:dyDescent="0.35">
      <c r="A4" s="20" t="s">
        <v>54</v>
      </c>
      <c r="B4" s="21">
        <v>3</v>
      </c>
      <c r="C4" s="21">
        <v>7</v>
      </c>
      <c r="D4" s="21">
        <v>6</v>
      </c>
      <c r="E4" s="21">
        <v>0</v>
      </c>
      <c r="F4" s="21">
        <v>0</v>
      </c>
      <c r="G4" s="21">
        <v>0</v>
      </c>
      <c r="H4" s="21">
        <f t="shared" ref="H4:H12" si="0">SUM(B4:G4)</f>
        <v>16</v>
      </c>
      <c r="I4" s="11"/>
    </row>
    <row r="5" spans="1:10" ht="20" customHeight="1" x14ac:dyDescent="0.35">
      <c r="A5" s="20" t="s">
        <v>55</v>
      </c>
      <c r="B5" s="21">
        <v>3</v>
      </c>
      <c r="C5" s="21">
        <v>3</v>
      </c>
      <c r="D5" s="21">
        <v>3</v>
      </c>
      <c r="E5" s="21">
        <v>6</v>
      </c>
      <c r="F5" s="21">
        <v>1</v>
      </c>
      <c r="G5" s="21">
        <v>2</v>
      </c>
      <c r="H5" s="21">
        <f t="shared" si="0"/>
        <v>18</v>
      </c>
      <c r="I5" s="11"/>
    </row>
    <row r="6" spans="1:10" ht="20" customHeight="1" x14ac:dyDescent="0.35">
      <c r="A6" s="20" t="s">
        <v>56</v>
      </c>
      <c r="B6" s="21">
        <v>2</v>
      </c>
      <c r="C6" s="21">
        <v>3</v>
      </c>
      <c r="D6" s="21">
        <v>3</v>
      </c>
      <c r="E6" s="21">
        <v>8</v>
      </c>
      <c r="F6" s="21">
        <v>0</v>
      </c>
      <c r="G6" s="21">
        <v>3</v>
      </c>
      <c r="H6" s="21">
        <f t="shared" si="0"/>
        <v>19</v>
      </c>
      <c r="I6" s="11"/>
    </row>
    <row r="7" spans="1:10" ht="20" customHeight="1" x14ac:dyDescent="0.35">
      <c r="A7" s="20" t="s">
        <v>57</v>
      </c>
      <c r="B7" s="21">
        <v>1</v>
      </c>
      <c r="C7" s="21">
        <v>6</v>
      </c>
      <c r="D7" s="21">
        <v>6</v>
      </c>
      <c r="E7" s="21">
        <v>2</v>
      </c>
      <c r="F7" s="21">
        <v>1</v>
      </c>
      <c r="G7" s="21">
        <v>4</v>
      </c>
      <c r="H7" s="21">
        <f t="shared" si="0"/>
        <v>20</v>
      </c>
      <c r="I7" s="11"/>
    </row>
    <row r="8" spans="1:10" ht="20" customHeight="1" x14ac:dyDescent="0.35">
      <c r="A8" s="20" t="s">
        <v>58</v>
      </c>
      <c r="B8" s="21">
        <v>1</v>
      </c>
      <c r="C8" s="21">
        <v>6</v>
      </c>
      <c r="D8" s="21">
        <v>8</v>
      </c>
      <c r="E8" s="21">
        <v>1</v>
      </c>
      <c r="F8" s="21">
        <v>0</v>
      </c>
      <c r="G8" s="21">
        <v>0</v>
      </c>
      <c r="H8" s="21">
        <f t="shared" si="0"/>
        <v>16</v>
      </c>
      <c r="I8" s="11"/>
    </row>
    <row r="9" spans="1:10" ht="20" customHeight="1" x14ac:dyDescent="0.35">
      <c r="A9" s="20" t="s">
        <v>59</v>
      </c>
      <c r="B9" s="21">
        <v>0</v>
      </c>
      <c r="C9" s="21">
        <v>3</v>
      </c>
      <c r="D9" s="21">
        <v>1</v>
      </c>
      <c r="E9" s="21">
        <v>4</v>
      </c>
      <c r="F9" s="21">
        <v>2</v>
      </c>
      <c r="G9" s="21">
        <v>4</v>
      </c>
      <c r="H9" s="21">
        <f t="shared" si="0"/>
        <v>14</v>
      </c>
      <c r="I9" s="11"/>
    </row>
    <row r="10" spans="1:10" ht="20" customHeight="1" x14ac:dyDescent="0.35">
      <c r="A10" s="20" t="s">
        <v>60</v>
      </c>
      <c r="B10" s="21">
        <v>0</v>
      </c>
      <c r="C10" s="21">
        <v>0</v>
      </c>
      <c r="D10" s="21">
        <v>0</v>
      </c>
      <c r="E10" s="21">
        <v>0</v>
      </c>
      <c r="F10" s="21">
        <v>0</v>
      </c>
      <c r="G10" s="21">
        <v>0</v>
      </c>
      <c r="H10" s="21">
        <f t="shared" si="0"/>
        <v>0</v>
      </c>
      <c r="I10" s="11"/>
    </row>
    <row r="11" spans="1:10" ht="20" customHeight="1" x14ac:dyDescent="0.35">
      <c r="A11" s="20" t="s">
        <v>61</v>
      </c>
      <c r="B11" s="21">
        <v>0</v>
      </c>
      <c r="C11" s="21">
        <v>0</v>
      </c>
      <c r="D11" s="21">
        <v>0</v>
      </c>
      <c r="E11" s="21">
        <v>0</v>
      </c>
      <c r="F11" s="21">
        <v>0</v>
      </c>
      <c r="G11" s="21">
        <v>0</v>
      </c>
      <c r="H11" s="21">
        <f t="shared" si="0"/>
        <v>0</v>
      </c>
      <c r="I11" s="11"/>
    </row>
    <row r="12" spans="1:10" ht="20" customHeight="1" thickBot="1" x14ac:dyDescent="0.4">
      <c r="A12" s="20" t="s">
        <v>62</v>
      </c>
      <c r="B12" s="21">
        <v>0</v>
      </c>
      <c r="C12" s="21">
        <v>0</v>
      </c>
      <c r="D12" s="21">
        <v>0</v>
      </c>
      <c r="E12" s="21">
        <v>0</v>
      </c>
      <c r="F12" s="21">
        <v>0</v>
      </c>
      <c r="G12" s="21">
        <v>0</v>
      </c>
      <c r="H12" s="21">
        <f t="shared" si="0"/>
        <v>0</v>
      </c>
      <c r="I12" s="11"/>
    </row>
    <row r="13" spans="1:10" ht="20" customHeight="1" thickBot="1" x14ac:dyDescent="0.4">
      <c r="A13" s="96" t="s">
        <v>108</v>
      </c>
      <c r="B13" s="97">
        <f>SUM(B3:B12)</f>
        <v>10</v>
      </c>
      <c r="C13" s="97">
        <f t="shared" ref="C13:G13" si="1">SUM(C3:C12)</f>
        <v>30</v>
      </c>
      <c r="D13" s="97">
        <f t="shared" si="1"/>
        <v>30</v>
      </c>
      <c r="E13" s="97">
        <f t="shared" si="1"/>
        <v>30</v>
      </c>
      <c r="F13" s="97">
        <f t="shared" si="1"/>
        <v>6</v>
      </c>
      <c r="G13" s="97">
        <f t="shared" si="1"/>
        <v>14</v>
      </c>
      <c r="H13" s="97">
        <f>SUM(B13:G13)</f>
        <v>120</v>
      </c>
      <c r="I13" s="25"/>
    </row>
    <row r="14" spans="1:10" ht="20" customHeight="1" thickBot="1" x14ac:dyDescent="0.4">
      <c r="A14" s="22" t="s">
        <v>78</v>
      </c>
      <c r="B14" s="22"/>
      <c r="C14" s="21"/>
      <c r="D14" s="21"/>
      <c r="E14" s="21"/>
      <c r="F14" s="21"/>
      <c r="G14" s="95"/>
      <c r="H14" s="10"/>
      <c r="I14" s="11"/>
    </row>
    <row r="15" spans="1:10" ht="20" customHeight="1" thickBot="1" x14ac:dyDescent="0.4">
      <c r="A15" s="23" t="s">
        <v>72</v>
      </c>
      <c r="B15" s="24"/>
      <c r="C15" s="24"/>
      <c r="D15" s="24"/>
      <c r="E15" s="24"/>
      <c r="F15" s="24"/>
      <c r="G15" s="24"/>
      <c r="H15" s="24"/>
      <c r="I15" s="25"/>
      <c r="J15" s="10"/>
    </row>
    <row r="16" spans="1:10" ht="106" customHeight="1" thickBot="1" x14ac:dyDescent="0.4">
      <c r="A16" s="152" t="s">
        <v>208</v>
      </c>
      <c r="B16" s="153"/>
      <c r="C16" s="153"/>
      <c r="D16" s="153"/>
      <c r="E16" s="153"/>
      <c r="F16" s="153"/>
      <c r="G16" s="153"/>
      <c r="H16" s="153"/>
      <c r="I16" s="154"/>
      <c r="J16" s="10"/>
    </row>
    <row r="17" spans="1:10" x14ac:dyDescent="0.35">
      <c r="A17" s="10"/>
      <c r="B17" s="10"/>
      <c r="C17" s="10"/>
      <c r="D17" s="10"/>
      <c r="E17" s="10"/>
      <c r="F17" s="10"/>
      <c r="G17" s="10"/>
      <c r="H17" s="10"/>
      <c r="I17" s="10"/>
      <c r="J17" s="10"/>
    </row>
    <row r="18" spans="1:10" x14ac:dyDescent="0.35">
      <c r="A18" s="10"/>
      <c r="B18" s="10"/>
      <c r="C18" s="10"/>
      <c r="D18" s="10"/>
      <c r="E18" s="10"/>
      <c r="F18" s="10"/>
      <c r="G18" s="10"/>
      <c r="H18" s="10"/>
      <c r="I18" s="10"/>
      <c r="J18" s="10"/>
    </row>
    <row r="19" spans="1:10" x14ac:dyDescent="0.35">
      <c r="A19" s="10"/>
      <c r="B19" s="10"/>
      <c r="C19" s="10"/>
      <c r="D19" s="10"/>
      <c r="E19" s="10"/>
      <c r="F19" s="10"/>
      <c r="G19" s="10"/>
      <c r="H19" s="10"/>
      <c r="I19" s="10"/>
      <c r="J19" s="10"/>
    </row>
    <row r="20" spans="1:10" x14ac:dyDescent="0.35">
      <c r="A20" s="10"/>
      <c r="B20" s="10"/>
      <c r="C20" s="10"/>
      <c r="D20" s="10"/>
      <c r="E20" s="10"/>
      <c r="F20" s="10"/>
      <c r="G20" s="10"/>
      <c r="H20" s="10"/>
      <c r="I20" s="10"/>
      <c r="J20" s="10"/>
    </row>
    <row r="21" spans="1:10" x14ac:dyDescent="0.35">
      <c r="A21" s="10"/>
      <c r="B21" s="10"/>
      <c r="C21" s="10"/>
      <c r="D21" s="10"/>
      <c r="E21" s="10"/>
      <c r="F21" s="10"/>
      <c r="G21" s="10"/>
      <c r="H21" s="10"/>
      <c r="I21" s="10"/>
      <c r="J21" s="10"/>
    </row>
    <row r="22" spans="1:10" x14ac:dyDescent="0.35">
      <c r="A22" s="10"/>
      <c r="B22" s="10"/>
      <c r="C22" s="10"/>
      <c r="D22" s="10"/>
      <c r="E22" s="10"/>
      <c r="F22" s="10"/>
      <c r="G22" s="10"/>
      <c r="H22" s="10"/>
      <c r="I22" s="10"/>
      <c r="J22" s="10"/>
    </row>
    <row r="23" spans="1:10" x14ac:dyDescent="0.35">
      <c r="A23" s="10"/>
      <c r="B23" s="10"/>
      <c r="C23" s="10"/>
      <c r="D23" s="10"/>
      <c r="E23" s="10"/>
      <c r="F23" s="10"/>
      <c r="G23" s="10"/>
      <c r="H23" s="10"/>
      <c r="I23" s="10"/>
      <c r="J23" s="10"/>
    </row>
    <row r="24" spans="1:10" x14ac:dyDescent="0.35">
      <c r="A24" s="10"/>
      <c r="B24" s="10"/>
      <c r="C24" s="10"/>
      <c r="D24" s="10"/>
      <c r="E24" s="10"/>
      <c r="F24" s="10"/>
      <c r="G24" s="10"/>
      <c r="H24" s="10"/>
      <c r="I24" s="10"/>
      <c r="J24" s="10"/>
    </row>
  </sheetData>
  <mergeCells count="2">
    <mergeCell ref="B1:G1"/>
    <mergeCell ref="A16:I16"/>
  </mergeCells>
  <printOptions gridLines="1"/>
  <pageMargins left="0.11811023622047245" right="0.11811023622047245" top="1.3385826771653544" bottom="0.74803149606299213" header="0.31496062992125984" footer="0.31496062992125984"/>
  <pageSetup orientation="landscape" r:id="rId1"/>
  <headerFooter>
    <oddHeader>&amp;L&amp;12
&amp;C&amp;16Robertson Creek Hatchery CN Fecundity Study 2021</oddHeader>
    <oddFooter>&amp;L&amp;12Tally Sheet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A14" sqref="A14"/>
    </sheetView>
  </sheetViews>
  <sheetFormatPr defaultRowHeight="14.5" x14ac:dyDescent="0.35"/>
  <cols>
    <col min="1" max="2" width="35.90625" customWidth="1"/>
    <col min="3" max="3" width="38.90625" customWidth="1"/>
    <col min="4" max="4" width="24.54296875" customWidth="1"/>
    <col min="5" max="5" width="81.1796875" style="1" customWidth="1"/>
    <col min="6" max="6" width="31.36328125" customWidth="1"/>
    <col min="7" max="7" width="50.54296875" style="1" customWidth="1"/>
  </cols>
  <sheetData>
    <row r="1" spans="1:7" ht="26.5" customHeight="1" x14ac:dyDescent="0.45">
      <c r="A1" s="85" t="s">
        <v>136</v>
      </c>
      <c r="B1" s="86"/>
    </row>
    <row r="2" spans="1:7" x14ac:dyDescent="0.35">
      <c r="A2" s="5" t="s">
        <v>0</v>
      </c>
      <c r="B2" s="4" t="s">
        <v>89</v>
      </c>
    </row>
    <row r="3" spans="1:7" x14ac:dyDescent="0.35">
      <c r="A3" t="s">
        <v>88</v>
      </c>
      <c r="B3" s="4" t="s">
        <v>34</v>
      </c>
    </row>
    <row r="4" spans="1:7" x14ac:dyDescent="0.35">
      <c r="A4" s="2" t="s">
        <v>1</v>
      </c>
      <c r="B4" s="2" t="s">
        <v>35</v>
      </c>
      <c r="C4" s="2" t="s">
        <v>4</v>
      </c>
      <c r="D4" s="2" t="s">
        <v>2</v>
      </c>
      <c r="E4" s="3" t="s">
        <v>3</v>
      </c>
      <c r="F4" s="2" t="s">
        <v>11</v>
      </c>
      <c r="G4" s="3" t="s">
        <v>14</v>
      </c>
    </row>
    <row r="5" spans="1:7" x14ac:dyDescent="0.35">
      <c r="A5" t="s">
        <v>6</v>
      </c>
      <c r="B5" t="s">
        <v>7</v>
      </c>
      <c r="C5" t="s">
        <v>7</v>
      </c>
      <c r="D5" t="s">
        <v>5</v>
      </c>
      <c r="E5" s="1" t="s">
        <v>8</v>
      </c>
      <c r="F5" t="s">
        <v>9</v>
      </c>
    </row>
    <row r="6" spans="1:7" ht="87" x14ac:dyDescent="0.35">
      <c r="A6" t="s">
        <v>18</v>
      </c>
      <c r="B6" t="s">
        <v>7</v>
      </c>
      <c r="C6" t="s">
        <v>36</v>
      </c>
      <c r="D6" t="s">
        <v>5</v>
      </c>
      <c r="E6" s="1" t="s">
        <v>52</v>
      </c>
      <c r="F6" t="s">
        <v>10</v>
      </c>
      <c r="G6" s="1" t="s">
        <v>15</v>
      </c>
    </row>
    <row r="7" spans="1:7" ht="43.5" x14ac:dyDescent="0.35">
      <c r="A7" t="s">
        <v>37</v>
      </c>
      <c r="B7" t="s">
        <v>36</v>
      </c>
      <c r="C7" t="s">
        <v>36</v>
      </c>
      <c r="D7" t="s">
        <v>17</v>
      </c>
      <c r="E7" s="1" t="s">
        <v>16</v>
      </c>
      <c r="F7" t="s">
        <v>10</v>
      </c>
    </row>
    <row r="8" spans="1:7" x14ac:dyDescent="0.35">
      <c r="A8" t="s">
        <v>38</v>
      </c>
      <c r="B8" t="s">
        <v>36</v>
      </c>
      <c r="C8" t="s">
        <v>39</v>
      </c>
      <c r="D8" t="s">
        <v>40</v>
      </c>
      <c r="E8" s="1" t="s">
        <v>41</v>
      </c>
    </row>
    <row r="21" spans="1:3" x14ac:dyDescent="0.35">
      <c r="A21" t="s">
        <v>12</v>
      </c>
      <c r="C21" t="s">
        <v>13</v>
      </c>
    </row>
    <row r="23" spans="1:3" x14ac:dyDescent="0.35">
      <c r="A23" s="4" t="s">
        <v>29</v>
      </c>
    </row>
    <row r="24" spans="1:3" x14ac:dyDescent="0.35">
      <c r="B24" t="s">
        <v>20</v>
      </c>
    </row>
    <row r="25" spans="1:3" x14ac:dyDescent="0.35">
      <c r="A25" t="s">
        <v>19</v>
      </c>
      <c r="B25" t="s">
        <v>23</v>
      </c>
    </row>
    <row r="26" spans="1:3" x14ac:dyDescent="0.35">
      <c r="B26" t="s">
        <v>28</v>
      </c>
    </row>
    <row r="27" spans="1:3" x14ac:dyDescent="0.35">
      <c r="B27" t="s">
        <v>22</v>
      </c>
    </row>
    <row r="28" spans="1:3" x14ac:dyDescent="0.35">
      <c r="B28" t="s">
        <v>21</v>
      </c>
      <c r="C28" t="s">
        <v>30</v>
      </c>
    </row>
    <row r="29" spans="1:3" x14ac:dyDescent="0.35">
      <c r="B29" t="s">
        <v>24</v>
      </c>
      <c r="C29" t="s">
        <v>26</v>
      </c>
    </row>
    <row r="30" spans="1:3" x14ac:dyDescent="0.35">
      <c r="B30" t="s">
        <v>25</v>
      </c>
    </row>
    <row r="31" spans="1:3" x14ac:dyDescent="0.35">
      <c r="B31" t="s">
        <v>27</v>
      </c>
    </row>
    <row r="32" spans="1:3" x14ac:dyDescent="0.35">
      <c r="B32" t="s">
        <v>33</v>
      </c>
    </row>
    <row r="33" spans="1:3" x14ac:dyDescent="0.35">
      <c r="B33" t="s">
        <v>31</v>
      </c>
      <c r="C33" t="s">
        <v>32</v>
      </c>
    </row>
    <row r="37" spans="1:3" x14ac:dyDescent="0.35">
      <c r="A37" t="s">
        <v>42</v>
      </c>
      <c r="B37" t="s">
        <v>45</v>
      </c>
    </row>
    <row r="38" spans="1:3" x14ac:dyDescent="0.35">
      <c r="A38" t="s">
        <v>51</v>
      </c>
      <c r="B38" t="s">
        <v>43</v>
      </c>
    </row>
    <row r="39" spans="1:3" x14ac:dyDescent="0.35">
      <c r="B39" t="s">
        <v>44</v>
      </c>
    </row>
    <row r="40" spans="1:3" x14ac:dyDescent="0.35">
      <c r="B40" t="s">
        <v>46</v>
      </c>
    </row>
    <row r="41" spans="1:3" x14ac:dyDescent="0.35">
      <c r="B41" t="s">
        <v>47</v>
      </c>
    </row>
    <row r="42" spans="1:3" x14ac:dyDescent="0.35">
      <c r="B42" t="s">
        <v>48</v>
      </c>
    </row>
    <row r="43" spans="1:3" x14ac:dyDescent="0.35">
      <c r="B43" t="s">
        <v>50</v>
      </c>
    </row>
    <row r="44" spans="1:3" x14ac:dyDescent="0.35">
      <c r="B44" t="s">
        <v>49</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Data</vt:lpstr>
      <vt:lpstr>Swim-In BatchId_7640 and 7690</vt:lpstr>
      <vt:lpstr>Tagtable</vt:lpstr>
      <vt:lpstr>Orig Data</vt:lpstr>
      <vt:lpstr>Biodata Sheet Oct 6, 2021</vt:lpstr>
      <vt:lpstr>Biodata Sheet</vt:lpstr>
      <vt:lpstr>Tally Sheet</vt:lpstr>
      <vt:lpstr>ReadMe</vt:lpstr>
      <vt:lpstr>AgeLookup</vt:lpstr>
      <vt:lpstr>CWTLookup</vt:lpstr>
      <vt:lpstr>'Biodata Sheet'!Print_Area</vt:lpstr>
      <vt:lpstr>'Biodata Sheet Oct 6, 2021'!Print_Area</vt:lpstr>
      <vt:lpstr>Data!Print_Area</vt:lpstr>
      <vt:lpstr>'Orig Data'!Print_Area</vt:lpstr>
      <vt:lpstr>'Tally Sheet'!Print_Area</vt:lpstr>
      <vt:lpstr>TagCodeLookup</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 Jeffrey</dc:creator>
  <cp:lastModifiedBy>Till, Jeff</cp:lastModifiedBy>
  <cp:lastPrinted>2021-10-07T19:59:36Z</cp:lastPrinted>
  <dcterms:created xsi:type="dcterms:W3CDTF">2021-09-17T21:44:34Z</dcterms:created>
  <dcterms:modified xsi:type="dcterms:W3CDTF">2022-01-08T01:11:26Z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2021-09-17T21:44:35Z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dc76816c-ac01-4158-92d0-5c561eefdf4f</vt:lpwstr>
  </property>
  <property fmtid="{D5CDD505-2E9C-101B-9397-08002B2CF9AE}" pid="8" name="MSIP_Label_1bfb733f-faef-464c-9b6d-731b56f94973_ContentBits">
    <vt:lpwstr>0</vt:lpwstr>
  </property>
</Properties>
</file>