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ai_git\zetomap-api\zetomapapi\data\"/>
    </mc:Choice>
  </mc:AlternateContent>
  <xr:revisionPtr revIDLastSave="0" documentId="13_ncr:1_{5D431CA0-1E06-4394-A93D-98EC1711D7FE}" xr6:coauthVersionLast="47" xr6:coauthVersionMax="47" xr10:uidLastSave="{00000000-0000-0000-0000-000000000000}"/>
  <bookViews>
    <workbookView xWindow="-28920" yWindow="-120" windowWidth="29040" windowHeight="15720" activeTab="1" xr2:uid="{62ED0BEA-3FE2-44C0-A7A2-DBFB916919D0}"/>
  </bookViews>
  <sheets>
    <sheet name="PrimeTimeAssays" sheetId="3" r:id="rId1"/>
    <sheet name="qPCRvsSeq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</calcChain>
</file>

<file path=xl/sharedStrings.xml><?xml version="1.0" encoding="utf-8"?>
<sst xmlns="http://schemas.openxmlformats.org/spreadsheetml/2006/main" count="1117" uniqueCount="387">
  <si>
    <t>Gene</t>
  </si>
  <si>
    <t>lgals17</t>
  </si>
  <si>
    <t>ifit15</t>
  </si>
  <si>
    <t>arf4b</t>
  </si>
  <si>
    <t>slc23a3</t>
  </si>
  <si>
    <t>si:ch1073-165f9.2</t>
  </si>
  <si>
    <t>zgc:92590</t>
  </si>
  <si>
    <t>dctpp1</t>
  </si>
  <si>
    <t>cfhl5</t>
  </si>
  <si>
    <t>apobb.2</t>
  </si>
  <si>
    <t>lgals1l1</t>
  </si>
  <si>
    <t xml:space="preserve">rab43 </t>
  </si>
  <si>
    <t>timp2b</t>
  </si>
  <si>
    <t>Chlorpyrifos</t>
  </si>
  <si>
    <t>Exposure</t>
  </si>
  <si>
    <t>Conc</t>
  </si>
  <si>
    <t>qPCR</t>
  </si>
  <si>
    <t>seq</t>
  </si>
  <si>
    <t>Tridimefon</t>
  </si>
  <si>
    <t>cyp26b1</t>
  </si>
  <si>
    <t>cyp26a1</t>
  </si>
  <si>
    <t>cthrc1a</t>
  </si>
  <si>
    <t>dhrs3b</t>
  </si>
  <si>
    <t>cd248b</t>
  </si>
  <si>
    <t>CR318588.3</t>
  </si>
  <si>
    <t>ctsll</t>
  </si>
  <si>
    <t>efcab11</t>
  </si>
  <si>
    <t>lyz</t>
  </si>
  <si>
    <t>slc47a2.2</t>
  </si>
  <si>
    <t>slc4a1a</t>
  </si>
  <si>
    <t>VPA</t>
  </si>
  <si>
    <t>Label</t>
  </si>
  <si>
    <t>AssaySet</t>
  </si>
  <si>
    <t>Type</t>
  </si>
  <si>
    <t>Sequence</t>
  </si>
  <si>
    <t>Start</t>
  </si>
  <si>
    <t>Length</t>
  </si>
  <si>
    <t>Tm</t>
  </si>
  <si>
    <t>GC Percent</t>
  </si>
  <si>
    <t>Amplicon</t>
  </si>
  <si>
    <t>mobk13</t>
  </si>
  <si>
    <t>Assay Set 1 (ACC# NM_001003439.1)</t>
  </si>
  <si>
    <t>Forward Primer</t>
  </si>
  <si>
    <t>CACTGAGCAGTGGATCTTTCT</t>
  </si>
  <si>
    <t>335</t>
  </si>
  <si>
    <t>21</t>
  </si>
  <si>
    <t>61.851</t>
  </si>
  <si>
    <t>47.619</t>
  </si>
  <si>
    <t/>
  </si>
  <si>
    <t>Probe</t>
  </si>
  <si>
    <t>ACAAGACTCCCAAAGAGTGCCCTG</t>
  </si>
  <si>
    <t>367</t>
  </si>
  <si>
    <t>24</t>
  </si>
  <si>
    <t>67.918</t>
  </si>
  <si>
    <t>54.167</t>
  </si>
  <si>
    <t>Reverse Primer</t>
  </si>
  <si>
    <t>AGGGTGTGCCTTGTGTAATC</t>
  </si>
  <si>
    <t>415</t>
  </si>
  <si>
    <t>20</t>
  </si>
  <si>
    <t>62.175</t>
  </si>
  <si>
    <t>50</t>
  </si>
  <si>
    <t>Product</t>
  </si>
  <si>
    <t>81</t>
  </si>
  <si>
    <t>ssr2</t>
  </si>
  <si>
    <t>Assay Set 2 (ACC# NM_001001399.2)</t>
  </si>
  <si>
    <t>TGTGGAGGGACGAGATCTTA</t>
  </si>
  <si>
    <t>208</t>
  </si>
  <si>
    <t>61.757</t>
  </si>
  <si>
    <t>AGCATCTACAATGTGGGCACCAGT</t>
  </si>
  <si>
    <t>239</t>
  </si>
  <si>
    <t>68.045</t>
  </si>
  <si>
    <t>CTTCAGGAGGGAAAGAGTCATC</t>
  </si>
  <si>
    <t>308</t>
  </si>
  <si>
    <t>22</t>
  </si>
  <si>
    <t>61.754</t>
  </si>
  <si>
    <t>101</t>
  </si>
  <si>
    <t>Assay Set 1 (ACC# NM_212666.1)</t>
  </si>
  <si>
    <t>CCATCGACCTGCCATTTAGT</t>
  </si>
  <si>
    <t>881</t>
  </si>
  <si>
    <t>61.978</t>
  </si>
  <si>
    <t>AGGGTATTCGAGCAAGAGACTCACTCC</t>
  </si>
  <si>
    <t>911</t>
  </si>
  <si>
    <t>27</t>
  </si>
  <si>
    <t>68.236</t>
  </si>
  <si>
    <t>51.852</t>
  </si>
  <si>
    <t>CTGTGTGTGGAGTGGTTTCT</t>
  </si>
  <si>
    <t>984</t>
  </si>
  <si>
    <t>104</t>
  </si>
  <si>
    <t>Assay Set 1 (ACC# XM_002665806.5)</t>
  </si>
  <si>
    <t>CGTACTATACCATCACGCTTCC</t>
  </si>
  <si>
    <t>3485</t>
  </si>
  <si>
    <t>61.966</t>
  </si>
  <si>
    <t>TTTCCCACAACCCTCAGCACAGAT</t>
  </si>
  <si>
    <t>3544</t>
  </si>
  <si>
    <t>68.004</t>
  </si>
  <si>
    <t>CTCTAGGTCAGGATCCACTATGA</t>
  </si>
  <si>
    <t>3594</t>
  </si>
  <si>
    <t>23</t>
  </si>
  <si>
    <t>62.029</t>
  </si>
  <si>
    <t>47.826</t>
  </si>
  <si>
    <t>110</t>
  </si>
  <si>
    <t>Assay Set 1 (ACC# NM_131146)</t>
  </si>
  <si>
    <t>CGCATGAAACGGCAGAAATAC</t>
  </si>
  <si>
    <t>278</t>
  </si>
  <si>
    <t>62.195</t>
  </si>
  <si>
    <t>TCTACAAGACGCACCTCTTCGGGA</t>
  </si>
  <si>
    <t>306</t>
  </si>
  <si>
    <t>68.364</t>
  </si>
  <si>
    <t>CCTCACATTATCAGCTCCCATC</t>
  </si>
  <si>
    <t>62.184</t>
  </si>
  <si>
    <t>90</t>
  </si>
  <si>
    <t>Assay Set 1 (ACC# NM_001003765.2)</t>
  </si>
  <si>
    <t>GCCTCAGAAAGGCCTAGAAATA</t>
  </si>
  <si>
    <t>817</t>
  </si>
  <si>
    <t>61.794</t>
  </si>
  <si>
    <t>45.455</t>
  </si>
  <si>
    <t>AGTCTGTGCAGCTCTCATGCTGAA</t>
  </si>
  <si>
    <t>869</t>
  </si>
  <si>
    <t>67.8</t>
  </si>
  <si>
    <t>ACTGAGCCGGAGAATCATAATC</t>
  </si>
  <si>
    <t>917</t>
  </si>
  <si>
    <t>61.809</t>
  </si>
  <si>
    <t>Assay Set 1 (ACC# NM_001006070.1)</t>
  </si>
  <si>
    <t>GCGTGGTGCTCTTACCTATT</t>
  </si>
  <si>
    <t>439</t>
  </si>
  <si>
    <t>61.888</t>
  </si>
  <si>
    <t>TATACTGTCAAGGCGACCGTGTGC</t>
  </si>
  <si>
    <t>471</t>
  </si>
  <si>
    <t>67.852</t>
  </si>
  <si>
    <t>CCCGTGATAAGCACTACATCTC</t>
  </si>
  <si>
    <t>550</t>
  </si>
  <si>
    <t>62.009</t>
  </si>
  <si>
    <t>112</t>
  </si>
  <si>
    <t>Assay Set 3 (ACC# XM_021469088.1)</t>
  </si>
  <si>
    <t>CGCTGATGGATGCTACTCTATTC</t>
  </si>
  <si>
    <t>582</t>
  </si>
  <si>
    <t>62.35</t>
  </si>
  <si>
    <t>TTGAGGACTCCCGAAAGGTCTTGC</t>
  </si>
  <si>
    <t>637</t>
  </si>
  <si>
    <t>67.82</t>
  </si>
  <si>
    <t>GAAGCCTCTTCTGGTCCTTTAAT</t>
  </si>
  <si>
    <t>695</t>
  </si>
  <si>
    <t>62.278</t>
  </si>
  <si>
    <t>43.478</t>
  </si>
  <si>
    <t>114</t>
  </si>
  <si>
    <t>Bactin2</t>
  </si>
  <si>
    <t>Assay Set 1 (ACC# NM_181601)</t>
  </si>
  <si>
    <t>CCTTCCAGCAGATGTGGATTAG</t>
  </si>
  <si>
    <t>1162</t>
  </si>
  <si>
    <t>62.365</t>
  </si>
  <si>
    <t>CATCCATCGTCCACCGCAAATGC</t>
  </si>
  <si>
    <t>1210</t>
  </si>
  <si>
    <t>67.84</t>
  </si>
  <si>
    <t>56.522</t>
  </si>
  <si>
    <t>TGAAGTGGTAACAGTCCGTTTAG</t>
  </si>
  <si>
    <t>1257</t>
  </si>
  <si>
    <t>62.252</t>
  </si>
  <si>
    <t>96</t>
  </si>
  <si>
    <t>Assay Set 1 (ACC# NM_001005999.1)</t>
  </si>
  <si>
    <t>CCAGACCACAGGGCAATAAT</t>
  </si>
  <si>
    <t>555</t>
  </si>
  <si>
    <t>62.067</t>
  </si>
  <si>
    <t>TTCAAGACAACAACGGGCTGGACT</t>
  </si>
  <si>
    <t>615</t>
  </si>
  <si>
    <t>68.204</t>
  </si>
  <si>
    <t>TCCGTTGCAAGATAAGGGTATG</t>
  </si>
  <si>
    <t>669</t>
  </si>
  <si>
    <t>62.251</t>
  </si>
  <si>
    <t>115</t>
  </si>
  <si>
    <t>si:ch211-153b23.4</t>
  </si>
  <si>
    <t>Assay Set 4 (ACC# NM_001305473.1)</t>
  </si>
  <si>
    <t>AGCCCTTCTCATCCTACCTT</t>
  </si>
  <si>
    <t>1336</t>
  </si>
  <si>
    <t>62.248</t>
  </si>
  <si>
    <t>ATGTGGTTCTGTTGCCTTTGCTCG</t>
  </si>
  <si>
    <t>1390</t>
  </si>
  <si>
    <t>67.544</t>
  </si>
  <si>
    <t>TCGTGCTCTCTAGGGTCTTT</t>
  </si>
  <si>
    <t>1436</t>
  </si>
  <si>
    <t>62.255</t>
  </si>
  <si>
    <t>Assay Set 1 (ACC# NM_001017812.1)</t>
  </si>
  <si>
    <t>CTTGATGGAGAACGGCACTAT</t>
  </si>
  <si>
    <t>61.945</t>
  </si>
  <si>
    <t>CACTGGAGCCGTTTGCTACTCTCA</t>
  </si>
  <si>
    <t>319</t>
  </si>
  <si>
    <t>67.695</t>
  </si>
  <si>
    <t>TGGATCTTCTGCTGACATCTTC</t>
  </si>
  <si>
    <t>371</t>
  </si>
  <si>
    <t>61.942</t>
  </si>
  <si>
    <t>94</t>
  </si>
  <si>
    <t>Assay Set 1 (ACC# NM_198338.1)</t>
  </si>
  <si>
    <t>GTGCTGTCTGCTGTCATCTT</t>
  </si>
  <si>
    <t>1274</t>
  </si>
  <si>
    <t>62.341</t>
  </si>
  <si>
    <t>CCTGCGATCACCTTTGGAGGACTT</t>
  </si>
  <si>
    <t>1316</t>
  </si>
  <si>
    <t>67.92</t>
  </si>
  <si>
    <t>CCATCATGTGCTCCGTCTTATC</t>
  </si>
  <si>
    <t>1367</t>
  </si>
  <si>
    <t>62.569</t>
  </si>
  <si>
    <t>Assay Set 1 (ACC# NM_139180.1)</t>
  </si>
  <si>
    <t>GTGGATGTCCTCGTGTGAAA</t>
  </si>
  <si>
    <t>62</t>
  </si>
  <si>
    <t>62.005</t>
  </si>
  <si>
    <t>AGACACTGGGACGCTGTGATGTTT</t>
  </si>
  <si>
    <t>85</t>
  </si>
  <si>
    <t>67.988</t>
  </si>
  <si>
    <t>GCCAATGGAGAATCCCTCAA</t>
  </si>
  <si>
    <t>161</t>
  </si>
  <si>
    <t>100</t>
  </si>
  <si>
    <t>si:ch211-207n23.2</t>
  </si>
  <si>
    <t>Assay Set 1 (ACC# NM_001386226.1)</t>
  </si>
  <si>
    <t>CCTCAAGCAATTTCTGCAAGAC</t>
  </si>
  <si>
    <t>365</t>
  </si>
  <si>
    <t>62.224</t>
  </si>
  <si>
    <t>TTCACTCCAGGCACACAGAACTCC</t>
  </si>
  <si>
    <t>446</t>
  </si>
  <si>
    <t>67.785</t>
  </si>
  <si>
    <t>GGTCAGTCACACAGATCAGAAG</t>
  </si>
  <si>
    <t>482</t>
  </si>
  <si>
    <t>62.1</t>
  </si>
  <si>
    <t>118</t>
  </si>
  <si>
    <t>ddx43</t>
  </si>
  <si>
    <t>Assay Set 1 (ACC# NM_001114589.1)</t>
  </si>
  <si>
    <t>CGAAGCAGAGTGCAACAAATAC</t>
  </si>
  <si>
    <t>1190</t>
  </si>
  <si>
    <t>62.119</t>
  </si>
  <si>
    <t>TATGGAGGAGGAGGAGGAGGACGA</t>
  </si>
  <si>
    <t>1242</t>
  </si>
  <si>
    <t>68.583</t>
  </si>
  <si>
    <t>58.333</t>
  </si>
  <si>
    <t>CAGGTCTGAGCCTCCTCTATAA</t>
  </si>
  <si>
    <t>1295</t>
  </si>
  <si>
    <t>62.25</t>
  </si>
  <si>
    <t>106</t>
  </si>
  <si>
    <t>Assay Set 4 (ACC# CO922701.1)</t>
  </si>
  <si>
    <t>GGACGTGGTGGTCATGTAAA</t>
  </si>
  <si>
    <t>126</t>
  </si>
  <si>
    <t>62.047</t>
  </si>
  <si>
    <t>ACTCATGCAAATGCTGAGGTTCCC</t>
  </si>
  <si>
    <t>215</t>
  </si>
  <si>
    <t>67.114</t>
  </si>
  <si>
    <t>ACCAGCGCAAGACAAAGA</t>
  </si>
  <si>
    <t>236</t>
  </si>
  <si>
    <t>18</t>
  </si>
  <si>
    <t>61.882</t>
  </si>
  <si>
    <t>111</t>
  </si>
  <si>
    <t>Assay Set 1 (ACC# NM_001098763.1)</t>
  </si>
  <si>
    <t>CTGATTTCAGAGGTGGTGAAGG</t>
  </si>
  <si>
    <t>1394</t>
  </si>
  <si>
    <t>62.479</t>
  </si>
  <si>
    <t>AAACCCAACTGGTGTGGAAGCTCT</t>
  </si>
  <si>
    <t>1441</t>
  </si>
  <si>
    <t>68.176</t>
  </si>
  <si>
    <t>AGCTCAGGGAGGAGAAGATAAA</t>
  </si>
  <si>
    <t>1491</t>
  </si>
  <si>
    <t>62.463</t>
  </si>
  <si>
    <t>98</t>
  </si>
  <si>
    <t>si:dkey-235d18.5</t>
  </si>
  <si>
    <t>Assay Set 2 (ACC# EE697159.1)</t>
  </si>
  <si>
    <t>GCCTGAAGAGCTCAGAGAAAG</t>
  </si>
  <si>
    <t>TGTACTGAAGAGCACAGTGGCCTC</t>
  </si>
  <si>
    <t>CCTCTGATAGCGCAGGATTATG</t>
  </si>
  <si>
    <t>Assay Set 1 (ACC# NM_001386214.1)</t>
  </si>
  <si>
    <t>GGGAAACTGCTCTCTCTTCTT</t>
  </si>
  <si>
    <t>61.585</t>
  </si>
  <si>
    <t>CGATGCGGGCGTTTACGAGAGTTA</t>
  </si>
  <si>
    <t>406</t>
  </si>
  <si>
    <t>67.95</t>
  </si>
  <si>
    <t>GGCTCTTGACAGGCTTACTT</t>
  </si>
  <si>
    <t>467</t>
  </si>
  <si>
    <t>61.859</t>
  </si>
  <si>
    <t>Assay Set 1 (ACC# NM_001301111.1)</t>
  </si>
  <si>
    <t>CATTTGGGAGAGCTGGAGAAG</t>
  </si>
  <si>
    <t>363</t>
  </si>
  <si>
    <t>62.311</t>
  </si>
  <si>
    <t>52.381</t>
  </si>
  <si>
    <t>ACCTAGAAGAGCTGGAGGAGCTTCA</t>
  </si>
  <si>
    <t>394</t>
  </si>
  <si>
    <t>25</t>
  </si>
  <si>
    <t>67.978</t>
  </si>
  <si>
    <t>52</t>
  </si>
  <si>
    <t>CCACTCACTTCAGGGTGTAAAG</t>
  </si>
  <si>
    <t>469</t>
  </si>
  <si>
    <t>62.385</t>
  </si>
  <si>
    <t>107</t>
  </si>
  <si>
    <t>Assay Set 2 (ACC# NM_001017707.1)</t>
  </si>
  <si>
    <t>ACGCCTCTGGAGACACTATTA</t>
  </si>
  <si>
    <t>304</t>
  </si>
  <si>
    <t>62.319</t>
  </si>
  <si>
    <t>TGATCTTCGTGGTGGACAGCAGTG</t>
  </si>
  <si>
    <t>342</t>
  </si>
  <si>
    <t>67.915</t>
  </si>
  <si>
    <t>GCATCATCTTCAGCTCCTCTG</t>
  </si>
  <si>
    <t>410</t>
  </si>
  <si>
    <t>62.318</t>
  </si>
  <si>
    <t>Assay Set 3 (ACC# XM_002663836.6)</t>
  </si>
  <si>
    <t>CGTGGAGACGGTTGAGTATAAA</t>
  </si>
  <si>
    <t>268</t>
  </si>
  <si>
    <t>61.786</t>
  </si>
  <si>
    <t>TCACTGTGTGGGATTTCTCTGGTCAG</t>
  </si>
  <si>
    <t>300</t>
  </si>
  <si>
    <t>26</t>
  </si>
  <si>
    <t>67.424</t>
  </si>
  <si>
    <t>GACCCTGGGTGTTGCTATAAT</t>
  </si>
  <si>
    <t>374</t>
  </si>
  <si>
    <t>61.805</t>
  </si>
  <si>
    <t>Assay Set 2 (ACC# NM_001007054.1)</t>
  </si>
  <si>
    <t>CAGCCCTGGCAAATCTACTT</t>
  </si>
  <si>
    <t>132</t>
  </si>
  <si>
    <t>CGCTGGTGTGGAGCATCTCTGATT</t>
  </si>
  <si>
    <t>171</t>
  </si>
  <si>
    <t>68.086</t>
  </si>
  <si>
    <t>TAGCAGTGAGCAGCAGAAAC</t>
  </si>
  <si>
    <t>229</t>
  </si>
  <si>
    <t>62.312</t>
  </si>
  <si>
    <t>Assay Set 1 (ACC# NM_200771.1)</t>
  </si>
  <si>
    <t>GAGCTGATACCGAGTTCCTTAAA</t>
  </si>
  <si>
    <t>665</t>
  </si>
  <si>
    <t>61.931</t>
  </si>
  <si>
    <t>TCACCGTGCTCCTAAAGGTCCTAGT</t>
  </si>
  <si>
    <t>700</t>
  </si>
  <si>
    <t>68.093</t>
  </si>
  <si>
    <t>AGAGTAGAGTGTCCACCTGTAG</t>
  </si>
  <si>
    <t>760</t>
  </si>
  <si>
    <t>Assay Set 1 (ACC# NM_001386840.1)</t>
  </si>
  <si>
    <t>GGAGTGGCAATGTGTCCTATAA</t>
  </si>
  <si>
    <t>293</t>
  </si>
  <si>
    <t>62.019</t>
  </si>
  <si>
    <t>TTTGAGCGGTTCCCTGATATTGAGGG</t>
  </si>
  <si>
    <t>338</t>
  </si>
  <si>
    <t>TCATCCAGTGTCCAGGTTTG</t>
  </si>
  <si>
    <t>389</t>
  </si>
  <si>
    <t>61.841</t>
  </si>
  <si>
    <t>97</t>
  </si>
  <si>
    <t>Assay Set 2 (ACC# NM_001005958.2)</t>
  </si>
  <si>
    <t>GGGCGAGGAGTTTCAGATAAA</t>
  </si>
  <si>
    <t>292</t>
  </si>
  <si>
    <t>61.915</t>
  </si>
  <si>
    <t>TGGTGACTCTTCCTGATGGTTCGG</t>
  </si>
  <si>
    <t>339</t>
  </si>
  <si>
    <t>67.393</t>
  </si>
  <si>
    <t>CTTGACGGTTAGGGAAGTTGA</t>
  </si>
  <si>
    <t>386</t>
  </si>
  <si>
    <t>61.768</t>
  </si>
  <si>
    <t>95</t>
  </si>
  <si>
    <t>c4b</t>
  </si>
  <si>
    <t>Assay Set 1 (ACC# NM_001365137.1)</t>
  </si>
  <si>
    <t>AGTCCACTGCAGTTCCATTAC</t>
  </si>
  <si>
    <t>3005</t>
  </si>
  <si>
    <t>62.132</t>
  </si>
  <si>
    <t>AGCACCTAAAGGCTGTGGAGAACA</t>
  </si>
  <si>
    <t>3057</t>
  </si>
  <si>
    <t>67.683</t>
  </si>
  <si>
    <t>CAAGGCAGTGGGAGACATAAA</t>
  </si>
  <si>
    <t>3111</t>
  </si>
  <si>
    <t>62.193</t>
  </si>
  <si>
    <t>rab43</t>
  </si>
  <si>
    <t>Assay Set 1 (ACC# NM_001045347.1)</t>
  </si>
  <si>
    <t>AAGCCACGTTTCTGTCTGT</t>
  </si>
  <si>
    <t>434</t>
  </si>
  <si>
    <t>19</t>
  </si>
  <si>
    <t>61.837</t>
  </si>
  <si>
    <t>47.368</t>
  </si>
  <si>
    <t>AGGATGTGAAGAAATACGGCGGCT</t>
  </si>
  <si>
    <t>67.925</t>
  </si>
  <si>
    <t>CTCCGACAGGTCGCATTTAT</t>
  </si>
  <si>
    <t>537</t>
  </si>
  <si>
    <t>61.892</t>
  </si>
  <si>
    <t>Assay Set 1 (ACC# NM_213296.1)</t>
  </si>
  <si>
    <t>CTATCGCTCTCCGAAGTTTACC</t>
  </si>
  <si>
    <t>55</t>
  </si>
  <si>
    <t>61.926</t>
  </si>
  <si>
    <t>TTGTGCCAGTGTTGGTCGTGAAGA</t>
  </si>
  <si>
    <t>68.292</t>
  </si>
  <si>
    <t>GAACTGACCGAGACATACTCATC</t>
  </si>
  <si>
    <t>164</t>
  </si>
  <si>
    <t>61.922</t>
  </si>
  <si>
    <t>Assay Set 2 (ACC# AL928507.1)</t>
  </si>
  <si>
    <t>GCCAAGACTCCCACAAGAAA</t>
  </si>
  <si>
    <t>343</t>
  </si>
  <si>
    <t>62.375</t>
  </si>
  <si>
    <t>AAACGTCAACACTGCCAACACCTG</t>
  </si>
  <si>
    <t>393</t>
  </si>
  <si>
    <t>67.603</t>
  </si>
  <si>
    <t>GGTTCAGACTTCACTCTGGATTT</t>
  </si>
  <si>
    <t>62.39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</si>
</sst>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3" fillId="0" borderId="0" xfId="1" applyFont="1"/>
    <xf numFmtId="0" fontId="2" fillId="0" borderId="0" xfId="1"/>
    <xf numFmtId="0" fontId="2" fillId="0" borderId="0" xfId="2" applyFont="1"/>
    <xf numFmtId="0" fontId="4" fillId="0" borderId="0" xfId="2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</cellXfs>
  <cellStyles count="3">
    <cellStyle name="Normal" xfId="0" builtinId="0"/>
    <cellStyle name="Normal 2" xfId="1" xr:uid="{78F18FDB-EEE9-47EC-944F-AD42FC862E28}"/>
    <cellStyle name="Normal 3" xfId="2" xr:uid="{45CF0B94-EAA5-4D23-A30B-0E9BB85FE578}"/>
  </cellStyles>
  <dxfs count="5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E7116-D670-4DFD-96E4-F08B4A73CF59}" name="Table2" displayName="Table2" ref="A1:F51" totalsRowShown="0" headerRowDxfId="4">
  <autoFilter ref="A1:F51" xr:uid="{04EE7116-D670-4DFD-96E4-F08B4A73CF59}"/>
  <tableColumns count="6">
    <tableColumn id="1" xr3:uid="{86A89B2E-B521-425A-A115-CD13E6664A25}" name="Gene" dataDxfId="3"/>
    <tableColumn id="2" xr3:uid="{2B08020E-F771-4B16-8DC2-364C536805AC}" name="Exposure" dataDxfId="2"/>
    <tableColumn id="3" xr3:uid="{BF9E85E8-5214-405A-B554-23172CFCAB3F}" name="Conc" dataDxfId="1"/>
    <tableColumn id="7" xr3:uid="{97E2B292-9B61-4209-993A-99F36D065959}" name="Label" dataDxfId="0">
      <calculatedColumnFormula>_xlfn.CONCAT(Table2[[#This Row],[Exposure]],"_",Table2[[#This Row],[Conc]])</calculatedColumnFormula>
    </tableColumn>
    <tableColumn id="4" xr3:uid="{0A71408B-3176-4381-9142-B4F67DFF275E}" name="qPCR"/>
    <tableColumn id="5" xr3:uid="{C998C4D0-CCE2-4850-AFAA-9C8D9613B4E1}" name="se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C71E-53ED-450B-8003-F2C6EE171676}">
  <dimension ref="A1:I155"/>
  <sheetViews>
    <sheetView topLeftCell="A118" workbookViewId="0">
      <selection activeCell="A92" sqref="A92:A95"/>
    </sheetView>
  </sheetViews>
  <sheetFormatPr defaultRowHeight="15" x14ac:dyDescent="0.25"/>
  <cols>
    <col min="1" max="1" width="20" customWidth="1"/>
    <col min="2" max="2" width="34.28515625" customWidth="1"/>
    <col min="3" max="3" width="16.7109375" customWidth="1"/>
    <col min="4" max="4" width="35" customWidth="1"/>
    <col min="8" max="8" width="12.5703125" customWidth="1"/>
  </cols>
  <sheetData>
    <row r="1" spans="1:9" s="10" customFormat="1" x14ac:dyDescent="0.25">
      <c r="A1" s="10" t="s">
        <v>0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11" t="s">
        <v>38</v>
      </c>
      <c r="I1" s="11" t="s">
        <v>39</v>
      </c>
    </row>
    <row r="2" spans="1:9" x14ac:dyDescent="0.25">
      <c r="A2" s="16" t="s">
        <v>40</v>
      </c>
      <c r="B2" s="12" t="s">
        <v>41</v>
      </c>
      <c r="C2" s="12" t="s">
        <v>42</v>
      </c>
      <c r="D2" s="12" t="s">
        <v>43</v>
      </c>
      <c r="E2" s="12" t="s">
        <v>44</v>
      </c>
      <c r="F2" s="12" t="s">
        <v>45</v>
      </c>
      <c r="G2" s="12" t="s">
        <v>46</v>
      </c>
      <c r="H2" s="12" t="s">
        <v>47</v>
      </c>
      <c r="I2" s="12" t="s">
        <v>48</v>
      </c>
    </row>
    <row r="3" spans="1:9" x14ac:dyDescent="0.25">
      <c r="A3" s="16"/>
      <c r="B3" s="12" t="s">
        <v>41</v>
      </c>
      <c r="C3" s="12" t="s">
        <v>49</v>
      </c>
      <c r="D3" s="12" t="s">
        <v>50</v>
      </c>
      <c r="E3" s="12" t="s">
        <v>51</v>
      </c>
      <c r="F3" s="12" t="s">
        <v>52</v>
      </c>
      <c r="G3" s="12" t="s">
        <v>53</v>
      </c>
      <c r="H3" s="12" t="s">
        <v>54</v>
      </c>
      <c r="I3" s="12" t="s">
        <v>48</v>
      </c>
    </row>
    <row r="4" spans="1:9" x14ac:dyDescent="0.25">
      <c r="A4" s="16"/>
      <c r="B4" s="12" t="s">
        <v>41</v>
      </c>
      <c r="C4" s="12" t="s">
        <v>55</v>
      </c>
      <c r="D4" s="12" t="s">
        <v>56</v>
      </c>
      <c r="E4" s="12" t="s">
        <v>57</v>
      </c>
      <c r="F4" s="12" t="s">
        <v>58</v>
      </c>
      <c r="G4" s="12" t="s">
        <v>59</v>
      </c>
      <c r="H4" s="12" t="s">
        <v>60</v>
      </c>
      <c r="I4" s="12" t="s">
        <v>48</v>
      </c>
    </row>
    <row r="5" spans="1:9" x14ac:dyDescent="0.25">
      <c r="A5" s="16"/>
      <c r="B5" s="12" t="s">
        <v>41</v>
      </c>
      <c r="C5" s="12" t="s">
        <v>61</v>
      </c>
      <c r="D5" s="12" t="s">
        <v>48</v>
      </c>
      <c r="E5" s="12" t="s">
        <v>48</v>
      </c>
      <c r="F5" s="12" t="s">
        <v>48</v>
      </c>
      <c r="G5" s="12" t="s">
        <v>48</v>
      </c>
      <c r="H5" s="12" t="s">
        <v>48</v>
      </c>
      <c r="I5" s="12" t="s">
        <v>62</v>
      </c>
    </row>
    <row r="7" spans="1:9" x14ac:dyDescent="0.25">
      <c r="A7" s="16" t="s">
        <v>63</v>
      </c>
      <c r="B7" s="12" t="s">
        <v>64</v>
      </c>
      <c r="C7" s="12" t="s">
        <v>42</v>
      </c>
      <c r="D7" s="12" t="s">
        <v>65</v>
      </c>
      <c r="E7" s="12" t="s">
        <v>66</v>
      </c>
      <c r="F7" s="12" t="s">
        <v>58</v>
      </c>
      <c r="G7" s="12" t="s">
        <v>67</v>
      </c>
      <c r="H7" s="12" t="s">
        <v>60</v>
      </c>
      <c r="I7" s="12" t="s">
        <v>48</v>
      </c>
    </row>
    <row r="8" spans="1:9" x14ac:dyDescent="0.25">
      <c r="A8" s="16"/>
      <c r="B8" s="12" t="s">
        <v>64</v>
      </c>
      <c r="C8" s="12" t="s">
        <v>49</v>
      </c>
      <c r="D8" s="12" t="s">
        <v>68</v>
      </c>
      <c r="E8" s="12" t="s">
        <v>69</v>
      </c>
      <c r="F8" s="12" t="s">
        <v>52</v>
      </c>
      <c r="G8" s="12" t="s">
        <v>70</v>
      </c>
      <c r="H8" s="12" t="s">
        <v>60</v>
      </c>
      <c r="I8" s="12" t="s">
        <v>48</v>
      </c>
    </row>
    <row r="9" spans="1:9" x14ac:dyDescent="0.25">
      <c r="A9" s="16"/>
      <c r="B9" s="12" t="s">
        <v>64</v>
      </c>
      <c r="C9" s="12" t="s">
        <v>55</v>
      </c>
      <c r="D9" s="12" t="s">
        <v>71</v>
      </c>
      <c r="E9" s="12" t="s">
        <v>72</v>
      </c>
      <c r="F9" s="12" t="s">
        <v>73</v>
      </c>
      <c r="G9" s="12" t="s">
        <v>74</v>
      </c>
      <c r="H9" s="12" t="s">
        <v>60</v>
      </c>
      <c r="I9" s="12" t="s">
        <v>48</v>
      </c>
    </row>
    <row r="10" spans="1:9" x14ac:dyDescent="0.25">
      <c r="A10" s="16"/>
      <c r="B10" s="12" t="s">
        <v>64</v>
      </c>
      <c r="C10" s="12" t="s">
        <v>61</v>
      </c>
      <c r="D10" s="12" t="s">
        <v>48</v>
      </c>
      <c r="E10" s="12" t="s">
        <v>48</v>
      </c>
      <c r="F10" s="12" t="s">
        <v>48</v>
      </c>
      <c r="G10" s="12" t="s">
        <v>48</v>
      </c>
      <c r="H10" s="12" t="s">
        <v>48</v>
      </c>
      <c r="I10" s="12" t="s">
        <v>75</v>
      </c>
    </row>
    <row r="12" spans="1:9" x14ac:dyDescent="0.25">
      <c r="A12" s="16" t="s">
        <v>19</v>
      </c>
      <c r="B12" s="12" t="s">
        <v>76</v>
      </c>
      <c r="C12" s="12" t="s">
        <v>42</v>
      </c>
      <c r="D12" s="12" t="s">
        <v>77</v>
      </c>
      <c r="E12" s="12" t="s">
        <v>78</v>
      </c>
      <c r="F12" s="12" t="s">
        <v>58</v>
      </c>
      <c r="G12" s="12" t="s">
        <v>79</v>
      </c>
      <c r="H12" s="12" t="s">
        <v>60</v>
      </c>
      <c r="I12" s="12" t="s">
        <v>48</v>
      </c>
    </row>
    <row r="13" spans="1:9" x14ac:dyDescent="0.25">
      <c r="A13" s="16"/>
      <c r="B13" s="12" t="s">
        <v>76</v>
      </c>
      <c r="C13" s="12" t="s">
        <v>49</v>
      </c>
      <c r="D13" s="12" t="s">
        <v>80</v>
      </c>
      <c r="E13" s="12" t="s">
        <v>81</v>
      </c>
      <c r="F13" s="12" t="s">
        <v>82</v>
      </c>
      <c r="G13" s="12" t="s">
        <v>83</v>
      </c>
      <c r="H13" s="12" t="s">
        <v>84</v>
      </c>
      <c r="I13" s="12" t="s">
        <v>48</v>
      </c>
    </row>
    <row r="14" spans="1:9" x14ac:dyDescent="0.25">
      <c r="A14" s="16"/>
      <c r="B14" s="12" t="s">
        <v>76</v>
      </c>
      <c r="C14" s="12" t="s">
        <v>55</v>
      </c>
      <c r="D14" s="12" t="s">
        <v>85</v>
      </c>
      <c r="E14" s="12" t="s">
        <v>86</v>
      </c>
      <c r="F14" s="12" t="s">
        <v>58</v>
      </c>
      <c r="G14" s="12" t="s">
        <v>79</v>
      </c>
      <c r="H14" s="12" t="s">
        <v>60</v>
      </c>
      <c r="I14" s="12" t="s">
        <v>48</v>
      </c>
    </row>
    <row r="15" spans="1:9" x14ac:dyDescent="0.25">
      <c r="A15" s="16"/>
      <c r="B15" s="12" t="s">
        <v>76</v>
      </c>
      <c r="C15" s="12" t="s">
        <v>61</v>
      </c>
      <c r="D15" s="12" t="s">
        <v>48</v>
      </c>
      <c r="E15" s="12" t="s">
        <v>48</v>
      </c>
      <c r="F15" s="12" t="s">
        <v>48</v>
      </c>
      <c r="G15" s="12" t="s">
        <v>48</v>
      </c>
      <c r="H15" s="12" t="s">
        <v>48</v>
      </c>
      <c r="I15" s="12" t="s">
        <v>87</v>
      </c>
    </row>
    <row r="17" spans="1:9" x14ac:dyDescent="0.25">
      <c r="A17" s="16" t="s">
        <v>9</v>
      </c>
      <c r="B17" s="12" t="s">
        <v>88</v>
      </c>
      <c r="C17" s="12" t="s">
        <v>42</v>
      </c>
      <c r="D17" s="12" t="s">
        <v>89</v>
      </c>
      <c r="E17" s="12" t="s">
        <v>90</v>
      </c>
      <c r="F17" s="12" t="s">
        <v>73</v>
      </c>
      <c r="G17" s="12" t="s">
        <v>91</v>
      </c>
      <c r="H17" s="12" t="s">
        <v>60</v>
      </c>
      <c r="I17" s="12" t="s">
        <v>48</v>
      </c>
    </row>
    <row r="18" spans="1:9" x14ac:dyDescent="0.25">
      <c r="A18" s="16"/>
      <c r="B18" s="12" t="s">
        <v>88</v>
      </c>
      <c r="C18" s="12" t="s">
        <v>49</v>
      </c>
      <c r="D18" s="12" t="s">
        <v>92</v>
      </c>
      <c r="E18" s="12" t="s">
        <v>93</v>
      </c>
      <c r="F18" s="12" t="s">
        <v>52</v>
      </c>
      <c r="G18" s="12" t="s">
        <v>94</v>
      </c>
      <c r="H18" s="12" t="s">
        <v>60</v>
      </c>
      <c r="I18" s="12" t="s">
        <v>48</v>
      </c>
    </row>
    <row r="19" spans="1:9" x14ac:dyDescent="0.25">
      <c r="A19" s="16"/>
      <c r="B19" s="12" t="s">
        <v>88</v>
      </c>
      <c r="C19" s="12" t="s">
        <v>55</v>
      </c>
      <c r="D19" s="12" t="s">
        <v>95</v>
      </c>
      <c r="E19" s="12" t="s">
        <v>96</v>
      </c>
      <c r="F19" s="12" t="s">
        <v>97</v>
      </c>
      <c r="G19" s="12" t="s">
        <v>98</v>
      </c>
      <c r="H19" s="12" t="s">
        <v>99</v>
      </c>
      <c r="I19" s="12" t="s">
        <v>48</v>
      </c>
    </row>
    <row r="20" spans="1:9" x14ac:dyDescent="0.25">
      <c r="A20" s="16"/>
      <c r="B20" s="12" t="s">
        <v>88</v>
      </c>
      <c r="C20" s="12" t="s">
        <v>61</v>
      </c>
      <c r="D20" s="12" t="s">
        <v>48</v>
      </c>
      <c r="E20" s="12" t="s">
        <v>48</v>
      </c>
      <c r="F20" s="12" t="s">
        <v>48</v>
      </c>
      <c r="G20" s="12" t="s">
        <v>48</v>
      </c>
      <c r="H20" s="12" t="s">
        <v>48</v>
      </c>
      <c r="I20" s="12" t="s">
        <v>100</v>
      </c>
    </row>
    <row r="22" spans="1:9" x14ac:dyDescent="0.25">
      <c r="A22" s="16" t="s">
        <v>20</v>
      </c>
      <c r="B22" s="12" t="s">
        <v>101</v>
      </c>
      <c r="C22" s="12" t="s">
        <v>42</v>
      </c>
      <c r="D22" s="12" t="s">
        <v>102</v>
      </c>
      <c r="E22" s="12" t="s">
        <v>103</v>
      </c>
      <c r="F22" s="12" t="s">
        <v>45</v>
      </c>
      <c r="G22" s="12" t="s">
        <v>104</v>
      </c>
      <c r="H22" s="12" t="s">
        <v>47</v>
      </c>
      <c r="I22" s="12" t="s">
        <v>48</v>
      </c>
    </row>
    <row r="23" spans="1:9" x14ac:dyDescent="0.25">
      <c r="A23" s="16"/>
      <c r="B23" s="12" t="s">
        <v>101</v>
      </c>
      <c r="C23" s="12" t="s">
        <v>49</v>
      </c>
      <c r="D23" s="12" t="s">
        <v>105</v>
      </c>
      <c r="E23" s="12" t="s">
        <v>106</v>
      </c>
      <c r="F23" s="12" t="s">
        <v>52</v>
      </c>
      <c r="G23" s="12" t="s">
        <v>107</v>
      </c>
      <c r="H23" s="12" t="s">
        <v>54</v>
      </c>
      <c r="I23" s="12" t="s">
        <v>48</v>
      </c>
    </row>
    <row r="24" spans="1:9" x14ac:dyDescent="0.25">
      <c r="A24" s="16"/>
      <c r="B24" s="12" t="s">
        <v>101</v>
      </c>
      <c r="C24" s="12" t="s">
        <v>55</v>
      </c>
      <c r="D24" s="12" t="s">
        <v>108</v>
      </c>
      <c r="E24" s="12" t="s">
        <v>51</v>
      </c>
      <c r="F24" s="12" t="s">
        <v>73</v>
      </c>
      <c r="G24" s="12" t="s">
        <v>109</v>
      </c>
      <c r="H24" s="12" t="s">
        <v>60</v>
      </c>
      <c r="I24" s="12" t="s">
        <v>48</v>
      </c>
    </row>
    <row r="25" spans="1:9" x14ac:dyDescent="0.25">
      <c r="A25" s="16"/>
      <c r="B25" s="12" t="s">
        <v>101</v>
      </c>
      <c r="C25" s="12" t="s">
        <v>61</v>
      </c>
      <c r="D25" s="12" t="s">
        <v>48</v>
      </c>
      <c r="E25" s="12" t="s">
        <v>48</v>
      </c>
      <c r="F25" s="12" t="s">
        <v>48</v>
      </c>
      <c r="G25" s="12" t="s">
        <v>48</v>
      </c>
      <c r="H25" s="12" t="s">
        <v>48</v>
      </c>
      <c r="I25" s="12" t="s">
        <v>110</v>
      </c>
    </row>
    <row r="27" spans="1:9" x14ac:dyDescent="0.25">
      <c r="A27" s="16" t="s">
        <v>21</v>
      </c>
      <c r="B27" s="12" t="s">
        <v>111</v>
      </c>
      <c r="C27" s="12" t="s">
        <v>42</v>
      </c>
      <c r="D27" s="12" t="s">
        <v>112</v>
      </c>
      <c r="E27" s="12" t="s">
        <v>113</v>
      </c>
      <c r="F27" s="12" t="s">
        <v>73</v>
      </c>
      <c r="G27" s="12" t="s">
        <v>114</v>
      </c>
      <c r="H27" s="12" t="s">
        <v>115</v>
      </c>
      <c r="I27" s="12" t="s">
        <v>48</v>
      </c>
    </row>
    <row r="28" spans="1:9" x14ac:dyDescent="0.25">
      <c r="A28" s="17"/>
      <c r="B28" s="12" t="s">
        <v>111</v>
      </c>
      <c r="C28" s="12" t="s">
        <v>49</v>
      </c>
      <c r="D28" s="12" t="s">
        <v>116</v>
      </c>
      <c r="E28" s="12" t="s">
        <v>117</v>
      </c>
      <c r="F28" s="12" t="s">
        <v>52</v>
      </c>
      <c r="G28" s="12" t="s">
        <v>118</v>
      </c>
      <c r="H28" s="12" t="s">
        <v>60</v>
      </c>
      <c r="I28" s="12" t="s">
        <v>48</v>
      </c>
    </row>
    <row r="29" spans="1:9" x14ac:dyDescent="0.25">
      <c r="A29" s="17"/>
      <c r="B29" s="12" t="s">
        <v>111</v>
      </c>
      <c r="C29" s="12" t="s">
        <v>55</v>
      </c>
      <c r="D29" s="12" t="s">
        <v>119</v>
      </c>
      <c r="E29" s="12" t="s">
        <v>120</v>
      </c>
      <c r="F29" s="12" t="s">
        <v>73</v>
      </c>
      <c r="G29" s="12" t="s">
        <v>121</v>
      </c>
      <c r="H29" s="12" t="s">
        <v>115</v>
      </c>
      <c r="I29" s="12" t="s">
        <v>48</v>
      </c>
    </row>
    <row r="30" spans="1:9" x14ac:dyDescent="0.25">
      <c r="A30" s="17"/>
      <c r="B30" s="12" t="s">
        <v>111</v>
      </c>
      <c r="C30" s="12" t="s">
        <v>61</v>
      </c>
      <c r="D30" s="12" t="s">
        <v>48</v>
      </c>
      <c r="E30" s="12" t="s">
        <v>48</v>
      </c>
      <c r="F30" s="12" t="s">
        <v>48</v>
      </c>
      <c r="G30" s="12" t="s">
        <v>48</v>
      </c>
      <c r="H30" s="12" t="s">
        <v>48</v>
      </c>
      <c r="I30" s="12" t="s">
        <v>75</v>
      </c>
    </row>
    <row r="32" spans="1:9" x14ac:dyDescent="0.25">
      <c r="A32" s="16" t="s">
        <v>22</v>
      </c>
      <c r="B32" s="12" t="s">
        <v>122</v>
      </c>
      <c r="C32" s="12" t="s">
        <v>42</v>
      </c>
      <c r="D32" s="12" t="s">
        <v>123</v>
      </c>
      <c r="E32" s="12" t="s">
        <v>124</v>
      </c>
      <c r="F32" s="12" t="s">
        <v>58</v>
      </c>
      <c r="G32" s="12" t="s">
        <v>125</v>
      </c>
      <c r="H32" s="12" t="s">
        <v>60</v>
      </c>
      <c r="I32" s="12" t="s">
        <v>48</v>
      </c>
    </row>
    <row r="33" spans="1:9" x14ac:dyDescent="0.25">
      <c r="A33" s="17"/>
      <c r="B33" s="12" t="s">
        <v>122</v>
      </c>
      <c r="C33" s="12" t="s">
        <v>49</v>
      </c>
      <c r="D33" s="12" t="s">
        <v>126</v>
      </c>
      <c r="E33" s="12" t="s">
        <v>127</v>
      </c>
      <c r="F33" s="12" t="s">
        <v>52</v>
      </c>
      <c r="G33" s="12" t="s">
        <v>128</v>
      </c>
      <c r="H33" s="12" t="s">
        <v>54</v>
      </c>
      <c r="I33" s="12" t="s">
        <v>48</v>
      </c>
    </row>
    <row r="34" spans="1:9" x14ac:dyDescent="0.25">
      <c r="A34" s="17"/>
      <c r="B34" s="12" t="s">
        <v>122</v>
      </c>
      <c r="C34" s="12" t="s">
        <v>55</v>
      </c>
      <c r="D34" s="12" t="s">
        <v>129</v>
      </c>
      <c r="E34" s="12" t="s">
        <v>130</v>
      </c>
      <c r="F34" s="12" t="s">
        <v>73</v>
      </c>
      <c r="G34" s="12" t="s">
        <v>131</v>
      </c>
      <c r="H34" s="12" t="s">
        <v>60</v>
      </c>
      <c r="I34" s="12" t="s">
        <v>48</v>
      </c>
    </row>
    <row r="35" spans="1:9" x14ac:dyDescent="0.25">
      <c r="A35" s="17"/>
      <c r="B35" s="12" t="s">
        <v>122</v>
      </c>
      <c r="C35" s="12" t="s">
        <v>61</v>
      </c>
      <c r="D35" s="12" t="s">
        <v>48</v>
      </c>
      <c r="E35" s="12" t="s">
        <v>48</v>
      </c>
      <c r="F35" s="12" t="s">
        <v>48</v>
      </c>
      <c r="G35" s="12" t="s">
        <v>48</v>
      </c>
      <c r="H35" s="12" t="s">
        <v>48</v>
      </c>
      <c r="I35" s="12" t="s">
        <v>132</v>
      </c>
    </row>
    <row r="37" spans="1:9" x14ac:dyDescent="0.25">
      <c r="A37" s="16" t="s">
        <v>23</v>
      </c>
      <c r="B37" s="12" t="s">
        <v>133</v>
      </c>
      <c r="C37" s="12" t="s">
        <v>42</v>
      </c>
      <c r="D37" s="12" t="s">
        <v>134</v>
      </c>
      <c r="E37" s="12" t="s">
        <v>135</v>
      </c>
      <c r="F37" s="12" t="s">
        <v>97</v>
      </c>
      <c r="G37" s="12" t="s">
        <v>136</v>
      </c>
      <c r="H37" s="12" t="s">
        <v>99</v>
      </c>
      <c r="I37" s="12" t="s">
        <v>48</v>
      </c>
    </row>
    <row r="38" spans="1:9" x14ac:dyDescent="0.25">
      <c r="A38" s="16"/>
      <c r="B38" s="12" t="s">
        <v>133</v>
      </c>
      <c r="C38" s="12" t="s">
        <v>49</v>
      </c>
      <c r="D38" s="12" t="s">
        <v>137</v>
      </c>
      <c r="E38" s="12" t="s">
        <v>138</v>
      </c>
      <c r="F38" s="12" t="s">
        <v>52</v>
      </c>
      <c r="G38" s="12" t="s">
        <v>139</v>
      </c>
      <c r="H38" s="12" t="s">
        <v>54</v>
      </c>
      <c r="I38" s="12" t="s">
        <v>48</v>
      </c>
    </row>
    <row r="39" spans="1:9" x14ac:dyDescent="0.25">
      <c r="A39" s="16"/>
      <c r="B39" s="12" t="s">
        <v>133</v>
      </c>
      <c r="C39" s="12" t="s">
        <v>55</v>
      </c>
      <c r="D39" s="12" t="s">
        <v>140</v>
      </c>
      <c r="E39" s="12" t="s">
        <v>141</v>
      </c>
      <c r="F39" s="12" t="s">
        <v>97</v>
      </c>
      <c r="G39" s="12" t="s">
        <v>142</v>
      </c>
      <c r="H39" s="12" t="s">
        <v>143</v>
      </c>
      <c r="I39" s="12" t="s">
        <v>48</v>
      </c>
    </row>
    <row r="40" spans="1:9" x14ac:dyDescent="0.25">
      <c r="A40" s="16"/>
      <c r="B40" s="12" t="s">
        <v>133</v>
      </c>
      <c r="C40" s="12" t="s">
        <v>61</v>
      </c>
      <c r="D40" s="12" t="s">
        <v>48</v>
      </c>
      <c r="E40" s="12" t="s">
        <v>48</v>
      </c>
      <c r="F40" s="12" t="s">
        <v>48</v>
      </c>
      <c r="G40" s="12" t="s">
        <v>48</v>
      </c>
      <c r="H40" s="12" t="s">
        <v>48</v>
      </c>
      <c r="I40" s="12" t="s">
        <v>144</v>
      </c>
    </row>
    <row r="42" spans="1:9" x14ac:dyDescent="0.25">
      <c r="A42" s="16" t="s">
        <v>145</v>
      </c>
      <c r="B42" s="13" t="s">
        <v>146</v>
      </c>
      <c r="C42" s="14" t="s">
        <v>42</v>
      </c>
      <c r="D42" s="14" t="s">
        <v>147</v>
      </c>
      <c r="E42" s="14" t="s">
        <v>148</v>
      </c>
      <c r="F42" s="14" t="s">
        <v>73</v>
      </c>
      <c r="G42" s="14" t="s">
        <v>149</v>
      </c>
      <c r="H42" s="14" t="s">
        <v>60</v>
      </c>
      <c r="I42" s="14" t="s">
        <v>48</v>
      </c>
    </row>
    <row r="43" spans="1:9" x14ac:dyDescent="0.25">
      <c r="A43" s="16"/>
      <c r="B43" s="14" t="s">
        <v>146</v>
      </c>
      <c r="C43" s="14" t="s">
        <v>49</v>
      </c>
      <c r="D43" s="14" t="s">
        <v>150</v>
      </c>
      <c r="E43" s="14" t="s">
        <v>151</v>
      </c>
      <c r="F43" s="14" t="s">
        <v>97</v>
      </c>
      <c r="G43" s="14" t="s">
        <v>152</v>
      </c>
      <c r="H43" s="14" t="s">
        <v>153</v>
      </c>
      <c r="I43" s="14" t="s">
        <v>48</v>
      </c>
    </row>
    <row r="44" spans="1:9" x14ac:dyDescent="0.25">
      <c r="A44" s="16"/>
      <c r="B44" s="14" t="s">
        <v>146</v>
      </c>
      <c r="C44" s="14" t="s">
        <v>55</v>
      </c>
      <c r="D44" s="14" t="s">
        <v>154</v>
      </c>
      <c r="E44" s="14" t="s">
        <v>155</v>
      </c>
      <c r="F44" s="14" t="s">
        <v>97</v>
      </c>
      <c r="G44" s="14" t="s">
        <v>156</v>
      </c>
      <c r="H44" s="14" t="s">
        <v>143</v>
      </c>
      <c r="I44" s="14" t="s">
        <v>48</v>
      </c>
    </row>
    <row r="45" spans="1:9" x14ac:dyDescent="0.25">
      <c r="A45" s="16"/>
      <c r="B45" s="14" t="s">
        <v>146</v>
      </c>
      <c r="C45" s="14" t="s">
        <v>61</v>
      </c>
      <c r="D45" s="14" t="s">
        <v>48</v>
      </c>
      <c r="E45" s="14" t="s">
        <v>48</v>
      </c>
      <c r="F45" s="14" t="s">
        <v>48</v>
      </c>
      <c r="G45" s="14" t="s">
        <v>48</v>
      </c>
      <c r="H45" s="14" t="s">
        <v>48</v>
      </c>
      <c r="I45" s="14" t="s">
        <v>157</v>
      </c>
    </row>
    <row r="47" spans="1:9" x14ac:dyDescent="0.25">
      <c r="A47" s="16" t="s">
        <v>25</v>
      </c>
      <c r="B47" s="14" t="s">
        <v>158</v>
      </c>
      <c r="C47" s="14" t="s">
        <v>42</v>
      </c>
      <c r="D47" s="14" t="s">
        <v>159</v>
      </c>
      <c r="E47" s="14" t="s">
        <v>160</v>
      </c>
      <c r="F47" s="14" t="s">
        <v>58</v>
      </c>
      <c r="G47" s="14" t="s">
        <v>161</v>
      </c>
      <c r="H47" s="14" t="s">
        <v>60</v>
      </c>
      <c r="I47" s="14" t="s">
        <v>48</v>
      </c>
    </row>
    <row r="48" spans="1:9" x14ac:dyDescent="0.25">
      <c r="A48" s="16"/>
      <c r="B48" s="14" t="s">
        <v>158</v>
      </c>
      <c r="C48" s="14" t="s">
        <v>49</v>
      </c>
      <c r="D48" s="14" t="s">
        <v>162</v>
      </c>
      <c r="E48" s="14" t="s">
        <v>163</v>
      </c>
      <c r="F48" s="14" t="s">
        <v>52</v>
      </c>
      <c r="G48" s="14" t="s">
        <v>164</v>
      </c>
      <c r="H48" s="14" t="s">
        <v>60</v>
      </c>
      <c r="I48" s="14" t="s">
        <v>48</v>
      </c>
    </row>
    <row r="49" spans="1:9" x14ac:dyDescent="0.25">
      <c r="A49" s="16"/>
      <c r="B49" s="14" t="s">
        <v>158</v>
      </c>
      <c r="C49" s="14" t="s">
        <v>55</v>
      </c>
      <c r="D49" s="14" t="s">
        <v>165</v>
      </c>
      <c r="E49" s="14" t="s">
        <v>166</v>
      </c>
      <c r="F49" s="14" t="s">
        <v>73</v>
      </c>
      <c r="G49" s="14" t="s">
        <v>167</v>
      </c>
      <c r="H49" s="14" t="s">
        <v>115</v>
      </c>
      <c r="I49" s="14" t="s">
        <v>48</v>
      </c>
    </row>
    <row r="50" spans="1:9" x14ac:dyDescent="0.25">
      <c r="A50" s="16"/>
      <c r="B50" s="14" t="s">
        <v>158</v>
      </c>
      <c r="C50" s="14" t="s">
        <v>61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168</v>
      </c>
    </row>
    <row r="52" spans="1:9" x14ac:dyDescent="0.25">
      <c r="A52" s="16" t="s">
        <v>169</v>
      </c>
      <c r="B52" s="14" t="s">
        <v>170</v>
      </c>
      <c r="C52" s="14" t="s">
        <v>42</v>
      </c>
      <c r="D52" s="14" t="s">
        <v>171</v>
      </c>
      <c r="E52" s="14" t="s">
        <v>172</v>
      </c>
      <c r="F52" s="14" t="s">
        <v>58</v>
      </c>
      <c r="G52" s="14" t="s">
        <v>173</v>
      </c>
      <c r="H52" s="14" t="s">
        <v>60</v>
      </c>
      <c r="I52" s="14" t="s">
        <v>48</v>
      </c>
    </row>
    <row r="53" spans="1:9" x14ac:dyDescent="0.25">
      <c r="A53" s="16"/>
      <c r="B53" s="14" t="s">
        <v>170</v>
      </c>
      <c r="C53" s="14" t="s">
        <v>49</v>
      </c>
      <c r="D53" s="14" t="s">
        <v>174</v>
      </c>
      <c r="E53" s="14" t="s">
        <v>175</v>
      </c>
      <c r="F53" s="14" t="s">
        <v>52</v>
      </c>
      <c r="G53" s="14" t="s">
        <v>176</v>
      </c>
      <c r="H53" s="14" t="s">
        <v>60</v>
      </c>
      <c r="I53" s="14" t="s">
        <v>48</v>
      </c>
    </row>
    <row r="54" spans="1:9" x14ac:dyDescent="0.25">
      <c r="A54" s="16"/>
      <c r="B54" s="14" t="s">
        <v>170</v>
      </c>
      <c r="C54" s="14" t="s">
        <v>55</v>
      </c>
      <c r="D54" s="14" t="s">
        <v>177</v>
      </c>
      <c r="E54" s="14" t="s">
        <v>178</v>
      </c>
      <c r="F54" s="14" t="s">
        <v>58</v>
      </c>
      <c r="G54" s="14" t="s">
        <v>179</v>
      </c>
      <c r="H54" s="14" t="s">
        <v>60</v>
      </c>
      <c r="I54" s="14" t="s">
        <v>48</v>
      </c>
    </row>
    <row r="55" spans="1:9" x14ac:dyDescent="0.25">
      <c r="A55" s="16"/>
      <c r="B55" s="14" t="s">
        <v>170</v>
      </c>
      <c r="C55" s="14" t="s">
        <v>61</v>
      </c>
      <c r="D55" s="14" t="s">
        <v>48</v>
      </c>
      <c r="E55" s="14" t="s">
        <v>48</v>
      </c>
      <c r="F55" s="14" t="s">
        <v>48</v>
      </c>
      <c r="G55" s="14" t="s">
        <v>48</v>
      </c>
      <c r="H55" s="14" t="s">
        <v>48</v>
      </c>
      <c r="I55" s="14" t="s">
        <v>75</v>
      </c>
    </row>
    <row r="57" spans="1:9" x14ac:dyDescent="0.25">
      <c r="A57" s="16" t="s">
        <v>26</v>
      </c>
      <c r="B57" s="14" t="s">
        <v>180</v>
      </c>
      <c r="C57" s="14" t="s">
        <v>42</v>
      </c>
      <c r="D57" s="14" t="s">
        <v>181</v>
      </c>
      <c r="E57" s="14" t="s">
        <v>103</v>
      </c>
      <c r="F57" s="14" t="s">
        <v>45</v>
      </c>
      <c r="G57" s="14" t="s">
        <v>182</v>
      </c>
      <c r="H57" s="14" t="s">
        <v>47</v>
      </c>
      <c r="I57" s="14" t="s">
        <v>48</v>
      </c>
    </row>
    <row r="58" spans="1:9" x14ac:dyDescent="0.25">
      <c r="A58" s="16"/>
      <c r="B58" s="14" t="s">
        <v>180</v>
      </c>
      <c r="C58" s="14" t="s">
        <v>49</v>
      </c>
      <c r="D58" s="14" t="s">
        <v>183</v>
      </c>
      <c r="E58" s="14" t="s">
        <v>184</v>
      </c>
      <c r="F58" s="14" t="s">
        <v>52</v>
      </c>
      <c r="G58" s="14" t="s">
        <v>185</v>
      </c>
      <c r="H58" s="14" t="s">
        <v>54</v>
      </c>
      <c r="I58" s="14" t="s">
        <v>48</v>
      </c>
    </row>
    <row r="59" spans="1:9" x14ac:dyDescent="0.25">
      <c r="A59" s="16"/>
      <c r="B59" s="14" t="s">
        <v>180</v>
      </c>
      <c r="C59" s="14" t="s">
        <v>55</v>
      </c>
      <c r="D59" s="14" t="s">
        <v>186</v>
      </c>
      <c r="E59" s="14" t="s">
        <v>187</v>
      </c>
      <c r="F59" s="14" t="s">
        <v>73</v>
      </c>
      <c r="G59" s="14" t="s">
        <v>188</v>
      </c>
      <c r="H59" s="14" t="s">
        <v>115</v>
      </c>
      <c r="I59" s="14" t="s">
        <v>48</v>
      </c>
    </row>
    <row r="60" spans="1:9" x14ac:dyDescent="0.25">
      <c r="A60" s="16"/>
      <c r="B60" s="14" t="s">
        <v>180</v>
      </c>
      <c r="C60" s="14" t="s">
        <v>61</v>
      </c>
      <c r="D60" s="14" t="s">
        <v>48</v>
      </c>
      <c r="E60" s="14" t="s">
        <v>48</v>
      </c>
      <c r="F60" s="14" t="s">
        <v>48</v>
      </c>
      <c r="G60" s="14" t="s">
        <v>48</v>
      </c>
      <c r="H60" s="14" t="s">
        <v>48</v>
      </c>
      <c r="I60" s="14" t="s">
        <v>189</v>
      </c>
    </row>
    <row r="62" spans="1:9" x14ac:dyDescent="0.25">
      <c r="A62" s="16" t="s">
        <v>29</v>
      </c>
      <c r="B62" s="14" t="s">
        <v>190</v>
      </c>
      <c r="C62" s="14" t="s">
        <v>42</v>
      </c>
      <c r="D62" s="14" t="s">
        <v>191</v>
      </c>
      <c r="E62" s="14" t="s">
        <v>192</v>
      </c>
      <c r="F62" s="14" t="s">
        <v>58</v>
      </c>
      <c r="G62" s="14" t="s">
        <v>193</v>
      </c>
      <c r="H62" s="14" t="s">
        <v>60</v>
      </c>
      <c r="I62" s="14" t="s">
        <v>48</v>
      </c>
    </row>
    <row r="63" spans="1:9" x14ac:dyDescent="0.25">
      <c r="A63" s="16"/>
      <c r="B63" s="14" t="s">
        <v>190</v>
      </c>
      <c r="C63" s="14" t="s">
        <v>49</v>
      </c>
      <c r="D63" s="14" t="s">
        <v>194</v>
      </c>
      <c r="E63" s="14" t="s">
        <v>195</v>
      </c>
      <c r="F63" s="14" t="s">
        <v>52</v>
      </c>
      <c r="G63" s="14" t="s">
        <v>196</v>
      </c>
      <c r="H63" s="14" t="s">
        <v>54</v>
      </c>
      <c r="I63" s="14" t="s">
        <v>48</v>
      </c>
    </row>
    <row r="64" spans="1:9" x14ac:dyDescent="0.25">
      <c r="A64" s="16"/>
      <c r="B64" s="14" t="s">
        <v>190</v>
      </c>
      <c r="C64" s="14" t="s">
        <v>55</v>
      </c>
      <c r="D64" s="14" t="s">
        <v>197</v>
      </c>
      <c r="E64" s="14" t="s">
        <v>198</v>
      </c>
      <c r="F64" s="14" t="s">
        <v>73</v>
      </c>
      <c r="G64" s="14" t="s">
        <v>199</v>
      </c>
      <c r="H64" s="14" t="s">
        <v>60</v>
      </c>
      <c r="I64" s="14" t="s">
        <v>48</v>
      </c>
    </row>
    <row r="65" spans="1:9" x14ac:dyDescent="0.25">
      <c r="A65" s="16"/>
      <c r="B65" s="14" t="s">
        <v>190</v>
      </c>
      <c r="C65" s="14" t="s">
        <v>61</v>
      </c>
      <c r="D65" s="14" t="s">
        <v>48</v>
      </c>
      <c r="E65" s="14" t="s">
        <v>48</v>
      </c>
      <c r="F65" s="14" t="s">
        <v>48</v>
      </c>
      <c r="G65" s="14" t="s">
        <v>48</v>
      </c>
      <c r="H65" s="14" t="s">
        <v>48</v>
      </c>
      <c r="I65" s="14" t="s">
        <v>189</v>
      </c>
    </row>
    <row r="67" spans="1:9" x14ac:dyDescent="0.25">
      <c r="A67" s="16" t="s">
        <v>27</v>
      </c>
      <c r="B67" s="14" t="s">
        <v>200</v>
      </c>
      <c r="C67" s="14" t="s">
        <v>42</v>
      </c>
      <c r="D67" s="14" t="s">
        <v>201</v>
      </c>
      <c r="E67" s="14" t="s">
        <v>202</v>
      </c>
      <c r="F67" s="14" t="s">
        <v>58</v>
      </c>
      <c r="G67" s="14" t="s">
        <v>203</v>
      </c>
      <c r="H67" s="14" t="s">
        <v>60</v>
      </c>
      <c r="I67" s="14" t="s">
        <v>48</v>
      </c>
    </row>
    <row r="68" spans="1:9" x14ac:dyDescent="0.25">
      <c r="A68" s="16"/>
      <c r="B68" s="14" t="s">
        <v>200</v>
      </c>
      <c r="C68" s="14" t="s">
        <v>49</v>
      </c>
      <c r="D68" s="14" t="s">
        <v>204</v>
      </c>
      <c r="E68" s="14" t="s">
        <v>205</v>
      </c>
      <c r="F68" s="14" t="s">
        <v>52</v>
      </c>
      <c r="G68" s="14" t="s">
        <v>206</v>
      </c>
      <c r="H68" s="14" t="s">
        <v>60</v>
      </c>
      <c r="I68" s="14" t="s">
        <v>48</v>
      </c>
    </row>
    <row r="69" spans="1:9" x14ac:dyDescent="0.25">
      <c r="A69" s="16"/>
      <c r="B69" s="14" t="s">
        <v>200</v>
      </c>
      <c r="C69" s="14" t="s">
        <v>55</v>
      </c>
      <c r="D69" s="14" t="s">
        <v>207</v>
      </c>
      <c r="E69" s="14" t="s">
        <v>208</v>
      </c>
      <c r="F69" s="14" t="s">
        <v>58</v>
      </c>
      <c r="G69" s="14" t="s">
        <v>161</v>
      </c>
      <c r="H69" s="14" t="s">
        <v>60</v>
      </c>
      <c r="I69" s="14" t="s">
        <v>48</v>
      </c>
    </row>
    <row r="70" spans="1:9" x14ac:dyDescent="0.25">
      <c r="A70" s="16"/>
      <c r="B70" s="14" t="s">
        <v>200</v>
      </c>
      <c r="C70" s="14" t="s">
        <v>61</v>
      </c>
      <c r="D70" s="14" t="s">
        <v>48</v>
      </c>
      <c r="E70" s="14" t="s">
        <v>48</v>
      </c>
      <c r="F70" s="14" t="s">
        <v>48</v>
      </c>
      <c r="G70" s="14" t="s">
        <v>48</v>
      </c>
      <c r="H70" s="14" t="s">
        <v>48</v>
      </c>
      <c r="I70" s="14" t="s">
        <v>209</v>
      </c>
    </row>
    <row r="72" spans="1:9" x14ac:dyDescent="0.25">
      <c r="A72" s="16" t="s">
        <v>210</v>
      </c>
      <c r="B72" s="14" t="s">
        <v>211</v>
      </c>
      <c r="C72" s="14" t="s">
        <v>42</v>
      </c>
      <c r="D72" s="14" t="s">
        <v>212</v>
      </c>
      <c r="E72" s="14" t="s">
        <v>213</v>
      </c>
      <c r="F72" s="14" t="s">
        <v>73</v>
      </c>
      <c r="G72" s="14" t="s">
        <v>214</v>
      </c>
      <c r="H72" s="14" t="s">
        <v>115</v>
      </c>
      <c r="I72" s="14" t="s">
        <v>48</v>
      </c>
    </row>
    <row r="73" spans="1:9" x14ac:dyDescent="0.25">
      <c r="A73" s="16"/>
      <c r="B73" s="14" t="s">
        <v>211</v>
      </c>
      <c r="C73" s="14" t="s">
        <v>49</v>
      </c>
      <c r="D73" s="14" t="s">
        <v>215</v>
      </c>
      <c r="E73" s="14" t="s">
        <v>216</v>
      </c>
      <c r="F73" s="14" t="s">
        <v>52</v>
      </c>
      <c r="G73" s="14" t="s">
        <v>217</v>
      </c>
      <c r="H73" s="14" t="s">
        <v>54</v>
      </c>
      <c r="I73" s="14" t="s">
        <v>48</v>
      </c>
    </row>
    <row r="74" spans="1:9" x14ac:dyDescent="0.25">
      <c r="A74" s="16"/>
      <c r="B74" s="14" t="s">
        <v>211</v>
      </c>
      <c r="C74" s="14" t="s">
        <v>55</v>
      </c>
      <c r="D74" s="14" t="s">
        <v>218</v>
      </c>
      <c r="E74" s="14" t="s">
        <v>219</v>
      </c>
      <c r="F74" s="14" t="s">
        <v>73</v>
      </c>
      <c r="G74" s="14" t="s">
        <v>220</v>
      </c>
      <c r="H74" s="14" t="s">
        <v>60</v>
      </c>
      <c r="I74" s="14" t="s">
        <v>48</v>
      </c>
    </row>
    <row r="75" spans="1:9" x14ac:dyDescent="0.25">
      <c r="A75" s="16"/>
      <c r="B75" s="14" t="s">
        <v>211</v>
      </c>
      <c r="C75" s="14" t="s">
        <v>61</v>
      </c>
      <c r="D75" s="14" t="s">
        <v>48</v>
      </c>
      <c r="E75" s="14" t="s">
        <v>48</v>
      </c>
      <c r="F75" s="14" t="s">
        <v>48</v>
      </c>
      <c r="G75" s="14" t="s">
        <v>48</v>
      </c>
      <c r="H75" s="14" t="s">
        <v>48</v>
      </c>
      <c r="I75" s="14" t="s">
        <v>221</v>
      </c>
    </row>
    <row r="77" spans="1:9" x14ac:dyDescent="0.25">
      <c r="A77" s="16" t="s">
        <v>222</v>
      </c>
      <c r="B77" s="12" t="s">
        <v>223</v>
      </c>
      <c r="C77" s="12" t="s">
        <v>42</v>
      </c>
      <c r="D77" s="12" t="s">
        <v>224</v>
      </c>
      <c r="E77" s="12" t="s">
        <v>225</v>
      </c>
      <c r="F77" s="12" t="s">
        <v>73</v>
      </c>
      <c r="G77" s="12" t="s">
        <v>226</v>
      </c>
      <c r="H77" s="12" t="s">
        <v>115</v>
      </c>
      <c r="I77" s="12" t="s">
        <v>48</v>
      </c>
    </row>
    <row r="78" spans="1:9" x14ac:dyDescent="0.25">
      <c r="A78" s="16"/>
      <c r="B78" s="12" t="s">
        <v>223</v>
      </c>
      <c r="C78" s="12" t="s">
        <v>49</v>
      </c>
      <c r="D78" s="12" t="s">
        <v>227</v>
      </c>
      <c r="E78" s="12" t="s">
        <v>228</v>
      </c>
      <c r="F78" s="12" t="s">
        <v>52</v>
      </c>
      <c r="G78" s="12" t="s">
        <v>229</v>
      </c>
      <c r="H78" s="12" t="s">
        <v>230</v>
      </c>
      <c r="I78" s="12" t="s">
        <v>48</v>
      </c>
    </row>
    <row r="79" spans="1:9" x14ac:dyDescent="0.25">
      <c r="A79" s="16"/>
      <c r="B79" s="12" t="s">
        <v>223</v>
      </c>
      <c r="C79" s="12" t="s">
        <v>55</v>
      </c>
      <c r="D79" s="12" t="s">
        <v>231</v>
      </c>
      <c r="E79" s="12" t="s">
        <v>232</v>
      </c>
      <c r="F79" s="12" t="s">
        <v>73</v>
      </c>
      <c r="G79" s="12" t="s">
        <v>233</v>
      </c>
      <c r="H79" s="12" t="s">
        <v>60</v>
      </c>
      <c r="I79" s="12" t="s">
        <v>48</v>
      </c>
    </row>
    <row r="80" spans="1:9" x14ac:dyDescent="0.25">
      <c r="A80" s="16"/>
      <c r="B80" s="12" t="s">
        <v>223</v>
      </c>
      <c r="C80" s="12" t="s">
        <v>61</v>
      </c>
      <c r="D80" s="12" t="s">
        <v>48</v>
      </c>
      <c r="E80" s="12" t="s">
        <v>48</v>
      </c>
      <c r="F80" s="12" t="s">
        <v>48</v>
      </c>
      <c r="G80" s="12" t="s">
        <v>48</v>
      </c>
      <c r="H80" s="12" t="s">
        <v>48</v>
      </c>
      <c r="I80" s="12" t="s">
        <v>234</v>
      </c>
    </row>
    <row r="82" spans="1:9" x14ac:dyDescent="0.25">
      <c r="A82" s="16" t="s">
        <v>24</v>
      </c>
      <c r="B82" s="12" t="s">
        <v>235</v>
      </c>
      <c r="C82" s="12" t="s">
        <v>42</v>
      </c>
      <c r="D82" s="12" t="s">
        <v>236</v>
      </c>
      <c r="E82" s="12" t="s">
        <v>237</v>
      </c>
      <c r="F82" s="12" t="s">
        <v>58</v>
      </c>
      <c r="G82" s="12" t="s">
        <v>238</v>
      </c>
      <c r="H82" s="12" t="s">
        <v>60</v>
      </c>
      <c r="I82" s="12" t="s">
        <v>48</v>
      </c>
    </row>
    <row r="83" spans="1:9" x14ac:dyDescent="0.25">
      <c r="A83" s="16"/>
      <c r="B83" s="12" t="s">
        <v>235</v>
      </c>
      <c r="C83" s="12" t="s">
        <v>49</v>
      </c>
      <c r="D83" s="12" t="s">
        <v>239</v>
      </c>
      <c r="E83" s="12" t="s">
        <v>240</v>
      </c>
      <c r="F83" s="12" t="s">
        <v>52</v>
      </c>
      <c r="G83" s="12" t="s">
        <v>241</v>
      </c>
      <c r="H83" s="12" t="s">
        <v>60</v>
      </c>
      <c r="I83" s="12" t="s">
        <v>48</v>
      </c>
    </row>
    <row r="84" spans="1:9" x14ac:dyDescent="0.25">
      <c r="A84" s="16"/>
      <c r="B84" s="12" t="s">
        <v>235</v>
      </c>
      <c r="C84" s="12" t="s">
        <v>55</v>
      </c>
      <c r="D84" s="12" t="s">
        <v>242</v>
      </c>
      <c r="E84" s="12" t="s">
        <v>243</v>
      </c>
      <c r="F84" s="12" t="s">
        <v>244</v>
      </c>
      <c r="G84" s="12" t="s">
        <v>245</v>
      </c>
      <c r="H84" s="12" t="s">
        <v>60</v>
      </c>
      <c r="I84" s="12" t="s">
        <v>48</v>
      </c>
    </row>
    <row r="85" spans="1:9" x14ac:dyDescent="0.25">
      <c r="A85" s="16"/>
      <c r="B85" s="12" t="s">
        <v>235</v>
      </c>
      <c r="C85" s="12" t="s">
        <v>61</v>
      </c>
      <c r="D85" s="12" t="s">
        <v>48</v>
      </c>
      <c r="E85" s="12" t="s">
        <v>48</v>
      </c>
      <c r="F85" s="12" t="s">
        <v>48</v>
      </c>
      <c r="G85" s="12" t="s">
        <v>48</v>
      </c>
      <c r="H85" s="12" t="s">
        <v>48</v>
      </c>
      <c r="I85" s="12" t="s">
        <v>246</v>
      </c>
    </row>
    <row r="87" spans="1:9" x14ac:dyDescent="0.25">
      <c r="A87" s="16" t="s">
        <v>28</v>
      </c>
      <c r="B87" s="12" t="s">
        <v>247</v>
      </c>
      <c r="C87" s="12" t="s">
        <v>42</v>
      </c>
      <c r="D87" s="12" t="s">
        <v>248</v>
      </c>
      <c r="E87" s="12" t="s">
        <v>249</v>
      </c>
      <c r="F87" s="12" t="s">
        <v>73</v>
      </c>
      <c r="G87" s="12" t="s">
        <v>250</v>
      </c>
      <c r="H87" s="12" t="s">
        <v>60</v>
      </c>
      <c r="I87" s="12" t="s">
        <v>48</v>
      </c>
    </row>
    <row r="88" spans="1:9" x14ac:dyDescent="0.25">
      <c r="A88" s="16"/>
      <c r="B88" s="12" t="s">
        <v>247</v>
      </c>
      <c r="C88" s="12" t="s">
        <v>49</v>
      </c>
      <c r="D88" s="12" t="s">
        <v>251</v>
      </c>
      <c r="E88" s="12" t="s">
        <v>252</v>
      </c>
      <c r="F88" s="12" t="s">
        <v>52</v>
      </c>
      <c r="G88" s="12" t="s">
        <v>253</v>
      </c>
      <c r="H88" s="12" t="s">
        <v>60</v>
      </c>
      <c r="I88" s="12" t="s">
        <v>48</v>
      </c>
    </row>
    <row r="89" spans="1:9" x14ac:dyDescent="0.25">
      <c r="A89" s="16"/>
      <c r="B89" s="12" t="s">
        <v>247</v>
      </c>
      <c r="C89" s="12" t="s">
        <v>55</v>
      </c>
      <c r="D89" s="12" t="s">
        <v>254</v>
      </c>
      <c r="E89" s="12" t="s">
        <v>255</v>
      </c>
      <c r="F89" s="12" t="s">
        <v>73</v>
      </c>
      <c r="G89" s="12" t="s">
        <v>256</v>
      </c>
      <c r="H89" s="12" t="s">
        <v>115</v>
      </c>
      <c r="I89" s="12" t="s">
        <v>48</v>
      </c>
    </row>
    <row r="90" spans="1:9" x14ac:dyDescent="0.25">
      <c r="A90" s="16"/>
      <c r="B90" s="12" t="s">
        <v>247</v>
      </c>
      <c r="C90" s="12" t="s">
        <v>61</v>
      </c>
      <c r="D90" s="12" t="s">
        <v>48</v>
      </c>
      <c r="E90" s="12" t="s">
        <v>48</v>
      </c>
      <c r="F90" s="12" t="s">
        <v>48</v>
      </c>
      <c r="G90" s="12" t="s">
        <v>48</v>
      </c>
      <c r="H90" s="12" t="s">
        <v>48</v>
      </c>
      <c r="I90" s="12" t="s">
        <v>257</v>
      </c>
    </row>
    <row r="92" spans="1:9" x14ac:dyDescent="0.25">
      <c r="A92" s="16" t="s">
        <v>258</v>
      </c>
      <c r="B92" t="s">
        <v>259</v>
      </c>
      <c r="C92" t="s">
        <v>42</v>
      </c>
      <c r="D92" t="s">
        <v>260</v>
      </c>
      <c r="E92">
        <v>294</v>
      </c>
      <c r="F92">
        <v>21</v>
      </c>
      <c r="G92" s="15">
        <v>62179</v>
      </c>
      <c r="H92" s="15">
        <v>52381</v>
      </c>
    </row>
    <row r="93" spans="1:9" x14ac:dyDescent="0.25">
      <c r="A93" s="16"/>
      <c r="B93" t="s">
        <v>259</v>
      </c>
      <c r="C93" t="s">
        <v>49</v>
      </c>
      <c r="D93" t="s">
        <v>261</v>
      </c>
      <c r="E93">
        <v>352</v>
      </c>
      <c r="F93">
        <v>24</v>
      </c>
      <c r="G93" s="15">
        <v>67533</v>
      </c>
      <c r="H93" s="15">
        <v>54167</v>
      </c>
    </row>
    <row r="94" spans="1:9" x14ac:dyDescent="0.25">
      <c r="A94" s="16"/>
      <c r="B94" t="s">
        <v>259</v>
      </c>
      <c r="C94" t="s">
        <v>55</v>
      </c>
      <c r="D94" t="s">
        <v>262</v>
      </c>
      <c r="E94">
        <v>397</v>
      </c>
      <c r="F94">
        <v>22</v>
      </c>
      <c r="G94" s="15">
        <v>62167</v>
      </c>
      <c r="H94">
        <v>50</v>
      </c>
    </row>
    <row r="95" spans="1:9" x14ac:dyDescent="0.25">
      <c r="A95" s="16"/>
      <c r="B95" t="s">
        <v>259</v>
      </c>
      <c r="C95" t="s">
        <v>61</v>
      </c>
      <c r="I95">
        <v>104</v>
      </c>
    </row>
    <row r="97" spans="1:9" x14ac:dyDescent="0.25">
      <c r="A97" s="16" t="s">
        <v>1</v>
      </c>
      <c r="B97" s="12" t="s">
        <v>263</v>
      </c>
      <c r="C97" s="12" t="s">
        <v>42</v>
      </c>
      <c r="D97" s="12" t="s">
        <v>264</v>
      </c>
      <c r="E97" s="12" t="s">
        <v>51</v>
      </c>
      <c r="F97" s="12" t="s">
        <v>45</v>
      </c>
      <c r="G97" s="12" t="s">
        <v>265</v>
      </c>
      <c r="H97" s="12" t="s">
        <v>47</v>
      </c>
      <c r="I97" s="12" t="s">
        <v>48</v>
      </c>
    </row>
    <row r="98" spans="1:9" x14ac:dyDescent="0.25">
      <c r="A98" s="16"/>
      <c r="B98" s="12" t="s">
        <v>263</v>
      </c>
      <c r="C98" s="12" t="s">
        <v>49</v>
      </c>
      <c r="D98" s="12" t="s">
        <v>266</v>
      </c>
      <c r="E98" s="12" t="s">
        <v>267</v>
      </c>
      <c r="F98" s="12" t="s">
        <v>52</v>
      </c>
      <c r="G98" s="12" t="s">
        <v>268</v>
      </c>
      <c r="H98" s="12" t="s">
        <v>54</v>
      </c>
      <c r="I98" s="12" t="s">
        <v>48</v>
      </c>
    </row>
    <row r="99" spans="1:9" x14ac:dyDescent="0.25">
      <c r="A99" s="16"/>
      <c r="B99" s="12" t="s">
        <v>263</v>
      </c>
      <c r="C99" s="12" t="s">
        <v>55</v>
      </c>
      <c r="D99" s="12" t="s">
        <v>269</v>
      </c>
      <c r="E99" s="12" t="s">
        <v>270</v>
      </c>
      <c r="F99" s="12" t="s">
        <v>58</v>
      </c>
      <c r="G99" s="12" t="s">
        <v>271</v>
      </c>
      <c r="H99" s="12" t="s">
        <v>60</v>
      </c>
      <c r="I99" s="12" t="s">
        <v>48</v>
      </c>
    </row>
    <row r="100" spans="1:9" x14ac:dyDescent="0.25">
      <c r="A100" s="16"/>
      <c r="B100" s="12" t="s">
        <v>263</v>
      </c>
      <c r="C100" s="12" t="s">
        <v>61</v>
      </c>
      <c r="D100" s="12" t="s">
        <v>48</v>
      </c>
      <c r="E100" s="12" t="s">
        <v>48</v>
      </c>
      <c r="F100" s="12" t="s">
        <v>48</v>
      </c>
      <c r="G100" s="12" t="s">
        <v>48</v>
      </c>
      <c r="H100" s="12" t="s">
        <v>48</v>
      </c>
      <c r="I100" s="12" t="s">
        <v>75</v>
      </c>
    </row>
    <row r="102" spans="1:9" x14ac:dyDescent="0.25">
      <c r="A102" s="16" t="s">
        <v>2</v>
      </c>
      <c r="B102" s="12" t="s">
        <v>272</v>
      </c>
      <c r="C102" s="12" t="s">
        <v>42</v>
      </c>
      <c r="D102" s="12" t="s">
        <v>273</v>
      </c>
      <c r="E102" s="12" t="s">
        <v>274</v>
      </c>
      <c r="F102" s="12" t="s">
        <v>45</v>
      </c>
      <c r="G102" s="12" t="s">
        <v>275</v>
      </c>
      <c r="H102" s="12" t="s">
        <v>276</v>
      </c>
      <c r="I102" s="12" t="s">
        <v>48</v>
      </c>
    </row>
    <row r="103" spans="1:9" x14ac:dyDescent="0.25">
      <c r="A103" s="16"/>
      <c r="B103" s="12" t="s">
        <v>272</v>
      </c>
      <c r="C103" s="12" t="s">
        <v>49</v>
      </c>
      <c r="D103" s="12" t="s">
        <v>277</v>
      </c>
      <c r="E103" s="12" t="s">
        <v>278</v>
      </c>
      <c r="F103" s="12" t="s">
        <v>279</v>
      </c>
      <c r="G103" s="12" t="s">
        <v>280</v>
      </c>
      <c r="H103" s="12" t="s">
        <v>281</v>
      </c>
      <c r="I103" s="12" t="s">
        <v>48</v>
      </c>
    </row>
    <row r="104" spans="1:9" x14ac:dyDescent="0.25">
      <c r="A104" s="16"/>
      <c r="B104" s="12" t="s">
        <v>272</v>
      </c>
      <c r="C104" s="12" t="s">
        <v>55</v>
      </c>
      <c r="D104" s="12" t="s">
        <v>282</v>
      </c>
      <c r="E104" s="12" t="s">
        <v>283</v>
      </c>
      <c r="F104" s="12" t="s">
        <v>73</v>
      </c>
      <c r="G104" s="12" t="s">
        <v>284</v>
      </c>
      <c r="H104" s="12" t="s">
        <v>60</v>
      </c>
      <c r="I104" s="12" t="s">
        <v>48</v>
      </c>
    </row>
    <row r="105" spans="1:9" x14ac:dyDescent="0.25">
      <c r="A105" s="16"/>
      <c r="B105" s="12" t="s">
        <v>272</v>
      </c>
      <c r="C105" s="12" t="s">
        <v>61</v>
      </c>
      <c r="D105" s="12" t="s">
        <v>48</v>
      </c>
      <c r="E105" s="12" t="s">
        <v>48</v>
      </c>
      <c r="F105" s="12" t="s">
        <v>48</v>
      </c>
      <c r="G105" s="12" t="s">
        <v>48</v>
      </c>
      <c r="H105" s="12" t="s">
        <v>48</v>
      </c>
      <c r="I105" s="12" t="s">
        <v>285</v>
      </c>
    </row>
    <row r="107" spans="1:9" x14ac:dyDescent="0.25">
      <c r="A107" s="16" t="s">
        <v>3</v>
      </c>
      <c r="B107" s="12" t="s">
        <v>286</v>
      </c>
      <c r="C107" s="12" t="s">
        <v>42</v>
      </c>
      <c r="D107" s="12" t="s">
        <v>287</v>
      </c>
      <c r="E107" s="12" t="s">
        <v>288</v>
      </c>
      <c r="F107" s="12" t="s">
        <v>45</v>
      </c>
      <c r="G107" s="12" t="s">
        <v>289</v>
      </c>
      <c r="H107" s="12" t="s">
        <v>47</v>
      </c>
      <c r="I107" s="12" t="s">
        <v>48</v>
      </c>
    </row>
    <row r="108" spans="1:9" x14ac:dyDescent="0.25">
      <c r="A108" s="16"/>
      <c r="B108" s="12" t="s">
        <v>286</v>
      </c>
      <c r="C108" s="12" t="s">
        <v>49</v>
      </c>
      <c r="D108" s="12" t="s">
        <v>290</v>
      </c>
      <c r="E108" s="12" t="s">
        <v>291</v>
      </c>
      <c r="F108" s="12" t="s">
        <v>52</v>
      </c>
      <c r="G108" s="12" t="s">
        <v>292</v>
      </c>
      <c r="H108" s="12" t="s">
        <v>54</v>
      </c>
      <c r="I108" s="12" t="s">
        <v>48</v>
      </c>
    </row>
    <row r="109" spans="1:9" x14ac:dyDescent="0.25">
      <c r="A109" s="16"/>
      <c r="B109" s="12" t="s">
        <v>286</v>
      </c>
      <c r="C109" s="12" t="s">
        <v>55</v>
      </c>
      <c r="D109" s="12" t="s">
        <v>293</v>
      </c>
      <c r="E109" s="12" t="s">
        <v>294</v>
      </c>
      <c r="F109" s="12" t="s">
        <v>45</v>
      </c>
      <c r="G109" s="12" t="s">
        <v>295</v>
      </c>
      <c r="H109" s="12" t="s">
        <v>276</v>
      </c>
      <c r="I109" s="12" t="s">
        <v>48</v>
      </c>
    </row>
    <row r="110" spans="1:9" x14ac:dyDescent="0.25">
      <c r="A110" s="16"/>
      <c r="B110" s="12" t="s">
        <v>286</v>
      </c>
      <c r="C110" s="12" t="s">
        <v>61</v>
      </c>
      <c r="D110" s="12" t="s">
        <v>48</v>
      </c>
      <c r="E110" s="12" t="s">
        <v>48</v>
      </c>
      <c r="F110" s="12" t="s">
        <v>48</v>
      </c>
      <c r="G110" s="12" t="s">
        <v>48</v>
      </c>
      <c r="H110" s="12" t="s">
        <v>48</v>
      </c>
      <c r="I110" s="12" t="s">
        <v>285</v>
      </c>
    </row>
    <row r="112" spans="1:9" x14ac:dyDescent="0.25">
      <c r="A112" s="16" t="s">
        <v>5</v>
      </c>
      <c r="B112" s="12" t="s">
        <v>296</v>
      </c>
      <c r="C112" s="12" t="s">
        <v>42</v>
      </c>
      <c r="D112" s="12" t="s">
        <v>297</v>
      </c>
      <c r="E112" s="12" t="s">
        <v>298</v>
      </c>
      <c r="F112" s="12" t="s">
        <v>73</v>
      </c>
      <c r="G112" s="12" t="s">
        <v>299</v>
      </c>
      <c r="H112" s="12" t="s">
        <v>115</v>
      </c>
      <c r="I112" s="12" t="s">
        <v>48</v>
      </c>
    </row>
    <row r="113" spans="1:9" x14ac:dyDescent="0.25">
      <c r="A113" s="16"/>
      <c r="B113" s="12" t="s">
        <v>296</v>
      </c>
      <c r="C113" s="12" t="s">
        <v>49</v>
      </c>
      <c r="D113" s="12" t="s">
        <v>300</v>
      </c>
      <c r="E113" s="12" t="s">
        <v>301</v>
      </c>
      <c r="F113" s="12" t="s">
        <v>302</v>
      </c>
      <c r="G113" s="12" t="s">
        <v>303</v>
      </c>
      <c r="H113" s="12" t="s">
        <v>60</v>
      </c>
      <c r="I113" s="12" t="s">
        <v>48</v>
      </c>
    </row>
    <row r="114" spans="1:9" x14ac:dyDescent="0.25">
      <c r="A114" s="16"/>
      <c r="B114" s="12" t="s">
        <v>296</v>
      </c>
      <c r="C114" s="12" t="s">
        <v>55</v>
      </c>
      <c r="D114" s="12" t="s">
        <v>304</v>
      </c>
      <c r="E114" s="12" t="s">
        <v>305</v>
      </c>
      <c r="F114" s="12" t="s">
        <v>45</v>
      </c>
      <c r="G114" s="12" t="s">
        <v>306</v>
      </c>
      <c r="H114" s="12" t="s">
        <v>47</v>
      </c>
      <c r="I114" s="12" t="s">
        <v>48</v>
      </c>
    </row>
    <row r="115" spans="1:9" x14ac:dyDescent="0.25">
      <c r="A115" s="16"/>
      <c r="B115" s="12" t="s">
        <v>296</v>
      </c>
      <c r="C115" s="12" t="s">
        <v>61</v>
      </c>
      <c r="D115" s="12" t="s">
        <v>48</v>
      </c>
      <c r="E115" s="12" t="s">
        <v>48</v>
      </c>
      <c r="F115" s="12" t="s">
        <v>48</v>
      </c>
      <c r="G115" s="12" t="s">
        <v>48</v>
      </c>
      <c r="H115" s="12" t="s">
        <v>48</v>
      </c>
      <c r="I115" s="12" t="s">
        <v>285</v>
      </c>
    </row>
    <row r="117" spans="1:9" x14ac:dyDescent="0.25">
      <c r="A117" s="16" t="s">
        <v>6</v>
      </c>
      <c r="B117" s="12" t="s">
        <v>307</v>
      </c>
      <c r="C117" s="12" t="s">
        <v>42</v>
      </c>
      <c r="D117" s="12" t="s">
        <v>308</v>
      </c>
      <c r="E117" s="12" t="s">
        <v>309</v>
      </c>
      <c r="F117" s="12" t="s">
        <v>58</v>
      </c>
      <c r="G117" s="12" t="s">
        <v>142</v>
      </c>
      <c r="H117" s="12" t="s">
        <v>60</v>
      </c>
      <c r="I117" s="12" t="s">
        <v>48</v>
      </c>
    </row>
    <row r="118" spans="1:9" x14ac:dyDescent="0.25">
      <c r="A118" s="16"/>
      <c r="B118" s="12" t="s">
        <v>307</v>
      </c>
      <c r="C118" s="12" t="s">
        <v>49</v>
      </c>
      <c r="D118" s="12" t="s">
        <v>310</v>
      </c>
      <c r="E118" s="12" t="s">
        <v>311</v>
      </c>
      <c r="F118" s="12" t="s">
        <v>52</v>
      </c>
      <c r="G118" s="12" t="s">
        <v>312</v>
      </c>
      <c r="H118" s="12" t="s">
        <v>54</v>
      </c>
      <c r="I118" s="12" t="s">
        <v>48</v>
      </c>
    </row>
    <row r="119" spans="1:9" x14ac:dyDescent="0.25">
      <c r="A119" s="16"/>
      <c r="B119" s="12" t="s">
        <v>307</v>
      </c>
      <c r="C119" s="12" t="s">
        <v>55</v>
      </c>
      <c r="D119" s="12" t="s">
        <v>313</v>
      </c>
      <c r="E119" s="12" t="s">
        <v>314</v>
      </c>
      <c r="F119" s="12" t="s">
        <v>58</v>
      </c>
      <c r="G119" s="12" t="s">
        <v>315</v>
      </c>
      <c r="H119" s="12" t="s">
        <v>60</v>
      </c>
      <c r="I119" s="12" t="s">
        <v>48</v>
      </c>
    </row>
    <row r="120" spans="1:9" x14ac:dyDescent="0.25">
      <c r="A120" s="16"/>
      <c r="B120" s="12" t="s">
        <v>307</v>
      </c>
      <c r="C120" s="12" t="s">
        <v>61</v>
      </c>
      <c r="D120" s="12" t="s">
        <v>48</v>
      </c>
      <c r="E120" s="12" t="s">
        <v>48</v>
      </c>
      <c r="F120" s="12" t="s">
        <v>48</v>
      </c>
      <c r="G120" s="12" t="s">
        <v>48</v>
      </c>
      <c r="H120" s="12" t="s">
        <v>48</v>
      </c>
      <c r="I120" s="12" t="s">
        <v>257</v>
      </c>
    </row>
    <row r="122" spans="1:9" x14ac:dyDescent="0.25">
      <c r="A122" s="16" t="s">
        <v>7</v>
      </c>
      <c r="B122" s="12" t="s">
        <v>316</v>
      </c>
      <c r="C122" s="12" t="s">
        <v>42</v>
      </c>
      <c r="D122" s="12" t="s">
        <v>317</v>
      </c>
      <c r="E122" s="12" t="s">
        <v>318</v>
      </c>
      <c r="F122" s="12" t="s">
        <v>97</v>
      </c>
      <c r="G122" s="12" t="s">
        <v>319</v>
      </c>
      <c r="H122" s="12" t="s">
        <v>143</v>
      </c>
      <c r="I122" s="12" t="s">
        <v>48</v>
      </c>
    </row>
    <row r="123" spans="1:9" x14ac:dyDescent="0.25">
      <c r="A123" s="16"/>
      <c r="B123" s="12" t="s">
        <v>316</v>
      </c>
      <c r="C123" s="12" t="s">
        <v>49</v>
      </c>
      <c r="D123" s="12" t="s">
        <v>320</v>
      </c>
      <c r="E123" s="12" t="s">
        <v>321</v>
      </c>
      <c r="F123" s="12" t="s">
        <v>279</v>
      </c>
      <c r="G123" s="12" t="s">
        <v>322</v>
      </c>
      <c r="H123" s="12" t="s">
        <v>281</v>
      </c>
      <c r="I123" s="12" t="s">
        <v>48</v>
      </c>
    </row>
    <row r="124" spans="1:9" x14ac:dyDescent="0.25">
      <c r="A124" s="16"/>
      <c r="B124" s="12" t="s">
        <v>316</v>
      </c>
      <c r="C124" s="12" t="s">
        <v>55</v>
      </c>
      <c r="D124" s="12" t="s">
        <v>323</v>
      </c>
      <c r="E124" s="12" t="s">
        <v>324</v>
      </c>
      <c r="F124" s="12" t="s">
        <v>73</v>
      </c>
      <c r="G124" s="12" t="s">
        <v>238</v>
      </c>
      <c r="H124" s="12" t="s">
        <v>60</v>
      </c>
      <c r="I124" s="12" t="s">
        <v>48</v>
      </c>
    </row>
    <row r="125" spans="1:9" x14ac:dyDescent="0.25">
      <c r="A125" s="16"/>
      <c r="B125" s="12" t="s">
        <v>316</v>
      </c>
      <c r="C125" s="12" t="s">
        <v>61</v>
      </c>
      <c r="D125" s="12" t="s">
        <v>48</v>
      </c>
      <c r="E125" s="12" t="s">
        <v>48</v>
      </c>
      <c r="F125" s="12" t="s">
        <v>48</v>
      </c>
      <c r="G125" s="12" t="s">
        <v>48</v>
      </c>
      <c r="H125" s="12" t="s">
        <v>48</v>
      </c>
      <c r="I125" s="12" t="s">
        <v>157</v>
      </c>
    </row>
    <row r="127" spans="1:9" x14ac:dyDescent="0.25">
      <c r="A127" s="16" t="s">
        <v>8</v>
      </c>
      <c r="B127" s="12" t="s">
        <v>325</v>
      </c>
      <c r="C127" s="12" t="s">
        <v>42</v>
      </c>
      <c r="D127" s="12" t="s">
        <v>326</v>
      </c>
      <c r="E127" s="12" t="s">
        <v>327</v>
      </c>
      <c r="F127" s="12" t="s">
        <v>73</v>
      </c>
      <c r="G127" s="12" t="s">
        <v>328</v>
      </c>
      <c r="H127" s="12" t="s">
        <v>115</v>
      </c>
      <c r="I127" s="12" t="s">
        <v>48</v>
      </c>
    </row>
    <row r="128" spans="1:9" x14ac:dyDescent="0.25">
      <c r="A128" s="16"/>
      <c r="B128" s="12" t="s">
        <v>325</v>
      </c>
      <c r="C128" s="12" t="s">
        <v>49</v>
      </c>
      <c r="D128" s="12" t="s">
        <v>329</v>
      </c>
      <c r="E128" s="12" t="s">
        <v>330</v>
      </c>
      <c r="F128" s="12" t="s">
        <v>302</v>
      </c>
      <c r="G128" s="12" t="s">
        <v>152</v>
      </c>
      <c r="H128" s="12" t="s">
        <v>60</v>
      </c>
      <c r="I128" s="12" t="s">
        <v>48</v>
      </c>
    </row>
    <row r="129" spans="1:9" x14ac:dyDescent="0.25">
      <c r="A129" s="16"/>
      <c r="B129" s="12" t="s">
        <v>325</v>
      </c>
      <c r="C129" s="12" t="s">
        <v>55</v>
      </c>
      <c r="D129" s="12" t="s">
        <v>331</v>
      </c>
      <c r="E129" s="12" t="s">
        <v>332</v>
      </c>
      <c r="F129" s="12" t="s">
        <v>58</v>
      </c>
      <c r="G129" s="12" t="s">
        <v>333</v>
      </c>
      <c r="H129" s="12" t="s">
        <v>60</v>
      </c>
      <c r="I129" s="12" t="s">
        <v>48</v>
      </c>
    </row>
    <row r="130" spans="1:9" x14ac:dyDescent="0.25">
      <c r="A130" s="16"/>
      <c r="B130" s="12" t="s">
        <v>325</v>
      </c>
      <c r="C130" s="12" t="s">
        <v>61</v>
      </c>
      <c r="D130" s="12" t="s">
        <v>48</v>
      </c>
      <c r="E130" s="12" t="s">
        <v>48</v>
      </c>
      <c r="F130" s="12" t="s">
        <v>48</v>
      </c>
      <c r="G130" s="12" t="s">
        <v>48</v>
      </c>
      <c r="H130" s="12" t="s">
        <v>48</v>
      </c>
      <c r="I130" s="12" t="s">
        <v>334</v>
      </c>
    </row>
    <row r="132" spans="1:9" x14ac:dyDescent="0.25">
      <c r="A132" s="16" t="s">
        <v>10</v>
      </c>
      <c r="B132" s="12" t="s">
        <v>335</v>
      </c>
      <c r="C132" s="12" t="s">
        <v>42</v>
      </c>
      <c r="D132" s="12" t="s">
        <v>336</v>
      </c>
      <c r="E132" s="12" t="s">
        <v>337</v>
      </c>
      <c r="F132" s="12" t="s">
        <v>45</v>
      </c>
      <c r="G132" s="12" t="s">
        <v>338</v>
      </c>
      <c r="H132" s="12" t="s">
        <v>47</v>
      </c>
      <c r="I132" s="12" t="s">
        <v>48</v>
      </c>
    </row>
    <row r="133" spans="1:9" x14ac:dyDescent="0.25">
      <c r="A133" s="16"/>
      <c r="B133" s="12" t="s">
        <v>335</v>
      </c>
      <c r="C133" s="12" t="s">
        <v>49</v>
      </c>
      <c r="D133" s="12" t="s">
        <v>339</v>
      </c>
      <c r="E133" s="12" t="s">
        <v>340</v>
      </c>
      <c r="F133" s="12" t="s">
        <v>52</v>
      </c>
      <c r="G133" s="12" t="s">
        <v>341</v>
      </c>
      <c r="H133" s="12" t="s">
        <v>54</v>
      </c>
      <c r="I133" s="12" t="s">
        <v>48</v>
      </c>
    </row>
    <row r="134" spans="1:9" x14ac:dyDescent="0.25">
      <c r="A134" s="16"/>
      <c r="B134" s="12" t="s">
        <v>335</v>
      </c>
      <c r="C134" s="12" t="s">
        <v>55</v>
      </c>
      <c r="D134" s="12" t="s">
        <v>342</v>
      </c>
      <c r="E134" s="12" t="s">
        <v>343</v>
      </c>
      <c r="F134" s="12" t="s">
        <v>45</v>
      </c>
      <c r="G134" s="12" t="s">
        <v>344</v>
      </c>
      <c r="H134" s="12" t="s">
        <v>47</v>
      </c>
      <c r="I134" s="12" t="s">
        <v>48</v>
      </c>
    </row>
    <row r="135" spans="1:9" x14ac:dyDescent="0.25">
      <c r="A135" s="16"/>
      <c r="B135" s="12" t="s">
        <v>335</v>
      </c>
      <c r="C135" s="12" t="s">
        <v>61</v>
      </c>
      <c r="D135" s="12" t="s">
        <v>48</v>
      </c>
      <c r="E135" s="12" t="s">
        <v>48</v>
      </c>
      <c r="F135" s="12" t="s">
        <v>48</v>
      </c>
      <c r="G135" s="12" t="s">
        <v>48</v>
      </c>
      <c r="H135" s="12" t="s">
        <v>48</v>
      </c>
      <c r="I135" s="12" t="s">
        <v>345</v>
      </c>
    </row>
    <row r="137" spans="1:9" x14ac:dyDescent="0.25">
      <c r="A137" s="16" t="s">
        <v>346</v>
      </c>
      <c r="B137" s="12" t="s">
        <v>347</v>
      </c>
      <c r="C137" s="12" t="s">
        <v>42</v>
      </c>
      <c r="D137" s="12" t="s">
        <v>348</v>
      </c>
      <c r="E137" s="12" t="s">
        <v>349</v>
      </c>
      <c r="F137" s="12" t="s">
        <v>45</v>
      </c>
      <c r="G137" s="12" t="s">
        <v>350</v>
      </c>
      <c r="H137" s="12" t="s">
        <v>47</v>
      </c>
      <c r="I137" s="12" t="s">
        <v>48</v>
      </c>
    </row>
    <row r="138" spans="1:9" x14ac:dyDescent="0.25">
      <c r="A138" s="16"/>
      <c r="B138" s="12" t="s">
        <v>347</v>
      </c>
      <c r="C138" s="12" t="s">
        <v>49</v>
      </c>
      <c r="D138" s="12" t="s">
        <v>351</v>
      </c>
      <c r="E138" s="12" t="s">
        <v>352</v>
      </c>
      <c r="F138" s="12" t="s">
        <v>52</v>
      </c>
      <c r="G138" s="12" t="s">
        <v>353</v>
      </c>
      <c r="H138" s="12" t="s">
        <v>60</v>
      </c>
      <c r="I138" s="12" t="s">
        <v>48</v>
      </c>
    </row>
    <row r="139" spans="1:9" x14ac:dyDescent="0.25">
      <c r="A139" s="16"/>
      <c r="B139" s="12" t="s">
        <v>347</v>
      </c>
      <c r="C139" s="12" t="s">
        <v>55</v>
      </c>
      <c r="D139" s="12" t="s">
        <v>354</v>
      </c>
      <c r="E139" s="12" t="s">
        <v>355</v>
      </c>
      <c r="F139" s="12" t="s">
        <v>45</v>
      </c>
      <c r="G139" s="12" t="s">
        <v>356</v>
      </c>
      <c r="H139" s="12" t="s">
        <v>47</v>
      </c>
      <c r="I139" s="12" t="s">
        <v>48</v>
      </c>
    </row>
    <row r="140" spans="1:9" x14ac:dyDescent="0.25">
      <c r="A140" s="16"/>
      <c r="B140" s="12" t="s">
        <v>347</v>
      </c>
      <c r="C140" s="12" t="s">
        <v>61</v>
      </c>
      <c r="D140" s="12" t="s">
        <v>48</v>
      </c>
      <c r="E140" s="12" t="s">
        <v>48</v>
      </c>
      <c r="F140" s="12" t="s">
        <v>48</v>
      </c>
      <c r="G140" s="12" t="s">
        <v>48</v>
      </c>
      <c r="H140" s="12" t="s">
        <v>48</v>
      </c>
      <c r="I140" s="12" t="s">
        <v>285</v>
      </c>
    </row>
    <row r="142" spans="1:9" x14ac:dyDescent="0.25">
      <c r="A142" s="16" t="s">
        <v>357</v>
      </c>
      <c r="B142" s="12" t="s">
        <v>358</v>
      </c>
      <c r="C142" s="12" t="s">
        <v>42</v>
      </c>
      <c r="D142" s="12" t="s">
        <v>359</v>
      </c>
      <c r="E142" s="12" t="s">
        <v>360</v>
      </c>
      <c r="F142" s="12" t="s">
        <v>361</v>
      </c>
      <c r="G142" s="12" t="s">
        <v>362</v>
      </c>
      <c r="H142" s="12" t="s">
        <v>363</v>
      </c>
      <c r="I142" s="12" t="s">
        <v>48</v>
      </c>
    </row>
    <row r="143" spans="1:9" x14ac:dyDescent="0.25">
      <c r="A143" s="16"/>
      <c r="B143" s="12" t="s">
        <v>358</v>
      </c>
      <c r="C143" s="12" t="s">
        <v>49</v>
      </c>
      <c r="D143" s="12" t="s">
        <v>364</v>
      </c>
      <c r="E143" s="12" t="s">
        <v>270</v>
      </c>
      <c r="F143" s="12" t="s">
        <v>52</v>
      </c>
      <c r="G143" s="12" t="s">
        <v>365</v>
      </c>
      <c r="H143" s="12" t="s">
        <v>60</v>
      </c>
      <c r="I143" s="12" t="s">
        <v>48</v>
      </c>
    </row>
    <row r="144" spans="1:9" x14ac:dyDescent="0.25">
      <c r="A144" s="16"/>
      <c r="B144" s="12" t="s">
        <v>358</v>
      </c>
      <c r="C144" s="12" t="s">
        <v>55</v>
      </c>
      <c r="D144" s="12" t="s">
        <v>366</v>
      </c>
      <c r="E144" s="12" t="s">
        <v>367</v>
      </c>
      <c r="F144" s="12" t="s">
        <v>58</v>
      </c>
      <c r="G144" s="12" t="s">
        <v>368</v>
      </c>
      <c r="H144" s="12" t="s">
        <v>60</v>
      </c>
      <c r="I144" s="12" t="s">
        <v>48</v>
      </c>
    </row>
    <row r="145" spans="1:9" x14ac:dyDescent="0.25">
      <c r="A145" s="16"/>
      <c r="B145" s="12" t="s">
        <v>358</v>
      </c>
      <c r="C145" s="12" t="s">
        <v>61</v>
      </c>
      <c r="D145" s="12" t="s">
        <v>48</v>
      </c>
      <c r="E145" s="12" t="s">
        <v>48</v>
      </c>
      <c r="F145" s="12" t="s">
        <v>48</v>
      </c>
      <c r="G145" s="12" t="s">
        <v>48</v>
      </c>
      <c r="H145" s="12" t="s">
        <v>48</v>
      </c>
      <c r="I145" s="12" t="s">
        <v>87</v>
      </c>
    </row>
    <row r="147" spans="1:9" x14ac:dyDescent="0.25">
      <c r="A147" s="16" t="s">
        <v>12</v>
      </c>
      <c r="B147" s="12" t="s">
        <v>369</v>
      </c>
      <c r="C147" s="12" t="s">
        <v>42</v>
      </c>
      <c r="D147" s="12" t="s">
        <v>370</v>
      </c>
      <c r="E147" s="12" t="s">
        <v>371</v>
      </c>
      <c r="F147" s="12" t="s">
        <v>73</v>
      </c>
      <c r="G147" s="12" t="s">
        <v>372</v>
      </c>
      <c r="H147" s="12" t="s">
        <v>60</v>
      </c>
      <c r="I147" s="12" t="s">
        <v>48</v>
      </c>
    </row>
    <row r="148" spans="1:9" x14ac:dyDescent="0.25">
      <c r="A148" s="16"/>
      <c r="B148" s="12" t="s">
        <v>369</v>
      </c>
      <c r="C148" s="12" t="s">
        <v>49</v>
      </c>
      <c r="D148" s="12" t="s">
        <v>373</v>
      </c>
      <c r="E148" s="12" t="s">
        <v>234</v>
      </c>
      <c r="F148" s="12" t="s">
        <v>52</v>
      </c>
      <c r="G148" s="12" t="s">
        <v>374</v>
      </c>
      <c r="H148" s="12" t="s">
        <v>60</v>
      </c>
      <c r="I148" s="12" t="s">
        <v>48</v>
      </c>
    </row>
    <row r="149" spans="1:9" x14ac:dyDescent="0.25">
      <c r="A149" s="16"/>
      <c r="B149" s="12" t="s">
        <v>369</v>
      </c>
      <c r="C149" s="12" t="s">
        <v>55</v>
      </c>
      <c r="D149" s="12" t="s">
        <v>375</v>
      </c>
      <c r="E149" s="12" t="s">
        <v>376</v>
      </c>
      <c r="F149" s="12" t="s">
        <v>97</v>
      </c>
      <c r="G149" s="12" t="s">
        <v>377</v>
      </c>
      <c r="H149" s="12" t="s">
        <v>99</v>
      </c>
      <c r="I149" s="12" t="s">
        <v>48</v>
      </c>
    </row>
    <row r="150" spans="1:9" x14ac:dyDescent="0.25">
      <c r="A150" s="16"/>
      <c r="B150" s="12" t="s">
        <v>369</v>
      </c>
      <c r="C150" s="12" t="s">
        <v>61</v>
      </c>
      <c r="D150" s="12" t="s">
        <v>48</v>
      </c>
      <c r="E150" s="12" t="s">
        <v>48</v>
      </c>
      <c r="F150" s="12" t="s">
        <v>48</v>
      </c>
      <c r="G150" s="12" t="s">
        <v>48</v>
      </c>
      <c r="H150" s="12" t="s">
        <v>48</v>
      </c>
      <c r="I150" s="12" t="s">
        <v>100</v>
      </c>
    </row>
    <row r="152" spans="1:9" x14ac:dyDescent="0.25">
      <c r="A152" s="16" t="s">
        <v>4</v>
      </c>
      <c r="B152" s="12" t="s">
        <v>378</v>
      </c>
      <c r="C152" s="12" t="s">
        <v>42</v>
      </c>
      <c r="D152" s="12" t="s">
        <v>379</v>
      </c>
      <c r="E152" s="12" t="s">
        <v>380</v>
      </c>
      <c r="F152" s="12" t="s">
        <v>58</v>
      </c>
      <c r="G152" s="12" t="s">
        <v>381</v>
      </c>
      <c r="H152" s="12" t="s">
        <v>60</v>
      </c>
      <c r="I152" s="12" t="s">
        <v>48</v>
      </c>
    </row>
    <row r="153" spans="1:9" x14ac:dyDescent="0.25">
      <c r="A153" s="16"/>
      <c r="B153" s="12" t="s">
        <v>378</v>
      </c>
      <c r="C153" s="12" t="s">
        <v>49</v>
      </c>
      <c r="D153" s="12" t="s">
        <v>382</v>
      </c>
      <c r="E153" s="12" t="s">
        <v>383</v>
      </c>
      <c r="F153" s="12" t="s">
        <v>52</v>
      </c>
      <c r="G153" s="12" t="s">
        <v>384</v>
      </c>
      <c r="H153" s="12" t="s">
        <v>60</v>
      </c>
      <c r="I153" s="12" t="s">
        <v>48</v>
      </c>
    </row>
    <row r="154" spans="1:9" x14ac:dyDescent="0.25">
      <c r="A154" s="16"/>
      <c r="B154" s="12" t="s">
        <v>378</v>
      </c>
      <c r="C154" s="12" t="s">
        <v>55</v>
      </c>
      <c r="D154" s="12" t="s">
        <v>385</v>
      </c>
      <c r="E154" s="12" t="s">
        <v>216</v>
      </c>
      <c r="F154" s="12" t="s">
        <v>97</v>
      </c>
      <c r="G154" s="12" t="s">
        <v>386</v>
      </c>
      <c r="H154" s="12" t="s">
        <v>143</v>
      </c>
      <c r="I154" s="12" t="s">
        <v>48</v>
      </c>
    </row>
    <row r="155" spans="1:9" x14ac:dyDescent="0.25">
      <c r="A155" s="16"/>
      <c r="B155" s="12" t="s">
        <v>378</v>
      </c>
      <c r="C155" s="12" t="s">
        <v>61</v>
      </c>
      <c r="D155" s="12" t="s">
        <v>48</v>
      </c>
      <c r="E155" s="12" t="s">
        <v>48</v>
      </c>
      <c r="F155" s="12" t="s">
        <v>48</v>
      </c>
      <c r="G155" s="12" t="s">
        <v>48</v>
      </c>
      <c r="H155" s="12" t="s">
        <v>48</v>
      </c>
      <c r="I155" s="12" t="s">
        <v>87</v>
      </c>
    </row>
  </sheetData>
  <mergeCells count="31">
    <mergeCell ref="A152:A155"/>
    <mergeCell ref="A122:A125"/>
    <mergeCell ref="A127:A130"/>
    <mergeCell ref="A132:A135"/>
    <mergeCell ref="A137:A140"/>
    <mergeCell ref="A142:A145"/>
    <mergeCell ref="A147:A150"/>
    <mergeCell ref="A117:A120"/>
    <mergeCell ref="A62:A65"/>
    <mergeCell ref="A67:A70"/>
    <mergeCell ref="A72:A75"/>
    <mergeCell ref="A77:A80"/>
    <mergeCell ref="A82:A85"/>
    <mergeCell ref="A87:A90"/>
    <mergeCell ref="A92:A95"/>
    <mergeCell ref="A97:A100"/>
    <mergeCell ref="A102:A105"/>
    <mergeCell ref="A107:A110"/>
    <mergeCell ref="A112:A115"/>
    <mergeCell ref="A57:A60"/>
    <mergeCell ref="A2:A5"/>
    <mergeCell ref="A7:A10"/>
    <mergeCell ref="A12:A15"/>
    <mergeCell ref="A17:A20"/>
    <mergeCell ref="A22:A25"/>
    <mergeCell ref="A27:A30"/>
    <mergeCell ref="A32:A35"/>
    <mergeCell ref="A37:A40"/>
    <mergeCell ref="A42:A45"/>
    <mergeCell ref="A47:A50"/>
    <mergeCell ref="A52:A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489C-FD6A-4D18-98E9-D8DCC3AAAF9D}">
  <dimension ref="A1:F51"/>
  <sheetViews>
    <sheetView tabSelected="1" workbookViewId="0">
      <selection activeCell="J25" sqref="J25"/>
    </sheetView>
  </sheetViews>
  <sheetFormatPr defaultRowHeight="15" x14ac:dyDescent="0.25"/>
  <cols>
    <col min="1" max="1" width="16.7109375" style="7" bestFit="1" customWidth="1"/>
    <col min="2" max="2" width="13.7109375" style="2" bestFit="1" customWidth="1"/>
    <col min="3" max="3" width="13.28515625" style="2" customWidth="1"/>
    <col min="4" max="4" width="15.5703125" style="2" bestFit="1" customWidth="1"/>
    <col min="5" max="6" width="12.7109375" style="2" bestFit="1" customWidth="1"/>
    <col min="7" max="7" width="19.42578125" bestFit="1" customWidth="1"/>
    <col min="8" max="8" width="18" bestFit="1" customWidth="1"/>
  </cols>
  <sheetData>
    <row r="1" spans="1:6" x14ac:dyDescent="0.25">
      <c r="A1" s="7" t="s">
        <v>0</v>
      </c>
      <c r="B1" s="2" t="s">
        <v>14</v>
      </c>
      <c r="C1" s="2" t="s">
        <v>15</v>
      </c>
      <c r="D1" s="2" t="s">
        <v>31</v>
      </c>
      <c r="E1" s="2" t="s">
        <v>16</v>
      </c>
      <c r="F1" s="2" t="s">
        <v>17</v>
      </c>
    </row>
    <row r="2" spans="1:6" x14ac:dyDescent="0.25">
      <c r="A2" s="8" t="s">
        <v>1</v>
      </c>
      <c r="B2" s="2" t="s">
        <v>13</v>
      </c>
      <c r="C2" s="2">
        <v>0.6</v>
      </c>
      <c r="D2" s="2" t="str">
        <f>_xlfn.CONCAT(Table2[[#This Row],[Exposure]],"_",Table2[[#This Row],[Conc]])</f>
        <v>Chlorpyrifos_0,6</v>
      </c>
      <c r="E2" s="3">
        <v>-2.8738888888888887</v>
      </c>
      <c r="F2" s="3">
        <v>-5.8014311148064301</v>
      </c>
    </row>
    <row r="3" spans="1:6" x14ac:dyDescent="0.25">
      <c r="A3" s="8" t="s">
        <v>2</v>
      </c>
      <c r="B3" s="2" t="s">
        <v>13</v>
      </c>
      <c r="C3" s="2">
        <v>0.6</v>
      </c>
      <c r="D3" s="2" t="str">
        <f>_xlfn.CONCAT(Table2[[#This Row],[Exposure]],"_",Table2[[#This Row],[Conc]])</f>
        <v>Chlorpyrifos_0,6</v>
      </c>
      <c r="E3" s="3">
        <v>-1.3622222222222204</v>
      </c>
      <c r="F3" s="3">
        <v>-3.8355263501197498</v>
      </c>
    </row>
    <row r="4" spans="1:6" x14ac:dyDescent="0.25">
      <c r="A4" s="8" t="s">
        <v>3</v>
      </c>
      <c r="B4" s="2" t="s">
        <v>13</v>
      </c>
      <c r="C4" s="2">
        <v>0.6</v>
      </c>
      <c r="D4" s="2" t="str">
        <f>_xlfn.CONCAT(Table2[[#This Row],[Exposure]],"_",Table2[[#This Row],[Conc]])</f>
        <v>Chlorpyrifos_0,6</v>
      </c>
      <c r="E4" s="3">
        <v>3.4011111111111112</v>
      </c>
      <c r="F4" s="3">
        <v>3.1202048770577999</v>
      </c>
    </row>
    <row r="5" spans="1:6" x14ac:dyDescent="0.25">
      <c r="A5" s="8" t="s">
        <v>4</v>
      </c>
      <c r="B5" s="2" t="s">
        <v>13</v>
      </c>
      <c r="C5" s="2">
        <v>0.6</v>
      </c>
      <c r="D5" s="2" t="str">
        <f>_xlfn.CONCAT(Table2[[#This Row],[Exposure]],"_",Table2[[#This Row],[Conc]])</f>
        <v>Chlorpyrifos_0,6</v>
      </c>
      <c r="E5" s="3">
        <v>-0.39555555555555788</v>
      </c>
      <c r="F5" s="3">
        <v>-2.4739621021010301</v>
      </c>
    </row>
    <row r="6" spans="1:6" x14ac:dyDescent="0.25">
      <c r="A6" s="8" t="s">
        <v>5</v>
      </c>
      <c r="B6" s="2" t="s">
        <v>13</v>
      </c>
      <c r="C6" s="2">
        <v>0.6</v>
      </c>
      <c r="D6" s="2" t="str">
        <f>_xlfn.CONCAT(Table2[[#This Row],[Exposure]],"_",Table2[[#This Row],[Conc]])</f>
        <v>Chlorpyrifos_0,6</v>
      </c>
      <c r="E6" s="3">
        <v>1.9361111111111091</v>
      </c>
      <c r="F6" s="3">
        <v>2.1156071190455998</v>
      </c>
    </row>
    <row r="7" spans="1:6" x14ac:dyDescent="0.25">
      <c r="A7" s="8" t="s">
        <v>6</v>
      </c>
      <c r="B7" s="2" t="s">
        <v>13</v>
      </c>
      <c r="C7" s="2">
        <v>0.6</v>
      </c>
      <c r="D7" s="2" t="str">
        <f>_xlfn.CONCAT(Table2[[#This Row],[Exposure]],"_",Table2[[#This Row],[Conc]])</f>
        <v>Chlorpyrifos_0,6</v>
      </c>
      <c r="E7" s="3">
        <v>-2.1988888888888889</v>
      </c>
      <c r="F7" s="3">
        <v>-2.0739770813124401</v>
      </c>
    </row>
    <row r="8" spans="1:6" x14ac:dyDescent="0.25">
      <c r="A8" s="8" t="s">
        <v>7</v>
      </c>
      <c r="B8" s="2" t="s">
        <v>13</v>
      </c>
      <c r="C8" s="2">
        <v>0.6</v>
      </c>
      <c r="D8" s="2" t="str">
        <f>_xlfn.CONCAT(Table2[[#This Row],[Exposure]],"_",Table2[[#This Row],[Conc]])</f>
        <v>Chlorpyrifos_0,6</v>
      </c>
      <c r="E8" s="3">
        <v>-0.37722222222222102</v>
      </c>
      <c r="F8" s="3">
        <v>-1.9055165134407801</v>
      </c>
    </row>
    <row r="9" spans="1:6" x14ac:dyDescent="0.25">
      <c r="A9" s="8" t="s">
        <v>8</v>
      </c>
      <c r="B9" s="2" t="s">
        <v>13</v>
      </c>
      <c r="C9" s="2">
        <v>0.6</v>
      </c>
      <c r="D9" s="2" t="str">
        <f>_xlfn.CONCAT(Table2[[#This Row],[Exposure]],"_",Table2[[#This Row],[Conc]])</f>
        <v>Chlorpyrifos_0,6</v>
      </c>
      <c r="E9" s="3">
        <v>1.1827777777777788</v>
      </c>
      <c r="F9" s="3">
        <v>1.7596416606858301</v>
      </c>
    </row>
    <row r="10" spans="1:6" x14ac:dyDescent="0.25">
      <c r="A10" s="8" t="s">
        <v>9</v>
      </c>
      <c r="B10" s="2" t="s">
        <v>13</v>
      </c>
      <c r="C10" s="2">
        <v>0.6</v>
      </c>
      <c r="D10" s="2" t="str">
        <f>_xlfn.CONCAT(Table2[[#This Row],[Exposure]],"_",Table2[[#This Row],[Conc]])</f>
        <v>Chlorpyrifos_0,6</v>
      </c>
      <c r="E10" s="3">
        <v>-1.3805555555555549</v>
      </c>
      <c r="F10" s="3">
        <v>-1.74606784428321</v>
      </c>
    </row>
    <row r="11" spans="1:6" x14ac:dyDescent="0.25">
      <c r="A11" s="8" t="s">
        <v>10</v>
      </c>
      <c r="B11" s="2" t="s">
        <v>13</v>
      </c>
      <c r="C11" s="2">
        <v>0.6</v>
      </c>
      <c r="D11" s="2" t="str">
        <f>_xlfn.CONCAT(Table2[[#This Row],[Exposure]],"_",Table2[[#This Row],[Conc]])</f>
        <v>Chlorpyrifos_0,6</v>
      </c>
      <c r="E11" s="3">
        <v>1.5844444444444441</v>
      </c>
      <c r="F11" s="3">
        <v>1.6844827702390299</v>
      </c>
    </row>
    <row r="12" spans="1:6" x14ac:dyDescent="0.25">
      <c r="A12" s="8" t="s">
        <v>11</v>
      </c>
      <c r="B12" s="2" t="s">
        <v>13</v>
      </c>
      <c r="C12" s="2">
        <v>0.6</v>
      </c>
      <c r="D12" s="2" t="str">
        <f>_xlfn.CONCAT(Table2[[#This Row],[Exposure]],"_",Table2[[#This Row],[Conc]])</f>
        <v>Chlorpyrifos_0,6</v>
      </c>
      <c r="E12" s="3">
        <v>1.191111111111113</v>
      </c>
      <c r="F12" s="3">
        <v>1.57137859848938</v>
      </c>
    </row>
    <row r="13" spans="1:6" x14ac:dyDescent="0.25">
      <c r="A13" s="9" t="s">
        <v>12</v>
      </c>
      <c r="B13" s="2" t="s">
        <v>13</v>
      </c>
      <c r="C13" s="2">
        <v>0.6</v>
      </c>
      <c r="D13" s="2" t="str">
        <f>_xlfn.CONCAT(Table2[[#This Row],[Exposure]],"_",Table2[[#This Row],[Conc]])</f>
        <v>Chlorpyrifos_0,6</v>
      </c>
      <c r="E13" s="4">
        <v>1.0977777777777791</v>
      </c>
      <c r="F13" s="4">
        <v>1.5240519202893701</v>
      </c>
    </row>
    <row r="14" spans="1:6" x14ac:dyDescent="0.25">
      <c r="A14" s="8" t="s">
        <v>1</v>
      </c>
      <c r="B14" s="2" t="s">
        <v>13</v>
      </c>
      <c r="C14" s="2">
        <v>3</v>
      </c>
      <c r="D14" s="2" t="str">
        <f>_xlfn.CONCAT(Table2[[#This Row],[Exposure]],"_",Table2[[#This Row],[Conc]])</f>
        <v>Chlorpyrifos_3</v>
      </c>
      <c r="E14" s="3">
        <v>-3.2438888888888893</v>
      </c>
      <c r="F14" s="5">
        <v>-4.1184461203984704</v>
      </c>
    </row>
    <row r="15" spans="1:6" x14ac:dyDescent="0.25">
      <c r="A15" s="8" t="s">
        <v>2</v>
      </c>
      <c r="B15" s="2" t="s">
        <v>13</v>
      </c>
      <c r="C15" s="2">
        <v>3</v>
      </c>
      <c r="D15" s="2" t="str">
        <f>_xlfn.CONCAT(Table2[[#This Row],[Exposure]],"_",Table2[[#This Row],[Conc]])</f>
        <v>Chlorpyrifos_3</v>
      </c>
      <c r="E15" s="3">
        <v>-1.0505555555555526</v>
      </c>
      <c r="F15" s="5">
        <v>-3.7960345263878299</v>
      </c>
    </row>
    <row r="16" spans="1:6" x14ac:dyDescent="0.25">
      <c r="A16" s="8" t="s">
        <v>3</v>
      </c>
      <c r="B16" s="2" t="s">
        <v>13</v>
      </c>
      <c r="C16" s="2">
        <v>3</v>
      </c>
      <c r="D16" s="2" t="str">
        <f>_xlfn.CONCAT(Table2[[#This Row],[Exposure]],"_",Table2[[#This Row],[Conc]])</f>
        <v>Chlorpyrifos_3</v>
      </c>
      <c r="E16" s="3">
        <v>3.9361111111111131</v>
      </c>
      <c r="F16" s="5">
        <v>3.60252756541085</v>
      </c>
    </row>
    <row r="17" spans="1:6" x14ac:dyDescent="0.25">
      <c r="A17" s="8" t="s">
        <v>4</v>
      </c>
      <c r="B17" s="2" t="s">
        <v>13</v>
      </c>
      <c r="C17" s="2">
        <v>3</v>
      </c>
      <c r="D17" s="2" t="str">
        <f>_xlfn.CONCAT(Table2[[#This Row],[Exposure]],"_",Table2[[#This Row],[Conc]])</f>
        <v>Chlorpyrifos_3</v>
      </c>
      <c r="E17" s="3">
        <v>-0.25222222222222179</v>
      </c>
      <c r="F17" s="5">
        <v>-2.98612978240378</v>
      </c>
    </row>
    <row r="18" spans="1:6" x14ac:dyDescent="0.25">
      <c r="A18" s="8" t="s">
        <v>5</v>
      </c>
      <c r="B18" s="2" t="s">
        <v>13</v>
      </c>
      <c r="C18" s="2">
        <v>3</v>
      </c>
      <c r="D18" s="2" t="str">
        <f>_xlfn.CONCAT(Table2[[#This Row],[Exposure]],"_",Table2[[#This Row],[Conc]])</f>
        <v>Chlorpyrifos_3</v>
      </c>
      <c r="E18" s="3">
        <v>2.2511111111111108</v>
      </c>
      <c r="F18" s="5">
        <v>2.2807325097340798</v>
      </c>
    </row>
    <row r="19" spans="1:6" x14ac:dyDescent="0.25">
      <c r="A19" s="8" t="s">
        <v>6</v>
      </c>
      <c r="B19" s="2" t="s">
        <v>13</v>
      </c>
      <c r="C19" s="2">
        <v>3</v>
      </c>
      <c r="D19" s="2" t="str">
        <f>_xlfn.CONCAT(Table2[[#This Row],[Exposure]],"_",Table2[[#This Row],[Conc]])</f>
        <v>Chlorpyrifos_3</v>
      </c>
      <c r="E19" s="3">
        <v>-4.5255555555555551</v>
      </c>
      <c r="F19" s="5">
        <v>-3.8303679114308502</v>
      </c>
    </row>
    <row r="20" spans="1:6" x14ac:dyDescent="0.25">
      <c r="A20" s="8" t="s">
        <v>7</v>
      </c>
      <c r="B20" s="2" t="s">
        <v>13</v>
      </c>
      <c r="C20" s="2">
        <v>3</v>
      </c>
      <c r="D20" s="2" t="str">
        <f>_xlfn.CONCAT(Table2[[#This Row],[Exposure]],"_",Table2[[#This Row],[Conc]])</f>
        <v>Chlorpyrifos_3</v>
      </c>
      <c r="E20" s="3">
        <v>-0.4155555555555559</v>
      </c>
      <c r="F20" s="5">
        <v>-2.0711963959326498</v>
      </c>
    </row>
    <row r="21" spans="1:6" x14ac:dyDescent="0.25">
      <c r="A21" s="8" t="s">
        <v>8</v>
      </c>
      <c r="B21" s="2" t="s">
        <v>13</v>
      </c>
      <c r="C21" s="2">
        <v>3</v>
      </c>
      <c r="D21" s="2" t="str">
        <f>_xlfn.CONCAT(Table2[[#This Row],[Exposure]],"_",Table2[[#This Row],[Conc]])</f>
        <v>Chlorpyrifos_3</v>
      </c>
      <c r="E21" s="3">
        <v>1.5944444444444459</v>
      </c>
      <c r="F21" s="5">
        <v>2.2054982626325499</v>
      </c>
    </row>
    <row r="22" spans="1:6" x14ac:dyDescent="0.25">
      <c r="A22" s="8" t="s">
        <v>9</v>
      </c>
      <c r="B22" s="2" t="s">
        <v>13</v>
      </c>
      <c r="C22" s="2">
        <v>3</v>
      </c>
      <c r="D22" s="2" t="str">
        <f>_xlfn.CONCAT(Table2[[#This Row],[Exposure]],"_",Table2[[#This Row],[Conc]])</f>
        <v>Chlorpyrifos_3</v>
      </c>
      <c r="E22" s="3">
        <v>-2.467222222222222</v>
      </c>
      <c r="F22" s="5">
        <v>-2.1439803367558699</v>
      </c>
    </row>
    <row r="23" spans="1:6" x14ac:dyDescent="0.25">
      <c r="A23" s="8" t="s">
        <v>10</v>
      </c>
      <c r="B23" s="2" t="s">
        <v>13</v>
      </c>
      <c r="C23" s="2">
        <v>3</v>
      </c>
      <c r="D23" s="2" t="str">
        <f>_xlfn.CONCAT(Table2[[#This Row],[Exposure]],"_",Table2[[#This Row],[Conc]])</f>
        <v>Chlorpyrifos_3</v>
      </c>
      <c r="E23" s="3">
        <v>1.6627777777777786</v>
      </c>
      <c r="F23" s="5">
        <v>1.76399652772805</v>
      </c>
    </row>
    <row r="24" spans="1:6" x14ac:dyDescent="0.25">
      <c r="A24" s="8" t="s">
        <v>11</v>
      </c>
      <c r="B24" s="2" t="s">
        <v>13</v>
      </c>
      <c r="C24" s="2">
        <v>3</v>
      </c>
      <c r="D24" s="2" t="str">
        <f>_xlfn.CONCAT(Table2[[#This Row],[Exposure]],"_",Table2[[#This Row],[Conc]])</f>
        <v>Chlorpyrifos_3</v>
      </c>
      <c r="E24" s="3">
        <v>1.1644444444444459</v>
      </c>
      <c r="F24" s="5">
        <v>1.6950010850778801</v>
      </c>
    </row>
    <row r="25" spans="1:6" x14ac:dyDescent="0.25">
      <c r="A25" s="9" t="s">
        <v>12</v>
      </c>
      <c r="B25" s="2" t="s">
        <v>13</v>
      </c>
      <c r="C25" s="2">
        <v>3</v>
      </c>
      <c r="D25" s="2" t="str">
        <f>_xlfn.CONCAT(Table2[[#This Row],[Exposure]],"_",Table2[[#This Row],[Conc]])</f>
        <v>Chlorpyrifos_3</v>
      </c>
      <c r="E25" s="4">
        <v>1.5661111111111108</v>
      </c>
      <c r="F25" s="6">
        <v>1.8210437280504499</v>
      </c>
    </row>
    <row r="26" spans="1:6" x14ac:dyDescent="0.25">
      <c r="A26" s="7" t="s">
        <v>19</v>
      </c>
      <c r="B26" s="2" t="s">
        <v>18</v>
      </c>
      <c r="C26" s="2">
        <v>5</v>
      </c>
      <c r="D26" s="2" t="str">
        <f>_xlfn.CONCAT(Table2[[#This Row],[Exposure]],"_",Table2[[#This Row],[Conc]])</f>
        <v>Tridimefon_5</v>
      </c>
      <c r="E26" s="2">
        <v>2.0322222222222237</v>
      </c>
      <c r="F26" s="1">
        <v>2.0346188835605701</v>
      </c>
    </row>
    <row r="27" spans="1:6" x14ac:dyDescent="0.25">
      <c r="A27" s="7" t="s">
        <v>9</v>
      </c>
      <c r="B27" s="2" t="s">
        <v>18</v>
      </c>
      <c r="C27" s="2">
        <v>5</v>
      </c>
      <c r="D27" s="2" t="str">
        <f>_xlfn.CONCAT(Table2[[#This Row],[Exposure]],"_",Table2[[#This Row],[Conc]])</f>
        <v>Tridimefon_5</v>
      </c>
      <c r="E27" s="2">
        <v>-1.0244444444444427</v>
      </c>
      <c r="F27" s="1">
        <v>-1.26403657591515</v>
      </c>
    </row>
    <row r="28" spans="1:6" x14ac:dyDescent="0.25">
      <c r="A28" s="7" t="s">
        <v>20</v>
      </c>
      <c r="B28" s="2" t="s">
        <v>18</v>
      </c>
      <c r="C28" s="2">
        <v>5</v>
      </c>
      <c r="D28" s="2" t="str">
        <f>_xlfn.CONCAT(Table2[[#This Row],[Exposure]],"_",Table2[[#This Row],[Conc]])</f>
        <v>Tridimefon_5</v>
      </c>
      <c r="E28" s="2">
        <v>1.4422222222222196</v>
      </c>
      <c r="F28" s="1">
        <v>1.23604117152879</v>
      </c>
    </row>
    <row r="29" spans="1:6" x14ac:dyDescent="0.25">
      <c r="A29" s="7" t="s">
        <v>21</v>
      </c>
      <c r="B29" s="2" t="s">
        <v>18</v>
      </c>
      <c r="C29" s="2">
        <v>5</v>
      </c>
      <c r="D29" s="2" t="str">
        <f>_xlfn.CONCAT(Table2[[#This Row],[Exposure]],"_",Table2[[#This Row],[Conc]])</f>
        <v>Tridimefon_5</v>
      </c>
      <c r="E29" s="2">
        <v>0.6222222222222219</v>
      </c>
      <c r="F29" s="1">
        <v>0.94370274682274402</v>
      </c>
    </row>
    <row r="30" spans="1:6" x14ac:dyDescent="0.25">
      <c r="A30" s="7" t="s">
        <v>22</v>
      </c>
      <c r="B30" s="2" t="s">
        <v>18</v>
      </c>
      <c r="C30" s="2">
        <v>5</v>
      </c>
      <c r="D30" s="2" t="str">
        <f>_xlfn.CONCAT(Table2[[#This Row],[Exposure]],"_",Table2[[#This Row],[Conc]])</f>
        <v>Tridimefon_5</v>
      </c>
      <c r="E30" s="2">
        <v>0.78722222222222227</v>
      </c>
      <c r="F30" s="1">
        <v>0.66419426293563799</v>
      </c>
    </row>
    <row r="31" spans="1:6" x14ac:dyDescent="0.25">
      <c r="A31" s="7" t="s">
        <v>23</v>
      </c>
      <c r="B31" s="2" t="s">
        <v>18</v>
      </c>
      <c r="C31" s="2">
        <v>5</v>
      </c>
      <c r="D31" s="2" t="str">
        <f>_xlfn.CONCAT(Table2[[#This Row],[Exposure]],"_",Table2[[#This Row],[Conc]])</f>
        <v>Tridimefon_5</v>
      </c>
      <c r="E31" s="2">
        <v>0.71722222222222298</v>
      </c>
      <c r="F31" s="1">
        <v>0.61218607819020399</v>
      </c>
    </row>
    <row r="32" spans="1:6" x14ac:dyDescent="0.25">
      <c r="A32" s="7" t="s">
        <v>24</v>
      </c>
      <c r="B32" s="2" t="s">
        <v>30</v>
      </c>
      <c r="C32" s="2">
        <v>120</v>
      </c>
      <c r="D32" s="2" t="str">
        <f>_xlfn.CONCAT(Table2[[#This Row],[Exposure]],"_",Table2[[#This Row],[Conc]])</f>
        <v>VPA_120</v>
      </c>
      <c r="E32">
        <v>-0.81777777777777627</v>
      </c>
      <c r="F32">
        <v>-1.0505933130671199</v>
      </c>
    </row>
    <row r="33" spans="1:6" x14ac:dyDescent="0.25">
      <c r="A33" s="8" t="s">
        <v>9</v>
      </c>
      <c r="B33" s="2" t="s">
        <v>30</v>
      </c>
      <c r="C33" s="2">
        <v>120</v>
      </c>
      <c r="D33" s="2" t="str">
        <f>_xlfn.CONCAT(Table2[[#This Row],[Exposure]],"_",Table2[[#This Row],[Conc]])</f>
        <v>VPA_120</v>
      </c>
      <c r="E33">
        <v>-0.88444444444444514</v>
      </c>
      <c r="F33">
        <v>-1.20563710673748</v>
      </c>
    </row>
    <row r="34" spans="1:6" x14ac:dyDescent="0.25">
      <c r="A34" s="7" t="s">
        <v>25</v>
      </c>
      <c r="B34" s="2" t="s">
        <v>30</v>
      </c>
      <c r="C34" s="2">
        <v>120</v>
      </c>
      <c r="D34" s="2" t="str">
        <f>_xlfn.CONCAT(Table2[[#This Row],[Exposure]],"_",Table2[[#This Row],[Conc]])</f>
        <v>VPA_120</v>
      </c>
      <c r="E34" s="2">
        <v>-0.43111111111111083</v>
      </c>
      <c r="F34" s="2">
        <v>-2.0338676153581701</v>
      </c>
    </row>
    <row r="35" spans="1:6" x14ac:dyDescent="0.25">
      <c r="A35" s="7" t="s">
        <v>26</v>
      </c>
      <c r="B35" s="2" t="s">
        <v>30</v>
      </c>
      <c r="C35" s="2">
        <v>120</v>
      </c>
      <c r="D35" s="2" t="str">
        <f>_xlfn.CONCAT(Table2[[#This Row],[Exposure]],"_",Table2[[#This Row],[Conc]])</f>
        <v>VPA_120</v>
      </c>
      <c r="E35" s="2">
        <v>0.70555555555555582</v>
      </c>
      <c r="F35" s="2">
        <v>1.83002749853221</v>
      </c>
    </row>
    <row r="36" spans="1:6" x14ac:dyDescent="0.25">
      <c r="A36" s="7" t="s">
        <v>27</v>
      </c>
      <c r="B36" s="2" t="s">
        <v>30</v>
      </c>
      <c r="C36" s="2">
        <v>120</v>
      </c>
      <c r="D36" s="2" t="str">
        <f>_xlfn.CONCAT(Table2[[#This Row],[Exposure]],"_",Table2[[#This Row],[Conc]])</f>
        <v>VPA_120</v>
      </c>
      <c r="E36">
        <v>1.1338888888888883</v>
      </c>
      <c r="F36">
        <v>1.1411514174027</v>
      </c>
    </row>
    <row r="37" spans="1:6" x14ac:dyDescent="0.25">
      <c r="A37" s="7" t="s">
        <v>169</v>
      </c>
      <c r="B37" s="2" t="s">
        <v>30</v>
      </c>
      <c r="C37" s="2">
        <v>120</v>
      </c>
      <c r="D37" s="2" t="str">
        <f>_xlfn.CONCAT(Table2[[#This Row],[Exposure]],"_",Table2[[#This Row],[Conc]])</f>
        <v>VPA_120</v>
      </c>
      <c r="E37">
        <v>-1.6827777777777755</v>
      </c>
      <c r="F37">
        <v>-1.83719345212806</v>
      </c>
    </row>
    <row r="38" spans="1:6" x14ac:dyDescent="0.25">
      <c r="A38" s="7" t="s">
        <v>210</v>
      </c>
      <c r="B38" s="2" t="s">
        <v>30</v>
      </c>
      <c r="C38" s="2">
        <v>120</v>
      </c>
      <c r="D38" s="2" t="str">
        <f>_xlfn.CONCAT(Table2[[#This Row],[Exposure]],"_",Table2[[#This Row],[Conc]])</f>
        <v>VPA_120</v>
      </c>
      <c r="E38">
        <v>-0.97944444444444645</v>
      </c>
      <c r="F38">
        <v>-1.1015157290941699</v>
      </c>
    </row>
    <row r="39" spans="1:6" x14ac:dyDescent="0.25">
      <c r="A39" s="7" t="s">
        <v>258</v>
      </c>
      <c r="B39" s="2" t="s">
        <v>30</v>
      </c>
      <c r="C39" s="2">
        <v>120</v>
      </c>
      <c r="D39" s="2" t="str">
        <f>_xlfn.CONCAT(Table2[[#This Row],[Exposure]],"_",Table2[[#This Row],[Conc]])</f>
        <v>VPA_120</v>
      </c>
      <c r="E39">
        <v>1.2438888888888888</v>
      </c>
      <c r="F39">
        <v>0.95336192202911496</v>
      </c>
    </row>
    <row r="40" spans="1:6" x14ac:dyDescent="0.25">
      <c r="A40" s="7" t="s">
        <v>28</v>
      </c>
      <c r="B40" s="2" t="s">
        <v>30</v>
      </c>
      <c r="C40" s="2">
        <v>120</v>
      </c>
      <c r="D40" s="2" t="str">
        <f>_xlfn.CONCAT(Table2[[#This Row],[Exposure]],"_",Table2[[#This Row],[Conc]])</f>
        <v>VPA_120</v>
      </c>
      <c r="E40">
        <v>1.223888888888889</v>
      </c>
      <c r="F40">
        <v>0.94660865465134103</v>
      </c>
    </row>
    <row r="41" spans="1:6" x14ac:dyDescent="0.25">
      <c r="A41" s="7" t="s">
        <v>29</v>
      </c>
      <c r="B41" s="2" t="s">
        <v>30</v>
      </c>
      <c r="C41" s="2">
        <v>120</v>
      </c>
      <c r="D41" s="2" t="str">
        <f>_xlfn.CONCAT(Table2[[#This Row],[Exposure]],"_",Table2[[#This Row],[Conc]])</f>
        <v>VPA_120</v>
      </c>
      <c r="E41">
        <v>-1.2894444444444451</v>
      </c>
      <c r="F41">
        <v>-1.5599818130366701</v>
      </c>
    </row>
    <row r="42" spans="1:6" x14ac:dyDescent="0.25">
      <c r="A42" s="7" t="s">
        <v>24</v>
      </c>
      <c r="B42" s="2" t="s">
        <v>30</v>
      </c>
      <c r="C42" s="2">
        <v>360</v>
      </c>
      <c r="D42" s="2" t="str">
        <f>_xlfn.CONCAT(Table2[[#This Row],[Exposure]],"_",Table2[[#This Row],[Conc]])</f>
        <v>VPA_360</v>
      </c>
      <c r="E42">
        <v>-1.9722222222222212</v>
      </c>
      <c r="F42">
        <v>-1.9581087275439299</v>
      </c>
    </row>
    <row r="43" spans="1:6" x14ac:dyDescent="0.25">
      <c r="A43" s="8" t="s">
        <v>9</v>
      </c>
      <c r="B43" s="2" t="s">
        <v>30</v>
      </c>
      <c r="C43" s="2">
        <v>360</v>
      </c>
      <c r="D43" s="2" t="str">
        <f>_xlfn.CONCAT(Table2[[#This Row],[Exposure]],"_",Table2[[#This Row],[Conc]])</f>
        <v>VPA_360</v>
      </c>
      <c r="E43">
        <v>-3.0705555555555573</v>
      </c>
      <c r="F43">
        <v>-3.4605093730521901</v>
      </c>
    </row>
    <row r="44" spans="1:6" x14ac:dyDescent="0.25">
      <c r="A44" s="7" t="s">
        <v>25</v>
      </c>
      <c r="B44" s="2" t="s">
        <v>30</v>
      </c>
      <c r="C44" s="2">
        <v>360</v>
      </c>
      <c r="D44" s="2" t="str">
        <f>_xlfn.CONCAT(Table2[[#This Row],[Exposure]],"_",Table2[[#This Row],[Conc]])</f>
        <v>VPA_360</v>
      </c>
      <c r="E44" s="2">
        <v>-1.1822222222222258</v>
      </c>
      <c r="F44" s="2">
        <v>-1.8051455655106701</v>
      </c>
    </row>
    <row r="45" spans="1:6" x14ac:dyDescent="0.25">
      <c r="A45" s="7" t="s">
        <v>26</v>
      </c>
      <c r="B45" s="2" t="s">
        <v>30</v>
      </c>
      <c r="C45" s="2">
        <v>360</v>
      </c>
      <c r="D45" s="2" t="str">
        <f>_xlfn.CONCAT(Table2[[#This Row],[Exposure]],"_",Table2[[#This Row],[Conc]])</f>
        <v>VPA_360</v>
      </c>
      <c r="E45" s="2">
        <v>1.3894444444444425</v>
      </c>
      <c r="F45" s="2">
        <v>2.18809649153097</v>
      </c>
    </row>
    <row r="46" spans="1:6" x14ac:dyDescent="0.25">
      <c r="A46" s="7" t="s">
        <v>27</v>
      </c>
      <c r="B46" s="2" t="s">
        <v>30</v>
      </c>
      <c r="C46" s="2">
        <v>360</v>
      </c>
      <c r="D46" s="2" t="str">
        <f>_xlfn.CONCAT(Table2[[#This Row],[Exposure]],"_",Table2[[#This Row],[Conc]])</f>
        <v>VPA_360</v>
      </c>
      <c r="E46">
        <v>0.9394444444444453</v>
      </c>
      <c r="F46">
        <v>0.77016772248609899</v>
      </c>
    </row>
    <row r="47" spans="1:6" x14ac:dyDescent="0.25">
      <c r="A47" s="7" t="s">
        <v>169</v>
      </c>
      <c r="B47" s="2" t="s">
        <v>30</v>
      </c>
      <c r="C47" s="2">
        <v>360</v>
      </c>
      <c r="D47" s="2" t="str">
        <f>_xlfn.CONCAT(Table2[[#This Row],[Exposure]],"_",Table2[[#This Row],[Conc]])</f>
        <v>VPA_360</v>
      </c>
      <c r="E47">
        <v>-1.1672222222222202</v>
      </c>
      <c r="F47">
        <v>-1.276117467597</v>
      </c>
    </row>
    <row r="48" spans="1:6" x14ac:dyDescent="0.25">
      <c r="A48" s="7" t="s">
        <v>210</v>
      </c>
      <c r="B48" s="2" t="s">
        <v>30</v>
      </c>
      <c r="C48" s="2">
        <v>360</v>
      </c>
      <c r="D48" s="2" t="str">
        <f>_xlfn.CONCAT(Table2[[#This Row],[Exposure]],"_",Table2[[#This Row],[Conc]])</f>
        <v>VPA_360</v>
      </c>
      <c r="E48">
        <v>-2.4305555555555558</v>
      </c>
      <c r="F48">
        <v>-2.74013546350686</v>
      </c>
    </row>
    <row r="49" spans="1:6" x14ac:dyDescent="0.25">
      <c r="A49" s="7" t="s">
        <v>258</v>
      </c>
      <c r="B49" s="2" t="s">
        <v>30</v>
      </c>
      <c r="C49" s="2">
        <v>360</v>
      </c>
      <c r="D49" s="2" t="str">
        <f>_xlfn.CONCAT(Table2[[#This Row],[Exposure]],"_",Table2[[#This Row],[Conc]])</f>
        <v>VPA_360</v>
      </c>
      <c r="E49">
        <v>2.4561111111111096</v>
      </c>
      <c r="F49">
        <v>2.31493568441444</v>
      </c>
    </row>
    <row r="50" spans="1:6" x14ac:dyDescent="0.25">
      <c r="A50" s="7" t="s">
        <v>28</v>
      </c>
      <c r="B50" s="2" t="s">
        <v>30</v>
      </c>
      <c r="C50" s="2">
        <v>360</v>
      </c>
      <c r="D50" s="2" t="str">
        <f>_xlfn.CONCAT(Table2[[#This Row],[Exposure]],"_",Table2[[#This Row],[Conc]])</f>
        <v>VPA_360</v>
      </c>
      <c r="E50">
        <v>1.2911111111111115</v>
      </c>
      <c r="F50">
        <v>1.34071460454809</v>
      </c>
    </row>
    <row r="51" spans="1:6" x14ac:dyDescent="0.25">
      <c r="A51" s="7" t="s">
        <v>29</v>
      </c>
      <c r="B51" s="2" t="s">
        <v>30</v>
      </c>
      <c r="C51" s="2">
        <v>360</v>
      </c>
      <c r="D51" s="2" t="str">
        <f>_xlfn.CONCAT(Table2[[#This Row],[Exposure]],"_",Table2[[#This Row],[Conc]])</f>
        <v>VPA_360</v>
      </c>
      <c r="E51">
        <v>-0.7622222222222238</v>
      </c>
      <c r="F51">
        <v>-0.95389178113185102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PrimeTimeAssays</vt:lpstr>
      <vt:lpstr>qPCRvsSeq</vt:lpstr>
    </vt:vector>
  </TitlesOfParts>
  <Company>VITO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Remy</dc:creator>
  <cp:lastModifiedBy>Bruce Schultz</cp:lastModifiedBy>
  <dcterms:created xsi:type="dcterms:W3CDTF">2023-07-19T06:54:53Z</dcterms:created>
  <dcterms:modified xsi:type="dcterms:W3CDTF">2023-09-03T14:35:57Z</dcterms:modified>
</cp:coreProperties>
</file>