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regori\Dropbox (Smithsonian)\Github_Ian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Sheet1!$A$1:$R$68</definedName>
    <definedName name="_xlnm.Print_Area" localSheetId="0">Sheet1!$A$1:$P$68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G26" i="1" l="1"/>
  <c r="G68" i="1"/>
  <c r="G25" i="1"/>
  <c r="G67" i="1"/>
  <c r="G66" i="1"/>
  <c r="G65" i="1"/>
  <c r="G64" i="1"/>
  <c r="G63" i="1"/>
  <c r="G24" i="1"/>
  <c r="G62" i="1"/>
  <c r="G61" i="1"/>
  <c r="G60" i="1"/>
  <c r="G59" i="1"/>
  <c r="G23" i="1"/>
  <c r="G58" i="1"/>
  <c r="G57" i="1"/>
  <c r="G56" i="1"/>
  <c r="G22" i="1"/>
  <c r="G55" i="1"/>
  <c r="G54" i="1"/>
  <c r="G53" i="1"/>
  <c r="G52" i="1"/>
  <c r="G21" i="1"/>
  <c r="G20" i="1"/>
  <c r="G51" i="1"/>
  <c r="G50" i="1"/>
  <c r="G19" i="1"/>
  <c r="G49" i="1"/>
  <c r="G48" i="1"/>
  <c r="G47" i="1"/>
  <c r="G46" i="1"/>
  <c r="G45" i="1"/>
  <c r="G44" i="1"/>
  <c r="G18" i="1"/>
  <c r="G43" i="1"/>
  <c r="G17" i="1"/>
  <c r="G42" i="1"/>
  <c r="G16" i="1"/>
  <c r="G41" i="1"/>
  <c r="G40" i="1"/>
  <c r="G39" i="1"/>
  <c r="G38" i="1"/>
  <c r="G37" i="1"/>
  <c r="G15" i="1"/>
  <c r="G14" i="1"/>
  <c r="G13" i="1"/>
  <c r="G36" i="1"/>
  <c r="G35" i="1"/>
  <c r="G12" i="1"/>
  <c r="G11" i="1"/>
  <c r="G34" i="1"/>
  <c r="G33" i="1"/>
  <c r="G10" i="1"/>
  <c r="G9" i="1"/>
  <c r="G32" i="1"/>
  <c r="G31" i="1"/>
  <c r="G8" i="1"/>
  <c r="G7" i="1"/>
  <c r="G6" i="1"/>
  <c r="G30" i="1"/>
  <c r="G29" i="1"/>
  <c r="G28" i="1"/>
  <c r="G27" i="1"/>
  <c r="G5" i="1"/>
  <c r="G4" i="1"/>
  <c r="G3" i="1"/>
  <c r="R26" i="1"/>
  <c r="R68" i="1"/>
  <c r="R25" i="1"/>
  <c r="R67" i="1"/>
  <c r="R66" i="1"/>
  <c r="R65" i="1"/>
  <c r="R64" i="1"/>
  <c r="R63" i="1"/>
  <c r="R24" i="1"/>
  <c r="R62" i="1"/>
  <c r="R61" i="1"/>
  <c r="R60" i="1"/>
  <c r="R59" i="1"/>
  <c r="R23" i="1"/>
  <c r="R58" i="1"/>
  <c r="R57" i="1"/>
  <c r="R56" i="1"/>
  <c r="R22" i="1"/>
  <c r="R55" i="1"/>
  <c r="R54" i="1"/>
  <c r="R53" i="1"/>
  <c r="R52" i="1"/>
  <c r="R21" i="1"/>
  <c r="R20" i="1"/>
  <c r="R51" i="1"/>
  <c r="R50" i="1"/>
  <c r="R19" i="1"/>
  <c r="R49" i="1"/>
  <c r="R48" i="1"/>
  <c r="R47" i="1"/>
  <c r="R46" i="1"/>
  <c r="R45" i="1"/>
  <c r="R44" i="1"/>
  <c r="R18" i="1"/>
  <c r="R43" i="1"/>
  <c r="R17" i="1"/>
  <c r="R42" i="1"/>
  <c r="R16" i="1"/>
  <c r="R41" i="1"/>
  <c r="R40" i="1"/>
  <c r="R39" i="1"/>
  <c r="R38" i="1"/>
  <c r="R37" i="1"/>
  <c r="R15" i="1"/>
  <c r="R14" i="1"/>
  <c r="R13" i="1"/>
  <c r="R36" i="1"/>
  <c r="R35" i="1"/>
  <c r="R12" i="1"/>
  <c r="R11" i="1"/>
  <c r="R34" i="1"/>
  <c r="R33" i="1"/>
  <c r="R10" i="1"/>
  <c r="R9" i="1"/>
  <c r="R32" i="1"/>
  <c r="R31" i="1"/>
  <c r="R8" i="1"/>
  <c r="R7" i="1"/>
  <c r="R6" i="1"/>
  <c r="R30" i="1"/>
  <c r="R29" i="1"/>
  <c r="R28" i="1"/>
  <c r="R27" i="1"/>
  <c r="R5" i="1"/>
  <c r="R4" i="1"/>
  <c r="R3" i="1"/>
  <c r="D27" i="2"/>
  <c r="D28" i="2"/>
  <c r="D23" i="2"/>
  <c r="D12" i="2"/>
  <c r="D42" i="2"/>
  <c r="D3" i="2"/>
  <c r="D64" i="2"/>
  <c r="D16" i="2"/>
  <c r="D32" i="2"/>
  <c r="D47" i="2"/>
  <c r="D44" i="2"/>
  <c r="D65" i="2"/>
  <c r="D17" i="2"/>
  <c r="D31" i="2"/>
  <c r="D18" i="2"/>
  <c r="D66" i="2"/>
  <c r="D38" i="2"/>
  <c r="D4" i="2"/>
  <c r="D39" i="2"/>
  <c r="D45" i="2"/>
  <c r="D34" i="2"/>
  <c r="D46" i="2"/>
  <c r="D26" i="2"/>
  <c r="D49" i="2"/>
  <c r="D1" i="2"/>
  <c r="D13" i="2"/>
  <c r="D61" i="2"/>
  <c r="D53" i="2"/>
  <c r="D36" i="2"/>
  <c r="D15" i="2"/>
  <c r="D19" i="2"/>
  <c r="D63" i="2"/>
  <c r="D58" i="2"/>
  <c r="D62" i="2"/>
  <c r="D24" i="2"/>
  <c r="D56" i="2"/>
  <c r="D48" i="2"/>
  <c r="D9" i="2"/>
  <c r="D40" i="2"/>
  <c r="D57" i="2"/>
  <c r="D29" i="2"/>
  <c r="D43" i="2"/>
  <c r="D52" i="2"/>
  <c r="D2" i="2"/>
  <c r="D41" i="2"/>
  <c r="D20" i="2"/>
  <c r="D55" i="2"/>
  <c r="D30" i="2"/>
  <c r="D5" i="2"/>
  <c r="D54" i="2"/>
  <c r="D14" i="2"/>
  <c r="D35" i="2"/>
  <c r="D60" i="2"/>
  <c r="D8" i="2"/>
  <c r="D21" i="2"/>
  <c r="D22" i="2"/>
  <c r="D33" i="2"/>
  <c r="D6" i="2"/>
  <c r="D10" i="2"/>
  <c r="D51" i="2"/>
  <c r="D59" i="2"/>
  <c r="D37" i="2"/>
  <c r="D50" i="2"/>
  <c r="D25" i="2"/>
  <c r="D7" i="2"/>
  <c r="D11" i="2"/>
</calcChain>
</file>

<file path=xl/sharedStrings.xml><?xml version="1.0" encoding="utf-8"?>
<sst xmlns="http://schemas.openxmlformats.org/spreadsheetml/2006/main" count="613" uniqueCount="33">
  <si>
    <t>New Dendroband Trees                    Date:                       Surveyors:</t>
  </si>
  <si>
    <t>tag</t>
  </si>
  <si>
    <t/>
  </si>
  <si>
    <t>stem</t>
  </si>
  <si>
    <t>sp</t>
  </si>
  <si>
    <t>quru</t>
  </si>
  <si>
    <t>qupr</t>
  </si>
  <si>
    <t>quve</t>
  </si>
  <si>
    <t>qual</t>
  </si>
  <si>
    <t>cagl</t>
  </si>
  <si>
    <t>fram</t>
  </si>
  <si>
    <t>quadrat</t>
  </si>
  <si>
    <t>lx</t>
  </si>
  <si>
    <t>ly</t>
  </si>
  <si>
    <t>dbh18</t>
  </si>
  <si>
    <t>install.date</t>
  </si>
  <si>
    <t>dbhnew</t>
  </si>
  <si>
    <t>dendroID</t>
  </si>
  <si>
    <t>type</t>
  </si>
  <si>
    <t>dendDiam</t>
  </si>
  <si>
    <t>dendHt</t>
  </si>
  <si>
    <t>measure</t>
  </si>
  <si>
    <t>codes&amp;notes</t>
  </si>
  <si>
    <t>S</t>
  </si>
  <si>
    <t>F</t>
  </si>
  <si>
    <t>M;main</t>
  </si>
  <si>
    <t>I;F</t>
  </si>
  <si>
    <t>I</t>
  </si>
  <si>
    <t>DS;R</t>
  </si>
  <si>
    <t>B</t>
  </si>
  <si>
    <t>dbh cm</t>
  </si>
  <si>
    <t>band length</t>
  </si>
  <si>
    <t>Band?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</si>
</sst>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I3" sqref="I3"/>
    </sheetView>
  </sheetViews>
  <sheetFormatPr defaultRowHeight="15" x14ac:dyDescent="0.25"/>
  <cols>
    <col min="1" max="1" width="7.140625" customWidth="1"/>
    <col min="2" max="2" width="5.28515625" customWidth="1"/>
    <col min="3" max="3" width="6" customWidth="1"/>
    <col min="4" max="4" width="5.28515625" customWidth="1"/>
    <col min="5" max="6" width="5" bestFit="1" customWidth="1"/>
    <col min="7" max="7" width="6.28515625" customWidth="1"/>
    <col min="8" max="8" width="7.140625" customWidth="1"/>
    <col min="11" max="11" width="5.5703125" customWidth="1"/>
    <col min="12" max="12" width="11" customWidth="1"/>
    <col min="13" max="13" width="5.7109375" customWidth="1"/>
    <col min="15" max="15" width="32" customWidth="1"/>
    <col min="16" max="16" width="4.140625" customWidth="1"/>
    <col min="18" max="18" width="9.140625" style="5"/>
  </cols>
  <sheetData>
    <row r="1" spans="1:18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8" s="4" customFormat="1" ht="30" x14ac:dyDescent="0.25">
      <c r="A2" s="3" t="s">
        <v>1</v>
      </c>
      <c r="B2" s="3" t="s">
        <v>3</v>
      </c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4" t="s">
        <v>32</v>
      </c>
      <c r="Q2" s="7" t="s">
        <v>30</v>
      </c>
      <c r="R2" s="6" t="s">
        <v>31</v>
      </c>
    </row>
    <row r="3" spans="1:18" x14ac:dyDescent="0.25">
      <c r="A3" s="2">
        <v>30560</v>
      </c>
      <c r="B3" s="2">
        <v>2</v>
      </c>
      <c r="C3" s="1" t="s">
        <v>5</v>
      </c>
      <c r="D3" s="2">
        <v>315</v>
      </c>
      <c r="E3" s="2">
        <v>6.7</v>
      </c>
      <c r="F3" s="2">
        <v>15.3</v>
      </c>
      <c r="G3" s="1">
        <f>Q3*10</f>
        <v>384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23</v>
      </c>
      <c r="P3">
        <v>1</v>
      </c>
      <c r="Q3">
        <v>38.4</v>
      </c>
      <c r="R3" s="5">
        <f>Q3+10</f>
        <v>48.4</v>
      </c>
    </row>
    <row r="4" spans="1:18" x14ac:dyDescent="0.25">
      <c r="A4" s="2">
        <v>32517</v>
      </c>
      <c r="B4" s="2">
        <v>1</v>
      </c>
      <c r="C4" s="1" t="s">
        <v>6</v>
      </c>
      <c r="D4" s="2">
        <v>332</v>
      </c>
      <c r="E4" s="2">
        <v>8.6999999999999993</v>
      </c>
      <c r="F4" s="2">
        <v>3.7</v>
      </c>
      <c r="G4" s="1">
        <f>Q4*10</f>
        <v>305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>
        <v>1</v>
      </c>
      <c r="Q4">
        <v>30.5</v>
      </c>
      <c r="R4" s="5">
        <f>Q4+10</f>
        <v>40.5</v>
      </c>
    </row>
    <row r="5" spans="1:18" x14ac:dyDescent="0.25">
      <c r="A5" s="2">
        <v>40465</v>
      </c>
      <c r="B5" s="2">
        <v>1</v>
      </c>
      <c r="C5" s="1" t="s">
        <v>6</v>
      </c>
      <c r="D5" s="2">
        <v>404</v>
      </c>
      <c r="E5" s="2">
        <v>8.1999999999999993</v>
      </c>
      <c r="F5" s="2">
        <v>12.5</v>
      </c>
      <c r="G5" s="1">
        <f>Q5*10</f>
        <v>445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24</v>
      </c>
      <c r="P5">
        <v>1</v>
      </c>
      <c r="Q5">
        <v>44.5</v>
      </c>
      <c r="R5" s="5">
        <f>Q5+10</f>
        <v>54.5</v>
      </c>
    </row>
    <row r="6" spans="1:18" x14ac:dyDescent="0.25">
      <c r="A6" s="9">
        <v>50646</v>
      </c>
      <c r="B6" s="9">
        <v>1</v>
      </c>
      <c r="C6" s="10" t="s">
        <v>5</v>
      </c>
      <c r="D6" s="9">
        <v>514</v>
      </c>
      <c r="E6" s="9">
        <v>19.600000000000001</v>
      </c>
      <c r="F6" s="9">
        <v>9.4</v>
      </c>
      <c r="G6" s="10">
        <f>Q6*10</f>
        <v>353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>
        <v>1</v>
      </c>
      <c r="Q6">
        <v>35.299999999999997</v>
      </c>
      <c r="R6" s="5">
        <f>Q6+10</f>
        <v>45.3</v>
      </c>
    </row>
    <row r="7" spans="1:18" x14ac:dyDescent="0.25">
      <c r="A7" s="9">
        <v>52344</v>
      </c>
      <c r="B7" s="9">
        <v>1</v>
      </c>
      <c r="C7" s="10" t="s">
        <v>9</v>
      </c>
      <c r="D7" s="9">
        <v>528</v>
      </c>
      <c r="E7" s="9">
        <v>14.3</v>
      </c>
      <c r="F7" s="9">
        <v>5.9</v>
      </c>
      <c r="G7" s="10">
        <f>Q7*10</f>
        <v>270</v>
      </c>
      <c r="H7" s="10" t="s">
        <v>2</v>
      </c>
      <c r="I7" s="10" t="s">
        <v>2</v>
      </c>
      <c r="J7" s="10" t="s">
        <v>2</v>
      </c>
      <c r="K7" s="10" t="s">
        <v>2</v>
      </c>
      <c r="L7" s="10" t="s">
        <v>2</v>
      </c>
      <c r="M7" s="10" t="s">
        <v>2</v>
      </c>
      <c r="N7" s="10" t="s">
        <v>2</v>
      </c>
      <c r="O7" s="10" t="s">
        <v>2</v>
      </c>
      <c r="P7">
        <v>1</v>
      </c>
      <c r="Q7">
        <v>27</v>
      </c>
      <c r="R7" s="5">
        <f>Q7+10</f>
        <v>37</v>
      </c>
    </row>
    <row r="8" spans="1:18" x14ac:dyDescent="0.25">
      <c r="A8" s="9">
        <v>60410</v>
      </c>
      <c r="B8" s="9">
        <v>1</v>
      </c>
      <c r="C8" s="10" t="s">
        <v>10</v>
      </c>
      <c r="D8" s="9">
        <v>610</v>
      </c>
      <c r="E8" s="9">
        <v>7.3</v>
      </c>
      <c r="F8" s="9">
        <v>15.7</v>
      </c>
      <c r="G8" s="10">
        <f>Q8*10</f>
        <v>469</v>
      </c>
      <c r="H8" s="10" t="s">
        <v>2</v>
      </c>
      <c r="I8" s="10" t="s">
        <v>2</v>
      </c>
      <c r="J8" s="10" t="s">
        <v>2</v>
      </c>
      <c r="K8" s="10" t="s">
        <v>2</v>
      </c>
      <c r="L8" s="10" t="s">
        <v>2</v>
      </c>
      <c r="M8" s="10" t="s">
        <v>2</v>
      </c>
      <c r="N8" s="10" t="s">
        <v>2</v>
      </c>
      <c r="O8" s="10" t="s">
        <v>2</v>
      </c>
      <c r="P8">
        <v>1</v>
      </c>
      <c r="Q8">
        <v>46.9</v>
      </c>
      <c r="R8" s="5">
        <f>Q8+10</f>
        <v>56.9</v>
      </c>
    </row>
    <row r="9" spans="1:18" x14ac:dyDescent="0.25">
      <c r="A9" s="9">
        <v>62114</v>
      </c>
      <c r="B9" s="9">
        <v>1</v>
      </c>
      <c r="C9" s="10" t="s">
        <v>7</v>
      </c>
      <c r="D9" s="9">
        <v>619</v>
      </c>
      <c r="E9" s="9">
        <v>18.7</v>
      </c>
      <c r="F9" s="9">
        <v>12.6</v>
      </c>
      <c r="G9" s="10">
        <f>Q9*10</f>
        <v>308</v>
      </c>
      <c r="H9" s="10" t="s">
        <v>2</v>
      </c>
      <c r="I9" s="10" t="s">
        <v>2</v>
      </c>
      <c r="J9" s="10" t="s">
        <v>2</v>
      </c>
      <c r="K9" s="10" t="s">
        <v>2</v>
      </c>
      <c r="L9" s="10" t="s">
        <v>2</v>
      </c>
      <c r="M9" s="10" t="s">
        <v>2</v>
      </c>
      <c r="N9" s="10" t="s">
        <v>2</v>
      </c>
      <c r="O9" s="10" t="s">
        <v>2</v>
      </c>
      <c r="P9">
        <v>1</v>
      </c>
      <c r="Q9">
        <v>30.8</v>
      </c>
      <c r="R9" s="5">
        <f>Q9+10</f>
        <v>40.799999999999997</v>
      </c>
    </row>
    <row r="10" spans="1:18" x14ac:dyDescent="0.25">
      <c r="A10" s="9">
        <v>62285</v>
      </c>
      <c r="B10" s="9">
        <v>1</v>
      </c>
      <c r="C10" s="10" t="s">
        <v>5</v>
      </c>
      <c r="D10" s="9">
        <v>625</v>
      </c>
      <c r="E10" s="9">
        <v>4.8</v>
      </c>
      <c r="F10" s="9">
        <v>2</v>
      </c>
      <c r="G10" s="10">
        <f>Q10*10</f>
        <v>707</v>
      </c>
      <c r="H10" s="10" t="s">
        <v>2</v>
      </c>
      <c r="I10" s="10" t="s">
        <v>2</v>
      </c>
      <c r="J10" s="10" t="s">
        <v>2</v>
      </c>
      <c r="K10" s="10" t="s">
        <v>2</v>
      </c>
      <c r="L10" s="10" t="s">
        <v>2</v>
      </c>
      <c r="M10" s="10" t="s">
        <v>2</v>
      </c>
      <c r="N10" s="10" t="s">
        <v>2</v>
      </c>
      <c r="O10" s="10" t="s">
        <v>25</v>
      </c>
      <c r="P10">
        <v>1</v>
      </c>
      <c r="Q10">
        <v>70.7</v>
      </c>
      <c r="R10" s="5">
        <f>Q10+10</f>
        <v>80.7</v>
      </c>
    </row>
    <row r="11" spans="1:18" x14ac:dyDescent="0.25">
      <c r="A11" s="9">
        <v>70146</v>
      </c>
      <c r="B11" s="9">
        <v>1</v>
      </c>
      <c r="C11" s="10" t="s">
        <v>7</v>
      </c>
      <c r="D11" s="9">
        <v>706</v>
      </c>
      <c r="E11" s="9">
        <v>8.8000000000000007</v>
      </c>
      <c r="F11" s="9">
        <v>7.2</v>
      </c>
      <c r="G11" s="10">
        <f>Q11*10</f>
        <v>666</v>
      </c>
      <c r="H11" s="10" t="s">
        <v>2</v>
      </c>
      <c r="I11" s="10" t="s">
        <v>2</v>
      </c>
      <c r="J11" s="10" t="s">
        <v>2</v>
      </c>
      <c r="K11" s="10" t="s">
        <v>2</v>
      </c>
      <c r="L11" s="10" t="s">
        <v>2</v>
      </c>
      <c r="M11" s="10" t="s">
        <v>2</v>
      </c>
      <c r="N11" s="10" t="s">
        <v>2</v>
      </c>
      <c r="O11" s="10" t="s">
        <v>24</v>
      </c>
      <c r="P11">
        <v>1</v>
      </c>
      <c r="Q11">
        <v>66.599999999999994</v>
      </c>
      <c r="R11" s="5">
        <f>Q11+10</f>
        <v>76.599999999999994</v>
      </c>
    </row>
    <row r="12" spans="1:18" x14ac:dyDescent="0.25">
      <c r="A12" s="9">
        <v>72104</v>
      </c>
      <c r="B12" s="9">
        <v>1</v>
      </c>
      <c r="C12" s="10" t="s">
        <v>8</v>
      </c>
      <c r="D12" s="9">
        <v>718</v>
      </c>
      <c r="E12" s="9">
        <v>6.2</v>
      </c>
      <c r="F12" s="9">
        <v>17.8</v>
      </c>
      <c r="G12" s="10">
        <f>Q12*10</f>
        <v>259</v>
      </c>
      <c r="H12" s="10" t="s">
        <v>2</v>
      </c>
      <c r="I12" s="10" t="s">
        <v>2</v>
      </c>
      <c r="J12" s="10" t="s">
        <v>2</v>
      </c>
      <c r="K12" s="10" t="s">
        <v>2</v>
      </c>
      <c r="L12" s="10" t="s">
        <v>2</v>
      </c>
      <c r="M12" s="10" t="s">
        <v>2</v>
      </c>
      <c r="N12" s="10" t="s">
        <v>2</v>
      </c>
      <c r="O12" s="10" t="s">
        <v>25</v>
      </c>
      <c r="P12">
        <v>1</v>
      </c>
      <c r="Q12">
        <v>25.9</v>
      </c>
      <c r="R12" s="5">
        <f>Q12+10</f>
        <v>35.9</v>
      </c>
    </row>
    <row r="13" spans="1:18" x14ac:dyDescent="0.25">
      <c r="A13" s="9">
        <v>72230</v>
      </c>
      <c r="B13" s="9">
        <v>1</v>
      </c>
      <c r="C13" s="10" t="s">
        <v>8</v>
      </c>
      <c r="D13" s="9">
        <v>722</v>
      </c>
      <c r="E13" s="9">
        <v>14.6</v>
      </c>
      <c r="F13" s="9">
        <v>3.3</v>
      </c>
      <c r="G13" s="10">
        <f>Q13*10</f>
        <v>420</v>
      </c>
      <c r="H13" s="10" t="s">
        <v>2</v>
      </c>
      <c r="I13" s="10" t="s">
        <v>2</v>
      </c>
      <c r="J13" s="10" t="s">
        <v>2</v>
      </c>
      <c r="K13" s="10" t="s">
        <v>2</v>
      </c>
      <c r="L13" s="10" t="s">
        <v>2</v>
      </c>
      <c r="M13" s="10" t="s">
        <v>2</v>
      </c>
      <c r="N13" s="10" t="s">
        <v>2</v>
      </c>
      <c r="O13" s="10" t="s">
        <v>2</v>
      </c>
      <c r="P13">
        <v>1</v>
      </c>
      <c r="Q13">
        <v>42</v>
      </c>
      <c r="R13" s="5">
        <f>Q13+10</f>
        <v>52</v>
      </c>
    </row>
    <row r="14" spans="1:18" x14ac:dyDescent="0.25">
      <c r="A14" s="9">
        <v>80015</v>
      </c>
      <c r="B14" s="9">
        <v>1</v>
      </c>
      <c r="C14" s="10" t="s">
        <v>7</v>
      </c>
      <c r="D14" s="9">
        <v>802</v>
      </c>
      <c r="E14" s="9">
        <v>1.5</v>
      </c>
      <c r="F14" s="9">
        <v>9.9</v>
      </c>
      <c r="G14" s="10">
        <f>Q14*10</f>
        <v>570</v>
      </c>
      <c r="H14" s="10" t="s">
        <v>2</v>
      </c>
      <c r="I14" s="10" t="s">
        <v>2</v>
      </c>
      <c r="J14" s="10" t="s">
        <v>2</v>
      </c>
      <c r="K14" s="10" t="s">
        <v>2</v>
      </c>
      <c r="L14" s="10" t="s">
        <v>2</v>
      </c>
      <c r="M14" s="10" t="s">
        <v>2</v>
      </c>
      <c r="N14" s="10" t="s">
        <v>2</v>
      </c>
      <c r="O14" s="10" t="s">
        <v>26</v>
      </c>
      <c r="P14">
        <v>1</v>
      </c>
      <c r="Q14">
        <v>57</v>
      </c>
      <c r="R14" s="5">
        <f>Q14+10</f>
        <v>67</v>
      </c>
    </row>
    <row r="15" spans="1:18" x14ac:dyDescent="0.25">
      <c r="A15" s="9">
        <v>80121</v>
      </c>
      <c r="B15" s="9">
        <v>1</v>
      </c>
      <c r="C15" s="10" t="s">
        <v>7</v>
      </c>
      <c r="D15" s="9">
        <v>801</v>
      </c>
      <c r="E15" s="9">
        <v>8.8000000000000007</v>
      </c>
      <c r="F15" s="9">
        <v>19.2</v>
      </c>
      <c r="G15" s="10">
        <f>Q15*10</f>
        <v>112</v>
      </c>
      <c r="H15" s="10" t="s">
        <v>2</v>
      </c>
      <c r="I15" s="10" t="s">
        <v>2</v>
      </c>
      <c r="J15" s="10" t="s">
        <v>2</v>
      </c>
      <c r="K15" s="10" t="s">
        <v>2</v>
      </c>
      <c r="L15" s="10" t="s">
        <v>2</v>
      </c>
      <c r="M15" s="10" t="s">
        <v>2</v>
      </c>
      <c r="N15" s="10" t="s">
        <v>2</v>
      </c>
      <c r="O15" s="10" t="s">
        <v>2</v>
      </c>
      <c r="P15">
        <v>1</v>
      </c>
      <c r="Q15">
        <v>11.2</v>
      </c>
      <c r="R15" s="5">
        <f>Q15+10</f>
        <v>21.2</v>
      </c>
    </row>
    <row r="16" spans="1:18" x14ac:dyDescent="0.25">
      <c r="A16" s="9">
        <v>100955</v>
      </c>
      <c r="B16" s="9">
        <v>1</v>
      </c>
      <c r="C16" s="10" t="s">
        <v>5</v>
      </c>
      <c r="D16" s="9">
        <v>1010</v>
      </c>
      <c r="E16" s="9">
        <v>16.7</v>
      </c>
      <c r="F16" s="9">
        <v>6.8</v>
      </c>
      <c r="G16" s="10">
        <f>Q16*10</f>
        <v>316</v>
      </c>
      <c r="H16" s="10" t="s">
        <v>2</v>
      </c>
      <c r="I16" s="10" t="s">
        <v>2</v>
      </c>
      <c r="J16" s="10" t="s">
        <v>2</v>
      </c>
      <c r="K16" s="10" t="s">
        <v>2</v>
      </c>
      <c r="L16" s="10" t="s">
        <v>2</v>
      </c>
      <c r="M16" s="10" t="s">
        <v>2</v>
      </c>
      <c r="N16" s="10" t="s">
        <v>2</v>
      </c>
      <c r="O16" s="10" t="s">
        <v>24</v>
      </c>
      <c r="P16">
        <v>1</v>
      </c>
      <c r="Q16">
        <v>31.6</v>
      </c>
      <c r="R16" s="5">
        <f>Q16+10</f>
        <v>41.6</v>
      </c>
    </row>
    <row r="17" spans="1:18" x14ac:dyDescent="0.25">
      <c r="A17" s="9">
        <v>101223</v>
      </c>
      <c r="B17" s="9">
        <v>1</v>
      </c>
      <c r="C17" s="10" t="s">
        <v>6</v>
      </c>
      <c r="D17" s="9">
        <v>1013</v>
      </c>
      <c r="E17" s="9">
        <v>9.4</v>
      </c>
      <c r="F17" s="9">
        <v>17.8</v>
      </c>
      <c r="G17" s="10">
        <f>Q17*10</f>
        <v>679</v>
      </c>
      <c r="H17" s="10" t="s">
        <v>2</v>
      </c>
      <c r="I17" s="10" t="s">
        <v>2</v>
      </c>
      <c r="J17" s="10" t="s">
        <v>2</v>
      </c>
      <c r="K17" s="10" t="s">
        <v>2</v>
      </c>
      <c r="L17" s="10" t="s">
        <v>2</v>
      </c>
      <c r="M17" s="10" t="s">
        <v>2</v>
      </c>
      <c r="N17" s="10" t="s">
        <v>2</v>
      </c>
      <c r="O17" s="10" t="s">
        <v>2</v>
      </c>
      <c r="P17">
        <v>1</v>
      </c>
      <c r="Q17">
        <v>67.900000000000006</v>
      </c>
      <c r="R17" s="5">
        <f>Q17+10</f>
        <v>77.900000000000006</v>
      </c>
    </row>
    <row r="18" spans="1:18" x14ac:dyDescent="0.25">
      <c r="A18" s="9">
        <v>102313</v>
      </c>
      <c r="B18" s="9">
        <v>1</v>
      </c>
      <c r="C18" s="10" t="s">
        <v>7</v>
      </c>
      <c r="D18" s="9">
        <v>1024</v>
      </c>
      <c r="E18" s="9">
        <v>19.5</v>
      </c>
      <c r="F18" s="9">
        <v>1.8</v>
      </c>
      <c r="G18" s="10">
        <f>Q18*10</f>
        <v>733</v>
      </c>
      <c r="H18" s="10" t="s">
        <v>2</v>
      </c>
      <c r="I18" s="10" t="s">
        <v>2</v>
      </c>
      <c r="J18" s="10" t="s">
        <v>2</v>
      </c>
      <c r="K18" s="10" t="s">
        <v>2</v>
      </c>
      <c r="L18" s="10" t="s">
        <v>2</v>
      </c>
      <c r="M18" s="10" t="s">
        <v>2</v>
      </c>
      <c r="N18" s="10" t="s">
        <v>2</v>
      </c>
      <c r="O18" s="10" t="s">
        <v>2</v>
      </c>
      <c r="P18">
        <v>1</v>
      </c>
      <c r="Q18">
        <v>73.3</v>
      </c>
      <c r="R18" s="5">
        <f>Q18+10</f>
        <v>83.3</v>
      </c>
    </row>
    <row r="19" spans="1:18" x14ac:dyDescent="0.25">
      <c r="A19" s="9">
        <v>122484</v>
      </c>
      <c r="B19" s="9">
        <v>1</v>
      </c>
      <c r="C19" s="10" t="s">
        <v>7</v>
      </c>
      <c r="D19" s="9">
        <v>1228</v>
      </c>
      <c r="E19" s="9">
        <v>11.1</v>
      </c>
      <c r="F19" s="9">
        <v>13</v>
      </c>
      <c r="G19" s="10">
        <f>Q19*10</f>
        <v>727</v>
      </c>
      <c r="H19" s="10" t="s">
        <v>2</v>
      </c>
      <c r="I19" s="10" t="s">
        <v>2</v>
      </c>
      <c r="J19" s="10" t="s">
        <v>2</v>
      </c>
      <c r="K19" s="10" t="s">
        <v>2</v>
      </c>
      <c r="L19" s="10" t="s">
        <v>2</v>
      </c>
      <c r="M19" s="10" t="s">
        <v>2</v>
      </c>
      <c r="N19" s="10" t="s">
        <v>2</v>
      </c>
      <c r="O19" s="10" t="s">
        <v>2</v>
      </c>
      <c r="P19">
        <v>1</v>
      </c>
      <c r="Q19">
        <v>72.7</v>
      </c>
      <c r="R19" s="5">
        <f>Q19+10</f>
        <v>82.7</v>
      </c>
    </row>
    <row r="20" spans="1:18" x14ac:dyDescent="0.25">
      <c r="A20" s="9">
        <v>142399</v>
      </c>
      <c r="B20" s="9">
        <v>1</v>
      </c>
      <c r="C20" s="10" t="s">
        <v>8</v>
      </c>
      <c r="D20" s="9">
        <v>1427</v>
      </c>
      <c r="E20" s="9">
        <v>14.4</v>
      </c>
      <c r="F20" s="9">
        <v>0.5</v>
      </c>
      <c r="G20" s="10">
        <f>Q20*10</f>
        <v>635</v>
      </c>
      <c r="H20" s="10" t="s">
        <v>2</v>
      </c>
      <c r="I20" s="10" t="s">
        <v>2</v>
      </c>
      <c r="J20" s="10" t="s">
        <v>2</v>
      </c>
      <c r="K20" s="10" t="s">
        <v>2</v>
      </c>
      <c r="L20" s="10" t="s">
        <v>2</v>
      </c>
      <c r="M20" s="10" t="s">
        <v>2</v>
      </c>
      <c r="N20" s="10" t="s">
        <v>2</v>
      </c>
      <c r="O20" s="10" t="s">
        <v>2</v>
      </c>
      <c r="P20">
        <v>1</v>
      </c>
      <c r="Q20">
        <v>63.5</v>
      </c>
      <c r="R20" s="5">
        <f>Q20+10</f>
        <v>73.5</v>
      </c>
    </row>
    <row r="21" spans="1:18" x14ac:dyDescent="0.25">
      <c r="A21" s="9">
        <v>142520</v>
      </c>
      <c r="B21" s="9">
        <v>1</v>
      </c>
      <c r="C21" s="10" t="s">
        <v>5</v>
      </c>
      <c r="D21" s="9">
        <v>1422</v>
      </c>
      <c r="E21" s="9">
        <v>11.5</v>
      </c>
      <c r="F21" s="9">
        <v>9.6</v>
      </c>
      <c r="G21" s="10">
        <f>Q21*10</f>
        <v>445</v>
      </c>
      <c r="H21" s="10" t="s">
        <v>2</v>
      </c>
      <c r="I21" s="10" t="s">
        <v>2</v>
      </c>
      <c r="J21" s="10" t="s">
        <v>2</v>
      </c>
      <c r="K21" s="10" t="s">
        <v>2</v>
      </c>
      <c r="L21" s="10" t="s">
        <v>2</v>
      </c>
      <c r="M21" s="10" t="s">
        <v>2</v>
      </c>
      <c r="N21" s="10" t="s">
        <v>2</v>
      </c>
      <c r="O21" s="10" t="s">
        <v>2</v>
      </c>
      <c r="P21">
        <v>1</v>
      </c>
      <c r="Q21">
        <v>44.5</v>
      </c>
      <c r="R21" s="5">
        <f>Q21+10</f>
        <v>54.5</v>
      </c>
    </row>
    <row r="22" spans="1:18" x14ac:dyDescent="0.25">
      <c r="A22" s="2">
        <v>161578</v>
      </c>
      <c r="B22" s="2">
        <v>1</v>
      </c>
      <c r="C22" s="1" t="s">
        <v>8</v>
      </c>
      <c r="D22" s="2">
        <v>1616</v>
      </c>
      <c r="E22" s="2">
        <v>5.6</v>
      </c>
      <c r="F22" s="2">
        <v>14.7</v>
      </c>
      <c r="G22" s="1">
        <f>Q22*10</f>
        <v>229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>
        <v>1</v>
      </c>
      <c r="Q22">
        <v>22.9</v>
      </c>
      <c r="R22" s="5">
        <f>Q22+10</f>
        <v>32.9</v>
      </c>
    </row>
    <row r="23" spans="1:18" x14ac:dyDescent="0.25">
      <c r="A23" s="2">
        <v>172162</v>
      </c>
      <c r="B23" s="2">
        <v>1</v>
      </c>
      <c r="C23" s="1" t="s">
        <v>8</v>
      </c>
      <c r="D23" s="2">
        <v>1723</v>
      </c>
      <c r="E23" s="2">
        <v>3.4</v>
      </c>
      <c r="F23" s="2">
        <v>8.6</v>
      </c>
      <c r="G23" s="1">
        <f>Q23*10</f>
        <v>468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>
        <v>1</v>
      </c>
      <c r="Q23">
        <v>46.8</v>
      </c>
      <c r="R23" s="5">
        <f>Q23+10</f>
        <v>56.8</v>
      </c>
    </row>
    <row r="24" spans="1:18" x14ac:dyDescent="0.25">
      <c r="A24" s="2">
        <v>182085</v>
      </c>
      <c r="B24" s="2">
        <v>1</v>
      </c>
      <c r="C24" s="1" t="s">
        <v>5</v>
      </c>
      <c r="D24" s="2">
        <v>1821</v>
      </c>
      <c r="E24" s="2">
        <v>14.6</v>
      </c>
      <c r="F24" s="2">
        <v>1</v>
      </c>
      <c r="G24" s="1">
        <f>Q24*10</f>
        <v>468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>
        <v>1</v>
      </c>
      <c r="Q24">
        <v>46.8</v>
      </c>
      <c r="R24" s="5">
        <f>Q24+10</f>
        <v>56.8</v>
      </c>
    </row>
    <row r="25" spans="1:18" x14ac:dyDescent="0.25">
      <c r="A25" s="2">
        <v>201331</v>
      </c>
      <c r="B25" s="2">
        <v>1</v>
      </c>
      <c r="C25" s="1" t="s">
        <v>6</v>
      </c>
      <c r="D25" s="2">
        <v>2015</v>
      </c>
      <c r="E25" s="2">
        <v>14.3</v>
      </c>
      <c r="F25" s="2">
        <v>9.5</v>
      </c>
      <c r="G25" s="1">
        <f>Q25*10</f>
        <v>437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>
        <v>1</v>
      </c>
      <c r="Q25">
        <v>43.7</v>
      </c>
      <c r="R25" s="5">
        <f>Q25+10</f>
        <v>53.7</v>
      </c>
    </row>
    <row r="26" spans="1:18" x14ac:dyDescent="0.25">
      <c r="A26" s="2">
        <v>202965</v>
      </c>
      <c r="B26" s="2">
        <v>1</v>
      </c>
      <c r="C26" s="1" t="s">
        <v>10</v>
      </c>
      <c r="D26" s="2">
        <v>2032</v>
      </c>
      <c r="E26" s="2">
        <v>17.2</v>
      </c>
      <c r="F26" s="2">
        <v>16.3</v>
      </c>
      <c r="G26" s="1">
        <f>Q26*10</f>
        <v>445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>
        <v>1</v>
      </c>
      <c r="Q26">
        <v>44.5</v>
      </c>
      <c r="R26" s="5">
        <f>Q26+10</f>
        <v>54.5</v>
      </c>
    </row>
    <row r="27" spans="1:18" x14ac:dyDescent="0.25">
      <c r="A27" s="9">
        <v>50272</v>
      </c>
      <c r="B27" s="9">
        <v>1</v>
      </c>
      <c r="C27" s="10" t="s">
        <v>7</v>
      </c>
      <c r="D27" s="9">
        <v>504</v>
      </c>
      <c r="E27" s="9">
        <v>5.9</v>
      </c>
      <c r="F27" s="9">
        <v>19.3</v>
      </c>
      <c r="G27" s="10">
        <f>Q27*10</f>
        <v>651</v>
      </c>
      <c r="H27" s="10" t="s">
        <v>2</v>
      </c>
      <c r="I27" s="10" t="s">
        <v>2</v>
      </c>
      <c r="J27" s="10" t="s">
        <v>2</v>
      </c>
      <c r="K27" s="10" t="s">
        <v>2</v>
      </c>
      <c r="L27" s="10" t="s">
        <v>2</v>
      </c>
      <c r="M27" s="10" t="s">
        <v>2</v>
      </c>
      <c r="N27" s="10" t="s">
        <v>2</v>
      </c>
      <c r="O27" s="10" t="s">
        <v>24</v>
      </c>
      <c r="P27">
        <v>0</v>
      </c>
      <c r="Q27">
        <v>65.099999999999994</v>
      </c>
      <c r="R27" s="5">
        <f>Q27+10</f>
        <v>75.099999999999994</v>
      </c>
    </row>
    <row r="28" spans="1:18" x14ac:dyDescent="0.25">
      <c r="A28" s="9">
        <v>50525</v>
      </c>
      <c r="B28" s="9">
        <v>1</v>
      </c>
      <c r="C28" s="10" t="s">
        <v>8</v>
      </c>
      <c r="D28" s="9">
        <v>512</v>
      </c>
      <c r="E28" s="9">
        <v>8.3000000000000007</v>
      </c>
      <c r="F28" s="9">
        <v>7.4</v>
      </c>
      <c r="G28" s="10">
        <f>Q28*10</f>
        <v>518</v>
      </c>
      <c r="H28" s="10" t="s">
        <v>2</v>
      </c>
      <c r="I28" s="10" t="s">
        <v>2</v>
      </c>
      <c r="J28" s="10" t="s">
        <v>2</v>
      </c>
      <c r="K28" s="10" t="s">
        <v>2</v>
      </c>
      <c r="L28" s="10" t="s">
        <v>2</v>
      </c>
      <c r="M28" s="10" t="s">
        <v>2</v>
      </c>
      <c r="N28" s="10" t="s">
        <v>2</v>
      </c>
      <c r="O28" s="10" t="s">
        <v>2</v>
      </c>
      <c r="P28">
        <v>0</v>
      </c>
      <c r="Q28">
        <v>51.8</v>
      </c>
      <c r="R28" s="5">
        <f>Q28+10</f>
        <v>61.8</v>
      </c>
    </row>
    <row r="29" spans="1:18" x14ac:dyDescent="0.25">
      <c r="A29" s="9">
        <v>50562</v>
      </c>
      <c r="B29" s="9">
        <v>1</v>
      </c>
      <c r="C29" s="10" t="s">
        <v>5</v>
      </c>
      <c r="D29" s="9">
        <v>514</v>
      </c>
      <c r="E29" s="9">
        <v>6.9</v>
      </c>
      <c r="F29" s="9">
        <v>12.5</v>
      </c>
      <c r="G29" s="10">
        <f>Q29*10</f>
        <v>688</v>
      </c>
      <c r="H29" s="10" t="s">
        <v>2</v>
      </c>
      <c r="I29" s="10" t="s">
        <v>2</v>
      </c>
      <c r="J29" s="10" t="s">
        <v>2</v>
      </c>
      <c r="K29" s="10" t="s">
        <v>2</v>
      </c>
      <c r="L29" s="10" t="s">
        <v>2</v>
      </c>
      <c r="M29" s="10" t="s">
        <v>2</v>
      </c>
      <c r="N29" s="10" t="s">
        <v>2</v>
      </c>
      <c r="O29" s="10" t="s">
        <v>2</v>
      </c>
      <c r="P29">
        <v>0</v>
      </c>
      <c r="Q29">
        <v>68.8</v>
      </c>
      <c r="R29" s="5">
        <f>Q29+10</f>
        <v>78.8</v>
      </c>
    </row>
    <row r="30" spans="1:18" x14ac:dyDescent="0.25">
      <c r="A30" s="9">
        <v>50622</v>
      </c>
      <c r="B30" s="9">
        <v>1</v>
      </c>
      <c r="C30" s="10" t="s">
        <v>8</v>
      </c>
      <c r="D30" s="9">
        <v>513</v>
      </c>
      <c r="E30" s="9">
        <v>16.8</v>
      </c>
      <c r="F30" s="9">
        <v>9.4</v>
      </c>
      <c r="G30" s="10">
        <f>Q30*10</f>
        <v>655</v>
      </c>
      <c r="H30" s="10" t="s">
        <v>2</v>
      </c>
      <c r="I30" s="10" t="s">
        <v>2</v>
      </c>
      <c r="J30" s="10" t="s">
        <v>2</v>
      </c>
      <c r="K30" s="10" t="s">
        <v>2</v>
      </c>
      <c r="L30" s="10" t="s">
        <v>2</v>
      </c>
      <c r="M30" s="10" t="s">
        <v>2</v>
      </c>
      <c r="N30" s="10" t="s">
        <v>2</v>
      </c>
      <c r="O30" s="10" t="s">
        <v>2</v>
      </c>
      <c r="P30">
        <v>0</v>
      </c>
      <c r="Q30">
        <v>65.5</v>
      </c>
      <c r="R30" s="5">
        <f>Q30+10</f>
        <v>75.5</v>
      </c>
    </row>
    <row r="31" spans="1:18" x14ac:dyDescent="0.25">
      <c r="A31" s="9">
        <v>60428</v>
      </c>
      <c r="B31" s="9">
        <v>1</v>
      </c>
      <c r="C31" s="10" t="s">
        <v>8</v>
      </c>
      <c r="D31" s="9">
        <v>612</v>
      </c>
      <c r="E31" s="9">
        <v>5</v>
      </c>
      <c r="F31" s="9">
        <v>12</v>
      </c>
      <c r="G31" s="10">
        <f>Q31*10</f>
        <v>434</v>
      </c>
      <c r="H31" s="10" t="s">
        <v>2</v>
      </c>
      <c r="I31" s="10" t="s">
        <v>2</v>
      </c>
      <c r="J31" s="10" t="s">
        <v>2</v>
      </c>
      <c r="K31" s="10" t="s">
        <v>2</v>
      </c>
      <c r="L31" s="10" t="s">
        <v>2</v>
      </c>
      <c r="M31" s="10" t="s">
        <v>2</v>
      </c>
      <c r="N31" s="10" t="s">
        <v>2</v>
      </c>
      <c r="O31" s="10" t="s">
        <v>2</v>
      </c>
      <c r="P31">
        <v>0</v>
      </c>
      <c r="Q31">
        <v>43.4</v>
      </c>
      <c r="R31" s="5">
        <f>Q31+10</f>
        <v>53.4</v>
      </c>
    </row>
    <row r="32" spans="1:18" x14ac:dyDescent="0.25">
      <c r="A32" s="9">
        <v>60548</v>
      </c>
      <c r="B32" s="9">
        <v>1</v>
      </c>
      <c r="C32" s="10" t="s">
        <v>8</v>
      </c>
      <c r="D32" s="9">
        <v>613</v>
      </c>
      <c r="E32" s="9">
        <v>12</v>
      </c>
      <c r="F32" s="9">
        <v>2.1</v>
      </c>
      <c r="G32" s="10">
        <f>Q32*10</f>
        <v>433</v>
      </c>
      <c r="H32" s="10" t="s">
        <v>2</v>
      </c>
      <c r="I32" s="10" t="s">
        <v>2</v>
      </c>
      <c r="J32" s="10" t="s">
        <v>2</v>
      </c>
      <c r="K32" s="10" t="s">
        <v>2</v>
      </c>
      <c r="L32" s="10" t="s">
        <v>2</v>
      </c>
      <c r="M32" s="10" t="s">
        <v>2</v>
      </c>
      <c r="N32" s="10" t="s">
        <v>2</v>
      </c>
      <c r="O32" s="10" t="s">
        <v>2</v>
      </c>
      <c r="P32">
        <v>0</v>
      </c>
      <c r="Q32">
        <v>43.3</v>
      </c>
      <c r="R32" s="5">
        <f>Q32+10</f>
        <v>53.3</v>
      </c>
    </row>
    <row r="33" spans="1:18" x14ac:dyDescent="0.25">
      <c r="A33" s="9">
        <v>62291</v>
      </c>
      <c r="B33" s="9">
        <v>1</v>
      </c>
      <c r="C33" s="10" t="s">
        <v>5</v>
      </c>
      <c r="D33" s="9">
        <v>625</v>
      </c>
      <c r="E33" s="9">
        <v>19</v>
      </c>
      <c r="F33" s="9">
        <v>5.9</v>
      </c>
      <c r="G33" s="10">
        <f>Q33*10</f>
        <v>497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2</v>
      </c>
      <c r="M33" s="10" t="s">
        <v>2</v>
      </c>
      <c r="N33" s="10" t="s">
        <v>2</v>
      </c>
      <c r="O33" s="10" t="s">
        <v>2</v>
      </c>
      <c r="P33">
        <v>0</v>
      </c>
      <c r="Q33">
        <v>49.7</v>
      </c>
      <c r="R33" s="5">
        <f>Q33+10</f>
        <v>59.7</v>
      </c>
    </row>
    <row r="34" spans="1:18" x14ac:dyDescent="0.25">
      <c r="A34" s="9">
        <v>62300</v>
      </c>
      <c r="B34" s="9">
        <v>1</v>
      </c>
      <c r="C34" s="10" t="s">
        <v>7</v>
      </c>
      <c r="D34" s="9">
        <v>625</v>
      </c>
      <c r="E34" s="9">
        <v>13.8</v>
      </c>
      <c r="F34" s="9">
        <v>17.5</v>
      </c>
      <c r="G34" s="10">
        <f>Q34*10</f>
        <v>395</v>
      </c>
      <c r="H34" s="10" t="s">
        <v>2</v>
      </c>
      <c r="I34" s="10" t="s">
        <v>2</v>
      </c>
      <c r="J34" s="10" t="s">
        <v>2</v>
      </c>
      <c r="K34" s="10" t="s">
        <v>2</v>
      </c>
      <c r="L34" s="10" t="s">
        <v>2</v>
      </c>
      <c r="M34" s="10" t="s">
        <v>2</v>
      </c>
      <c r="N34" s="10" t="s">
        <v>2</v>
      </c>
      <c r="O34" s="10" t="s">
        <v>2</v>
      </c>
      <c r="P34">
        <v>0</v>
      </c>
      <c r="Q34">
        <v>39.5</v>
      </c>
      <c r="R34" s="5">
        <f>Q34+10</f>
        <v>49.5</v>
      </c>
    </row>
    <row r="35" spans="1:18" x14ac:dyDescent="0.25">
      <c r="A35" s="9">
        <v>72173</v>
      </c>
      <c r="B35" s="9">
        <v>1</v>
      </c>
      <c r="C35" s="10" t="s">
        <v>8</v>
      </c>
      <c r="D35" s="9">
        <v>720</v>
      </c>
      <c r="E35" s="9">
        <v>6</v>
      </c>
      <c r="F35" s="9">
        <v>10.199999999999999</v>
      </c>
      <c r="G35" s="10">
        <f>Q35*10</f>
        <v>467</v>
      </c>
      <c r="H35" s="10" t="s">
        <v>2</v>
      </c>
      <c r="I35" s="10" t="s">
        <v>2</v>
      </c>
      <c r="J35" s="10" t="s">
        <v>2</v>
      </c>
      <c r="K35" s="10" t="s">
        <v>2</v>
      </c>
      <c r="L35" s="10" t="s">
        <v>2</v>
      </c>
      <c r="M35" s="10" t="s">
        <v>2</v>
      </c>
      <c r="N35" s="10" t="s">
        <v>2</v>
      </c>
      <c r="O35" s="10" t="s">
        <v>2</v>
      </c>
      <c r="P35">
        <v>0</v>
      </c>
      <c r="Q35">
        <v>46.7</v>
      </c>
      <c r="R35" s="5">
        <f>Q35+10</f>
        <v>56.7</v>
      </c>
    </row>
    <row r="36" spans="1:18" x14ac:dyDescent="0.25">
      <c r="A36" s="9">
        <v>72228</v>
      </c>
      <c r="B36" s="9">
        <v>1</v>
      </c>
      <c r="C36" s="10" t="s">
        <v>8</v>
      </c>
      <c r="D36" s="9">
        <v>722</v>
      </c>
      <c r="E36" s="9">
        <v>11.8</v>
      </c>
      <c r="F36" s="9">
        <v>6.4</v>
      </c>
      <c r="G36" s="10">
        <f>Q36*10</f>
        <v>675</v>
      </c>
      <c r="H36" s="10" t="s">
        <v>2</v>
      </c>
      <c r="I36" s="10" t="s">
        <v>2</v>
      </c>
      <c r="J36" s="10" t="s">
        <v>2</v>
      </c>
      <c r="K36" s="10" t="s">
        <v>2</v>
      </c>
      <c r="L36" s="10" t="s">
        <v>2</v>
      </c>
      <c r="M36" s="10" t="s">
        <v>2</v>
      </c>
      <c r="N36" s="10" t="s">
        <v>2</v>
      </c>
      <c r="O36" s="10" t="s">
        <v>2</v>
      </c>
      <c r="P36">
        <v>0</v>
      </c>
      <c r="Q36">
        <v>67.5</v>
      </c>
      <c r="R36" s="5">
        <f>Q36+10</f>
        <v>77.5</v>
      </c>
    </row>
    <row r="37" spans="1:18" x14ac:dyDescent="0.25">
      <c r="A37" s="9">
        <v>82158</v>
      </c>
      <c r="B37" s="9">
        <v>1</v>
      </c>
      <c r="C37" s="10" t="s">
        <v>8</v>
      </c>
      <c r="D37" s="9">
        <v>820</v>
      </c>
      <c r="E37" s="9">
        <v>0.6</v>
      </c>
      <c r="F37" s="9">
        <v>16.3</v>
      </c>
      <c r="G37" s="10">
        <f>Q37*10</f>
        <v>657</v>
      </c>
      <c r="H37" s="10" t="s">
        <v>2</v>
      </c>
      <c r="I37" s="10" t="s">
        <v>2</v>
      </c>
      <c r="J37" s="10" t="s">
        <v>2</v>
      </c>
      <c r="K37" s="10" t="s">
        <v>2</v>
      </c>
      <c r="L37" s="10" t="s">
        <v>2</v>
      </c>
      <c r="M37" s="10" t="s">
        <v>2</v>
      </c>
      <c r="N37" s="10" t="s">
        <v>2</v>
      </c>
      <c r="O37" s="10" t="s">
        <v>2</v>
      </c>
      <c r="P37">
        <v>0</v>
      </c>
      <c r="Q37">
        <v>65.7</v>
      </c>
      <c r="R37" s="5">
        <f>Q37+10</f>
        <v>75.7</v>
      </c>
    </row>
    <row r="38" spans="1:18" x14ac:dyDescent="0.25">
      <c r="A38" s="9">
        <v>82263</v>
      </c>
      <c r="B38" s="9">
        <v>1</v>
      </c>
      <c r="C38" s="10" t="s">
        <v>9</v>
      </c>
      <c r="D38" s="9">
        <v>825</v>
      </c>
      <c r="E38" s="9">
        <v>4.9000000000000004</v>
      </c>
      <c r="F38" s="9">
        <v>2.4</v>
      </c>
      <c r="G38" s="10">
        <f>Q38*10</f>
        <v>583</v>
      </c>
      <c r="H38" s="10" t="s">
        <v>2</v>
      </c>
      <c r="I38" s="10" t="s">
        <v>2</v>
      </c>
      <c r="J38" s="10" t="s">
        <v>2</v>
      </c>
      <c r="K38" s="10" t="s">
        <v>2</v>
      </c>
      <c r="L38" s="10" t="s">
        <v>2</v>
      </c>
      <c r="M38" s="10" t="s">
        <v>2</v>
      </c>
      <c r="N38" s="10" t="s">
        <v>2</v>
      </c>
      <c r="O38" s="10" t="s">
        <v>25</v>
      </c>
      <c r="P38">
        <v>0</v>
      </c>
      <c r="Q38">
        <v>58.3</v>
      </c>
      <c r="R38" s="5">
        <f>Q38+10</f>
        <v>68.3</v>
      </c>
    </row>
    <row r="39" spans="1:18" x14ac:dyDescent="0.25">
      <c r="A39" s="9">
        <v>90640</v>
      </c>
      <c r="B39" s="9">
        <v>1</v>
      </c>
      <c r="C39" s="10" t="s">
        <v>6</v>
      </c>
      <c r="D39" s="9">
        <v>912</v>
      </c>
      <c r="E39" s="9">
        <v>11.2</v>
      </c>
      <c r="F39" s="9">
        <v>7.5</v>
      </c>
      <c r="G39" s="10">
        <f>Q39*10</f>
        <v>458</v>
      </c>
      <c r="H39" s="10" t="s">
        <v>2</v>
      </c>
      <c r="I39" s="10" t="s">
        <v>2</v>
      </c>
      <c r="J39" s="10" t="s">
        <v>2</v>
      </c>
      <c r="K39" s="10" t="s">
        <v>2</v>
      </c>
      <c r="L39" s="10" t="s">
        <v>2</v>
      </c>
      <c r="M39" s="10" t="s">
        <v>2</v>
      </c>
      <c r="N39" s="10" t="s">
        <v>2</v>
      </c>
      <c r="O39" s="10" t="s">
        <v>24</v>
      </c>
      <c r="P39">
        <v>0</v>
      </c>
      <c r="Q39">
        <v>45.8</v>
      </c>
      <c r="R39" s="5">
        <f>Q39+10</f>
        <v>55.8</v>
      </c>
    </row>
    <row r="40" spans="1:18" x14ac:dyDescent="0.25">
      <c r="A40" s="9">
        <v>92016</v>
      </c>
      <c r="B40" s="9">
        <v>1</v>
      </c>
      <c r="C40" s="10" t="s">
        <v>5</v>
      </c>
      <c r="D40" s="9">
        <v>917</v>
      </c>
      <c r="E40" s="9">
        <v>3.2</v>
      </c>
      <c r="F40" s="9">
        <v>3.4</v>
      </c>
      <c r="G40" s="10">
        <f>Q40*10</f>
        <v>680</v>
      </c>
      <c r="H40" s="10" t="s">
        <v>2</v>
      </c>
      <c r="I40" s="10" t="s">
        <v>2</v>
      </c>
      <c r="J40" s="10" t="s">
        <v>2</v>
      </c>
      <c r="K40" s="10" t="s">
        <v>2</v>
      </c>
      <c r="L40" s="10" t="s">
        <v>2</v>
      </c>
      <c r="M40" s="10" t="s">
        <v>2</v>
      </c>
      <c r="N40" s="10" t="s">
        <v>2</v>
      </c>
      <c r="O40" s="10" t="s">
        <v>27</v>
      </c>
      <c r="P40">
        <v>0</v>
      </c>
      <c r="Q40">
        <v>68</v>
      </c>
      <c r="R40" s="5">
        <f>Q40+10</f>
        <v>78</v>
      </c>
    </row>
    <row r="41" spans="1:18" x14ac:dyDescent="0.25">
      <c r="A41" s="9">
        <v>92347</v>
      </c>
      <c r="B41" s="9">
        <v>1</v>
      </c>
      <c r="C41" s="10" t="s">
        <v>5</v>
      </c>
      <c r="D41" s="9">
        <v>923</v>
      </c>
      <c r="E41" s="9">
        <v>1.4</v>
      </c>
      <c r="F41" s="9">
        <v>14.5</v>
      </c>
      <c r="G41" s="10">
        <f>Q41*10</f>
        <v>569</v>
      </c>
      <c r="H41" s="10" t="s">
        <v>2</v>
      </c>
      <c r="I41" s="10" t="s">
        <v>2</v>
      </c>
      <c r="J41" s="10" t="s">
        <v>2</v>
      </c>
      <c r="K41" s="10" t="s">
        <v>2</v>
      </c>
      <c r="L41" s="10" t="s">
        <v>2</v>
      </c>
      <c r="M41" s="10" t="s">
        <v>2</v>
      </c>
      <c r="N41" s="10" t="s">
        <v>2</v>
      </c>
      <c r="O41" s="10" t="s">
        <v>2</v>
      </c>
      <c r="P41">
        <v>0</v>
      </c>
      <c r="Q41">
        <v>56.9</v>
      </c>
      <c r="R41" s="5">
        <f>Q41+10</f>
        <v>66.900000000000006</v>
      </c>
    </row>
    <row r="42" spans="1:18" x14ac:dyDescent="0.25">
      <c r="A42" s="9">
        <v>101192</v>
      </c>
      <c r="B42" s="9">
        <v>1</v>
      </c>
      <c r="C42" s="10" t="s">
        <v>8</v>
      </c>
      <c r="D42" s="9">
        <v>1016</v>
      </c>
      <c r="E42" s="9">
        <v>6.3</v>
      </c>
      <c r="F42" s="9">
        <v>3.1</v>
      </c>
      <c r="G42" s="10">
        <f>Q42*10</f>
        <v>624</v>
      </c>
      <c r="H42" s="10" t="s">
        <v>2</v>
      </c>
      <c r="I42" s="10" t="s">
        <v>2</v>
      </c>
      <c r="J42" s="10" t="s">
        <v>2</v>
      </c>
      <c r="K42" s="10" t="s">
        <v>2</v>
      </c>
      <c r="L42" s="10" t="s">
        <v>2</v>
      </c>
      <c r="M42" s="10" t="s">
        <v>2</v>
      </c>
      <c r="N42" s="10" t="s">
        <v>2</v>
      </c>
      <c r="O42" s="10" t="s">
        <v>2</v>
      </c>
      <c r="P42">
        <v>0</v>
      </c>
      <c r="Q42">
        <v>62.4</v>
      </c>
      <c r="R42" s="5">
        <f>Q42+10</f>
        <v>72.400000000000006</v>
      </c>
    </row>
    <row r="43" spans="1:18" x14ac:dyDescent="0.25">
      <c r="A43" s="9">
        <v>102199</v>
      </c>
      <c r="B43" s="9">
        <v>1</v>
      </c>
      <c r="C43" s="10" t="s">
        <v>9</v>
      </c>
      <c r="D43" s="9">
        <v>1021</v>
      </c>
      <c r="E43" s="9">
        <v>1.3</v>
      </c>
      <c r="F43" s="9">
        <v>8</v>
      </c>
      <c r="G43" s="10">
        <f>Q43*10</f>
        <v>442</v>
      </c>
      <c r="H43" s="10" t="s">
        <v>2</v>
      </c>
      <c r="I43" s="10" t="s">
        <v>2</v>
      </c>
      <c r="J43" s="10" t="s">
        <v>2</v>
      </c>
      <c r="K43" s="10" t="s">
        <v>2</v>
      </c>
      <c r="L43" s="10" t="s">
        <v>2</v>
      </c>
      <c r="M43" s="10" t="s">
        <v>2</v>
      </c>
      <c r="N43" s="10" t="s">
        <v>2</v>
      </c>
      <c r="O43" s="10" t="s">
        <v>2</v>
      </c>
      <c r="P43">
        <v>0</v>
      </c>
      <c r="Q43">
        <v>44.2</v>
      </c>
      <c r="R43" s="5">
        <f>Q43+10</f>
        <v>54.2</v>
      </c>
    </row>
    <row r="44" spans="1:18" x14ac:dyDescent="0.25">
      <c r="A44" s="9">
        <v>102423</v>
      </c>
      <c r="B44" s="9">
        <v>1</v>
      </c>
      <c r="C44" s="10" t="s">
        <v>5</v>
      </c>
      <c r="D44" s="9">
        <v>1028</v>
      </c>
      <c r="E44" s="9">
        <v>6.6</v>
      </c>
      <c r="F44" s="9">
        <v>1.7</v>
      </c>
      <c r="G44" s="10">
        <f>Q44*10</f>
        <v>684</v>
      </c>
      <c r="H44" s="10" t="s">
        <v>2</v>
      </c>
      <c r="I44" s="10" t="s">
        <v>2</v>
      </c>
      <c r="J44" s="10" t="s">
        <v>2</v>
      </c>
      <c r="K44" s="10" t="s">
        <v>2</v>
      </c>
      <c r="L44" s="10" t="s">
        <v>2</v>
      </c>
      <c r="M44" s="10" t="s">
        <v>2</v>
      </c>
      <c r="N44" s="10" t="s">
        <v>2</v>
      </c>
      <c r="O44" s="10" t="s">
        <v>2</v>
      </c>
      <c r="P44">
        <v>0</v>
      </c>
      <c r="Q44">
        <v>68.400000000000006</v>
      </c>
      <c r="R44" s="5">
        <f>Q44+10</f>
        <v>78.400000000000006</v>
      </c>
    </row>
    <row r="45" spans="1:18" x14ac:dyDescent="0.25">
      <c r="A45" s="9">
        <v>111217</v>
      </c>
      <c r="B45" s="9">
        <v>1</v>
      </c>
      <c r="C45" s="10" t="s">
        <v>5</v>
      </c>
      <c r="D45" s="9">
        <v>1112</v>
      </c>
      <c r="E45" s="9">
        <v>12.9</v>
      </c>
      <c r="F45" s="9">
        <v>16.899999999999999</v>
      </c>
      <c r="G45" s="10">
        <f>Q45*10</f>
        <v>770</v>
      </c>
      <c r="H45" s="10" t="s">
        <v>2</v>
      </c>
      <c r="I45" s="10" t="s">
        <v>2</v>
      </c>
      <c r="J45" s="10" t="s">
        <v>2</v>
      </c>
      <c r="K45" s="10" t="s">
        <v>2</v>
      </c>
      <c r="L45" s="10" t="s">
        <v>2</v>
      </c>
      <c r="M45" s="10" t="s">
        <v>2</v>
      </c>
      <c r="N45" s="10" t="s">
        <v>2</v>
      </c>
      <c r="O45" s="10" t="s">
        <v>24</v>
      </c>
      <c r="P45">
        <v>0</v>
      </c>
      <c r="Q45">
        <v>77</v>
      </c>
      <c r="R45" s="5">
        <f>Q45+10</f>
        <v>87</v>
      </c>
    </row>
    <row r="46" spans="1:18" x14ac:dyDescent="0.25">
      <c r="A46" s="9">
        <v>121199</v>
      </c>
      <c r="B46" s="9">
        <v>1</v>
      </c>
      <c r="C46" s="10" t="s">
        <v>9</v>
      </c>
      <c r="D46" s="9">
        <v>1211</v>
      </c>
      <c r="E46" s="9">
        <v>14.4</v>
      </c>
      <c r="F46" s="9">
        <v>8.1999999999999993</v>
      </c>
      <c r="G46" s="10">
        <f>Q46*10</f>
        <v>415</v>
      </c>
      <c r="H46" s="10" t="s">
        <v>2</v>
      </c>
      <c r="I46" s="10" t="s">
        <v>2</v>
      </c>
      <c r="J46" s="10" t="s">
        <v>2</v>
      </c>
      <c r="K46" s="10" t="s">
        <v>2</v>
      </c>
      <c r="L46" s="10" t="s">
        <v>2</v>
      </c>
      <c r="M46" s="10" t="s">
        <v>2</v>
      </c>
      <c r="N46" s="10" t="s">
        <v>2</v>
      </c>
      <c r="O46" s="10" t="s">
        <v>24</v>
      </c>
      <c r="P46">
        <v>0</v>
      </c>
      <c r="Q46">
        <v>41.5</v>
      </c>
      <c r="R46" s="5">
        <f>Q46+10</f>
        <v>51.5</v>
      </c>
    </row>
    <row r="47" spans="1:18" x14ac:dyDescent="0.25">
      <c r="A47" s="9">
        <v>122073</v>
      </c>
      <c r="B47" s="9">
        <v>1</v>
      </c>
      <c r="C47" s="10" t="s">
        <v>8</v>
      </c>
      <c r="D47" s="9">
        <v>1219</v>
      </c>
      <c r="E47" s="9">
        <v>16.8</v>
      </c>
      <c r="F47" s="9">
        <v>9.1999999999999993</v>
      </c>
      <c r="G47" s="10">
        <f>Q47*10</f>
        <v>397</v>
      </c>
      <c r="H47" s="10" t="s">
        <v>2</v>
      </c>
      <c r="I47" s="10" t="s">
        <v>2</v>
      </c>
      <c r="J47" s="10" t="s">
        <v>2</v>
      </c>
      <c r="K47" s="10" t="s">
        <v>2</v>
      </c>
      <c r="L47" s="10" t="s">
        <v>2</v>
      </c>
      <c r="M47" s="10" t="s">
        <v>2</v>
      </c>
      <c r="N47" s="10" t="s">
        <v>2</v>
      </c>
      <c r="O47" s="10" t="s">
        <v>2</v>
      </c>
      <c r="P47">
        <v>0</v>
      </c>
      <c r="Q47">
        <v>39.700000000000003</v>
      </c>
      <c r="R47" s="5">
        <f>Q47+10</f>
        <v>49.7</v>
      </c>
    </row>
    <row r="48" spans="1:18" x14ac:dyDescent="0.25">
      <c r="A48" s="9">
        <v>122140</v>
      </c>
      <c r="B48" s="9">
        <v>1</v>
      </c>
      <c r="C48" s="10" t="s">
        <v>8</v>
      </c>
      <c r="D48" s="9">
        <v>1220</v>
      </c>
      <c r="E48" s="9">
        <v>1.5</v>
      </c>
      <c r="F48" s="9">
        <v>9.9</v>
      </c>
      <c r="G48" s="10">
        <f>Q48*10</f>
        <v>504</v>
      </c>
      <c r="H48" s="10" t="s">
        <v>2</v>
      </c>
      <c r="I48" s="10" t="s">
        <v>2</v>
      </c>
      <c r="J48" s="10" t="s">
        <v>2</v>
      </c>
      <c r="K48" s="10" t="s">
        <v>2</v>
      </c>
      <c r="L48" s="10" t="s">
        <v>2</v>
      </c>
      <c r="M48" s="10" t="s">
        <v>2</v>
      </c>
      <c r="N48" s="10" t="s">
        <v>2</v>
      </c>
      <c r="O48" s="10" t="s">
        <v>2</v>
      </c>
      <c r="P48">
        <v>0</v>
      </c>
      <c r="Q48">
        <v>50.4</v>
      </c>
      <c r="R48" s="5">
        <f>Q48+10</f>
        <v>60.4</v>
      </c>
    </row>
    <row r="49" spans="1:18" x14ac:dyDescent="0.25">
      <c r="A49" s="9">
        <v>122201</v>
      </c>
      <c r="B49" s="9">
        <v>1</v>
      </c>
      <c r="C49" s="10" t="s">
        <v>5</v>
      </c>
      <c r="D49" s="9">
        <v>1220</v>
      </c>
      <c r="E49" s="9">
        <v>16.600000000000001</v>
      </c>
      <c r="F49" s="9">
        <v>6</v>
      </c>
      <c r="G49" s="10">
        <f>Q49*10</f>
        <v>662</v>
      </c>
      <c r="H49" s="10" t="s">
        <v>2</v>
      </c>
      <c r="I49" s="10" t="s">
        <v>2</v>
      </c>
      <c r="J49" s="10" t="s">
        <v>2</v>
      </c>
      <c r="K49" s="10" t="s">
        <v>2</v>
      </c>
      <c r="L49" s="10" t="s">
        <v>2</v>
      </c>
      <c r="M49" s="10" t="s">
        <v>2</v>
      </c>
      <c r="N49" s="10" t="s">
        <v>2</v>
      </c>
      <c r="O49" s="10" t="s">
        <v>2</v>
      </c>
      <c r="P49">
        <v>0</v>
      </c>
      <c r="Q49">
        <v>66.2</v>
      </c>
      <c r="R49" s="5">
        <f>Q49+10</f>
        <v>76.2</v>
      </c>
    </row>
    <row r="50" spans="1:18" x14ac:dyDescent="0.25">
      <c r="A50" s="9">
        <v>132240</v>
      </c>
      <c r="B50" s="9">
        <v>1</v>
      </c>
      <c r="C50" s="10" t="s">
        <v>7</v>
      </c>
      <c r="D50" s="9">
        <v>1322</v>
      </c>
      <c r="E50" s="9">
        <v>9.4</v>
      </c>
      <c r="F50" s="9">
        <v>18.7</v>
      </c>
      <c r="G50" s="10">
        <f>Q50*10</f>
        <v>392</v>
      </c>
      <c r="H50" s="10" t="s">
        <v>2</v>
      </c>
      <c r="I50" s="10" t="s">
        <v>2</v>
      </c>
      <c r="J50" s="10" t="s">
        <v>2</v>
      </c>
      <c r="K50" s="10" t="s">
        <v>2</v>
      </c>
      <c r="L50" s="10" t="s">
        <v>2</v>
      </c>
      <c r="M50" s="10" t="s">
        <v>2</v>
      </c>
      <c r="N50" s="10" t="s">
        <v>2</v>
      </c>
      <c r="O50" s="10" t="s">
        <v>2</v>
      </c>
      <c r="P50">
        <v>0</v>
      </c>
      <c r="Q50">
        <v>39.200000000000003</v>
      </c>
      <c r="R50" s="5">
        <f>Q50+10</f>
        <v>49.2</v>
      </c>
    </row>
    <row r="51" spans="1:18" x14ac:dyDescent="0.25">
      <c r="A51" s="9">
        <v>132280</v>
      </c>
      <c r="B51" s="9">
        <v>1</v>
      </c>
      <c r="C51" s="10" t="s">
        <v>10</v>
      </c>
      <c r="D51" s="9">
        <v>1324</v>
      </c>
      <c r="E51" s="9">
        <v>6.1</v>
      </c>
      <c r="F51" s="9">
        <v>18.2</v>
      </c>
      <c r="G51" s="10">
        <f>Q51*10</f>
        <v>103</v>
      </c>
      <c r="H51" s="10" t="s">
        <v>2</v>
      </c>
      <c r="I51" s="10" t="s">
        <v>2</v>
      </c>
      <c r="J51" s="10" t="s">
        <v>2</v>
      </c>
      <c r="K51" s="10" t="s">
        <v>2</v>
      </c>
      <c r="L51" s="10" t="s">
        <v>2</v>
      </c>
      <c r="M51" s="10" t="s">
        <v>2</v>
      </c>
      <c r="N51" s="10" t="s">
        <v>2</v>
      </c>
      <c r="O51" s="10" t="s">
        <v>2</v>
      </c>
      <c r="P51">
        <v>0</v>
      </c>
      <c r="Q51">
        <v>10.3</v>
      </c>
      <c r="R51" s="5">
        <f>Q51+10</f>
        <v>20.3</v>
      </c>
    </row>
    <row r="52" spans="1:18" x14ac:dyDescent="0.25">
      <c r="A52" s="9">
        <v>142548</v>
      </c>
      <c r="B52" s="9">
        <v>1</v>
      </c>
      <c r="C52" s="10" t="s">
        <v>8</v>
      </c>
      <c r="D52" s="9">
        <v>1424</v>
      </c>
      <c r="E52" s="9">
        <v>4</v>
      </c>
      <c r="F52" s="9">
        <v>4.7</v>
      </c>
      <c r="G52" s="10">
        <f>Q52*10</f>
        <v>622</v>
      </c>
      <c r="H52" s="10" t="s">
        <v>2</v>
      </c>
      <c r="I52" s="10" t="s">
        <v>2</v>
      </c>
      <c r="J52" s="10" t="s">
        <v>2</v>
      </c>
      <c r="K52" s="10" t="s">
        <v>2</v>
      </c>
      <c r="L52" s="10" t="s">
        <v>2</v>
      </c>
      <c r="M52" s="10" t="s">
        <v>2</v>
      </c>
      <c r="N52" s="10" t="s">
        <v>2</v>
      </c>
      <c r="O52" s="10" t="s">
        <v>2</v>
      </c>
      <c r="P52">
        <v>0</v>
      </c>
      <c r="Q52">
        <v>62.2</v>
      </c>
      <c r="R52" s="5">
        <f>Q52+10</f>
        <v>72.2</v>
      </c>
    </row>
    <row r="53" spans="1:18" x14ac:dyDescent="0.25">
      <c r="A53" s="2">
        <v>152508</v>
      </c>
      <c r="B53" s="2">
        <v>1</v>
      </c>
      <c r="C53" s="1" t="s">
        <v>6</v>
      </c>
      <c r="D53" s="2">
        <v>1525</v>
      </c>
      <c r="E53" s="2">
        <v>10.7</v>
      </c>
      <c r="F53" s="2">
        <v>12.4</v>
      </c>
      <c r="G53" s="1">
        <f>Q53*10</f>
        <v>492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>
        <v>0</v>
      </c>
      <c r="Q53">
        <v>49.2</v>
      </c>
      <c r="R53" s="5">
        <f>Q53+10</f>
        <v>59.2</v>
      </c>
    </row>
    <row r="54" spans="1:18" x14ac:dyDescent="0.25">
      <c r="A54" s="2">
        <v>152513</v>
      </c>
      <c r="B54" s="2">
        <v>1</v>
      </c>
      <c r="C54" s="1" t="s">
        <v>6</v>
      </c>
      <c r="D54" s="2">
        <v>1525</v>
      </c>
      <c r="E54" s="2">
        <v>4.5999999999999996</v>
      </c>
      <c r="F54" s="2">
        <v>19.2</v>
      </c>
      <c r="G54" s="1">
        <f>Q54*10</f>
        <v>619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>
        <v>0</v>
      </c>
      <c r="Q54">
        <v>61.9</v>
      </c>
      <c r="R54" s="5">
        <f>Q54+10</f>
        <v>71.900000000000006</v>
      </c>
    </row>
    <row r="55" spans="1:18" x14ac:dyDescent="0.25">
      <c r="A55" s="2">
        <v>160795</v>
      </c>
      <c r="B55" s="2">
        <v>1</v>
      </c>
      <c r="C55" s="1" t="s">
        <v>7</v>
      </c>
      <c r="D55" s="2">
        <v>1610</v>
      </c>
      <c r="E55" s="2">
        <v>14.6</v>
      </c>
      <c r="F55" s="2">
        <v>2.2000000000000002</v>
      </c>
      <c r="G55" s="1">
        <f>Q55*10</f>
        <v>534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28</v>
      </c>
      <c r="P55">
        <v>0</v>
      </c>
      <c r="Q55">
        <v>53.4</v>
      </c>
      <c r="R55" s="5">
        <f>Q55+10</f>
        <v>63.4</v>
      </c>
    </row>
    <row r="56" spans="1:18" x14ac:dyDescent="0.25">
      <c r="A56" s="2">
        <v>162032</v>
      </c>
      <c r="B56" s="2">
        <v>1</v>
      </c>
      <c r="C56" s="1" t="s">
        <v>8</v>
      </c>
      <c r="D56" s="2">
        <v>1618</v>
      </c>
      <c r="E56" s="2">
        <v>13.2</v>
      </c>
      <c r="F56" s="2">
        <v>14.6</v>
      </c>
      <c r="G56" s="1">
        <f>Q56*10</f>
        <v>530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>
        <v>0</v>
      </c>
      <c r="Q56">
        <v>53</v>
      </c>
      <c r="R56" s="5">
        <f>Q56+10</f>
        <v>63</v>
      </c>
    </row>
    <row r="57" spans="1:18" x14ac:dyDescent="0.25">
      <c r="A57" s="2">
        <v>162446</v>
      </c>
      <c r="B57" s="2">
        <v>1</v>
      </c>
      <c r="C57" s="1" t="s">
        <v>5</v>
      </c>
      <c r="D57" s="2">
        <v>1630</v>
      </c>
      <c r="E57" s="2">
        <v>14.1</v>
      </c>
      <c r="F57" s="2">
        <v>2.9</v>
      </c>
      <c r="G57" s="1">
        <f>Q57*10</f>
        <v>805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>
        <v>0</v>
      </c>
      <c r="Q57">
        <v>80.5</v>
      </c>
      <c r="R57" s="5">
        <f>Q57+10</f>
        <v>90.5</v>
      </c>
    </row>
    <row r="58" spans="1:18" x14ac:dyDescent="0.25">
      <c r="A58" s="2">
        <v>162541</v>
      </c>
      <c r="B58" s="2">
        <v>1</v>
      </c>
      <c r="C58" s="1" t="s">
        <v>6</v>
      </c>
      <c r="D58" s="2">
        <v>1627</v>
      </c>
      <c r="E58" s="2">
        <v>3.4</v>
      </c>
      <c r="F58" s="2">
        <v>15.4</v>
      </c>
      <c r="G58" s="1">
        <f>Q58*10</f>
        <v>411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>
        <v>0</v>
      </c>
      <c r="Q58">
        <v>41.1</v>
      </c>
      <c r="R58" s="5">
        <f>Q58+10</f>
        <v>51.1</v>
      </c>
    </row>
    <row r="59" spans="1:18" x14ac:dyDescent="0.25">
      <c r="A59" s="2">
        <v>180791</v>
      </c>
      <c r="B59" s="2">
        <v>1</v>
      </c>
      <c r="C59" s="1" t="s">
        <v>9</v>
      </c>
      <c r="D59" s="2">
        <v>1811</v>
      </c>
      <c r="E59" s="2">
        <v>9.6</v>
      </c>
      <c r="F59" s="2">
        <v>4.0999999999999996</v>
      </c>
      <c r="G59" s="1">
        <f>Q59*10</f>
        <v>404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>
        <v>0</v>
      </c>
      <c r="Q59">
        <v>40.4</v>
      </c>
      <c r="R59" s="5">
        <f>Q59+10</f>
        <v>50.4</v>
      </c>
    </row>
    <row r="60" spans="1:18" x14ac:dyDescent="0.25">
      <c r="A60" s="2">
        <v>180931</v>
      </c>
      <c r="B60" s="2">
        <v>1</v>
      </c>
      <c r="C60" s="1" t="s">
        <v>7</v>
      </c>
      <c r="D60" s="2">
        <v>1809</v>
      </c>
      <c r="E60" s="2">
        <v>8.1999999999999993</v>
      </c>
      <c r="F60" s="2">
        <v>19.399999999999999</v>
      </c>
      <c r="G60" s="1">
        <f>Q60*10</f>
        <v>793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>
        <v>0</v>
      </c>
      <c r="Q60">
        <v>79.3</v>
      </c>
      <c r="R60" s="5">
        <f>Q60+10</f>
        <v>89.3</v>
      </c>
    </row>
    <row r="61" spans="1:18" x14ac:dyDescent="0.25">
      <c r="A61" s="2">
        <v>180999</v>
      </c>
      <c r="B61" s="2">
        <v>1</v>
      </c>
      <c r="C61" s="1" t="s">
        <v>8</v>
      </c>
      <c r="D61" s="2">
        <v>1814</v>
      </c>
      <c r="E61" s="2">
        <v>4.3</v>
      </c>
      <c r="F61" s="2">
        <v>18</v>
      </c>
      <c r="G61" s="1">
        <f>Q61*10</f>
        <v>597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</v>
      </c>
      <c r="P61">
        <v>0</v>
      </c>
      <c r="Q61">
        <v>59.7</v>
      </c>
      <c r="R61" s="5">
        <f>Q61+10</f>
        <v>69.7</v>
      </c>
    </row>
    <row r="62" spans="1:18" x14ac:dyDescent="0.25">
      <c r="A62" s="2">
        <v>182050</v>
      </c>
      <c r="B62" s="2">
        <v>1</v>
      </c>
      <c r="C62" s="1" t="s">
        <v>5</v>
      </c>
      <c r="D62" s="2">
        <v>1819</v>
      </c>
      <c r="E62" s="2">
        <v>14.5</v>
      </c>
      <c r="F62" s="2">
        <v>4.0999999999999996</v>
      </c>
      <c r="G62" s="1">
        <f>Q62*10</f>
        <v>622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>
        <v>0</v>
      </c>
      <c r="Q62">
        <v>62.2</v>
      </c>
      <c r="R62" s="5">
        <f>Q62+10</f>
        <v>72.2</v>
      </c>
    </row>
    <row r="63" spans="1:18" x14ac:dyDescent="0.25">
      <c r="A63" s="2">
        <v>182310</v>
      </c>
      <c r="B63" s="2">
        <v>1</v>
      </c>
      <c r="C63" s="1" t="s">
        <v>10</v>
      </c>
      <c r="D63" s="2">
        <v>1821</v>
      </c>
      <c r="E63" s="2">
        <v>1</v>
      </c>
      <c r="F63" s="2">
        <v>13.5</v>
      </c>
      <c r="G63" s="1">
        <f>Q63*10</f>
        <v>403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29</v>
      </c>
      <c r="P63">
        <v>0</v>
      </c>
      <c r="Q63">
        <v>40.299999999999997</v>
      </c>
      <c r="R63" s="5">
        <f>Q63+10</f>
        <v>50.3</v>
      </c>
    </row>
    <row r="64" spans="1:18" x14ac:dyDescent="0.25">
      <c r="A64" s="2">
        <v>182755</v>
      </c>
      <c r="B64" s="2">
        <v>1</v>
      </c>
      <c r="C64" s="1" t="s">
        <v>10</v>
      </c>
      <c r="D64" s="2">
        <v>1832</v>
      </c>
      <c r="E64" s="2">
        <v>6.7</v>
      </c>
      <c r="F64" s="2">
        <v>14.3</v>
      </c>
      <c r="G64" s="1">
        <f>Q64*10</f>
        <v>780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>
        <v>0</v>
      </c>
      <c r="Q64">
        <v>78</v>
      </c>
      <c r="R64" s="5">
        <f>Q64+10</f>
        <v>88</v>
      </c>
    </row>
    <row r="65" spans="1:18" x14ac:dyDescent="0.25">
      <c r="A65" s="2">
        <v>192051</v>
      </c>
      <c r="B65" s="2">
        <v>1</v>
      </c>
      <c r="C65" s="1" t="s">
        <v>5</v>
      </c>
      <c r="D65" s="2">
        <v>1919</v>
      </c>
      <c r="E65" s="2">
        <v>18.600000000000001</v>
      </c>
      <c r="F65" s="2">
        <v>10.8</v>
      </c>
      <c r="G65" s="1">
        <f>Q65*10</f>
        <v>136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1" t="s">
        <v>2</v>
      </c>
      <c r="O65" s="1" t="s">
        <v>2</v>
      </c>
      <c r="P65">
        <v>0</v>
      </c>
      <c r="Q65">
        <v>13.6</v>
      </c>
      <c r="R65" s="5">
        <f>Q65+10</f>
        <v>23.6</v>
      </c>
    </row>
    <row r="66" spans="1:18" x14ac:dyDescent="0.25">
      <c r="A66" s="2">
        <v>192192</v>
      </c>
      <c r="B66" s="2">
        <v>1</v>
      </c>
      <c r="C66" s="1" t="s">
        <v>10</v>
      </c>
      <c r="D66" s="2">
        <v>1925</v>
      </c>
      <c r="E66" s="2">
        <v>15.4</v>
      </c>
      <c r="F66" s="2">
        <v>2.4</v>
      </c>
      <c r="G66" s="1">
        <f>Q66*10</f>
        <v>570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1" t="s">
        <v>2</v>
      </c>
      <c r="N66" s="1" t="s">
        <v>2</v>
      </c>
      <c r="O66" s="1" t="s">
        <v>2</v>
      </c>
      <c r="P66">
        <v>0</v>
      </c>
      <c r="Q66">
        <v>57</v>
      </c>
      <c r="R66" s="5">
        <f>Q66+10</f>
        <v>67</v>
      </c>
    </row>
    <row r="67" spans="1:18" x14ac:dyDescent="0.25">
      <c r="A67" s="2">
        <v>192246</v>
      </c>
      <c r="B67" s="2">
        <v>1</v>
      </c>
      <c r="C67" s="1" t="s">
        <v>9</v>
      </c>
      <c r="D67" s="2">
        <v>1920</v>
      </c>
      <c r="E67" s="2">
        <v>3.5</v>
      </c>
      <c r="F67" s="2">
        <v>1</v>
      </c>
      <c r="G67" s="1">
        <f>Q67*10</f>
        <v>386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1" t="s">
        <v>2</v>
      </c>
      <c r="N67" s="1" t="s">
        <v>2</v>
      </c>
      <c r="O67" s="1" t="s">
        <v>2</v>
      </c>
      <c r="P67">
        <v>0</v>
      </c>
      <c r="Q67">
        <v>38.6</v>
      </c>
      <c r="R67" s="5">
        <f>Q67+10</f>
        <v>48.6</v>
      </c>
    </row>
    <row r="68" spans="1:18" x14ac:dyDescent="0.25">
      <c r="A68" s="2">
        <v>202004</v>
      </c>
      <c r="B68" s="2">
        <v>1</v>
      </c>
      <c r="C68" s="1" t="s">
        <v>5</v>
      </c>
      <c r="D68" s="2">
        <v>2017</v>
      </c>
      <c r="E68" s="2">
        <v>15.4</v>
      </c>
      <c r="F68" s="2">
        <v>2.7</v>
      </c>
      <c r="G68" s="1">
        <f>Q68*10</f>
        <v>454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>
        <v>0</v>
      </c>
      <c r="Q68">
        <v>45.4</v>
      </c>
      <c r="R68" s="5">
        <f>Q68+10</f>
        <v>55.4</v>
      </c>
    </row>
  </sheetData>
  <autoFilter ref="A1:R6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sortState ref="A2:R68">
      <sortCondition descending="1" ref="P1:P68"/>
    </sortState>
  </autoFilter>
  <sortState ref="R3:R68">
    <sortCondition ref="R3"/>
  </sortState>
  <mergeCells count="1">
    <mergeCell ref="A1:O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66"/>
  <sheetViews>
    <sheetView topLeftCell="A34" workbookViewId="0">
      <selection activeCell="D1" sqref="D1:D6"/>
    </sheetView>
  </sheetViews>
  <sheetFormatPr defaultRowHeight="15" x14ac:dyDescent="0.25"/>
  <sheetData>
    <row r="1" spans="4:4" x14ac:dyDescent="0.25">
      <c r="D1" s="5">
        <f>Sheet1!Q44+10</f>
        <v>78.400000000000006</v>
      </c>
    </row>
    <row r="2" spans="4:4" x14ac:dyDescent="0.25">
      <c r="D2" s="5">
        <f>Sheet1!Q25+10</f>
        <v>53.7</v>
      </c>
    </row>
    <row r="3" spans="4:4" x14ac:dyDescent="0.25">
      <c r="D3" s="5">
        <f>Sheet1!Q63+10</f>
        <v>50.3</v>
      </c>
    </row>
    <row r="4" spans="4:4" x14ac:dyDescent="0.25">
      <c r="D4" s="5">
        <f>Sheet1!Q51+10</f>
        <v>20.3</v>
      </c>
    </row>
    <row r="5" spans="4:4" x14ac:dyDescent="0.25">
      <c r="D5" s="5">
        <f>Sheet1!Q20+10</f>
        <v>73.5</v>
      </c>
    </row>
    <row r="6" spans="4:4" x14ac:dyDescent="0.25">
      <c r="D6" s="5">
        <f>Sheet1!Q11+10</f>
        <v>76.599999999999994</v>
      </c>
    </row>
    <row r="7" spans="4:4" x14ac:dyDescent="0.25">
      <c r="D7" s="5">
        <f>Sheet1!Q4+10</f>
        <v>40.5</v>
      </c>
    </row>
    <row r="8" spans="4:4" x14ac:dyDescent="0.25">
      <c r="D8" s="5">
        <f>Sheet1!Q15+10</f>
        <v>21.2</v>
      </c>
    </row>
    <row r="9" spans="4:4" x14ac:dyDescent="0.25">
      <c r="D9" s="5">
        <f>Sheet1!Q31+10</f>
        <v>53.4</v>
      </c>
    </row>
    <row r="10" spans="4:4" x14ac:dyDescent="0.25">
      <c r="D10" s="5">
        <f>Sheet1!Q10+10</f>
        <v>80.7</v>
      </c>
    </row>
    <row r="11" spans="4:4" x14ac:dyDescent="0.25">
      <c r="D11" s="5">
        <f>Sheet1!Q3+10</f>
        <v>48.4</v>
      </c>
    </row>
    <row r="12" spans="4:4" x14ac:dyDescent="0.25">
      <c r="D12" s="5">
        <f>Sheet1!Q65+10</f>
        <v>23.6</v>
      </c>
    </row>
    <row r="13" spans="4:4" x14ac:dyDescent="0.25">
      <c r="D13" s="5">
        <f>Sheet1!Q43+10</f>
        <v>54.2</v>
      </c>
    </row>
    <row r="14" spans="4:4" x14ac:dyDescent="0.25">
      <c r="D14" s="5">
        <f>Sheet1!Q18+10</f>
        <v>83.3</v>
      </c>
    </row>
    <row r="15" spans="4:4" x14ac:dyDescent="0.25">
      <c r="D15" s="5">
        <f>Sheet1!Q39+10</f>
        <v>55.8</v>
      </c>
    </row>
    <row r="16" spans="4:4" x14ac:dyDescent="0.25">
      <c r="D16" s="5">
        <f>Sheet1!Q61+10</f>
        <v>69.7</v>
      </c>
    </row>
    <row r="17" spans="4:4" x14ac:dyDescent="0.25">
      <c r="D17" s="5">
        <f>Sheet1!Q56+10</f>
        <v>63</v>
      </c>
    </row>
    <row r="18" spans="4:4" x14ac:dyDescent="0.25">
      <c r="D18" s="5">
        <f>Sheet1!Q54+10</f>
        <v>71.900000000000006</v>
      </c>
    </row>
    <row r="19" spans="4:4" x14ac:dyDescent="0.25">
      <c r="D19" s="5">
        <f>Sheet1!Q38+10</f>
        <v>68.3</v>
      </c>
    </row>
    <row r="20" spans="4:4" x14ac:dyDescent="0.25">
      <c r="D20" s="5">
        <f>Sheet1!Q23+10</f>
        <v>56.8</v>
      </c>
    </row>
    <row r="21" spans="4:4" x14ac:dyDescent="0.25">
      <c r="D21" s="5">
        <f>Sheet1!Q14+10</f>
        <v>67</v>
      </c>
    </row>
    <row r="22" spans="4:4" x14ac:dyDescent="0.25">
      <c r="D22" s="5">
        <f>Sheet1!Q13+10</f>
        <v>52</v>
      </c>
    </row>
    <row r="23" spans="4:4" x14ac:dyDescent="0.25">
      <c r="D23" s="5">
        <f>Sheet1!Q66+10</f>
        <v>67</v>
      </c>
    </row>
    <row r="24" spans="4:4" x14ac:dyDescent="0.25">
      <c r="D24" s="5">
        <f>Sheet1!Q34+10</f>
        <v>49.5</v>
      </c>
    </row>
    <row r="25" spans="4:4" x14ac:dyDescent="0.25">
      <c r="D25" s="5">
        <f>Sheet1!Q5+10</f>
        <v>54.5</v>
      </c>
    </row>
    <row r="26" spans="4:4" x14ac:dyDescent="0.25">
      <c r="D26" s="5">
        <f>Sheet1!Q46+10</f>
        <v>51.5</v>
      </c>
    </row>
    <row r="27" spans="4:4" x14ac:dyDescent="0.25">
      <c r="D27" s="5">
        <f>Sheet1!Q68+10</f>
        <v>55.4</v>
      </c>
    </row>
    <row r="28" spans="4:4" x14ac:dyDescent="0.25">
      <c r="D28" s="5">
        <f>Sheet1!Q67+10</f>
        <v>48.6</v>
      </c>
    </row>
    <row r="29" spans="4:4" x14ac:dyDescent="0.25">
      <c r="D29" s="5">
        <f>Sheet1!Q28+10</f>
        <v>61.8</v>
      </c>
    </row>
    <row r="30" spans="4:4" x14ac:dyDescent="0.25">
      <c r="D30" s="5">
        <f>Sheet1!Q21+10</f>
        <v>54.5</v>
      </c>
    </row>
    <row r="31" spans="4:4" x14ac:dyDescent="0.25">
      <c r="D31" s="5">
        <f>Sheet1!Q55+10</f>
        <v>63.4</v>
      </c>
    </row>
    <row r="32" spans="4:4" x14ac:dyDescent="0.25">
      <c r="D32" s="5">
        <f>Sheet1!Q60+10</f>
        <v>89.3</v>
      </c>
    </row>
    <row r="33" spans="4:4" x14ac:dyDescent="0.25">
      <c r="D33" s="5">
        <f>Sheet1!Q12+10</f>
        <v>35.9</v>
      </c>
    </row>
    <row r="34" spans="4:4" x14ac:dyDescent="0.25">
      <c r="D34" s="5">
        <f>Sheet1!Q48+10</f>
        <v>60.4</v>
      </c>
    </row>
    <row r="35" spans="4:4" x14ac:dyDescent="0.25">
      <c r="D35" s="5">
        <f>Sheet1!Q17+10</f>
        <v>77.900000000000006</v>
      </c>
    </row>
    <row r="36" spans="4:4" x14ac:dyDescent="0.25">
      <c r="D36" s="5">
        <f>Sheet1!Q40+10</f>
        <v>78</v>
      </c>
    </row>
    <row r="37" spans="4:4" x14ac:dyDescent="0.25">
      <c r="D37" s="5">
        <f>Sheet1!Q7+10</f>
        <v>37</v>
      </c>
    </row>
    <row r="38" spans="4:4" x14ac:dyDescent="0.25">
      <c r="D38" s="5">
        <f>Sheet1!Q52+10</f>
        <v>72.2</v>
      </c>
    </row>
    <row r="39" spans="4:4" x14ac:dyDescent="0.25">
      <c r="D39" s="5">
        <f>Sheet1!Q50+10</f>
        <v>49.2</v>
      </c>
    </row>
    <row r="40" spans="4:4" x14ac:dyDescent="0.25">
      <c r="D40" s="5">
        <f>Sheet1!Q30+10</f>
        <v>75.5</v>
      </c>
    </row>
    <row r="41" spans="4:4" x14ac:dyDescent="0.25">
      <c r="D41" s="5">
        <f>Sheet1!Q24+10</f>
        <v>56.8</v>
      </c>
    </row>
    <row r="42" spans="4:4" x14ac:dyDescent="0.25">
      <c r="D42" s="5">
        <f>Sheet1!Q64+10</f>
        <v>88</v>
      </c>
    </row>
    <row r="43" spans="4:4" x14ac:dyDescent="0.25">
      <c r="D43" s="5">
        <f>Sheet1!Q27+10</f>
        <v>75.099999999999994</v>
      </c>
    </row>
    <row r="44" spans="4:4" x14ac:dyDescent="0.25">
      <c r="D44" s="5">
        <f>Sheet1!Q58+10</f>
        <v>51.1</v>
      </c>
    </row>
    <row r="45" spans="4:4" x14ac:dyDescent="0.25">
      <c r="D45" s="5">
        <f>Sheet1!Q49+10</f>
        <v>76.2</v>
      </c>
    </row>
    <row r="46" spans="4:4" x14ac:dyDescent="0.25">
      <c r="D46" s="5">
        <f>Sheet1!Q47+10</f>
        <v>49.7</v>
      </c>
    </row>
    <row r="47" spans="4:4" x14ac:dyDescent="0.25">
      <c r="D47" s="5">
        <f>Sheet1!Q59+10</f>
        <v>50.4</v>
      </c>
    </row>
    <row r="48" spans="4:4" x14ac:dyDescent="0.25">
      <c r="D48" s="5">
        <f>Sheet1!Q32+10</f>
        <v>53.3</v>
      </c>
    </row>
    <row r="49" spans="4:4" x14ac:dyDescent="0.25">
      <c r="D49" s="5">
        <f>Sheet1!Q45+10</f>
        <v>87</v>
      </c>
    </row>
    <row r="50" spans="4:4" x14ac:dyDescent="0.25">
      <c r="D50" s="5">
        <f>Sheet1!Q6+10</f>
        <v>45.3</v>
      </c>
    </row>
    <row r="51" spans="4:4" x14ac:dyDescent="0.25">
      <c r="D51" s="5">
        <f>Sheet1!Q9+10</f>
        <v>40.799999999999997</v>
      </c>
    </row>
    <row r="52" spans="4:4" x14ac:dyDescent="0.25">
      <c r="D52" s="5">
        <f>Sheet1!Q26+10</f>
        <v>54.5</v>
      </c>
    </row>
    <row r="53" spans="4:4" x14ac:dyDescent="0.25">
      <c r="D53" s="5">
        <f>Sheet1!Q41+10</f>
        <v>66.900000000000006</v>
      </c>
    </row>
    <row r="54" spans="4:4" x14ac:dyDescent="0.25">
      <c r="D54" s="5">
        <f>Sheet1!Q19+10</f>
        <v>82.7</v>
      </c>
    </row>
    <row r="55" spans="4:4" x14ac:dyDescent="0.25">
      <c r="D55" s="5">
        <f>Sheet1!Q22+10</f>
        <v>32.9</v>
      </c>
    </row>
    <row r="56" spans="4:4" x14ac:dyDescent="0.25">
      <c r="D56" s="5">
        <f>Sheet1!Q33+10</f>
        <v>59.7</v>
      </c>
    </row>
    <row r="57" spans="4:4" x14ac:dyDescent="0.25">
      <c r="D57" s="5">
        <f>Sheet1!Q29+10</f>
        <v>78.8</v>
      </c>
    </row>
    <row r="58" spans="4:4" x14ac:dyDescent="0.25">
      <c r="D58" s="5">
        <f>Sheet1!Q36+10</f>
        <v>77.5</v>
      </c>
    </row>
    <row r="59" spans="4:4" x14ac:dyDescent="0.25">
      <c r="D59" s="5">
        <f>Sheet1!Q8+10</f>
        <v>56.9</v>
      </c>
    </row>
    <row r="60" spans="4:4" x14ac:dyDescent="0.25">
      <c r="D60" s="5">
        <f>Sheet1!Q16+10</f>
        <v>41.6</v>
      </c>
    </row>
    <row r="61" spans="4:4" x14ac:dyDescent="0.25">
      <c r="D61" s="5">
        <f>Sheet1!Q42+10</f>
        <v>72.400000000000006</v>
      </c>
    </row>
    <row r="62" spans="4:4" x14ac:dyDescent="0.25">
      <c r="D62" s="5">
        <f>Sheet1!Q35+10</f>
        <v>56.7</v>
      </c>
    </row>
    <row r="63" spans="4:4" x14ac:dyDescent="0.25">
      <c r="D63" s="5">
        <f>Sheet1!Q37+10</f>
        <v>75.7</v>
      </c>
    </row>
    <row r="64" spans="4:4" x14ac:dyDescent="0.25">
      <c r="D64" s="5">
        <f>Sheet1!Q62+10</f>
        <v>72.2</v>
      </c>
    </row>
    <row r="65" spans="4:4" x14ac:dyDescent="0.25">
      <c r="D65" s="5">
        <f>Sheet1!Q57+10</f>
        <v>90.5</v>
      </c>
    </row>
    <row r="66" spans="4:4" x14ac:dyDescent="0.25">
      <c r="D66" s="5">
        <f>Sheet1!Q53+10</f>
        <v>59.2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2019-02-05T14:26:22Z</cp:lastPrinted>
  <dcterms:created xsi:type="dcterms:W3CDTF">2018-12-14T20:59:14Z</dcterms:created>
  <dcterms:modified xsi:type="dcterms:W3CDTF">2019-02-05T21:42:34Z</dcterms:modified>
</cp:coreProperties>
</file>