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720" yWindow="-15" windowWidth="23895" windowHeight="13230"/>
  </bookViews>
  <sheets>
    <sheet name="Sheet1" sheetId="3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7" i="3"/>
</calcChain>
</file>

<file path=xl/sharedStrings.xml><?xml version="1.0" encoding="utf-8"?>
<sst xmlns="http://schemas.openxmlformats.org/spreadsheetml/2006/main" count="470" uniqueCount="224">
  <si>
    <t>%TOC</t>
  </si>
  <si>
    <t>%TN</t>
  </si>
  <si>
    <t>%Fine</t>
  </si>
  <si>
    <t>%Amph.</t>
  </si>
  <si>
    <t>?</t>
  </si>
  <si>
    <t>B08-6383</t>
  </si>
  <si>
    <t>B08-6384</t>
  </si>
  <si>
    <t>B08-6386</t>
  </si>
  <si>
    <t>B08-6387</t>
  </si>
  <si>
    <t>B08-6402</t>
  </si>
  <si>
    <t>B08-6404</t>
  </si>
  <si>
    <t>B08-6405</t>
  </si>
  <si>
    <t>B08-6413</t>
  </si>
  <si>
    <t>B08-6649</t>
  </si>
  <si>
    <t>B08-6493</t>
  </si>
  <si>
    <t>B08-6489</t>
  </si>
  <si>
    <t>B08-6487</t>
  </si>
  <si>
    <t>B08-6482</t>
  </si>
  <si>
    <t>B08-6467</t>
  </si>
  <si>
    <t>B08-6466</t>
  </si>
  <si>
    <t>B08-6462</t>
  </si>
  <si>
    <t>B08-6460</t>
  </si>
  <si>
    <t>B08-6450</t>
  </si>
  <si>
    <t>B08-6449</t>
  </si>
  <si>
    <t>B08-6448</t>
  </si>
  <si>
    <t>B08-6446</t>
  </si>
  <si>
    <t>B08-6443</t>
  </si>
  <si>
    <t>B08-6437</t>
  </si>
  <si>
    <t>B08-6432</t>
  </si>
  <si>
    <t>B08-6428</t>
  </si>
  <si>
    <t>B08-6424</t>
  </si>
  <si>
    <t>B08-6419</t>
  </si>
  <si>
    <t>B08-6416</t>
  </si>
  <si>
    <t>%M.Emb.Surv.</t>
  </si>
  <si>
    <t>Sample</t>
  </si>
  <si>
    <t>Collected</t>
  </si>
  <si>
    <t>Received</t>
  </si>
  <si>
    <t>Client</t>
  </si>
  <si>
    <t>Environmental Monitoring Division</t>
  </si>
  <si>
    <t>Locator</t>
  </si>
  <si>
    <t>Printed on:</t>
  </si>
  <si>
    <t>BIGHT</t>
  </si>
  <si>
    <t>HT119902-1</t>
  </si>
  <si>
    <t>B08-7477</t>
  </si>
  <si>
    <t>SMB</t>
  </si>
  <si>
    <t>BIGHT 08</t>
  </si>
  <si>
    <t>HT119902-2</t>
  </si>
  <si>
    <t>B08-7479</t>
  </si>
  <si>
    <t>HT120078-1</t>
  </si>
  <si>
    <t>B08-6355</t>
  </si>
  <si>
    <t>HT120078-2</t>
  </si>
  <si>
    <t>B08-6407</t>
  </si>
  <si>
    <t>LA/LB</t>
  </si>
  <si>
    <t>HT120078-3</t>
  </si>
  <si>
    <t>B08-6411</t>
  </si>
  <si>
    <t>HT120078-4</t>
  </si>
  <si>
    <t>B08-6436</t>
  </si>
  <si>
    <t>HT120078-5</t>
  </si>
  <si>
    <t>B08-6444</t>
  </si>
  <si>
    <t>HT120078-6</t>
  </si>
  <si>
    <t>B08-6447</t>
  </si>
  <si>
    <t>HT120078-7</t>
  </si>
  <si>
    <t>B08-6451</t>
  </si>
  <si>
    <t>HT120078-8</t>
  </si>
  <si>
    <t>B08-6478</t>
  </si>
  <si>
    <t>HT120078-9</t>
  </si>
  <si>
    <t>B08-7403</t>
  </si>
  <si>
    <t>HT120078-10</t>
  </si>
  <si>
    <t>B08-7410</t>
  </si>
  <si>
    <t>HT120078-11</t>
  </si>
  <si>
    <t>B08-7415</t>
  </si>
  <si>
    <t>HT120078-12</t>
  </si>
  <si>
    <t>B08-7417</t>
  </si>
  <si>
    <t>HT120078-13</t>
  </si>
  <si>
    <t>B08-7426</t>
  </si>
  <si>
    <t>HT120078-14</t>
  </si>
  <si>
    <t>B08-7428</t>
  </si>
  <si>
    <t>HT120078-15</t>
  </si>
  <si>
    <t>B08-7458</t>
  </si>
  <si>
    <t>HT120078-16</t>
  </si>
  <si>
    <t>B08-7461</t>
  </si>
  <si>
    <t>HT120078-17</t>
  </si>
  <si>
    <t>B08-7474</t>
  </si>
  <si>
    <t>HT120078-20</t>
  </si>
  <si>
    <t>B08-7517</t>
  </si>
  <si>
    <t>HT120078-21</t>
  </si>
  <si>
    <t>B08-7535</t>
  </si>
  <si>
    <t>HT120078-22</t>
  </si>
  <si>
    <t>B08-7536</t>
  </si>
  <si>
    <t>HT120078-23</t>
  </si>
  <si>
    <t>B08-7540</t>
  </si>
  <si>
    <t>HT120078-24</t>
  </si>
  <si>
    <t>B08-7543</t>
  </si>
  <si>
    <t>HT120078-25</t>
  </si>
  <si>
    <t>B08-7549</t>
  </si>
  <si>
    <t>HT120078-26</t>
  </si>
  <si>
    <t>B08-7551</t>
  </si>
  <si>
    <t>HT120078-27</t>
  </si>
  <si>
    <t>B08-7555</t>
  </si>
  <si>
    <t>HT120078-28</t>
  </si>
  <si>
    <t>B08-7556</t>
  </si>
  <si>
    <t>HT120078-29</t>
  </si>
  <si>
    <t>B08-7573</t>
  </si>
  <si>
    <t>HT120078-30</t>
  </si>
  <si>
    <t>B08-6406</t>
  </si>
  <si>
    <t>HUNTINGTON HARBOR</t>
  </si>
  <si>
    <t>HT120078-31</t>
  </si>
  <si>
    <t>B08-6485</t>
  </si>
  <si>
    <t>LOS ALAMITOS ESTUARY</t>
  </si>
  <si>
    <t>HT120078-32</t>
  </si>
  <si>
    <t>LBH</t>
  </si>
  <si>
    <t>HT120078-33</t>
  </si>
  <si>
    <t>HT120078-34</t>
  </si>
  <si>
    <t>HT120078-35</t>
  </si>
  <si>
    <t>HT120078-36</t>
  </si>
  <si>
    <t>HT120078-37</t>
  </si>
  <si>
    <t>HT120078-38</t>
  </si>
  <si>
    <t>HT120078-39</t>
  </si>
  <si>
    <t>HT120078-40</t>
  </si>
  <si>
    <t>ERA-540 REF</t>
  </si>
  <si>
    <t>REF1</t>
  </si>
  <si>
    <t>HT120078-41</t>
  </si>
  <si>
    <t>RTC CRM-0160</t>
  </si>
  <si>
    <t>REF2</t>
  </si>
  <si>
    <t>HT120078-42</t>
  </si>
  <si>
    <t>BO8-6404</t>
  </si>
  <si>
    <t>HT120078-43</t>
  </si>
  <si>
    <t>BO8-6416</t>
  </si>
  <si>
    <t>HT120078-44</t>
  </si>
  <si>
    <t>BO8-6428</t>
  </si>
  <si>
    <t>HT120078-45</t>
  </si>
  <si>
    <t>BO8-6450</t>
  </si>
  <si>
    <t>HT120078-46</t>
  </si>
  <si>
    <t>BO8-6449</t>
  </si>
  <si>
    <t>HT120078-47</t>
  </si>
  <si>
    <t>BO8-6460</t>
  </si>
  <si>
    <t>HT120078-48</t>
  </si>
  <si>
    <t>BO8-6466</t>
  </si>
  <si>
    <t>HT120078-49</t>
  </si>
  <si>
    <t>BO8-6467</t>
  </si>
  <si>
    <t>HT120078-50</t>
  </si>
  <si>
    <t>BO8-6482</t>
  </si>
  <si>
    <t>HT120078-51</t>
  </si>
  <si>
    <t>BO8-6487</t>
  </si>
  <si>
    <t>HT120078-52</t>
  </si>
  <si>
    <t>BO8-6489</t>
  </si>
  <si>
    <t>HT120078-53</t>
  </si>
  <si>
    <t>BO8-6419</t>
  </si>
  <si>
    <t>HT120078-54</t>
  </si>
  <si>
    <t>BO8-6443</t>
  </si>
  <si>
    <t>HT120078-55</t>
  </si>
  <si>
    <t>BO8-6446</t>
  </si>
  <si>
    <t>HT120078-56</t>
  </si>
  <si>
    <t>BO8-6493</t>
  </si>
  <si>
    <t>HT120078-57</t>
  </si>
  <si>
    <t>BO8-6432</t>
  </si>
  <si>
    <t>HT120078-58</t>
  </si>
  <si>
    <t>BO8-6437</t>
  </si>
  <si>
    <t>HT120078-59</t>
  </si>
  <si>
    <t>BO8-6448</t>
  </si>
  <si>
    <t>HT120078-60</t>
  </si>
  <si>
    <t>BO8-6462</t>
  </si>
  <si>
    <t>HT120078-61</t>
  </si>
  <si>
    <t>BO8-6649</t>
  </si>
  <si>
    <t>MDR</t>
  </si>
  <si>
    <t>HT120078-62</t>
  </si>
  <si>
    <t>BO8-7566</t>
  </si>
  <si>
    <t>SCCWRP</t>
  </si>
  <si>
    <t>B08-7566</t>
  </si>
  <si>
    <t>HT120078-63</t>
  </si>
  <si>
    <t>METALS LAB</t>
  </si>
  <si>
    <t>METALS RF1</t>
  </si>
  <si>
    <t>HT120078-64</t>
  </si>
  <si>
    <t>RTC CRM-016 REF</t>
  </si>
  <si>
    <t>METALS RF2</t>
  </si>
  <si>
    <t>HT120078-65</t>
  </si>
  <si>
    <t>CITY OF SD (PLWTP)</t>
  </si>
  <si>
    <t>CITY OF SAN DIEGO</t>
  </si>
  <si>
    <t>PLWTP</t>
  </si>
  <si>
    <t>HT120078-66</t>
  </si>
  <si>
    <t>OCSD TP #2</t>
  </si>
  <si>
    <t>OCSD</t>
  </si>
  <si>
    <t>TP #2</t>
  </si>
  <si>
    <t>HT120078-68</t>
  </si>
  <si>
    <t>REF STD NITRATE</t>
  </si>
  <si>
    <t>REF STD</t>
  </si>
  <si>
    <t>SODIUM NITRATE</t>
  </si>
  <si>
    <t>HT120078-69</t>
  </si>
  <si>
    <t>REFHTP EFFLUENT COMP</t>
  </si>
  <si>
    <t>HTP</t>
  </si>
  <si>
    <t>EFF 5 MILE</t>
  </si>
  <si>
    <t xml:space="preserve">Number of  sample(s)  for  account BIGHT is </t>
  </si>
  <si>
    <t>Amphipod survival (n =20)</t>
  </si>
  <si>
    <t>KEY</t>
  </si>
  <si>
    <t>raw data</t>
  </si>
  <si>
    <t>M.Emb.Surv.:  Mytilus galloprovincialis embryo surival (mussel)</t>
  </si>
  <si>
    <t>Depth
(m)</t>
  </si>
  <si>
    <t>TOC: Total Organic Caron; TN: Total nitorgen</t>
  </si>
  <si>
    <t>Al</t>
  </si>
  <si>
    <t>Sb</t>
  </si>
  <si>
    <t>As</t>
  </si>
  <si>
    <t>Ba</t>
  </si>
  <si>
    <t>Be</t>
  </si>
  <si>
    <t>Cd</t>
  </si>
  <si>
    <t>Cr</t>
  </si>
  <si>
    <t>Co</t>
  </si>
  <si>
    <t>Cu</t>
  </si>
  <si>
    <t>Fe</t>
  </si>
  <si>
    <t>Pb</t>
  </si>
  <si>
    <t>Mn</t>
  </si>
  <si>
    <t>Hg</t>
  </si>
  <si>
    <t>Mo</t>
  </si>
  <si>
    <t>Ni</t>
  </si>
  <si>
    <t>Se</t>
  </si>
  <si>
    <t>Ag</t>
  </si>
  <si>
    <t>Sr</t>
  </si>
  <si>
    <t>Tl</t>
  </si>
  <si>
    <t>Sn</t>
  </si>
  <si>
    <t>Ti</t>
  </si>
  <si>
    <t>V</t>
  </si>
  <si>
    <t>Zn</t>
  </si>
  <si>
    <t>Station ID</t>
  </si>
  <si>
    <t>- 12 %M.Emb.Surv. missing data</t>
  </si>
  <si>
    <t>- 3 metals data missing for station  6549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</si>
</sst>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\/d\/yyyy"/>
    <numFmt numFmtId="165" formatCode="mm&quot;/&quot;dd&quot;/&quot;yyyy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6"/>
      <color indexed="12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1" applyNumberFormat="1" applyFill="1" applyBorder="1" applyAlignment="1" applyProtection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164" fontId="4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165" fontId="4" fillId="0" borderId="0" xfId="1" applyNumberFormat="1" applyFont="1" applyAlignment="1">
      <alignment vertical="center"/>
    </xf>
    <xf numFmtId="1" fontId="5" fillId="0" borderId="0" xfId="1" applyNumberFormat="1" applyFont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0" fontId="4" fillId="2" borderId="0" xfId="1" applyFont="1" applyFill="1" applyAlignment="1">
      <alignment vertical="center"/>
    </xf>
    <xf numFmtId="165" fontId="4" fillId="2" borderId="0" xfId="1" applyNumberFormat="1" applyFont="1" applyFill="1" applyAlignment="1">
      <alignment vertical="center"/>
    </xf>
    <xf numFmtId="0" fontId="4" fillId="3" borderId="0" xfId="1" applyFont="1" applyFill="1" applyAlignment="1">
      <alignment vertical="center"/>
    </xf>
    <xf numFmtId="165" fontId="4" fillId="3" borderId="0" xfId="1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3" xfId="0" applyFill="1" applyBorder="1" applyAlignment="1">
      <alignment horizontal="left"/>
    </xf>
    <xf numFmtId="0" fontId="7" fillId="0" borderId="0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0" fillId="2" borderId="0" xfId="0" applyFill="1"/>
    <xf numFmtId="0" fontId="9" fillId="0" borderId="0" xfId="0" applyFont="1" applyBorder="1"/>
    <xf numFmtId="0" fontId="0" fillId="2" borderId="0" xfId="0" applyFill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8" fillId="0" borderId="0" xfId="0" applyFont="1" applyBorder="1"/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/>
    <xf numFmtId="0" fontId="9" fillId="0" borderId="5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2" borderId="0" xfId="0" quotePrefix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1"/>
  <sheetViews>
    <sheetView tabSelected="1" workbookViewId="0">
      <selection activeCell="AG35" sqref="AG35"/>
    </sheetView>
  </sheetViews>
  <sheetFormatPr defaultRowHeight="15" x14ac:dyDescent="0.25"/>
  <cols>
    <col min="1" max="1" width="9" style="21" customWidth="1"/>
    <col min="2" max="2" width="8.140625" style="44" customWidth="1"/>
    <col min="3" max="3" width="9.140625" style="2" customWidth="1"/>
    <col min="4" max="5" width="9.140625" style="2"/>
    <col min="6" max="6" width="10.140625" style="18" customWidth="1"/>
    <col min="7" max="7" width="8.85546875" style="2" customWidth="1"/>
    <col min="8" max="8" width="11.85546875" style="2" customWidth="1"/>
    <col min="9" max="31" width="6.7109375" customWidth="1"/>
  </cols>
  <sheetData>
    <row r="1" spans="1:31" x14ac:dyDescent="0.25">
      <c r="B1" s="17"/>
      <c r="E1" s="1"/>
      <c r="F1" s="1"/>
      <c r="G1" s="1"/>
      <c r="H1" s="1"/>
      <c r="I1" s="1"/>
      <c r="J1" s="1"/>
      <c r="K1" s="1"/>
    </row>
    <row r="2" spans="1:31" x14ac:dyDescent="0.25">
      <c r="B2" s="27"/>
      <c r="C2" s="27"/>
      <c r="D2" s="27"/>
      <c r="F2" s="31"/>
      <c r="G2" s="31"/>
      <c r="H2" s="31"/>
      <c r="I2" s="19"/>
      <c r="J2" s="19"/>
    </row>
    <row r="3" spans="1:31" x14ac:dyDescent="0.25">
      <c r="B3" s="27"/>
      <c r="C3" s="27"/>
      <c r="D3" s="27"/>
      <c r="F3" s="31"/>
      <c r="G3" s="31"/>
      <c r="H3" s="31"/>
      <c r="I3" s="23"/>
      <c r="J3" s="19"/>
    </row>
    <row r="4" spans="1:31" x14ac:dyDescent="0.25">
      <c r="B4" s="27"/>
      <c r="C4" s="27"/>
      <c r="D4" s="27"/>
      <c r="F4" s="31"/>
      <c r="G4" s="31"/>
      <c r="H4" s="31"/>
      <c r="I4" s="23"/>
      <c r="J4" s="19"/>
    </row>
    <row r="5" spans="1:31" s="1" customFormat="1" x14ac:dyDescent="0.25">
      <c r="A5" s="22" t="s">
        <v>221</v>
      </c>
      <c r="B5" s="27" t="s">
        <v>196</v>
      </c>
      <c r="C5" s="36" t="s">
        <v>0</v>
      </c>
      <c r="D5" s="36" t="s">
        <v>1</v>
      </c>
      <c r="E5" s="37" t="s">
        <v>2</v>
      </c>
      <c r="F5" s="38" t="s">
        <v>192</v>
      </c>
      <c r="G5" s="39"/>
      <c r="H5" s="36" t="s">
        <v>33</v>
      </c>
      <c r="I5" s="24" t="s">
        <v>198</v>
      </c>
      <c r="J5" s="25" t="s">
        <v>199</v>
      </c>
      <c r="K5" s="25" t="s">
        <v>200</v>
      </c>
      <c r="L5" s="25" t="s">
        <v>201</v>
      </c>
      <c r="M5" s="25" t="s">
        <v>202</v>
      </c>
      <c r="N5" s="25" t="s">
        <v>203</v>
      </c>
      <c r="O5" s="25" t="s">
        <v>204</v>
      </c>
      <c r="P5" s="25" t="s">
        <v>205</v>
      </c>
      <c r="Q5" s="25" t="s">
        <v>206</v>
      </c>
      <c r="R5" s="25" t="s">
        <v>207</v>
      </c>
      <c r="S5" s="25" t="s">
        <v>208</v>
      </c>
      <c r="T5" s="25" t="s">
        <v>209</v>
      </c>
      <c r="U5" s="25" t="s">
        <v>210</v>
      </c>
      <c r="V5" s="25" t="s">
        <v>211</v>
      </c>
      <c r="W5" s="25" t="s">
        <v>212</v>
      </c>
      <c r="X5" s="25" t="s">
        <v>213</v>
      </c>
      <c r="Y5" s="25" t="s">
        <v>214</v>
      </c>
      <c r="Z5" s="25" t="s">
        <v>215</v>
      </c>
      <c r="AA5" s="25" t="s">
        <v>216</v>
      </c>
      <c r="AB5" s="25" t="s">
        <v>217</v>
      </c>
      <c r="AC5" s="25" t="s">
        <v>218</v>
      </c>
      <c r="AD5" s="25" t="s">
        <v>219</v>
      </c>
      <c r="AE5" s="25" t="s">
        <v>220</v>
      </c>
    </row>
    <row r="6" spans="1:31" s="1" customFormat="1" x14ac:dyDescent="0.25">
      <c r="A6" s="20"/>
      <c r="B6" s="27"/>
      <c r="C6" s="40"/>
      <c r="D6" s="40"/>
      <c r="E6" s="27"/>
      <c r="F6" s="41" t="s">
        <v>194</v>
      </c>
      <c r="G6" s="40" t="s">
        <v>3</v>
      </c>
      <c r="H6" s="40"/>
    </row>
    <row r="7" spans="1:31" x14ac:dyDescent="0.25">
      <c r="A7" s="45">
        <v>6001</v>
      </c>
      <c r="B7" s="27">
        <v>0.9</v>
      </c>
      <c r="C7" s="40">
        <v>0.11</v>
      </c>
      <c r="D7" s="40">
        <v>3.0000000000000001E-3</v>
      </c>
      <c r="E7" s="27">
        <v>0</v>
      </c>
      <c r="F7" s="42">
        <f>(G7/100)*20</f>
        <v>18.2</v>
      </c>
      <c r="G7" s="40">
        <v>91</v>
      </c>
      <c r="H7" s="40">
        <v>90</v>
      </c>
      <c r="I7" s="26">
        <v>1040</v>
      </c>
      <c r="J7" s="27">
        <v>0</v>
      </c>
      <c r="K7" s="27">
        <v>1</v>
      </c>
      <c r="L7" s="27">
        <v>4.4000000000000004</v>
      </c>
      <c r="M7" s="27">
        <v>0</v>
      </c>
      <c r="N7" s="27">
        <v>0</v>
      </c>
      <c r="O7" s="27">
        <v>1.4</v>
      </c>
      <c r="P7" s="27">
        <v>0.3</v>
      </c>
      <c r="Q7" s="27">
        <v>0.5</v>
      </c>
      <c r="R7" s="27">
        <v>1726</v>
      </c>
      <c r="S7" s="27">
        <v>0.7</v>
      </c>
      <c r="T7" s="27">
        <v>12.2</v>
      </c>
      <c r="U7" s="27">
        <v>0</v>
      </c>
      <c r="V7" s="27">
        <v>0</v>
      </c>
      <c r="W7" s="27">
        <v>0.4</v>
      </c>
      <c r="X7" s="27">
        <v>0</v>
      </c>
      <c r="Y7" s="27">
        <v>0.1</v>
      </c>
      <c r="Z7" s="27">
        <v>43</v>
      </c>
      <c r="AA7" s="27">
        <v>0</v>
      </c>
      <c r="AB7" s="27">
        <v>0.1</v>
      </c>
      <c r="AC7" s="27">
        <v>59.7</v>
      </c>
      <c r="AD7" s="27">
        <v>4</v>
      </c>
      <c r="AE7" s="27">
        <v>3.2</v>
      </c>
    </row>
    <row r="8" spans="1:31" x14ac:dyDescent="0.25">
      <c r="A8" s="45">
        <v>6004</v>
      </c>
      <c r="B8" s="27">
        <v>0.8</v>
      </c>
      <c r="C8" s="40">
        <v>0.18</v>
      </c>
      <c r="D8" s="40">
        <v>0.03</v>
      </c>
      <c r="E8" s="27">
        <v>13.7</v>
      </c>
      <c r="F8" s="42">
        <f t="shared" ref="F8:F71" si="0">(G8/100)*20</f>
        <v>18.400000000000002</v>
      </c>
      <c r="G8" s="40">
        <v>92</v>
      </c>
      <c r="H8" s="40">
        <v>100</v>
      </c>
      <c r="I8" s="26">
        <v>6690</v>
      </c>
      <c r="J8" s="27">
        <v>0.1</v>
      </c>
      <c r="K8" s="27">
        <v>1.4</v>
      </c>
      <c r="L8" s="27">
        <v>54.7</v>
      </c>
      <c r="M8" s="27">
        <v>0.1</v>
      </c>
      <c r="N8" s="27">
        <v>0.1</v>
      </c>
      <c r="O8" s="27">
        <v>7.7</v>
      </c>
      <c r="P8" s="27">
        <v>2.4</v>
      </c>
      <c r="Q8" s="27">
        <v>6</v>
      </c>
      <c r="R8" s="27">
        <v>8100</v>
      </c>
      <c r="S8" s="27">
        <v>4.0999999999999996</v>
      </c>
      <c r="T8" s="27">
        <v>62.9</v>
      </c>
      <c r="U8" s="27">
        <v>0</v>
      </c>
      <c r="V8" s="27">
        <v>0.3</v>
      </c>
      <c r="W8" s="27">
        <v>3.6</v>
      </c>
      <c r="X8" s="27">
        <v>0.1</v>
      </c>
      <c r="Y8" s="27">
        <v>0.1</v>
      </c>
      <c r="Z8" s="27">
        <v>14.8</v>
      </c>
      <c r="AA8" s="27">
        <v>0.1</v>
      </c>
      <c r="AB8" s="27">
        <v>1.1000000000000001</v>
      </c>
      <c r="AC8" s="27">
        <v>417.9</v>
      </c>
      <c r="AD8" s="27">
        <v>19.600000000000001</v>
      </c>
      <c r="AE8" s="27">
        <v>28.7</v>
      </c>
    </row>
    <row r="9" spans="1:31" x14ac:dyDescent="0.25">
      <c r="A9" s="45">
        <v>6009</v>
      </c>
      <c r="B9" s="27">
        <v>0.6</v>
      </c>
      <c r="C9" s="40">
        <v>0.38</v>
      </c>
      <c r="D9" s="40">
        <v>4.5999999999999999E-2</v>
      </c>
      <c r="E9" s="27">
        <v>9.5</v>
      </c>
      <c r="F9" s="42">
        <f t="shared" si="0"/>
        <v>18</v>
      </c>
      <c r="G9" s="40">
        <v>90</v>
      </c>
      <c r="H9" s="40">
        <v>0</v>
      </c>
      <c r="I9" s="26">
        <v>12700</v>
      </c>
      <c r="J9" s="27">
        <v>0.2</v>
      </c>
      <c r="K9" s="27">
        <v>3.1</v>
      </c>
      <c r="L9" s="27">
        <v>78.900000000000006</v>
      </c>
      <c r="M9" s="27">
        <v>0.3</v>
      </c>
      <c r="N9" s="27">
        <v>0.3</v>
      </c>
      <c r="O9" s="27">
        <v>13.3</v>
      </c>
      <c r="P9" s="27">
        <v>3.5</v>
      </c>
      <c r="Q9" s="27">
        <v>13</v>
      </c>
      <c r="R9" s="27">
        <v>13900</v>
      </c>
      <c r="S9" s="27">
        <v>10</v>
      </c>
      <c r="T9" s="27">
        <v>166.2</v>
      </c>
      <c r="U9" s="27">
        <v>0</v>
      </c>
      <c r="V9" s="27">
        <v>0.5</v>
      </c>
      <c r="W9" s="27">
        <v>6.9</v>
      </c>
      <c r="X9" s="27">
        <v>0.2</v>
      </c>
      <c r="Y9" s="27">
        <v>0.2</v>
      </c>
      <c r="Z9" s="27">
        <v>50.5</v>
      </c>
      <c r="AA9" s="27">
        <v>0.1</v>
      </c>
      <c r="AB9" s="27">
        <v>2.6</v>
      </c>
      <c r="AC9" s="27">
        <v>493.6</v>
      </c>
      <c r="AD9" s="27">
        <v>29.6</v>
      </c>
      <c r="AE9" s="27">
        <v>56.8</v>
      </c>
    </row>
    <row r="10" spans="1:31" x14ac:dyDescent="0.25">
      <c r="A10" s="45">
        <v>6010</v>
      </c>
      <c r="B10" s="27">
        <v>0.6</v>
      </c>
      <c r="C10" s="40">
        <v>0.06</v>
      </c>
      <c r="D10" s="40">
        <v>8.0000000000000002E-3</v>
      </c>
      <c r="E10" s="27">
        <v>3</v>
      </c>
      <c r="F10" s="42">
        <f t="shared" si="0"/>
        <v>17.399999999999999</v>
      </c>
      <c r="G10" s="40">
        <v>87</v>
      </c>
      <c r="H10" s="40">
        <v>95</v>
      </c>
      <c r="I10" s="26">
        <v>2615</v>
      </c>
      <c r="J10" s="27">
        <v>0.1</v>
      </c>
      <c r="K10" s="27">
        <v>0.7</v>
      </c>
      <c r="L10" s="27">
        <v>18.5</v>
      </c>
      <c r="M10" s="27">
        <v>0</v>
      </c>
      <c r="N10" s="27">
        <v>0</v>
      </c>
      <c r="O10" s="27">
        <v>2.6</v>
      </c>
      <c r="P10" s="27">
        <v>1</v>
      </c>
      <c r="Q10" s="27">
        <v>1.9</v>
      </c>
      <c r="R10" s="27">
        <v>3192</v>
      </c>
      <c r="S10" s="27">
        <v>1.4</v>
      </c>
      <c r="T10" s="27">
        <v>27.9</v>
      </c>
      <c r="U10" s="27">
        <v>0</v>
      </c>
      <c r="V10" s="27">
        <v>0.2</v>
      </c>
      <c r="W10" s="27">
        <v>1.2</v>
      </c>
      <c r="X10" s="27">
        <v>0</v>
      </c>
      <c r="Y10" s="27">
        <v>0.1</v>
      </c>
      <c r="Z10" s="27">
        <v>8.1999999999999993</v>
      </c>
      <c r="AA10" s="27">
        <v>0</v>
      </c>
      <c r="AB10" s="27">
        <v>0.3</v>
      </c>
      <c r="AC10" s="27">
        <v>156.19999999999999</v>
      </c>
      <c r="AD10" s="27">
        <v>7.5</v>
      </c>
      <c r="AE10" s="27">
        <v>10.3</v>
      </c>
    </row>
    <row r="11" spans="1:31" x14ac:dyDescent="0.25">
      <c r="A11" s="45">
        <v>6012</v>
      </c>
      <c r="B11" s="27">
        <v>0.8</v>
      </c>
      <c r="C11" s="40">
        <v>0.35</v>
      </c>
      <c r="D11" s="40">
        <v>4.7E-2</v>
      </c>
      <c r="E11" s="27">
        <v>4</v>
      </c>
      <c r="F11" s="42">
        <f t="shared" si="0"/>
        <v>19</v>
      </c>
      <c r="G11" s="40">
        <v>95</v>
      </c>
      <c r="H11" s="40">
        <v>95</v>
      </c>
      <c r="I11" s="26">
        <v>4444</v>
      </c>
      <c r="J11" s="27">
        <v>0.1</v>
      </c>
      <c r="K11" s="27">
        <v>0.9</v>
      </c>
      <c r="L11" s="27">
        <v>29.9</v>
      </c>
      <c r="M11" s="27">
        <v>0.1</v>
      </c>
      <c r="N11" s="27">
        <v>0.1</v>
      </c>
      <c r="O11" s="27">
        <v>4.0999999999999996</v>
      </c>
      <c r="P11" s="27">
        <v>1.5</v>
      </c>
      <c r="Q11" s="27">
        <v>3.6</v>
      </c>
      <c r="R11" s="27">
        <v>5248</v>
      </c>
      <c r="S11" s="27">
        <v>2.5</v>
      </c>
      <c r="T11" s="27">
        <v>56.8</v>
      </c>
      <c r="U11" s="27">
        <v>0</v>
      </c>
      <c r="V11" s="27">
        <v>0.4</v>
      </c>
      <c r="W11" s="27">
        <v>2</v>
      </c>
      <c r="X11" s="27">
        <v>0.1</v>
      </c>
      <c r="Y11" s="27">
        <v>0.1</v>
      </c>
      <c r="Z11" s="27">
        <v>14.9</v>
      </c>
      <c r="AA11" s="27">
        <v>0</v>
      </c>
      <c r="AB11" s="27">
        <v>0.7</v>
      </c>
      <c r="AC11" s="27">
        <v>215.2</v>
      </c>
      <c r="AD11" s="27">
        <v>11.1</v>
      </c>
      <c r="AE11" s="27">
        <v>17.399999999999999</v>
      </c>
    </row>
    <row r="12" spans="1:31" x14ac:dyDescent="0.25">
      <c r="A12" s="45">
        <v>6015</v>
      </c>
      <c r="B12" s="27">
        <v>1.8</v>
      </c>
      <c r="C12" s="40">
        <v>1.82</v>
      </c>
      <c r="D12" s="40">
        <v>0.124</v>
      </c>
      <c r="E12" s="27">
        <v>76.7</v>
      </c>
      <c r="F12" s="42">
        <f t="shared" si="0"/>
        <v>16.200000000000003</v>
      </c>
      <c r="G12" s="40">
        <v>81</v>
      </c>
      <c r="H12" s="40">
        <v>90</v>
      </c>
      <c r="I12" s="26">
        <v>33130</v>
      </c>
      <c r="J12" s="27">
        <v>0.4</v>
      </c>
      <c r="K12" s="27">
        <v>10.6</v>
      </c>
      <c r="L12" s="27">
        <v>89.7</v>
      </c>
      <c r="M12" s="27">
        <v>0.8</v>
      </c>
      <c r="N12" s="27">
        <v>0.3</v>
      </c>
      <c r="O12" s="27">
        <v>47.3</v>
      </c>
      <c r="P12" s="27">
        <v>12.2</v>
      </c>
      <c r="Q12" s="27">
        <v>60.1</v>
      </c>
      <c r="R12" s="27">
        <v>37190</v>
      </c>
      <c r="S12" s="27">
        <v>21.5</v>
      </c>
      <c r="T12" s="27">
        <v>251.3</v>
      </c>
      <c r="U12" s="27">
        <v>0.2</v>
      </c>
      <c r="V12" s="27">
        <v>2.1</v>
      </c>
      <c r="W12" s="27">
        <v>16.899999999999999</v>
      </c>
      <c r="X12" s="27">
        <v>0.4</v>
      </c>
      <c r="Y12" s="27">
        <v>1.2</v>
      </c>
      <c r="Z12" s="27">
        <v>53.6</v>
      </c>
      <c r="AA12" s="27">
        <v>0.3</v>
      </c>
      <c r="AB12" s="27">
        <v>3.2</v>
      </c>
      <c r="AC12" s="27">
        <v>1389</v>
      </c>
      <c r="AD12" s="27">
        <v>94.7</v>
      </c>
      <c r="AE12" s="27">
        <v>197.3</v>
      </c>
    </row>
    <row r="13" spans="1:31" x14ac:dyDescent="0.25">
      <c r="A13" s="45">
        <v>6017</v>
      </c>
      <c r="B13" s="27">
        <v>1.5</v>
      </c>
      <c r="C13" s="40">
        <v>0.35</v>
      </c>
      <c r="D13" s="40">
        <v>0.02</v>
      </c>
      <c r="E13" s="27">
        <v>50.3</v>
      </c>
      <c r="F13" s="42">
        <f t="shared" si="0"/>
        <v>18</v>
      </c>
      <c r="G13" s="40">
        <v>90</v>
      </c>
      <c r="H13" s="40">
        <v>98</v>
      </c>
      <c r="I13" s="26">
        <v>12800</v>
      </c>
      <c r="J13" s="27">
        <v>0.1</v>
      </c>
      <c r="K13" s="27">
        <v>5.3</v>
      </c>
      <c r="L13" s="27">
        <v>51.7</v>
      </c>
      <c r="M13" s="27">
        <v>0.3</v>
      </c>
      <c r="N13" s="27">
        <v>0.3</v>
      </c>
      <c r="O13" s="27">
        <v>18.5</v>
      </c>
      <c r="P13" s="27">
        <v>5</v>
      </c>
      <c r="Q13" s="27">
        <v>25.4</v>
      </c>
      <c r="R13" s="27">
        <v>18400</v>
      </c>
      <c r="S13" s="27">
        <v>9.1999999999999993</v>
      </c>
      <c r="T13" s="27">
        <v>139</v>
      </c>
      <c r="U13" s="27">
        <v>0.1</v>
      </c>
      <c r="V13" s="27">
        <v>0.3</v>
      </c>
      <c r="W13" s="27">
        <v>6.2</v>
      </c>
      <c r="X13" s="27">
        <v>0.1</v>
      </c>
      <c r="Y13" s="27">
        <v>0.4</v>
      </c>
      <c r="Z13" s="27">
        <v>32.6</v>
      </c>
      <c r="AA13" s="27">
        <v>0.2</v>
      </c>
      <c r="AB13" s="27">
        <v>1.1000000000000001</v>
      </c>
      <c r="AC13" s="27">
        <v>603.29999999999995</v>
      </c>
      <c r="AD13" s="27">
        <v>45.3</v>
      </c>
      <c r="AE13" s="27">
        <v>90.9</v>
      </c>
    </row>
    <row r="14" spans="1:31" x14ac:dyDescent="0.25">
      <c r="A14" s="45">
        <v>6025</v>
      </c>
      <c r="B14" s="27">
        <v>3.7</v>
      </c>
      <c r="C14" s="40">
        <v>0.9</v>
      </c>
      <c r="D14" s="40">
        <v>5.5E-2</v>
      </c>
      <c r="E14" s="27">
        <v>57.4</v>
      </c>
      <c r="F14" s="42">
        <f t="shared" si="0"/>
        <v>17.8</v>
      </c>
      <c r="G14" s="40">
        <v>89</v>
      </c>
      <c r="H14" s="40">
        <v>90</v>
      </c>
      <c r="I14" s="26">
        <v>21840</v>
      </c>
      <c r="J14" s="27">
        <v>0.4</v>
      </c>
      <c r="K14" s="27">
        <v>5.0999999999999996</v>
      </c>
      <c r="L14" s="27">
        <v>85</v>
      </c>
      <c r="M14" s="27">
        <v>0.4</v>
      </c>
      <c r="N14" s="27">
        <v>0.2</v>
      </c>
      <c r="O14" s="27">
        <v>36.4</v>
      </c>
      <c r="P14" s="27">
        <v>7.2</v>
      </c>
      <c r="Q14" s="27">
        <v>179.4</v>
      </c>
      <c r="R14" s="27">
        <v>24090</v>
      </c>
      <c r="S14" s="27">
        <v>24</v>
      </c>
      <c r="T14" s="27">
        <v>162.1</v>
      </c>
      <c r="U14" s="27">
        <v>0.2</v>
      </c>
      <c r="V14" s="27">
        <v>0.5</v>
      </c>
      <c r="W14" s="27">
        <v>10.8</v>
      </c>
      <c r="X14" s="27">
        <v>0.2</v>
      </c>
      <c r="Y14" s="27">
        <v>0.9</v>
      </c>
      <c r="Z14" s="27">
        <v>32.9</v>
      </c>
      <c r="AA14" s="27">
        <v>0.3</v>
      </c>
      <c r="AB14" s="27">
        <v>3.4</v>
      </c>
      <c r="AC14" s="27">
        <v>1250</v>
      </c>
      <c r="AD14" s="27">
        <v>61.6</v>
      </c>
      <c r="AE14" s="27">
        <v>225.2</v>
      </c>
    </row>
    <row r="15" spans="1:31" x14ac:dyDescent="0.25">
      <c r="A15" s="45">
        <v>6027</v>
      </c>
      <c r="B15" s="27">
        <v>3.5</v>
      </c>
      <c r="C15" s="40">
        <v>0.99</v>
      </c>
      <c r="D15" s="40">
        <v>6.9000000000000006E-2</v>
      </c>
      <c r="E15" s="27">
        <v>63.4</v>
      </c>
      <c r="F15" s="42">
        <f t="shared" si="0"/>
        <v>18.2</v>
      </c>
      <c r="G15" s="40">
        <v>91</v>
      </c>
      <c r="H15" s="40">
        <v>97</v>
      </c>
      <c r="I15" s="26">
        <v>20890</v>
      </c>
      <c r="J15" s="27">
        <v>0.3</v>
      </c>
      <c r="K15" s="27">
        <v>5.3</v>
      </c>
      <c r="L15" s="27">
        <v>69.7</v>
      </c>
      <c r="M15" s="27">
        <v>0.5</v>
      </c>
      <c r="N15" s="27">
        <v>0.3</v>
      </c>
      <c r="O15" s="27">
        <v>36.1</v>
      </c>
      <c r="P15" s="27">
        <v>6.9</v>
      </c>
      <c r="Q15" s="27">
        <v>150</v>
      </c>
      <c r="R15" s="27">
        <v>23550</v>
      </c>
      <c r="S15" s="27">
        <v>19</v>
      </c>
      <c r="T15" s="27">
        <v>148.19999999999999</v>
      </c>
      <c r="U15" s="27">
        <v>0.2</v>
      </c>
      <c r="V15" s="27">
        <v>1</v>
      </c>
      <c r="W15" s="27">
        <v>10.6</v>
      </c>
      <c r="X15" s="27">
        <v>0.3</v>
      </c>
      <c r="Y15" s="27">
        <v>0.9</v>
      </c>
      <c r="Z15" s="27">
        <v>30.9</v>
      </c>
      <c r="AA15" s="27">
        <v>0.3</v>
      </c>
      <c r="AB15" s="27">
        <v>3.4</v>
      </c>
      <c r="AC15" s="27">
        <v>1063</v>
      </c>
      <c r="AD15" s="27">
        <v>58.6</v>
      </c>
      <c r="AE15" s="27">
        <v>233.9</v>
      </c>
    </row>
    <row r="16" spans="1:31" x14ac:dyDescent="0.25">
      <c r="A16" s="45">
        <v>6031</v>
      </c>
      <c r="B16" s="27">
        <v>1.8</v>
      </c>
      <c r="C16" s="40">
        <v>1.1200000000000001</v>
      </c>
      <c r="D16" s="40">
        <v>6.2E-2</v>
      </c>
      <c r="E16" s="27">
        <v>65.3</v>
      </c>
      <c r="F16" s="42">
        <f t="shared" si="0"/>
        <v>18.400000000000002</v>
      </c>
      <c r="G16" s="40">
        <v>92</v>
      </c>
      <c r="H16" s="40">
        <v>91</v>
      </c>
      <c r="I16" s="26">
        <v>17850</v>
      </c>
      <c r="J16" s="27">
        <v>0.2</v>
      </c>
      <c r="K16" s="27">
        <v>5.9</v>
      </c>
      <c r="L16" s="27">
        <v>93.2</v>
      </c>
      <c r="M16" s="27">
        <v>0.4</v>
      </c>
      <c r="N16" s="27">
        <v>0.2</v>
      </c>
      <c r="O16" s="27">
        <v>31.4</v>
      </c>
      <c r="P16" s="27">
        <v>7.5</v>
      </c>
      <c r="Q16" s="27">
        <v>49.1</v>
      </c>
      <c r="R16" s="27">
        <v>21960</v>
      </c>
      <c r="S16" s="27">
        <v>13.5</v>
      </c>
      <c r="T16" s="27">
        <v>172.1</v>
      </c>
      <c r="U16" s="27">
        <v>0.1</v>
      </c>
      <c r="V16" s="27">
        <v>1.2</v>
      </c>
      <c r="W16" s="27">
        <v>9.1999999999999993</v>
      </c>
      <c r="X16" s="27">
        <v>0.2</v>
      </c>
      <c r="Y16" s="27">
        <v>0.8</v>
      </c>
      <c r="Z16" s="27">
        <v>37</v>
      </c>
      <c r="AA16" s="27">
        <v>0.3</v>
      </c>
      <c r="AB16" s="27">
        <v>2.5</v>
      </c>
      <c r="AC16" s="27">
        <v>1110</v>
      </c>
      <c r="AD16" s="27">
        <v>57.2</v>
      </c>
      <c r="AE16" s="27">
        <v>140.69999999999999</v>
      </c>
    </row>
    <row r="17" spans="1:35" x14ac:dyDescent="0.25">
      <c r="A17" s="45">
        <v>6039</v>
      </c>
      <c r="B17" s="27">
        <v>12.6</v>
      </c>
      <c r="C17" s="40">
        <v>0.68</v>
      </c>
      <c r="D17" s="40">
        <v>4.5999999999999999E-2</v>
      </c>
      <c r="E17" s="27">
        <v>61.4</v>
      </c>
      <c r="F17" s="42">
        <f t="shared" si="0"/>
        <v>19</v>
      </c>
      <c r="G17" s="40">
        <v>95</v>
      </c>
      <c r="H17" s="40">
        <v>90</v>
      </c>
      <c r="I17" s="26">
        <v>15460</v>
      </c>
      <c r="J17" s="27">
        <v>0.1</v>
      </c>
      <c r="K17" s="27">
        <v>5.3</v>
      </c>
      <c r="L17" s="27">
        <v>83.2</v>
      </c>
      <c r="M17" s="27">
        <v>0.4</v>
      </c>
      <c r="N17" s="27">
        <v>0.2</v>
      </c>
      <c r="O17" s="27">
        <v>29.6</v>
      </c>
      <c r="P17" s="27">
        <v>7.4</v>
      </c>
      <c r="Q17" s="27">
        <v>76.8</v>
      </c>
      <c r="R17" s="27">
        <v>22340</v>
      </c>
      <c r="S17" s="27">
        <v>16.399999999999999</v>
      </c>
      <c r="T17" s="27">
        <v>185.5</v>
      </c>
      <c r="U17" s="27">
        <v>0.1</v>
      </c>
      <c r="V17" s="27">
        <v>0.7</v>
      </c>
      <c r="W17" s="27">
        <v>9.1</v>
      </c>
      <c r="X17" s="27">
        <v>0.2</v>
      </c>
      <c r="Y17" s="27">
        <v>0.4</v>
      </c>
      <c r="Z17" s="27">
        <v>32.299999999999997</v>
      </c>
      <c r="AA17" s="27">
        <v>0.2</v>
      </c>
      <c r="AB17" s="27">
        <v>2.2999999999999998</v>
      </c>
      <c r="AC17" s="27">
        <v>912.1</v>
      </c>
      <c r="AD17" s="27">
        <v>54.3</v>
      </c>
      <c r="AE17" s="27">
        <v>104.5</v>
      </c>
    </row>
    <row r="18" spans="1:35" x14ac:dyDescent="0.25">
      <c r="A18" s="45">
        <v>6040</v>
      </c>
      <c r="B18" s="27">
        <v>11.2</v>
      </c>
      <c r="C18" s="40">
        <v>0.79</v>
      </c>
      <c r="D18" s="40">
        <v>6.4000000000000001E-2</v>
      </c>
      <c r="E18" s="27">
        <v>57.4</v>
      </c>
      <c r="F18" s="42">
        <f t="shared" si="0"/>
        <v>18.2</v>
      </c>
      <c r="G18" s="40">
        <v>91</v>
      </c>
      <c r="H18" s="40">
        <v>79</v>
      </c>
      <c r="I18" s="26">
        <v>18700</v>
      </c>
      <c r="J18" s="27">
        <v>0.1</v>
      </c>
      <c r="K18" s="27">
        <v>5.8</v>
      </c>
      <c r="L18" s="27">
        <v>103.8</v>
      </c>
      <c r="M18" s="27">
        <v>0.4</v>
      </c>
      <c r="N18" s="27">
        <v>0.2</v>
      </c>
      <c r="O18" s="27">
        <v>32.6</v>
      </c>
      <c r="P18" s="27">
        <v>8.6</v>
      </c>
      <c r="Q18" s="27">
        <v>84.9</v>
      </c>
      <c r="R18" s="27">
        <v>25650</v>
      </c>
      <c r="S18" s="27">
        <v>18.899999999999999</v>
      </c>
      <c r="T18" s="27">
        <v>210.7</v>
      </c>
      <c r="U18" s="27">
        <v>0.2</v>
      </c>
      <c r="V18" s="27">
        <v>0.8</v>
      </c>
      <c r="W18" s="27">
        <v>10.3</v>
      </c>
      <c r="X18" s="27">
        <v>0.2</v>
      </c>
      <c r="Y18" s="27">
        <v>0.5</v>
      </c>
      <c r="Z18" s="27">
        <v>32.6</v>
      </c>
      <c r="AA18" s="27">
        <v>0.3</v>
      </c>
      <c r="AB18" s="27">
        <v>2.6</v>
      </c>
      <c r="AC18" s="27">
        <v>1180</v>
      </c>
      <c r="AD18" s="27">
        <v>64.599999999999994</v>
      </c>
      <c r="AE18" s="27">
        <v>139.19999999999999</v>
      </c>
    </row>
    <row r="19" spans="1:35" x14ac:dyDescent="0.25">
      <c r="A19" s="45">
        <v>6041</v>
      </c>
      <c r="B19" s="27">
        <v>10.8</v>
      </c>
      <c r="C19" s="40">
        <v>0.8</v>
      </c>
      <c r="D19" s="40">
        <v>0.05</v>
      </c>
      <c r="E19" s="27">
        <v>55.8</v>
      </c>
      <c r="F19" s="42">
        <f t="shared" si="0"/>
        <v>18</v>
      </c>
      <c r="G19" s="40">
        <v>90</v>
      </c>
      <c r="H19" s="40">
        <v>90</v>
      </c>
      <c r="I19" s="26">
        <v>21010</v>
      </c>
      <c r="J19" s="27">
        <v>0.2</v>
      </c>
      <c r="K19" s="27">
        <v>6.3</v>
      </c>
      <c r="L19" s="27">
        <v>114.2</v>
      </c>
      <c r="M19" s="27">
        <v>0.4</v>
      </c>
      <c r="N19" s="27">
        <v>0.2</v>
      </c>
      <c r="O19" s="27">
        <v>33.299999999999997</v>
      </c>
      <c r="P19" s="27">
        <v>8.3000000000000007</v>
      </c>
      <c r="Q19" s="27">
        <v>74.599999999999994</v>
      </c>
      <c r="R19" s="27">
        <v>27040</v>
      </c>
      <c r="S19" s="27">
        <v>17.600000000000001</v>
      </c>
      <c r="T19" s="27">
        <v>227.2</v>
      </c>
      <c r="U19" s="27">
        <v>0.1</v>
      </c>
      <c r="V19" s="27">
        <v>0.7</v>
      </c>
      <c r="W19" s="27">
        <v>10.5</v>
      </c>
      <c r="X19" s="27">
        <v>0.2</v>
      </c>
      <c r="Y19" s="27">
        <v>0.7</v>
      </c>
      <c r="Z19" s="27">
        <v>35.799999999999997</v>
      </c>
      <c r="AA19" s="27">
        <v>0.3</v>
      </c>
      <c r="AB19" s="27">
        <v>2.6</v>
      </c>
      <c r="AC19" s="27">
        <v>1417</v>
      </c>
      <c r="AD19" s="27">
        <v>61.8</v>
      </c>
      <c r="AE19" s="27">
        <v>136.1</v>
      </c>
    </row>
    <row r="20" spans="1:35" x14ac:dyDescent="0.25">
      <c r="A20" s="45">
        <v>6042</v>
      </c>
      <c r="B20" s="27">
        <v>12.2</v>
      </c>
      <c r="C20" s="40">
        <v>0.54</v>
      </c>
      <c r="D20" s="40">
        <v>4.1000000000000002E-2</v>
      </c>
      <c r="E20" s="27">
        <v>65</v>
      </c>
      <c r="F20" s="42">
        <f t="shared" si="0"/>
        <v>16.599999999999998</v>
      </c>
      <c r="G20" s="40">
        <v>83</v>
      </c>
      <c r="H20" s="40">
        <v>93</v>
      </c>
      <c r="I20" s="26">
        <v>17490</v>
      </c>
      <c r="J20" s="27">
        <v>0.2</v>
      </c>
      <c r="K20" s="27">
        <v>6</v>
      </c>
      <c r="L20" s="27">
        <v>81</v>
      </c>
      <c r="M20" s="27">
        <v>0.4</v>
      </c>
      <c r="N20" s="27">
        <v>0.2</v>
      </c>
      <c r="O20" s="27">
        <v>33</v>
      </c>
      <c r="P20" s="27">
        <v>7.6</v>
      </c>
      <c r="Q20" s="27">
        <v>97.3</v>
      </c>
      <c r="R20" s="27">
        <v>24160</v>
      </c>
      <c r="S20" s="27">
        <v>20</v>
      </c>
      <c r="T20" s="27">
        <v>193.5</v>
      </c>
      <c r="U20" s="27">
        <v>0.2</v>
      </c>
      <c r="V20" s="27">
        <v>0.7</v>
      </c>
      <c r="W20" s="27">
        <v>9.6999999999999993</v>
      </c>
      <c r="X20" s="27">
        <v>0.2</v>
      </c>
      <c r="Y20" s="27">
        <v>0.6</v>
      </c>
      <c r="Z20" s="27">
        <v>36.5</v>
      </c>
      <c r="AA20" s="27">
        <v>0.3</v>
      </c>
      <c r="AB20" s="27">
        <v>2.7</v>
      </c>
      <c r="AC20" s="27">
        <v>983.3</v>
      </c>
      <c r="AD20" s="27">
        <v>58</v>
      </c>
      <c r="AE20" s="27">
        <v>114.7</v>
      </c>
    </row>
    <row r="21" spans="1:35" x14ac:dyDescent="0.25">
      <c r="A21" s="45">
        <v>6045</v>
      </c>
      <c r="B21" s="27">
        <v>11</v>
      </c>
      <c r="C21" s="40">
        <v>1.0900000000000001</v>
      </c>
      <c r="D21" s="40">
        <v>8.1000000000000003E-2</v>
      </c>
      <c r="E21" s="27">
        <v>67.099999999999994</v>
      </c>
      <c r="F21" s="42">
        <f t="shared" si="0"/>
        <v>18</v>
      </c>
      <c r="G21" s="40">
        <v>90</v>
      </c>
      <c r="H21" s="40">
        <v>99</v>
      </c>
      <c r="I21" s="26">
        <v>22480</v>
      </c>
      <c r="J21" s="27">
        <v>0.3</v>
      </c>
      <c r="K21" s="27">
        <v>8.3000000000000007</v>
      </c>
      <c r="L21" s="27">
        <v>128.1</v>
      </c>
      <c r="M21" s="27">
        <v>0.5</v>
      </c>
      <c r="N21" s="27">
        <v>0.3</v>
      </c>
      <c r="O21" s="27">
        <v>41</v>
      </c>
      <c r="P21" s="27">
        <v>10.199999999999999</v>
      </c>
      <c r="Q21" s="27">
        <v>108.8</v>
      </c>
      <c r="R21" s="27">
        <v>32520</v>
      </c>
      <c r="S21" s="27">
        <v>25.8</v>
      </c>
      <c r="T21" s="27">
        <v>243.3</v>
      </c>
      <c r="U21" s="27">
        <v>0.2</v>
      </c>
      <c r="V21" s="27">
        <v>1.2</v>
      </c>
      <c r="W21" s="27">
        <v>13.1</v>
      </c>
      <c r="X21" s="27">
        <v>0.3</v>
      </c>
      <c r="Y21" s="27">
        <v>1</v>
      </c>
      <c r="Z21" s="27">
        <v>42.5</v>
      </c>
      <c r="AA21" s="27">
        <v>0.4</v>
      </c>
      <c r="AB21" s="27">
        <v>3.5</v>
      </c>
      <c r="AC21" s="27">
        <v>1428</v>
      </c>
      <c r="AD21" s="27">
        <v>75.599999999999994</v>
      </c>
      <c r="AE21" s="27">
        <v>190.7</v>
      </c>
    </row>
    <row r="22" spans="1:35" x14ac:dyDescent="0.25">
      <c r="A22" s="45">
        <v>6046</v>
      </c>
      <c r="B22" s="27">
        <v>11.8</v>
      </c>
      <c r="C22" s="40">
        <v>0.72</v>
      </c>
      <c r="D22" s="40">
        <v>2.4E-2</v>
      </c>
      <c r="E22" s="27">
        <v>56.8</v>
      </c>
      <c r="F22" s="42">
        <f t="shared" si="0"/>
        <v>17.600000000000001</v>
      </c>
      <c r="G22" s="40">
        <v>88</v>
      </c>
      <c r="H22" s="40">
        <v>85</v>
      </c>
      <c r="I22" s="26">
        <v>17210</v>
      </c>
      <c r="J22" s="27">
        <v>0.3</v>
      </c>
      <c r="K22" s="27">
        <v>5.9</v>
      </c>
      <c r="L22" s="27">
        <v>91.6</v>
      </c>
      <c r="M22" s="27">
        <v>0.4</v>
      </c>
      <c r="N22" s="27">
        <v>0.2</v>
      </c>
      <c r="O22" s="27">
        <v>31.2</v>
      </c>
      <c r="P22" s="27">
        <v>7.8</v>
      </c>
      <c r="Q22" s="27">
        <v>76.8</v>
      </c>
      <c r="R22" s="27">
        <v>22770</v>
      </c>
      <c r="S22" s="27">
        <v>16.8</v>
      </c>
      <c r="T22" s="27">
        <v>222.6</v>
      </c>
      <c r="U22" s="27">
        <v>0.1</v>
      </c>
      <c r="V22" s="27">
        <v>5.0999999999999996</v>
      </c>
      <c r="W22" s="27">
        <v>8.8000000000000007</v>
      </c>
      <c r="X22" s="27">
        <v>0.2</v>
      </c>
      <c r="Y22" s="27">
        <v>0.7</v>
      </c>
      <c r="Z22" s="27">
        <v>59.7</v>
      </c>
      <c r="AA22" s="27">
        <v>0.2</v>
      </c>
      <c r="AB22" s="27">
        <v>2.2000000000000002</v>
      </c>
      <c r="AC22" s="27">
        <v>1011</v>
      </c>
      <c r="AD22" s="27">
        <v>56.8</v>
      </c>
      <c r="AE22" s="27">
        <v>128.19999999999999</v>
      </c>
      <c r="AF22" s="35" t="s">
        <v>193</v>
      </c>
    </row>
    <row r="23" spans="1:35" x14ac:dyDescent="0.25">
      <c r="A23" s="45">
        <v>6047</v>
      </c>
      <c r="B23" s="27">
        <v>4.5999999999999996</v>
      </c>
      <c r="C23" s="40">
        <v>1.05</v>
      </c>
      <c r="D23" s="40">
        <v>8.8999999999999996E-2</v>
      </c>
      <c r="E23" s="27">
        <v>75.3</v>
      </c>
      <c r="F23" s="42">
        <f t="shared" si="0"/>
        <v>16</v>
      </c>
      <c r="G23" s="40">
        <v>80</v>
      </c>
      <c r="H23" s="40">
        <v>89</v>
      </c>
      <c r="I23" s="26">
        <v>29220</v>
      </c>
      <c r="J23" s="27">
        <v>0.2</v>
      </c>
      <c r="K23" s="27">
        <v>7.9</v>
      </c>
      <c r="L23" s="27">
        <v>140.4</v>
      </c>
      <c r="M23" s="27">
        <v>0.7</v>
      </c>
      <c r="N23" s="27">
        <v>0.3</v>
      </c>
      <c r="O23" s="27">
        <v>43.2</v>
      </c>
      <c r="P23" s="27">
        <v>11.1</v>
      </c>
      <c r="Q23" s="27">
        <v>89.8</v>
      </c>
      <c r="R23" s="27">
        <v>37010</v>
      </c>
      <c r="S23" s="27">
        <v>29.9</v>
      </c>
      <c r="T23" s="27">
        <v>270.8</v>
      </c>
      <c r="U23" s="27">
        <v>0.1</v>
      </c>
      <c r="V23" s="27">
        <v>0.8</v>
      </c>
      <c r="W23" s="27">
        <v>14.4</v>
      </c>
      <c r="X23" s="27">
        <v>0.3</v>
      </c>
      <c r="Y23" s="27">
        <v>0.7</v>
      </c>
      <c r="Z23" s="27">
        <v>47.7</v>
      </c>
      <c r="AA23" s="27">
        <v>0.4</v>
      </c>
      <c r="AB23" s="27">
        <v>3.9</v>
      </c>
      <c r="AC23" s="27">
        <v>1304</v>
      </c>
      <c r="AD23" s="27">
        <v>97.8</v>
      </c>
      <c r="AE23" s="27">
        <v>191.6</v>
      </c>
      <c r="AF23" s="31" t="s">
        <v>197</v>
      </c>
    </row>
    <row r="24" spans="1:35" x14ac:dyDescent="0.25">
      <c r="A24" s="45">
        <v>6049</v>
      </c>
      <c r="B24" s="27">
        <v>10.8</v>
      </c>
      <c r="C24" s="40">
        <v>1.05</v>
      </c>
      <c r="D24" s="40">
        <v>8.4000000000000005E-2</v>
      </c>
      <c r="E24" s="27">
        <v>67.7</v>
      </c>
      <c r="F24" s="42">
        <f t="shared" si="0"/>
        <v>19</v>
      </c>
      <c r="G24" s="40">
        <v>95</v>
      </c>
      <c r="H24" s="40">
        <v>85</v>
      </c>
      <c r="I24" s="26">
        <v>21220</v>
      </c>
      <c r="J24" s="27">
        <v>0.2</v>
      </c>
      <c r="K24" s="27">
        <v>7.1</v>
      </c>
      <c r="L24" s="27">
        <v>124.9</v>
      </c>
      <c r="M24" s="27">
        <v>0.5</v>
      </c>
      <c r="N24" s="27">
        <v>0.2</v>
      </c>
      <c r="O24" s="27">
        <v>38.700000000000003</v>
      </c>
      <c r="P24" s="27">
        <v>10.5</v>
      </c>
      <c r="Q24" s="27">
        <v>87.7</v>
      </c>
      <c r="R24" s="27">
        <v>31350</v>
      </c>
      <c r="S24" s="27">
        <v>22.9</v>
      </c>
      <c r="T24" s="27">
        <v>256.8</v>
      </c>
      <c r="U24" s="27">
        <v>0.2</v>
      </c>
      <c r="V24" s="27">
        <v>0.9</v>
      </c>
      <c r="W24" s="27">
        <v>12.7</v>
      </c>
      <c r="X24" s="27">
        <v>0.2</v>
      </c>
      <c r="Y24" s="27">
        <v>0.6</v>
      </c>
      <c r="Z24" s="27">
        <v>42.6</v>
      </c>
      <c r="AA24" s="27">
        <v>0.4</v>
      </c>
      <c r="AB24" s="27">
        <v>3</v>
      </c>
      <c r="AC24" s="27">
        <v>1337</v>
      </c>
      <c r="AD24" s="27">
        <v>75.099999999999994</v>
      </c>
      <c r="AE24" s="27">
        <v>161.80000000000001</v>
      </c>
      <c r="AF24" s="31" t="s">
        <v>195</v>
      </c>
    </row>
    <row r="25" spans="1:35" x14ac:dyDescent="0.25">
      <c r="A25" s="45">
        <v>6052</v>
      </c>
      <c r="B25" s="27">
        <v>2.2999999999999998</v>
      </c>
      <c r="C25" s="40">
        <v>1.29</v>
      </c>
      <c r="D25" s="40">
        <v>8.5999999999999993E-2</v>
      </c>
      <c r="E25" s="27">
        <v>71.5</v>
      </c>
      <c r="F25" s="42">
        <f t="shared" si="0"/>
        <v>12.2</v>
      </c>
      <c r="G25" s="40">
        <v>61</v>
      </c>
      <c r="H25" s="40">
        <v>113</v>
      </c>
      <c r="I25" s="26">
        <v>26590</v>
      </c>
      <c r="J25" s="27">
        <v>0.3</v>
      </c>
      <c r="K25" s="27">
        <v>5.5</v>
      </c>
      <c r="L25" s="27">
        <v>125.3</v>
      </c>
      <c r="M25" s="27">
        <v>0.5</v>
      </c>
      <c r="N25" s="27">
        <v>0.4</v>
      </c>
      <c r="O25" s="27">
        <v>32.1</v>
      </c>
      <c r="P25" s="27">
        <v>9.8000000000000007</v>
      </c>
      <c r="Q25" s="27">
        <v>57.8</v>
      </c>
      <c r="R25" s="27">
        <v>31900</v>
      </c>
      <c r="S25" s="27">
        <v>27.8</v>
      </c>
      <c r="T25" s="27">
        <v>238.4</v>
      </c>
      <c r="U25" s="27">
        <v>0.1</v>
      </c>
      <c r="V25" s="27">
        <v>0.8</v>
      </c>
      <c r="W25" s="27">
        <v>12.7</v>
      </c>
      <c r="X25" s="27">
        <v>0.2</v>
      </c>
      <c r="Y25" s="27">
        <v>0.3</v>
      </c>
      <c r="Z25" s="27">
        <v>41.3</v>
      </c>
      <c r="AA25" s="27">
        <v>0.3</v>
      </c>
      <c r="AB25" s="27">
        <v>3.3</v>
      </c>
      <c r="AC25" s="27">
        <v>1300</v>
      </c>
      <c r="AD25" s="27">
        <v>75.8</v>
      </c>
      <c r="AE25" s="27">
        <v>167.5</v>
      </c>
    </row>
    <row r="26" spans="1:35" x14ac:dyDescent="0.25">
      <c r="A26" s="45">
        <v>6054</v>
      </c>
      <c r="B26" s="27">
        <v>11.8</v>
      </c>
      <c r="C26" s="40">
        <v>0.89</v>
      </c>
      <c r="D26" s="40">
        <v>7.6999999999999999E-2</v>
      </c>
      <c r="E26" s="27">
        <v>72.2</v>
      </c>
      <c r="F26" s="42">
        <f t="shared" si="0"/>
        <v>17.2</v>
      </c>
      <c r="G26" s="40">
        <v>86</v>
      </c>
      <c r="H26" s="40">
        <v>94</v>
      </c>
      <c r="I26" s="26">
        <v>18720</v>
      </c>
      <c r="J26" s="27">
        <v>0.2</v>
      </c>
      <c r="K26" s="27">
        <v>9</v>
      </c>
      <c r="L26" s="27">
        <v>85</v>
      </c>
      <c r="M26" s="27">
        <v>0.5</v>
      </c>
      <c r="N26" s="27">
        <v>0.2</v>
      </c>
      <c r="O26" s="27">
        <v>43.2</v>
      </c>
      <c r="P26" s="27">
        <v>8.4</v>
      </c>
      <c r="Q26" s="27">
        <v>139.5</v>
      </c>
      <c r="R26" s="27">
        <v>28770</v>
      </c>
      <c r="S26" s="27">
        <v>30.6</v>
      </c>
      <c r="T26" s="27">
        <v>220.9</v>
      </c>
      <c r="U26" s="27">
        <v>0.3</v>
      </c>
      <c r="V26" s="27">
        <v>0.6</v>
      </c>
      <c r="W26" s="27">
        <v>11.4</v>
      </c>
      <c r="X26" s="27">
        <v>0.2</v>
      </c>
      <c r="Y26" s="27">
        <v>0.7</v>
      </c>
      <c r="Z26" s="27">
        <v>35.799999999999997</v>
      </c>
      <c r="AA26" s="27">
        <v>0.3</v>
      </c>
      <c r="AB26" s="27">
        <v>4.3</v>
      </c>
      <c r="AC26" s="27">
        <v>884.8</v>
      </c>
      <c r="AD26" s="27">
        <v>64.400000000000006</v>
      </c>
      <c r="AE26" s="27">
        <v>177.7</v>
      </c>
      <c r="AF26" s="46" t="s">
        <v>222</v>
      </c>
      <c r="AG26" s="30"/>
      <c r="AH26" s="30"/>
      <c r="AI26" s="30"/>
    </row>
    <row r="27" spans="1:35" x14ac:dyDescent="0.25">
      <c r="A27" s="45">
        <v>6057</v>
      </c>
      <c r="B27" s="27">
        <v>1.7</v>
      </c>
      <c r="C27" s="40">
        <v>1.77</v>
      </c>
      <c r="D27" s="40">
        <v>0.122</v>
      </c>
      <c r="E27" s="27">
        <v>78.400000000000006</v>
      </c>
      <c r="F27" s="42">
        <f t="shared" si="0"/>
        <v>16</v>
      </c>
      <c r="G27" s="40">
        <v>80</v>
      </c>
      <c r="H27" s="40">
        <v>105</v>
      </c>
      <c r="I27" s="26">
        <v>28450</v>
      </c>
      <c r="J27" s="27">
        <v>0.4</v>
      </c>
      <c r="K27" s="27">
        <v>6.9</v>
      </c>
      <c r="L27" s="27">
        <v>130.4</v>
      </c>
      <c r="M27" s="27">
        <v>0.7</v>
      </c>
      <c r="N27" s="27">
        <v>0.5</v>
      </c>
      <c r="O27" s="27">
        <v>36.700000000000003</v>
      </c>
      <c r="P27" s="27">
        <v>11.6</v>
      </c>
      <c r="Q27" s="27">
        <v>73.099999999999994</v>
      </c>
      <c r="R27" s="27">
        <v>36140</v>
      </c>
      <c r="S27" s="27">
        <v>35.299999999999997</v>
      </c>
      <c r="T27" s="27">
        <v>276.89999999999998</v>
      </c>
      <c r="U27" s="27">
        <v>0.1</v>
      </c>
      <c r="V27" s="27">
        <v>1.9</v>
      </c>
      <c r="W27" s="27">
        <v>15.5</v>
      </c>
      <c r="X27" s="27">
        <v>0.3</v>
      </c>
      <c r="Y27" s="27">
        <v>0.4</v>
      </c>
      <c r="Z27" s="27">
        <v>48.6</v>
      </c>
      <c r="AA27" s="27">
        <v>0.4</v>
      </c>
      <c r="AB27" s="27">
        <v>3.2</v>
      </c>
      <c r="AC27" s="27">
        <v>933.8</v>
      </c>
      <c r="AD27" s="27">
        <v>86.4</v>
      </c>
      <c r="AE27" s="27">
        <v>216.7</v>
      </c>
      <c r="AF27" s="46" t="s">
        <v>223</v>
      </c>
      <c r="AG27" s="30"/>
      <c r="AH27" s="30"/>
      <c r="AI27" s="30"/>
    </row>
    <row r="28" spans="1:35" x14ac:dyDescent="0.25">
      <c r="A28" s="45">
        <v>6060</v>
      </c>
      <c r="B28" s="27">
        <v>1</v>
      </c>
      <c r="C28" s="40">
        <v>1.1499999999999999</v>
      </c>
      <c r="D28" s="40">
        <v>0.111</v>
      </c>
      <c r="E28" s="27">
        <v>68.8</v>
      </c>
      <c r="F28" s="42">
        <f t="shared" si="0"/>
        <v>14.399999999999999</v>
      </c>
      <c r="G28" s="40">
        <v>72</v>
      </c>
      <c r="H28" s="40">
        <v>116</v>
      </c>
      <c r="I28" s="26">
        <v>25120</v>
      </c>
      <c r="J28" s="27">
        <v>0.2</v>
      </c>
      <c r="K28" s="27">
        <v>5.9</v>
      </c>
      <c r="L28" s="27">
        <v>111</v>
      </c>
      <c r="M28" s="27">
        <v>0.5</v>
      </c>
      <c r="N28" s="27">
        <v>0.4</v>
      </c>
      <c r="O28" s="27">
        <v>27.1</v>
      </c>
      <c r="P28" s="27">
        <v>9.6999999999999993</v>
      </c>
      <c r="Q28" s="27">
        <v>42.7</v>
      </c>
      <c r="R28" s="27">
        <v>32810</v>
      </c>
      <c r="S28" s="27">
        <v>23.7</v>
      </c>
      <c r="T28" s="27">
        <v>312</v>
      </c>
      <c r="U28" s="27">
        <v>0</v>
      </c>
      <c r="V28" s="27">
        <v>1.4</v>
      </c>
      <c r="W28" s="27">
        <v>11.7</v>
      </c>
      <c r="X28" s="27">
        <v>0.2</v>
      </c>
      <c r="Y28" s="27">
        <v>0.2</v>
      </c>
      <c r="Z28" s="27">
        <v>42</v>
      </c>
      <c r="AA28" s="27">
        <v>0.3</v>
      </c>
      <c r="AB28" s="27">
        <v>2</v>
      </c>
      <c r="AC28" s="27">
        <v>855.7</v>
      </c>
      <c r="AD28" s="27">
        <v>73.900000000000006</v>
      </c>
      <c r="AE28" s="27">
        <v>151.1</v>
      </c>
    </row>
    <row r="29" spans="1:35" x14ac:dyDescent="0.25">
      <c r="A29" s="45">
        <v>6065</v>
      </c>
      <c r="B29" s="27">
        <v>1.2</v>
      </c>
      <c r="C29" s="40">
        <v>1.1200000000000001</v>
      </c>
      <c r="D29" s="40">
        <v>8.5000000000000006E-2</v>
      </c>
      <c r="E29" s="27">
        <v>60.7</v>
      </c>
      <c r="F29" s="42">
        <f t="shared" si="0"/>
        <v>14.2</v>
      </c>
      <c r="G29" s="40">
        <v>71</v>
      </c>
      <c r="H29" s="40">
        <v>111</v>
      </c>
      <c r="I29" s="26">
        <v>15710</v>
      </c>
      <c r="J29" s="27">
        <v>0.3</v>
      </c>
      <c r="K29" s="27">
        <v>3.8</v>
      </c>
      <c r="L29" s="27">
        <v>91.4</v>
      </c>
      <c r="M29" s="27">
        <v>0.4</v>
      </c>
      <c r="N29" s="27">
        <v>0.3</v>
      </c>
      <c r="O29" s="27">
        <v>20.6</v>
      </c>
      <c r="P29" s="27">
        <v>7.9</v>
      </c>
      <c r="Q29" s="27">
        <v>33.299999999999997</v>
      </c>
      <c r="R29" s="27">
        <v>21210</v>
      </c>
      <c r="S29" s="27">
        <v>20.2</v>
      </c>
      <c r="T29" s="27">
        <v>511.8</v>
      </c>
      <c r="U29" s="27">
        <v>0</v>
      </c>
      <c r="V29" s="27">
        <v>1.4</v>
      </c>
      <c r="W29" s="27">
        <v>9.1999999999999993</v>
      </c>
      <c r="X29" s="27">
        <v>0.2</v>
      </c>
      <c r="Y29" s="27">
        <v>0.3</v>
      </c>
      <c r="Z29" s="27">
        <v>38.5</v>
      </c>
      <c r="AA29" s="27">
        <v>0.2</v>
      </c>
      <c r="AB29" s="27">
        <v>1.6</v>
      </c>
      <c r="AC29" s="27">
        <v>654</v>
      </c>
      <c r="AD29" s="27">
        <v>50.8</v>
      </c>
      <c r="AE29" s="27">
        <v>135.4</v>
      </c>
    </row>
    <row r="30" spans="1:35" x14ac:dyDescent="0.25">
      <c r="A30" s="45">
        <v>6069</v>
      </c>
      <c r="B30" s="27">
        <v>1.5</v>
      </c>
      <c r="C30" s="40">
        <v>0.24</v>
      </c>
      <c r="D30" s="40">
        <v>0.11600000000000001</v>
      </c>
      <c r="E30" s="27">
        <v>2.9</v>
      </c>
      <c r="F30" s="42">
        <f t="shared" si="0"/>
        <v>18.400000000000002</v>
      </c>
      <c r="G30" s="40">
        <v>92</v>
      </c>
      <c r="H30" s="40">
        <v>110</v>
      </c>
      <c r="I30" s="26">
        <v>3516</v>
      </c>
      <c r="J30" s="27">
        <v>0.1</v>
      </c>
      <c r="K30" s="27">
        <v>0.8</v>
      </c>
      <c r="L30" s="27">
        <v>22.5</v>
      </c>
      <c r="M30" s="27">
        <v>0.1</v>
      </c>
      <c r="N30" s="27">
        <v>0</v>
      </c>
      <c r="O30" s="27">
        <v>4.9000000000000004</v>
      </c>
      <c r="P30" s="27">
        <v>1.8</v>
      </c>
      <c r="Q30" s="27">
        <v>4</v>
      </c>
      <c r="R30" s="27">
        <v>5379</v>
      </c>
      <c r="S30" s="27">
        <v>3.6</v>
      </c>
      <c r="T30" s="27">
        <v>314</v>
      </c>
      <c r="U30" s="27">
        <v>0</v>
      </c>
      <c r="V30" s="27">
        <v>0.1</v>
      </c>
      <c r="W30" s="27">
        <v>1.7</v>
      </c>
      <c r="X30" s="27">
        <v>0</v>
      </c>
      <c r="Y30" s="27">
        <v>0.1</v>
      </c>
      <c r="Z30" s="27">
        <v>22.1</v>
      </c>
      <c r="AA30" s="27">
        <v>0</v>
      </c>
      <c r="AB30" s="27">
        <v>0.3</v>
      </c>
      <c r="AC30" s="27">
        <v>203</v>
      </c>
      <c r="AD30" s="27">
        <v>15.8</v>
      </c>
      <c r="AE30" s="27">
        <v>20.9</v>
      </c>
    </row>
    <row r="31" spans="1:35" x14ac:dyDescent="0.25">
      <c r="A31" s="45">
        <v>6071</v>
      </c>
      <c r="B31" s="27">
        <v>5.0999999999999996</v>
      </c>
      <c r="C31" s="40">
        <v>0.99</v>
      </c>
      <c r="D31" s="40">
        <v>9.2999999999999999E-2</v>
      </c>
      <c r="E31" s="27">
        <v>78.7</v>
      </c>
      <c r="F31" s="42">
        <f t="shared" si="0"/>
        <v>14.6</v>
      </c>
      <c r="G31" s="40">
        <v>73</v>
      </c>
      <c r="H31" s="40">
        <v>99</v>
      </c>
      <c r="I31" s="26">
        <v>19730</v>
      </c>
      <c r="J31" s="27">
        <v>0.2</v>
      </c>
      <c r="K31" s="27">
        <v>7</v>
      </c>
      <c r="L31" s="27">
        <v>68.7</v>
      </c>
      <c r="M31" s="27">
        <v>0.5</v>
      </c>
      <c r="N31" s="27">
        <v>0.2</v>
      </c>
      <c r="O31" s="27">
        <v>52.3</v>
      </c>
      <c r="P31" s="27">
        <v>7.7</v>
      </c>
      <c r="Q31" s="27">
        <v>94.2</v>
      </c>
      <c r="R31" s="27">
        <v>27560</v>
      </c>
      <c r="S31" s="27">
        <v>35.4</v>
      </c>
      <c r="T31" s="27">
        <v>192.5</v>
      </c>
      <c r="U31" s="27">
        <v>0.4</v>
      </c>
      <c r="V31" s="27">
        <v>0.5</v>
      </c>
      <c r="W31" s="27">
        <v>11.5</v>
      </c>
      <c r="X31" s="27">
        <v>0.2</v>
      </c>
      <c r="Y31" s="27">
        <v>0.9</v>
      </c>
      <c r="Z31" s="27">
        <v>34.5</v>
      </c>
      <c r="AA31" s="27">
        <v>0.3</v>
      </c>
      <c r="AB31" s="27">
        <v>6</v>
      </c>
      <c r="AC31" s="27">
        <v>913.9</v>
      </c>
      <c r="AD31" s="27">
        <v>61.6</v>
      </c>
      <c r="AE31" s="27">
        <v>194</v>
      </c>
    </row>
    <row r="32" spans="1:35" x14ac:dyDescent="0.25">
      <c r="A32" s="45">
        <v>6072</v>
      </c>
      <c r="B32" s="27">
        <v>5.6</v>
      </c>
      <c r="C32" s="40">
        <v>0.71</v>
      </c>
      <c r="D32" s="40">
        <v>6.6000000000000003E-2</v>
      </c>
      <c r="E32" s="27">
        <v>61.7</v>
      </c>
      <c r="F32" s="42">
        <f t="shared" si="0"/>
        <v>17.8</v>
      </c>
      <c r="G32" s="40">
        <v>89</v>
      </c>
      <c r="H32" s="40">
        <v>102</v>
      </c>
      <c r="I32" s="26">
        <v>15140</v>
      </c>
      <c r="J32" s="27">
        <v>0.4</v>
      </c>
      <c r="K32" s="27">
        <v>5.9</v>
      </c>
      <c r="L32" s="27">
        <v>111.4</v>
      </c>
      <c r="M32" s="27">
        <v>0.4</v>
      </c>
      <c r="N32" s="27">
        <v>0.3</v>
      </c>
      <c r="O32" s="27">
        <v>40.700000000000003</v>
      </c>
      <c r="P32" s="27">
        <v>8.1999999999999993</v>
      </c>
      <c r="Q32" s="27">
        <v>150</v>
      </c>
      <c r="R32" s="27">
        <v>25220</v>
      </c>
      <c r="S32" s="27">
        <v>31</v>
      </c>
      <c r="T32" s="27">
        <v>193.2</v>
      </c>
      <c r="U32" s="27">
        <v>0.3</v>
      </c>
      <c r="V32" s="27">
        <v>1.7</v>
      </c>
      <c r="W32" s="27">
        <v>10.3</v>
      </c>
      <c r="X32" s="27">
        <v>0.2</v>
      </c>
      <c r="Y32" s="27">
        <v>0.9</v>
      </c>
      <c r="Z32" s="27">
        <v>32.299999999999997</v>
      </c>
      <c r="AA32" s="27">
        <v>0.3</v>
      </c>
      <c r="AB32" s="27">
        <v>3.8</v>
      </c>
      <c r="AC32" s="27">
        <v>1010</v>
      </c>
      <c r="AD32" s="27">
        <v>61</v>
      </c>
      <c r="AE32" s="27">
        <v>166.2</v>
      </c>
    </row>
    <row r="33" spans="1:31" x14ac:dyDescent="0.25">
      <c r="A33" s="45">
        <v>6075</v>
      </c>
      <c r="B33" s="27">
        <v>6.6</v>
      </c>
      <c r="C33" s="40">
        <v>1.1599999999999999</v>
      </c>
      <c r="D33" s="40">
        <v>0.10299999999999999</v>
      </c>
      <c r="E33" s="27">
        <v>48.6</v>
      </c>
      <c r="F33" s="42">
        <f t="shared" si="0"/>
        <v>18.400000000000002</v>
      </c>
      <c r="G33" s="40">
        <v>92</v>
      </c>
      <c r="H33" s="40">
        <v>84</v>
      </c>
      <c r="I33" s="26">
        <v>21510</v>
      </c>
      <c r="J33" s="27">
        <v>0.4</v>
      </c>
      <c r="K33" s="27">
        <v>9.4</v>
      </c>
      <c r="L33" s="27">
        <v>100.8</v>
      </c>
      <c r="M33" s="27">
        <v>0.6</v>
      </c>
      <c r="N33" s="27">
        <v>0.3</v>
      </c>
      <c r="O33" s="27">
        <v>62.7</v>
      </c>
      <c r="P33" s="27">
        <v>10.7</v>
      </c>
      <c r="Q33" s="27">
        <v>197</v>
      </c>
      <c r="R33" s="27">
        <v>33290</v>
      </c>
      <c r="S33" s="27">
        <v>46.5</v>
      </c>
      <c r="T33" s="27">
        <v>246.4</v>
      </c>
      <c r="U33" s="27">
        <v>0.9</v>
      </c>
      <c r="V33" s="27">
        <v>0.9</v>
      </c>
      <c r="W33" s="27">
        <v>15.3</v>
      </c>
      <c r="X33" s="27">
        <v>0.4</v>
      </c>
      <c r="Y33" s="27">
        <v>1</v>
      </c>
      <c r="Z33" s="27">
        <v>149.6</v>
      </c>
      <c r="AA33" s="27">
        <v>0.3</v>
      </c>
      <c r="AB33" s="27">
        <v>6.4</v>
      </c>
      <c r="AC33" s="27">
        <v>1004</v>
      </c>
      <c r="AD33" s="27">
        <v>87.7</v>
      </c>
      <c r="AE33" s="27">
        <v>237.6</v>
      </c>
    </row>
    <row r="34" spans="1:31" x14ac:dyDescent="0.25">
      <c r="A34" s="45">
        <v>6080</v>
      </c>
      <c r="B34" s="27">
        <v>4.5999999999999996</v>
      </c>
      <c r="C34" s="40">
        <v>0.55000000000000004</v>
      </c>
      <c r="D34" s="40">
        <v>5.5E-2</v>
      </c>
      <c r="E34" s="27">
        <v>53.2</v>
      </c>
      <c r="F34" s="42">
        <f t="shared" si="0"/>
        <v>17.600000000000001</v>
      </c>
      <c r="G34" s="40">
        <v>88</v>
      </c>
      <c r="H34" s="40">
        <v>99</v>
      </c>
      <c r="I34" s="26">
        <v>15220</v>
      </c>
      <c r="J34" s="27">
        <v>0.2</v>
      </c>
      <c r="K34" s="27">
        <v>5.5</v>
      </c>
      <c r="L34" s="27">
        <v>56.7</v>
      </c>
      <c r="M34" s="27">
        <v>0.4</v>
      </c>
      <c r="N34" s="27">
        <v>0.2</v>
      </c>
      <c r="O34" s="27">
        <v>39</v>
      </c>
      <c r="P34" s="27">
        <v>5.9</v>
      </c>
      <c r="Q34" s="27">
        <v>67.3</v>
      </c>
      <c r="R34" s="27">
        <v>21030</v>
      </c>
      <c r="S34" s="27">
        <v>28.4</v>
      </c>
      <c r="T34" s="27">
        <v>148.4</v>
      </c>
      <c r="U34" s="27">
        <v>0.4</v>
      </c>
      <c r="V34" s="27">
        <v>0.4</v>
      </c>
      <c r="W34" s="27">
        <v>8.6999999999999993</v>
      </c>
      <c r="X34" s="27">
        <v>0.1</v>
      </c>
      <c r="Y34" s="27">
        <v>0.7</v>
      </c>
      <c r="Z34" s="27">
        <v>27.4</v>
      </c>
      <c r="AA34" s="27">
        <v>0.2</v>
      </c>
      <c r="AB34" s="27">
        <v>4.5999999999999996</v>
      </c>
      <c r="AC34" s="27">
        <v>810.1</v>
      </c>
      <c r="AD34" s="27">
        <v>46.8</v>
      </c>
      <c r="AE34" s="27">
        <v>143</v>
      </c>
    </row>
    <row r="35" spans="1:31" x14ac:dyDescent="0.25">
      <c r="A35" s="45">
        <v>6083</v>
      </c>
      <c r="B35" s="27">
        <v>4.4000000000000004</v>
      </c>
      <c r="C35" s="40">
        <v>0.8</v>
      </c>
      <c r="D35" s="40">
        <v>7.5999999999999998E-2</v>
      </c>
      <c r="E35" s="27">
        <v>81.7</v>
      </c>
      <c r="F35" s="42">
        <f t="shared" si="0"/>
        <v>17</v>
      </c>
      <c r="G35" s="40">
        <v>85</v>
      </c>
      <c r="H35" s="40">
        <v>91</v>
      </c>
      <c r="I35" s="26">
        <v>36740</v>
      </c>
      <c r="J35" s="27">
        <v>0.4</v>
      </c>
      <c r="K35" s="27">
        <v>11.6</v>
      </c>
      <c r="L35" s="27">
        <v>143.19999999999999</v>
      </c>
      <c r="M35" s="27">
        <v>0.7</v>
      </c>
      <c r="N35" s="27">
        <v>0.6</v>
      </c>
      <c r="O35" s="27">
        <v>76.599999999999994</v>
      </c>
      <c r="P35" s="27">
        <v>13.9</v>
      </c>
      <c r="Q35" s="27">
        <v>92.4</v>
      </c>
      <c r="R35" s="27">
        <v>46990</v>
      </c>
      <c r="S35" s="27">
        <v>40.6</v>
      </c>
      <c r="T35" s="27">
        <v>302.3</v>
      </c>
      <c r="U35" s="27">
        <v>0.6</v>
      </c>
      <c r="V35" s="27">
        <v>1.2</v>
      </c>
      <c r="W35" s="27">
        <v>19.600000000000001</v>
      </c>
      <c r="X35" s="27">
        <v>0.2</v>
      </c>
      <c r="Y35" s="27">
        <v>0.8</v>
      </c>
      <c r="Z35" s="27">
        <v>58.2</v>
      </c>
      <c r="AA35" s="27">
        <v>0.5</v>
      </c>
      <c r="AB35" s="27">
        <v>7.4</v>
      </c>
      <c r="AC35" s="27">
        <v>2107</v>
      </c>
      <c r="AD35" s="27">
        <v>126.1</v>
      </c>
      <c r="AE35" s="27">
        <v>208.6</v>
      </c>
    </row>
    <row r="36" spans="1:31" x14ac:dyDescent="0.25">
      <c r="A36" s="45">
        <v>6084</v>
      </c>
      <c r="B36" s="27">
        <v>4.8</v>
      </c>
      <c r="C36" s="40">
        <v>0.22</v>
      </c>
      <c r="D36" s="40">
        <v>4.5999999999999999E-2</v>
      </c>
      <c r="E36" s="27">
        <v>31.5</v>
      </c>
      <c r="F36" s="42">
        <f t="shared" si="0"/>
        <v>18.799999999999997</v>
      </c>
      <c r="G36" s="40">
        <v>94</v>
      </c>
      <c r="H36" s="40">
        <v>99</v>
      </c>
      <c r="I36" s="26">
        <v>7225</v>
      </c>
      <c r="J36" s="27">
        <v>0.1</v>
      </c>
      <c r="K36" s="27">
        <v>3.6</v>
      </c>
      <c r="L36" s="27">
        <v>25.7</v>
      </c>
      <c r="M36" s="27">
        <v>0.2</v>
      </c>
      <c r="N36" s="27">
        <v>0.1</v>
      </c>
      <c r="O36" s="27">
        <v>18.8</v>
      </c>
      <c r="P36" s="27">
        <v>3</v>
      </c>
      <c r="Q36" s="27">
        <v>43.4</v>
      </c>
      <c r="R36" s="27">
        <v>9636</v>
      </c>
      <c r="S36" s="27">
        <v>15.1</v>
      </c>
      <c r="T36" s="27">
        <v>75.599999999999994</v>
      </c>
      <c r="U36" s="27">
        <v>0.2</v>
      </c>
      <c r="V36" s="27">
        <v>0.2</v>
      </c>
      <c r="W36" s="27">
        <v>4.3</v>
      </c>
      <c r="X36" s="27">
        <v>0.1</v>
      </c>
      <c r="Y36" s="27">
        <v>0.5</v>
      </c>
      <c r="Z36" s="27">
        <v>20.5</v>
      </c>
      <c r="AA36" s="27">
        <v>0.2</v>
      </c>
      <c r="AB36" s="27">
        <v>1.9</v>
      </c>
      <c r="AC36" s="27">
        <v>435.4</v>
      </c>
      <c r="AD36" s="27">
        <v>21.3</v>
      </c>
      <c r="AE36" s="27">
        <v>80.2</v>
      </c>
    </row>
    <row r="37" spans="1:31" x14ac:dyDescent="0.25">
      <c r="A37" s="45">
        <v>6085</v>
      </c>
      <c r="B37" s="27">
        <v>12.2</v>
      </c>
      <c r="C37" s="40">
        <v>1.1399999999999999</v>
      </c>
      <c r="D37" s="40">
        <v>9.9000000000000005E-2</v>
      </c>
      <c r="E37" s="27">
        <v>84.5</v>
      </c>
      <c r="F37" s="42">
        <f t="shared" si="0"/>
        <v>19.600000000000001</v>
      </c>
      <c r="G37" s="40">
        <v>98</v>
      </c>
      <c r="H37" s="40">
        <v>96</v>
      </c>
      <c r="I37" s="26">
        <v>23550</v>
      </c>
      <c r="J37" s="27">
        <v>0.2</v>
      </c>
      <c r="K37" s="27">
        <v>8.1999999999999993</v>
      </c>
      <c r="L37" s="27">
        <v>102.9</v>
      </c>
      <c r="M37" s="27">
        <v>0.6</v>
      </c>
      <c r="N37" s="27">
        <v>0.3</v>
      </c>
      <c r="O37" s="27">
        <v>61.2</v>
      </c>
      <c r="P37" s="27">
        <v>10</v>
      </c>
      <c r="Q37" s="27">
        <v>156.1</v>
      </c>
      <c r="R37" s="27">
        <v>33190</v>
      </c>
      <c r="S37" s="27">
        <v>45</v>
      </c>
      <c r="T37" s="27">
        <v>242.4</v>
      </c>
      <c r="U37" s="27">
        <v>0.5</v>
      </c>
      <c r="V37" s="27">
        <v>1</v>
      </c>
      <c r="W37" s="27">
        <v>17.399999999999999</v>
      </c>
      <c r="X37" s="27">
        <v>0.3</v>
      </c>
      <c r="Y37" s="27">
        <v>0.8</v>
      </c>
      <c r="Z37" s="27">
        <v>45.4</v>
      </c>
      <c r="AA37" s="27">
        <v>0.3</v>
      </c>
      <c r="AB37" s="27">
        <v>7.1</v>
      </c>
      <c r="AC37" s="27">
        <v>1041</v>
      </c>
      <c r="AD37" s="27">
        <v>87</v>
      </c>
      <c r="AE37" s="27">
        <v>209.5</v>
      </c>
    </row>
    <row r="38" spans="1:31" x14ac:dyDescent="0.25">
      <c r="A38" s="45">
        <v>6087</v>
      </c>
      <c r="B38" s="27">
        <v>12.6</v>
      </c>
      <c r="C38" s="40">
        <v>1.24</v>
      </c>
      <c r="D38" s="40">
        <v>7.6999999999999999E-2</v>
      </c>
      <c r="E38" s="27">
        <v>83.4</v>
      </c>
      <c r="F38" s="42">
        <f t="shared" si="0"/>
        <v>19.2</v>
      </c>
      <c r="G38" s="40">
        <v>96</v>
      </c>
      <c r="H38" s="40">
        <v>93</v>
      </c>
      <c r="I38" s="26">
        <v>19270</v>
      </c>
      <c r="J38" s="28">
        <v>0.18999999000000001</v>
      </c>
      <c r="K38" s="28">
        <v>8.1820001599999994</v>
      </c>
      <c r="L38" s="28">
        <v>100</v>
      </c>
      <c r="M38" s="28">
        <v>0.53700000000000003</v>
      </c>
      <c r="N38" s="28">
        <v>0.21099999</v>
      </c>
      <c r="O38" s="28">
        <v>51.909999800000001</v>
      </c>
      <c r="P38" s="28">
        <v>9.2229995700000007</v>
      </c>
      <c r="Q38" s="28">
        <v>113.699996</v>
      </c>
      <c r="R38" s="29">
        <v>29390</v>
      </c>
      <c r="S38" s="28">
        <v>36.220001199999999</v>
      </c>
      <c r="T38" s="28">
        <v>212</v>
      </c>
      <c r="U38" s="28">
        <v>0.44999998000000002</v>
      </c>
      <c r="V38" s="28">
        <v>0.60199999000000004</v>
      </c>
      <c r="W38" s="28">
        <v>12.649999599999999</v>
      </c>
      <c r="X38" s="28">
        <v>0.23599999999999999</v>
      </c>
      <c r="Y38" s="28">
        <v>0.70700001000000001</v>
      </c>
      <c r="Z38" s="28">
        <v>43.700000699999997</v>
      </c>
      <c r="AA38" s="28">
        <v>0.30099999</v>
      </c>
      <c r="AB38" s="28">
        <v>5.6919999099999998</v>
      </c>
      <c r="AC38" s="28">
        <v>886.59997499999997</v>
      </c>
      <c r="AD38" s="28">
        <v>78.510002099999994</v>
      </c>
      <c r="AE38" s="28">
        <v>174.800003</v>
      </c>
    </row>
    <row r="39" spans="1:31" x14ac:dyDescent="0.25">
      <c r="A39" s="45">
        <v>6090</v>
      </c>
      <c r="B39" s="27">
        <v>4.5</v>
      </c>
      <c r="C39" s="40">
        <v>0.84</v>
      </c>
      <c r="D39" s="40">
        <v>7.0000000000000007E-2</v>
      </c>
      <c r="E39" s="27">
        <v>44.7</v>
      </c>
      <c r="F39" s="42">
        <f t="shared" si="0"/>
        <v>20</v>
      </c>
      <c r="G39" s="40">
        <v>100</v>
      </c>
      <c r="H39" s="40">
        <v>93</v>
      </c>
      <c r="I39" s="26">
        <v>12130</v>
      </c>
      <c r="J39" s="28">
        <v>0.15199999</v>
      </c>
      <c r="K39" s="28">
        <v>4.9289999</v>
      </c>
      <c r="L39" s="28">
        <v>45.880001</v>
      </c>
      <c r="M39" s="28">
        <v>0.30599999</v>
      </c>
      <c r="N39" s="28">
        <v>0.20100000000000001</v>
      </c>
      <c r="O39" s="28">
        <v>32.759998299999999</v>
      </c>
      <c r="P39" s="28">
        <v>4.8779997799999997</v>
      </c>
      <c r="Q39" s="28">
        <v>74.260002099999994</v>
      </c>
      <c r="R39" s="29">
        <v>16610</v>
      </c>
      <c r="S39" s="28">
        <v>26.5</v>
      </c>
      <c r="T39" s="28">
        <v>110.099998</v>
      </c>
      <c r="U39" s="28">
        <v>0.34999998999999998</v>
      </c>
      <c r="V39" s="28">
        <v>0.67400002000000003</v>
      </c>
      <c r="W39" s="28">
        <v>7.6030001599999997</v>
      </c>
      <c r="X39" s="28">
        <v>0.17599999</v>
      </c>
      <c r="Y39" s="28">
        <v>0.65899996999999999</v>
      </c>
      <c r="Z39" s="28">
        <v>28.090000100000001</v>
      </c>
      <c r="AA39" s="28">
        <v>0.21699999</v>
      </c>
      <c r="AB39" s="28">
        <v>3.8459999499999999</v>
      </c>
      <c r="AC39" s="28">
        <v>609.20001200000002</v>
      </c>
      <c r="AD39" s="28">
        <v>37.7799987</v>
      </c>
      <c r="AE39" s="28">
        <v>124.5</v>
      </c>
    </row>
    <row r="40" spans="1:31" x14ac:dyDescent="0.25">
      <c r="A40" s="45">
        <v>6093</v>
      </c>
      <c r="B40" s="27">
        <v>4.5999999999999996</v>
      </c>
      <c r="C40" s="40">
        <v>0.54</v>
      </c>
      <c r="D40" s="40">
        <v>5.0999999999999997E-2</v>
      </c>
      <c r="E40" s="27">
        <v>39.5</v>
      </c>
      <c r="F40" s="42">
        <f t="shared" si="0"/>
        <v>19</v>
      </c>
      <c r="G40" s="40">
        <v>95</v>
      </c>
      <c r="H40" s="40">
        <v>100</v>
      </c>
      <c r="I40" s="26">
        <v>8759</v>
      </c>
      <c r="J40" s="28">
        <v>0.125</v>
      </c>
      <c r="K40" s="28">
        <v>4.05999994</v>
      </c>
      <c r="L40" s="28">
        <v>35.860000599999999</v>
      </c>
      <c r="M40" s="28">
        <v>0.21899999000000001</v>
      </c>
      <c r="N40" s="28">
        <v>0.14699999</v>
      </c>
      <c r="O40" s="28">
        <v>23.899999600000001</v>
      </c>
      <c r="P40" s="28">
        <v>3.7060000799999999</v>
      </c>
      <c r="Q40" s="28">
        <v>48.849998399999997</v>
      </c>
      <c r="R40" s="29">
        <v>12280</v>
      </c>
      <c r="S40" s="28">
        <v>19.489999699999998</v>
      </c>
      <c r="T40" s="28">
        <v>95.080001800000005</v>
      </c>
      <c r="U40" s="28">
        <v>0.21999999000000001</v>
      </c>
      <c r="V40" s="28">
        <v>0.35399999999999998</v>
      </c>
      <c r="W40" s="28">
        <v>5.3319997700000004</v>
      </c>
      <c r="X40" s="28">
        <v>0.10999999000000001</v>
      </c>
      <c r="Y40" s="28">
        <v>0.63999998000000002</v>
      </c>
      <c r="Z40" s="28">
        <v>20.989999699999998</v>
      </c>
      <c r="AA40" s="28">
        <v>0.18299999</v>
      </c>
      <c r="AB40" s="28">
        <v>2.6489999200000001</v>
      </c>
      <c r="AC40" s="28">
        <v>537.09997499999997</v>
      </c>
      <c r="AD40" s="28">
        <v>27.7600002</v>
      </c>
      <c r="AE40" s="28">
        <v>92.260002099999994</v>
      </c>
    </row>
    <row r="41" spans="1:31" x14ac:dyDescent="0.25">
      <c r="A41" s="45">
        <v>6094</v>
      </c>
      <c r="B41" s="27">
        <v>11.4</v>
      </c>
      <c r="C41" s="40">
        <v>1.19</v>
      </c>
      <c r="D41" s="40">
        <v>8.4000000000000005E-2</v>
      </c>
      <c r="E41" s="27">
        <v>81.599999999999994</v>
      </c>
      <c r="F41" s="42">
        <f t="shared" si="0"/>
        <v>19.2</v>
      </c>
      <c r="G41" s="40">
        <v>96</v>
      </c>
      <c r="H41" s="40">
        <v>81</v>
      </c>
      <c r="I41" s="26">
        <v>18480</v>
      </c>
      <c r="J41" s="28">
        <v>0.27349999000000003</v>
      </c>
      <c r="K41" s="28">
        <v>9.7235002450000003</v>
      </c>
      <c r="L41" s="28">
        <v>112.7499995</v>
      </c>
      <c r="M41" s="28">
        <v>0.59199997000000004</v>
      </c>
      <c r="N41" s="28">
        <v>0.40899998999999998</v>
      </c>
      <c r="O41" s="28">
        <v>61.034999800000001</v>
      </c>
      <c r="P41" s="28">
        <v>9.8559999299999994</v>
      </c>
      <c r="Q41" s="28">
        <v>179.70000450000001</v>
      </c>
      <c r="R41" s="29">
        <v>31510</v>
      </c>
      <c r="S41" s="28">
        <v>49.965000099999997</v>
      </c>
      <c r="T41" s="28">
        <v>236.349998</v>
      </c>
      <c r="U41" s="28">
        <v>0.66999998000000005</v>
      </c>
      <c r="V41" s="28">
        <v>0.74600001500000002</v>
      </c>
      <c r="W41" s="28">
        <v>13.749999949999999</v>
      </c>
      <c r="X41" s="28">
        <v>0.29499999500000001</v>
      </c>
      <c r="Y41" s="28">
        <v>0.81299999000000001</v>
      </c>
      <c r="Z41" s="28">
        <v>46.7799987</v>
      </c>
      <c r="AA41" s="28">
        <v>0.34749998999999998</v>
      </c>
      <c r="AB41" s="28">
        <v>9.6399998599999996</v>
      </c>
      <c r="AC41" s="28">
        <v>911.74999949999994</v>
      </c>
      <c r="AD41" s="28">
        <v>75.989997799999998</v>
      </c>
      <c r="AE41" s="28">
        <v>227.400001</v>
      </c>
    </row>
    <row r="42" spans="1:31" x14ac:dyDescent="0.25">
      <c r="A42" s="45">
        <v>6113</v>
      </c>
      <c r="B42" s="27">
        <v>10.5</v>
      </c>
      <c r="C42" s="40">
        <v>1.21</v>
      </c>
      <c r="D42" s="40">
        <v>9.4E-2</v>
      </c>
      <c r="E42" s="27">
        <v>73.8</v>
      </c>
      <c r="F42" s="42">
        <f t="shared" si="0"/>
        <v>20</v>
      </c>
      <c r="G42" s="40">
        <v>100</v>
      </c>
      <c r="H42" s="43" t="s">
        <v>4</v>
      </c>
      <c r="I42" s="26">
        <v>22650</v>
      </c>
      <c r="J42" s="28">
        <v>0.45300000000000001</v>
      </c>
      <c r="K42" s="28">
        <v>8.7799997300000001</v>
      </c>
      <c r="L42" s="28">
        <v>92.089996299999996</v>
      </c>
      <c r="M42" s="28">
        <v>0.42899999</v>
      </c>
      <c r="N42" s="28">
        <v>0.28999998999999999</v>
      </c>
      <c r="O42" s="28">
        <v>48.689998600000003</v>
      </c>
      <c r="P42" s="28">
        <v>7.3179998299999998</v>
      </c>
      <c r="Q42" s="28">
        <v>137.5</v>
      </c>
      <c r="R42" s="29">
        <v>28630</v>
      </c>
      <c r="S42" s="28">
        <v>41.990001599999999</v>
      </c>
      <c r="T42" s="28">
        <v>186.39999299999999</v>
      </c>
      <c r="U42" s="28">
        <v>0.54000002000000003</v>
      </c>
      <c r="V42" s="28">
        <v>1.0399999600000001</v>
      </c>
      <c r="W42" s="28">
        <v>11.439999500000001</v>
      </c>
      <c r="X42" s="28">
        <v>0.26399999000000002</v>
      </c>
      <c r="Y42" s="28">
        <v>0.76399998999999996</v>
      </c>
      <c r="Z42" s="28">
        <v>117.5</v>
      </c>
      <c r="AA42" s="28">
        <v>0.22900000000000001</v>
      </c>
      <c r="AB42" s="28">
        <v>6.5430002199999997</v>
      </c>
      <c r="AC42" s="28">
        <v>998</v>
      </c>
      <c r="AD42" s="28">
        <v>66.690002399999997</v>
      </c>
      <c r="AE42" s="28">
        <v>192.89999299999999</v>
      </c>
    </row>
    <row r="43" spans="1:31" x14ac:dyDescent="0.25">
      <c r="A43" s="45">
        <v>6115</v>
      </c>
      <c r="B43" s="27">
        <v>10</v>
      </c>
      <c r="C43" s="40">
        <v>0.57999999999999996</v>
      </c>
      <c r="D43" s="40">
        <v>7.0999999999999994E-2</v>
      </c>
      <c r="E43" s="27">
        <v>24.4</v>
      </c>
      <c r="F43" s="42">
        <f t="shared" si="0"/>
        <v>19</v>
      </c>
      <c r="G43" s="40">
        <v>95</v>
      </c>
      <c r="H43" s="43" t="s">
        <v>4</v>
      </c>
      <c r="I43" s="26">
        <v>10710</v>
      </c>
      <c r="J43" s="28">
        <v>0.65899996999999999</v>
      </c>
      <c r="K43" s="28">
        <v>7.4000000899999998</v>
      </c>
      <c r="L43" s="28">
        <v>47.979999499999998</v>
      </c>
      <c r="M43" s="28">
        <v>0.23699999999999999</v>
      </c>
      <c r="N43" s="28">
        <v>0.18799999000000001</v>
      </c>
      <c r="O43" s="28">
        <v>27.17</v>
      </c>
      <c r="P43" s="28">
        <v>4.8699998799999999</v>
      </c>
      <c r="Q43" s="28">
        <v>82.769996599999999</v>
      </c>
      <c r="R43" s="29">
        <v>16100</v>
      </c>
      <c r="S43" s="28">
        <v>27.799999199999998</v>
      </c>
      <c r="T43" s="28">
        <v>105.400001</v>
      </c>
      <c r="U43" s="28">
        <v>0.25</v>
      </c>
      <c r="V43" s="28">
        <v>2.71799993</v>
      </c>
      <c r="W43" s="28">
        <v>6.3569998700000001</v>
      </c>
      <c r="X43" s="28">
        <v>0.157</v>
      </c>
      <c r="Y43" s="28">
        <v>0.49599999</v>
      </c>
      <c r="Z43" s="28">
        <v>22.850000300000001</v>
      </c>
      <c r="AA43" s="28">
        <v>0.13400000000000001</v>
      </c>
      <c r="AB43" s="28">
        <v>3.6530001099999998</v>
      </c>
      <c r="AC43" s="28">
        <v>483.60000600000001</v>
      </c>
      <c r="AD43" s="28">
        <v>38.7799987</v>
      </c>
      <c r="AE43" s="28">
        <v>202.699996</v>
      </c>
    </row>
    <row r="44" spans="1:31" x14ac:dyDescent="0.25">
      <c r="A44" s="45">
        <v>6116</v>
      </c>
      <c r="B44" s="27">
        <v>10.8</v>
      </c>
      <c r="C44" s="40">
        <v>2.0299999999999998</v>
      </c>
      <c r="D44" s="40">
        <v>0.126</v>
      </c>
      <c r="E44" s="27">
        <v>80.599999999999994</v>
      </c>
      <c r="F44" s="42">
        <f t="shared" si="0"/>
        <v>18.799999999999997</v>
      </c>
      <c r="G44" s="40">
        <v>94</v>
      </c>
      <c r="H44" s="40">
        <v>102</v>
      </c>
      <c r="I44" s="26">
        <v>19520</v>
      </c>
      <c r="J44" s="28">
        <v>0.43799999000000001</v>
      </c>
      <c r="K44" s="28">
        <v>10.470000199999999</v>
      </c>
      <c r="L44" s="28">
        <v>117.699996</v>
      </c>
      <c r="M44" s="28">
        <v>0.51499998000000002</v>
      </c>
      <c r="N44" s="28">
        <v>0.377</v>
      </c>
      <c r="O44" s="28">
        <v>54.790000900000003</v>
      </c>
      <c r="P44" s="28">
        <v>8.5170001899999992</v>
      </c>
      <c r="Q44" s="28">
        <v>199.199996</v>
      </c>
      <c r="R44" s="29">
        <v>31000</v>
      </c>
      <c r="S44" s="28">
        <v>58.220001199999999</v>
      </c>
      <c r="T44" s="28">
        <v>197.800003</v>
      </c>
      <c r="U44" s="28">
        <v>0.56000000000000005</v>
      </c>
      <c r="V44" s="28">
        <v>1.1289999399999999</v>
      </c>
      <c r="W44" s="28">
        <v>13.3599996</v>
      </c>
      <c r="X44" s="28">
        <v>0.33100000000000002</v>
      </c>
      <c r="Y44" s="28">
        <v>1.00199997</v>
      </c>
      <c r="Z44" s="28">
        <v>40.470001199999999</v>
      </c>
      <c r="AA44" s="28">
        <v>0.28199999999999997</v>
      </c>
      <c r="AB44" s="28">
        <v>8.1899995800000003</v>
      </c>
      <c r="AC44" s="28">
        <v>697.90002400000003</v>
      </c>
      <c r="AD44" s="28">
        <v>71.300003000000004</v>
      </c>
      <c r="AE44" s="28">
        <v>289.60000600000001</v>
      </c>
    </row>
    <row r="45" spans="1:31" x14ac:dyDescent="0.25">
      <c r="A45" s="45">
        <v>6119</v>
      </c>
      <c r="B45" s="27">
        <v>10</v>
      </c>
      <c r="C45" s="40">
        <v>1.35</v>
      </c>
      <c r="D45" s="40">
        <v>8.5999999999999993E-2</v>
      </c>
      <c r="E45" s="27">
        <v>57.6</v>
      </c>
      <c r="F45" s="42">
        <f t="shared" si="0"/>
        <v>19.8</v>
      </c>
      <c r="G45" s="40">
        <v>99</v>
      </c>
      <c r="H45" s="40">
        <v>96</v>
      </c>
      <c r="I45" s="26">
        <v>14330</v>
      </c>
      <c r="J45" s="28">
        <v>0.43</v>
      </c>
      <c r="K45" s="28">
        <v>8.5920000000000005</v>
      </c>
      <c r="L45" s="28">
        <v>80.800003000000004</v>
      </c>
      <c r="M45" s="28">
        <v>0.35699998999999999</v>
      </c>
      <c r="N45" s="28">
        <v>0.29300000999999998</v>
      </c>
      <c r="O45" s="28">
        <v>35.630001</v>
      </c>
      <c r="P45" s="28">
        <v>6.1519999500000004</v>
      </c>
      <c r="Q45" s="28">
        <v>133.60000600000001</v>
      </c>
      <c r="R45" s="29">
        <v>24540</v>
      </c>
      <c r="S45" s="28">
        <v>40.479999499999998</v>
      </c>
      <c r="T45" s="28">
        <v>155</v>
      </c>
      <c r="U45" s="28">
        <v>0.54000002000000003</v>
      </c>
      <c r="V45" s="28">
        <v>1.4359999800000001</v>
      </c>
      <c r="W45" s="28">
        <v>9.3070001599999994</v>
      </c>
      <c r="X45" s="28">
        <v>0.23</v>
      </c>
      <c r="Y45" s="28">
        <v>0.69999997999999997</v>
      </c>
      <c r="Z45" s="28">
        <v>32.7799987</v>
      </c>
      <c r="AA45" s="28">
        <v>0.20100000000000001</v>
      </c>
      <c r="AB45" s="28">
        <v>5.4099998400000002</v>
      </c>
      <c r="AC45" s="28">
        <v>567.5</v>
      </c>
      <c r="AD45" s="28">
        <v>50.2799987</v>
      </c>
      <c r="AE45" s="28">
        <v>205.5</v>
      </c>
    </row>
    <row r="46" spans="1:31" x14ac:dyDescent="0.25">
      <c r="A46" s="45">
        <v>6120</v>
      </c>
      <c r="B46" s="27">
        <v>8.1999999999999993</v>
      </c>
      <c r="C46" s="40">
        <v>2.2400000000000002</v>
      </c>
      <c r="D46" s="40">
        <v>0.16400000000000001</v>
      </c>
      <c r="E46" s="27">
        <v>73</v>
      </c>
      <c r="F46" s="42">
        <f t="shared" si="0"/>
        <v>19</v>
      </c>
      <c r="G46" s="40">
        <v>95</v>
      </c>
      <c r="H46" s="40">
        <v>94</v>
      </c>
      <c r="I46" s="26">
        <v>16910</v>
      </c>
      <c r="J46" s="28">
        <v>0.35399999999999998</v>
      </c>
      <c r="K46" s="28">
        <v>10.0600004</v>
      </c>
      <c r="L46" s="28">
        <v>100.800003</v>
      </c>
      <c r="M46" s="28">
        <v>0.45600000000000002</v>
      </c>
      <c r="N46" s="28">
        <v>0.34699999999999998</v>
      </c>
      <c r="O46" s="28">
        <v>47.540000900000003</v>
      </c>
      <c r="P46" s="28">
        <v>7.7340001999999997</v>
      </c>
      <c r="Q46" s="28">
        <v>167.199996</v>
      </c>
      <c r="R46" s="29">
        <v>27910</v>
      </c>
      <c r="S46" s="28">
        <v>55.409999800000001</v>
      </c>
      <c r="T46" s="28">
        <v>194.39999299999999</v>
      </c>
      <c r="U46" s="28">
        <v>0.5</v>
      </c>
      <c r="V46" s="28">
        <v>1.3090000100000001</v>
      </c>
      <c r="W46" s="28">
        <v>11.9099998</v>
      </c>
      <c r="X46" s="28">
        <v>0.30599999</v>
      </c>
      <c r="Y46" s="28">
        <v>0.76300000999999995</v>
      </c>
      <c r="Z46" s="28">
        <v>41.729999499999998</v>
      </c>
      <c r="AA46" s="28">
        <v>0.25299999000000001</v>
      </c>
      <c r="AB46" s="28">
        <v>7.4590001099999999</v>
      </c>
      <c r="AC46" s="28">
        <v>608.70001200000002</v>
      </c>
      <c r="AD46" s="28">
        <v>67.029998699999993</v>
      </c>
      <c r="AE46" s="28">
        <v>245.60000600000001</v>
      </c>
    </row>
    <row r="47" spans="1:31" x14ac:dyDescent="0.25">
      <c r="A47" s="45">
        <v>6125</v>
      </c>
      <c r="B47" s="27">
        <v>7.9</v>
      </c>
      <c r="C47" s="40">
        <v>1.86</v>
      </c>
      <c r="D47" s="40">
        <v>0.16500000000000001</v>
      </c>
      <c r="E47" s="27">
        <v>91.6</v>
      </c>
      <c r="F47" s="42">
        <f t="shared" si="0"/>
        <v>18</v>
      </c>
      <c r="G47" s="40">
        <v>90</v>
      </c>
      <c r="H47" s="40">
        <v>94</v>
      </c>
      <c r="I47" s="26">
        <v>28050</v>
      </c>
      <c r="J47" s="28">
        <v>0.31399999499999998</v>
      </c>
      <c r="K47" s="28">
        <v>13.20499985</v>
      </c>
      <c r="L47" s="28">
        <v>136.099998</v>
      </c>
      <c r="M47" s="28">
        <v>0.63299998000000002</v>
      </c>
      <c r="N47" s="28">
        <v>0.37749999000000001</v>
      </c>
      <c r="O47" s="28">
        <v>78.979999500000005</v>
      </c>
      <c r="P47" s="28">
        <v>11.49500035</v>
      </c>
      <c r="Q47" s="28">
        <v>243.349998</v>
      </c>
      <c r="R47" s="29">
        <v>43135</v>
      </c>
      <c r="S47" s="28">
        <v>65.009998249999995</v>
      </c>
      <c r="T47" s="28">
        <v>280.05000250000001</v>
      </c>
      <c r="U47" s="28">
        <v>0.96499997000000004</v>
      </c>
      <c r="V47" s="28">
        <v>1.2864999699999999</v>
      </c>
      <c r="W47" s="28">
        <v>17.430000249999999</v>
      </c>
      <c r="X47" s="28">
        <v>0.37299999</v>
      </c>
      <c r="Y47" s="28">
        <v>0.94900002500000002</v>
      </c>
      <c r="Z47" s="28">
        <v>51.809999400000002</v>
      </c>
      <c r="AA47" s="28">
        <v>0.346500005</v>
      </c>
      <c r="AB47" s="28">
        <v>10.969999700000001</v>
      </c>
      <c r="AC47" s="28">
        <v>1126</v>
      </c>
      <c r="AD47" s="28">
        <v>100.6300011</v>
      </c>
      <c r="AE47" s="28">
        <v>313.6999965</v>
      </c>
    </row>
    <row r="48" spans="1:31" x14ac:dyDescent="0.25">
      <c r="A48" s="45">
        <v>6127</v>
      </c>
      <c r="B48" s="27">
        <v>12.6</v>
      </c>
      <c r="C48" s="40">
        <v>2.33</v>
      </c>
      <c r="D48" s="40">
        <v>0.157</v>
      </c>
      <c r="E48" s="27">
        <v>91.3</v>
      </c>
      <c r="F48" s="42">
        <f t="shared" si="0"/>
        <v>18.2</v>
      </c>
      <c r="G48" s="40">
        <v>91</v>
      </c>
      <c r="H48" s="40">
        <v>92</v>
      </c>
      <c r="I48" s="26">
        <v>22360</v>
      </c>
      <c r="J48" s="28">
        <v>0.38899999000000002</v>
      </c>
      <c r="K48" s="28">
        <v>13.5500001</v>
      </c>
      <c r="L48" s="28">
        <v>133.199996</v>
      </c>
      <c r="M48" s="28">
        <v>0.59100001999999996</v>
      </c>
      <c r="N48" s="28">
        <v>0.42500000999999998</v>
      </c>
      <c r="O48" s="28">
        <v>84.440002399999997</v>
      </c>
      <c r="P48" s="28">
        <v>10.8100004</v>
      </c>
      <c r="Q48" s="28">
        <v>318.29998699999999</v>
      </c>
      <c r="R48" s="29">
        <v>38960</v>
      </c>
      <c r="S48" s="28">
        <v>101.099998</v>
      </c>
      <c r="T48" s="28">
        <v>254.39999299999999</v>
      </c>
      <c r="U48" s="28">
        <v>1.49</v>
      </c>
      <c r="V48" s="28">
        <v>1.5409999999999999</v>
      </c>
      <c r="W48" s="28">
        <v>17</v>
      </c>
      <c r="X48" s="28">
        <v>0.43099999</v>
      </c>
      <c r="Y48" s="28">
        <v>1.2389999599999999</v>
      </c>
      <c r="Z48" s="28">
        <v>48.130001</v>
      </c>
      <c r="AA48" s="28">
        <v>0.33899997999999998</v>
      </c>
      <c r="AB48" s="28">
        <v>10.7899999</v>
      </c>
      <c r="AC48" s="28">
        <v>861.40002400000003</v>
      </c>
      <c r="AD48" s="28">
        <v>92.279998699999993</v>
      </c>
      <c r="AE48" s="28">
        <v>382.60000600000001</v>
      </c>
    </row>
    <row r="49" spans="1:31" x14ac:dyDescent="0.25">
      <c r="A49" s="45">
        <v>6128</v>
      </c>
      <c r="B49" s="27">
        <v>14.4</v>
      </c>
      <c r="C49" s="40">
        <v>1.92</v>
      </c>
      <c r="D49" s="40">
        <v>0.18</v>
      </c>
      <c r="E49" s="27">
        <v>80.400000000000006</v>
      </c>
      <c r="F49" s="42">
        <f t="shared" si="0"/>
        <v>20.2</v>
      </c>
      <c r="G49" s="40">
        <v>101</v>
      </c>
      <c r="H49" s="40">
        <v>106</v>
      </c>
      <c r="I49" s="26">
        <v>19005</v>
      </c>
      <c r="J49" s="28">
        <v>0.24799999</v>
      </c>
      <c r="K49" s="28">
        <v>8.4559998449999991</v>
      </c>
      <c r="L49" s="28">
        <v>106.7999985</v>
      </c>
      <c r="M49" s="28">
        <v>0.47499998999999998</v>
      </c>
      <c r="N49" s="28">
        <v>0.55350001999999998</v>
      </c>
      <c r="O49" s="28">
        <v>43.284999800000001</v>
      </c>
      <c r="P49" s="28">
        <v>7.3600001300000004</v>
      </c>
      <c r="Q49" s="28">
        <v>85.415000849999998</v>
      </c>
      <c r="R49" s="29">
        <v>29155</v>
      </c>
      <c r="S49" s="28">
        <v>23.6350002</v>
      </c>
      <c r="T49" s="28">
        <v>247.650001</v>
      </c>
      <c r="U49" s="28">
        <v>0.23499999499999999</v>
      </c>
      <c r="V49" s="28">
        <v>1.7729999999999999</v>
      </c>
      <c r="W49" s="28">
        <v>15.865000200000001</v>
      </c>
      <c r="X49" s="28">
        <v>0.54149999500000001</v>
      </c>
      <c r="Y49" s="28">
        <v>0.59249996999999999</v>
      </c>
      <c r="Z49" s="28">
        <v>119.4000015</v>
      </c>
      <c r="AA49" s="28">
        <v>0.379</v>
      </c>
      <c r="AB49" s="28">
        <v>3.8864999949999999</v>
      </c>
      <c r="AC49" s="28">
        <v>1119</v>
      </c>
      <c r="AD49" s="28">
        <v>69.279998750000004</v>
      </c>
      <c r="AE49" s="28">
        <v>150.0499945</v>
      </c>
    </row>
    <row r="50" spans="1:31" x14ac:dyDescent="0.25">
      <c r="A50" s="45">
        <v>6129</v>
      </c>
      <c r="B50" s="27">
        <v>12.6</v>
      </c>
      <c r="C50" s="40">
        <v>0.13</v>
      </c>
      <c r="D50" s="40">
        <v>0.02</v>
      </c>
      <c r="E50" s="27">
        <v>18</v>
      </c>
      <c r="F50" s="42">
        <f t="shared" si="0"/>
        <v>19.600000000000001</v>
      </c>
      <c r="G50" s="40">
        <v>98</v>
      </c>
      <c r="H50" s="40">
        <v>78</v>
      </c>
      <c r="I50" s="26">
        <v>5626</v>
      </c>
      <c r="J50" s="28">
        <v>0.112</v>
      </c>
      <c r="K50" s="28">
        <v>4.2129998200000003</v>
      </c>
      <c r="L50" s="28">
        <v>20.159999800000001</v>
      </c>
      <c r="M50" s="28">
        <v>0.123</v>
      </c>
      <c r="N50" s="28">
        <v>4.5000001999999997E-2</v>
      </c>
      <c r="O50" s="28">
        <v>11.96</v>
      </c>
      <c r="P50" s="28">
        <v>2.9119999399999998</v>
      </c>
      <c r="Q50" s="28">
        <v>19.639999299999999</v>
      </c>
      <c r="R50" s="29">
        <v>9360</v>
      </c>
      <c r="S50" s="28">
        <v>10.069999599999999</v>
      </c>
      <c r="T50" s="28">
        <v>95.449996900000002</v>
      </c>
      <c r="U50" s="28">
        <v>7.9999998000000003E-2</v>
      </c>
      <c r="V50" s="28">
        <v>0.19599999000000001</v>
      </c>
      <c r="W50" s="28">
        <v>3.1099998900000001</v>
      </c>
      <c r="X50" s="28">
        <v>5.9999998999999998E-2</v>
      </c>
      <c r="Y50" s="28">
        <v>0.20100000000000001</v>
      </c>
      <c r="Z50" s="28">
        <v>94.5</v>
      </c>
      <c r="AA50" s="28">
        <v>6.7000002000000003E-2</v>
      </c>
      <c r="AB50" s="28">
        <v>1.1619999400000001</v>
      </c>
      <c r="AC50" s="28">
        <v>368.39999299999999</v>
      </c>
      <c r="AD50" s="28">
        <v>24.329999900000001</v>
      </c>
      <c r="AE50" s="28">
        <v>46.990001599999999</v>
      </c>
    </row>
    <row r="51" spans="1:31" x14ac:dyDescent="0.25">
      <c r="A51" s="45">
        <v>6130</v>
      </c>
      <c r="B51" s="27">
        <v>12.9</v>
      </c>
      <c r="C51" s="40">
        <v>1.24</v>
      </c>
      <c r="D51" s="40">
        <v>0.157</v>
      </c>
      <c r="E51" s="27">
        <v>65.8</v>
      </c>
      <c r="F51" s="42">
        <f t="shared" si="0"/>
        <v>18.799999999999997</v>
      </c>
      <c r="G51" s="40">
        <v>94</v>
      </c>
      <c r="H51" s="40">
        <v>96</v>
      </c>
      <c r="I51" s="26">
        <v>19170</v>
      </c>
      <c r="J51" s="28">
        <v>0.223</v>
      </c>
      <c r="K51" s="28">
        <v>7.1319999599999999</v>
      </c>
      <c r="L51" s="28">
        <v>93.389999299999999</v>
      </c>
      <c r="M51" s="28">
        <v>0.41599999999999998</v>
      </c>
      <c r="N51" s="28">
        <v>0.38400000000000001</v>
      </c>
      <c r="O51" s="28">
        <v>36.810001300000003</v>
      </c>
      <c r="P51" s="28">
        <v>6.375</v>
      </c>
      <c r="Q51" s="28">
        <v>60.040000900000003</v>
      </c>
      <c r="R51" s="29">
        <v>25870</v>
      </c>
      <c r="S51" s="28">
        <v>17.9300003</v>
      </c>
      <c r="T51" s="28">
        <v>228.800003</v>
      </c>
      <c r="U51" s="28">
        <v>0.17</v>
      </c>
      <c r="V51" s="28">
        <v>1.23500001</v>
      </c>
      <c r="W51" s="28">
        <v>13.3000001</v>
      </c>
      <c r="X51" s="28">
        <v>0.42699998</v>
      </c>
      <c r="Y51" s="28">
        <v>0.43099999</v>
      </c>
      <c r="Z51" s="28">
        <v>112.5</v>
      </c>
      <c r="AA51" s="28">
        <v>0.31999999000000001</v>
      </c>
      <c r="AB51" s="28">
        <v>3.1129999100000001</v>
      </c>
      <c r="AC51" s="28">
        <v>1241</v>
      </c>
      <c r="AD51" s="28">
        <v>66.319999600000003</v>
      </c>
      <c r="AE51" s="28">
        <v>121.699996</v>
      </c>
    </row>
    <row r="52" spans="1:31" x14ac:dyDescent="0.25">
      <c r="A52" s="45">
        <v>6133</v>
      </c>
      <c r="B52" s="27">
        <v>12.5</v>
      </c>
      <c r="C52" s="40">
        <v>1.7</v>
      </c>
      <c r="D52" s="40">
        <v>0.157</v>
      </c>
      <c r="E52" s="27">
        <v>84</v>
      </c>
      <c r="F52" s="42">
        <f t="shared" si="0"/>
        <v>15.600000000000001</v>
      </c>
      <c r="G52" s="40">
        <v>78</v>
      </c>
      <c r="H52" s="40">
        <v>60</v>
      </c>
      <c r="I52" s="26">
        <v>23640</v>
      </c>
      <c r="J52" s="28">
        <v>0.34</v>
      </c>
      <c r="K52" s="28">
        <v>10.2299995</v>
      </c>
      <c r="L52" s="28">
        <v>110.400001</v>
      </c>
      <c r="M52" s="28">
        <v>0.504</v>
      </c>
      <c r="N52" s="28">
        <v>0.32100000000000001</v>
      </c>
      <c r="O52" s="28">
        <v>63.560001300000003</v>
      </c>
      <c r="P52" s="28">
        <v>9.0979995700000007</v>
      </c>
      <c r="Q52" s="28">
        <v>169.199996</v>
      </c>
      <c r="R52" s="29">
        <v>34820</v>
      </c>
      <c r="S52" s="28">
        <v>48.939998600000003</v>
      </c>
      <c r="T52" s="28">
        <v>228.60000600000001</v>
      </c>
      <c r="U52" s="28">
        <v>0.79000002000000003</v>
      </c>
      <c r="V52" s="28">
        <v>1.00899994</v>
      </c>
      <c r="W52" s="28">
        <v>14.3800001</v>
      </c>
      <c r="X52" s="28">
        <v>0.377</v>
      </c>
      <c r="Y52" s="28">
        <v>0.81699997000000002</v>
      </c>
      <c r="Z52" s="28">
        <v>38.930000300000003</v>
      </c>
      <c r="AA52" s="28">
        <v>0.31499999000000001</v>
      </c>
      <c r="AB52" s="28">
        <v>8.3219995400000002</v>
      </c>
      <c r="AC52" s="28">
        <v>1133</v>
      </c>
      <c r="AD52" s="28">
        <v>80.680000300000003</v>
      </c>
      <c r="AE52" s="28">
        <v>236.699996</v>
      </c>
    </row>
    <row r="53" spans="1:31" x14ac:dyDescent="0.25">
      <c r="A53" s="45">
        <v>6134</v>
      </c>
      <c r="B53" s="27">
        <v>13.7</v>
      </c>
      <c r="C53" s="40">
        <v>0.51</v>
      </c>
      <c r="D53" s="40">
        <v>0.06</v>
      </c>
      <c r="E53" s="27">
        <v>40.4</v>
      </c>
      <c r="F53" s="42">
        <f t="shared" si="0"/>
        <v>19</v>
      </c>
      <c r="G53" s="40">
        <v>95</v>
      </c>
      <c r="H53" s="40">
        <v>84</v>
      </c>
      <c r="I53" s="26">
        <v>4750</v>
      </c>
      <c r="J53" s="28">
        <v>0.14699999</v>
      </c>
      <c r="K53" s="28">
        <v>4.2259998300000001</v>
      </c>
      <c r="L53" s="28">
        <v>44.680000300000003</v>
      </c>
      <c r="M53" s="28">
        <v>0.18799999000000001</v>
      </c>
      <c r="N53" s="28">
        <v>0.112</v>
      </c>
      <c r="O53" s="28">
        <v>21.719999300000001</v>
      </c>
      <c r="P53" s="28">
        <v>3.63700008</v>
      </c>
      <c r="Q53" s="28">
        <v>49.069999600000003</v>
      </c>
      <c r="R53" s="29">
        <v>7176</v>
      </c>
      <c r="S53" s="28">
        <v>16.170000000000002</v>
      </c>
      <c r="T53" s="28">
        <v>68.720001199999999</v>
      </c>
      <c r="U53" s="28">
        <v>0.23999999</v>
      </c>
      <c r="V53" s="28">
        <v>0.42099999999999999</v>
      </c>
      <c r="W53" s="28">
        <v>5.2129998200000003</v>
      </c>
      <c r="X53" s="28">
        <v>0.122</v>
      </c>
      <c r="Y53" s="28">
        <v>0.43399998000000001</v>
      </c>
      <c r="Z53" s="28">
        <v>10.8100004</v>
      </c>
      <c r="AA53" s="28">
        <v>0.12399999</v>
      </c>
      <c r="AB53" s="28">
        <v>2.5450000699999999</v>
      </c>
      <c r="AC53" s="28">
        <v>290</v>
      </c>
      <c r="AD53" s="28">
        <v>32.040000900000003</v>
      </c>
      <c r="AE53" s="28">
        <v>85</v>
      </c>
    </row>
    <row r="54" spans="1:31" x14ac:dyDescent="0.25">
      <c r="A54" s="45">
        <v>6136</v>
      </c>
      <c r="B54" s="27">
        <v>14.1</v>
      </c>
      <c r="C54" s="40">
        <v>0.56000000000000005</v>
      </c>
      <c r="D54" s="40">
        <v>0.1</v>
      </c>
      <c r="E54" s="27">
        <v>43</v>
      </c>
      <c r="F54" s="42">
        <f t="shared" si="0"/>
        <v>20.399999999999999</v>
      </c>
      <c r="G54" s="40">
        <v>102</v>
      </c>
      <c r="H54" s="40">
        <v>50</v>
      </c>
      <c r="I54" s="26">
        <v>9750</v>
      </c>
      <c r="J54" s="28">
        <v>0.13300000000000001</v>
      </c>
      <c r="K54" s="28">
        <v>3.8640000799999998</v>
      </c>
      <c r="L54" s="28">
        <v>46.270000400000001</v>
      </c>
      <c r="M54" s="28">
        <v>0.192</v>
      </c>
      <c r="N54" s="28">
        <v>0.11299998999999999</v>
      </c>
      <c r="O54" s="28">
        <v>22.67</v>
      </c>
      <c r="P54" s="28">
        <v>3.9219999300000001</v>
      </c>
      <c r="Q54" s="28">
        <v>47.200000699999997</v>
      </c>
      <c r="R54" s="29">
        <v>14150</v>
      </c>
      <c r="S54" s="28">
        <v>14.949999800000001</v>
      </c>
      <c r="T54" s="28">
        <v>103.199996</v>
      </c>
      <c r="U54" s="28">
        <v>0.23999999</v>
      </c>
      <c r="V54" s="28">
        <v>0.32499998000000002</v>
      </c>
      <c r="W54" s="28">
        <v>5.5500001900000004</v>
      </c>
      <c r="X54" s="28">
        <v>0.112</v>
      </c>
      <c r="Y54" s="28">
        <v>0.29799999999999999</v>
      </c>
      <c r="Z54" s="28">
        <v>21.209999</v>
      </c>
      <c r="AA54" s="28">
        <v>0.12899999000000001</v>
      </c>
      <c r="AB54" s="28">
        <v>2.7009999699999998</v>
      </c>
      <c r="AC54" s="28">
        <v>588.90002400000003</v>
      </c>
      <c r="AD54" s="28">
        <v>33.830001799999998</v>
      </c>
      <c r="AE54" s="28">
        <v>79.680000300000003</v>
      </c>
    </row>
    <row r="55" spans="1:31" x14ac:dyDescent="0.25">
      <c r="A55" s="45">
        <v>6140</v>
      </c>
      <c r="B55" s="27">
        <v>9.4</v>
      </c>
      <c r="C55" s="40">
        <v>1.33</v>
      </c>
      <c r="D55" s="40">
        <v>0.10100000000000001</v>
      </c>
      <c r="E55" s="27">
        <v>80.7</v>
      </c>
      <c r="F55" s="42">
        <f t="shared" si="0"/>
        <v>18.600000000000001</v>
      </c>
      <c r="G55" s="40">
        <v>93</v>
      </c>
      <c r="H55" s="40">
        <v>41</v>
      </c>
      <c r="I55" s="26">
        <v>20400</v>
      </c>
      <c r="J55" s="28">
        <v>0.37</v>
      </c>
      <c r="K55" s="28">
        <v>9.5509996400000006</v>
      </c>
      <c r="L55" s="28">
        <v>114.300003</v>
      </c>
      <c r="M55" s="28">
        <v>0.44800001</v>
      </c>
      <c r="N55" s="28">
        <v>0.32199999000000001</v>
      </c>
      <c r="O55" s="28">
        <v>57.930000300000003</v>
      </c>
      <c r="P55" s="28">
        <v>8.6750001900000004</v>
      </c>
      <c r="Q55" s="28">
        <v>137.699996</v>
      </c>
      <c r="R55" s="29">
        <v>32260</v>
      </c>
      <c r="S55" s="28">
        <v>47.740001599999999</v>
      </c>
      <c r="T55" s="28">
        <v>246.199996</v>
      </c>
      <c r="U55" s="28">
        <v>0.76999998000000003</v>
      </c>
      <c r="V55" s="28">
        <v>1.1540000399999999</v>
      </c>
      <c r="W55" s="28">
        <v>12.9899997</v>
      </c>
      <c r="X55" s="28">
        <v>0.33000001000000001</v>
      </c>
      <c r="Y55" s="28">
        <v>0.70700001000000001</v>
      </c>
      <c r="Z55" s="28">
        <v>39.200000699999997</v>
      </c>
      <c r="AA55" s="28">
        <v>0.29899998999999999</v>
      </c>
      <c r="AB55" s="28">
        <v>7.2930002199999997</v>
      </c>
      <c r="AC55" s="28">
        <v>1061</v>
      </c>
      <c r="AD55" s="28">
        <v>73.699996900000002</v>
      </c>
      <c r="AE55" s="28">
        <v>218.699996</v>
      </c>
    </row>
    <row r="56" spans="1:31" x14ac:dyDescent="0.25">
      <c r="A56" s="45">
        <v>6145</v>
      </c>
      <c r="B56" s="27">
        <v>7</v>
      </c>
      <c r="C56" s="40">
        <v>1.82</v>
      </c>
      <c r="D56" s="40">
        <v>0.192</v>
      </c>
      <c r="E56" s="27">
        <v>88.8</v>
      </c>
      <c r="F56" s="42">
        <f t="shared" si="0"/>
        <v>20.399999999999999</v>
      </c>
      <c r="G56" s="40">
        <v>102</v>
      </c>
      <c r="H56" s="43" t="s">
        <v>4</v>
      </c>
      <c r="I56" s="26">
        <v>23690</v>
      </c>
      <c r="J56" s="28">
        <v>0.23</v>
      </c>
      <c r="K56" s="28">
        <v>9.3269996600000002</v>
      </c>
      <c r="L56" s="28">
        <v>113.400001</v>
      </c>
      <c r="M56" s="28">
        <v>0.47899999999999998</v>
      </c>
      <c r="N56" s="28">
        <v>0.32400000000000001</v>
      </c>
      <c r="O56" s="28">
        <v>59.439998600000003</v>
      </c>
      <c r="P56" s="28">
        <v>7.9800000100000004</v>
      </c>
      <c r="Q56" s="28">
        <v>223.89999299999999</v>
      </c>
      <c r="R56" s="29">
        <v>36090</v>
      </c>
      <c r="S56" s="28">
        <v>34.580001799999998</v>
      </c>
      <c r="T56" s="28">
        <v>242.699996</v>
      </c>
      <c r="U56" s="28">
        <v>0.46999998999999998</v>
      </c>
      <c r="V56" s="28">
        <v>0.91299998000000004</v>
      </c>
      <c r="W56" s="28">
        <v>15.1599998</v>
      </c>
      <c r="X56" s="28">
        <v>0.442</v>
      </c>
      <c r="Y56" s="28">
        <v>0.49099999</v>
      </c>
      <c r="Z56" s="28">
        <v>43.409999800000001</v>
      </c>
      <c r="AA56" s="28">
        <v>0.36599999</v>
      </c>
      <c r="AB56" s="28">
        <v>6.0050001100000001</v>
      </c>
      <c r="AC56" s="28">
        <v>1414</v>
      </c>
      <c r="AD56" s="28">
        <v>78.400001500000002</v>
      </c>
      <c r="AE56" s="28">
        <v>238</v>
      </c>
    </row>
    <row r="57" spans="1:31" x14ac:dyDescent="0.25">
      <c r="A57" s="45">
        <v>6148</v>
      </c>
      <c r="B57" s="27">
        <v>4.8</v>
      </c>
      <c r="C57" s="40">
        <v>0.32</v>
      </c>
      <c r="D57" s="40">
        <v>4.2000000000000003E-2</v>
      </c>
      <c r="E57" s="27">
        <v>28.8</v>
      </c>
      <c r="F57" s="42">
        <f t="shared" si="0"/>
        <v>20.2</v>
      </c>
      <c r="G57" s="40">
        <v>101</v>
      </c>
      <c r="H57" s="43" t="s">
        <v>4</v>
      </c>
      <c r="I57" s="27">
        <v>6383</v>
      </c>
      <c r="J57" s="27">
        <v>8.1000000238399997E-2</v>
      </c>
      <c r="K57" s="27">
        <v>3.0950000200000001</v>
      </c>
      <c r="L57" s="27">
        <v>29.389999299999999</v>
      </c>
      <c r="M57" s="27">
        <v>0.114</v>
      </c>
      <c r="N57" s="27">
        <v>7.5000002980200001E-2</v>
      </c>
      <c r="O57" s="27">
        <v>14.1800003</v>
      </c>
      <c r="P57" s="27">
        <v>2.09299993</v>
      </c>
      <c r="Q57" s="27">
        <v>95.489997799999998</v>
      </c>
      <c r="R57" s="27">
        <v>9719</v>
      </c>
      <c r="S57" s="27">
        <v>10.779999699999999</v>
      </c>
      <c r="T57" s="27">
        <v>68.269996599999999</v>
      </c>
      <c r="U57" s="27">
        <v>0.46999998999999998</v>
      </c>
      <c r="V57" s="27">
        <v>0.222</v>
      </c>
      <c r="W57" s="27">
        <v>3.49</v>
      </c>
      <c r="X57" s="27">
        <v>9.7999997436999997E-2</v>
      </c>
      <c r="Y57" s="27">
        <v>0.20699999999999999</v>
      </c>
      <c r="Z57" s="27">
        <v>18.0100002</v>
      </c>
      <c r="AA57" s="27">
        <v>0.16699998999999999</v>
      </c>
      <c r="AB57" s="27">
        <v>1.43499994</v>
      </c>
      <c r="AC57" s="27">
        <v>494.39999299999999</v>
      </c>
      <c r="AD57" s="27">
        <v>20.8700008</v>
      </c>
      <c r="AE57" s="27">
        <v>78.959998999999996</v>
      </c>
    </row>
    <row r="58" spans="1:31" x14ac:dyDescent="0.25">
      <c r="A58" s="45">
        <v>6151</v>
      </c>
      <c r="B58" s="27">
        <v>4.7</v>
      </c>
      <c r="C58" s="40">
        <v>0.6</v>
      </c>
      <c r="D58" s="40">
        <v>8.3000000000000004E-2</v>
      </c>
      <c r="E58" s="27">
        <v>51.4</v>
      </c>
      <c r="F58" s="42">
        <f t="shared" si="0"/>
        <v>20.2</v>
      </c>
      <c r="G58" s="40">
        <v>101</v>
      </c>
      <c r="H58" s="40">
        <v>18</v>
      </c>
      <c r="I58" s="26">
        <v>13070</v>
      </c>
      <c r="J58" s="28">
        <v>0.16400000000000001</v>
      </c>
      <c r="K58" s="28">
        <v>5.8369998900000004</v>
      </c>
      <c r="L58" s="28">
        <v>56.090000099999997</v>
      </c>
      <c r="M58" s="28">
        <v>0.24099999</v>
      </c>
      <c r="N58" s="28">
        <v>0.19599999000000001</v>
      </c>
      <c r="O58" s="28">
        <v>29.959999</v>
      </c>
      <c r="P58" s="28">
        <v>4.2659997900000004</v>
      </c>
      <c r="Q58" s="28">
        <v>176.800003</v>
      </c>
      <c r="R58" s="29">
        <v>18670</v>
      </c>
      <c r="S58" s="28">
        <v>20.860000599999999</v>
      </c>
      <c r="T58" s="28">
        <v>115.800003</v>
      </c>
      <c r="U58" s="28">
        <v>0.67000000999999998</v>
      </c>
      <c r="V58" s="28">
        <v>0.74900001000000005</v>
      </c>
      <c r="W58" s="28">
        <v>7.57700014</v>
      </c>
      <c r="X58" s="28">
        <v>0.23</v>
      </c>
      <c r="Y58" s="28">
        <v>0.32899999000000002</v>
      </c>
      <c r="Z58" s="28">
        <v>77.569999600000003</v>
      </c>
      <c r="AA58" s="28">
        <v>0.23499998999999999</v>
      </c>
      <c r="AB58" s="28">
        <v>3.2079999400000001</v>
      </c>
      <c r="AC58" s="28">
        <v>808.20001200000002</v>
      </c>
      <c r="AD58" s="28">
        <v>43.909999800000001</v>
      </c>
      <c r="AE58" s="28">
        <v>177.199996</v>
      </c>
    </row>
    <row r="59" spans="1:31" x14ac:dyDescent="0.25">
      <c r="A59" s="45">
        <v>6152</v>
      </c>
      <c r="B59" s="27">
        <v>12.3</v>
      </c>
      <c r="C59" s="40">
        <v>0.43</v>
      </c>
      <c r="D59" s="40">
        <v>5.6000000000000001E-2</v>
      </c>
      <c r="E59" s="27">
        <v>52.3</v>
      </c>
      <c r="F59" s="42">
        <f t="shared" si="0"/>
        <v>19</v>
      </c>
      <c r="G59" s="40">
        <v>95</v>
      </c>
      <c r="H59" s="40">
        <v>80</v>
      </c>
      <c r="I59" s="26">
        <v>11490</v>
      </c>
      <c r="J59" s="28">
        <v>0.127</v>
      </c>
      <c r="K59" s="28">
        <v>5.1459998999999996</v>
      </c>
      <c r="L59" s="28">
        <v>53.990001599999999</v>
      </c>
      <c r="M59" s="28">
        <v>0.19400000000000001</v>
      </c>
      <c r="N59" s="28">
        <v>0.156</v>
      </c>
      <c r="O59" s="28">
        <v>24.549999199999998</v>
      </c>
      <c r="P59" s="28">
        <v>4.1040000900000004</v>
      </c>
      <c r="Q59" s="28">
        <v>41.340000099999997</v>
      </c>
      <c r="R59" s="29">
        <v>15270</v>
      </c>
      <c r="S59" s="28">
        <v>14.090000099999999</v>
      </c>
      <c r="T59" s="28">
        <v>125.900001</v>
      </c>
      <c r="U59" s="28">
        <v>0.25</v>
      </c>
      <c r="V59" s="28">
        <v>0.34999998999999998</v>
      </c>
      <c r="W59" s="28">
        <v>6.0720000199999999</v>
      </c>
      <c r="X59" s="28">
        <v>0.114</v>
      </c>
      <c r="Y59" s="28">
        <v>0.36399999</v>
      </c>
      <c r="Z59" s="28">
        <v>171.60000600000001</v>
      </c>
      <c r="AA59" s="28">
        <v>0.14599999</v>
      </c>
      <c r="AB59" s="28">
        <v>2.4920000999999998</v>
      </c>
      <c r="AC59" s="28">
        <v>666</v>
      </c>
      <c r="AD59" s="28">
        <v>37.209999000000003</v>
      </c>
      <c r="AE59" s="28">
        <v>78.779998699999993</v>
      </c>
    </row>
    <row r="60" spans="1:31" x14ac:dyDescent="0.25">
      <c r="A60" s="45">
        <v>6153</v>
      </c>
      <c r="B60" s="27">
        <v>5.8</v>
      </c>
      <c r="C60" s="40">
        <v>1.1100000000000001</v>
      </c>
      <c r="D60" s="40">
        <v>0.11799999999999999</v>
      </c>
      <c r="E60" s="27">
        <v>83.3</v>
      </c>
      <c r="F60" s="42">
        <f t="shared" si="0"/>
        <v>20.2</v>
      </c>
      <c r="G60" s="40">
        <v>101</v>
      </c>
      <c r="H60" s="40">
        <v>49</v>
      </c>
      <c r="I60" s="26">
        <v>19670</v>
      </c>
      <c r="J60" s="28">
        <v>0.20399998999999999</v>
      </c>
      <c r="K60" s="28">
        <v>9.2600002200000002</v>
      </c>
      <c r="L60" s="28">
        <v>88.970001199999999</v>
      </c>
      <c r="M60" s="28">
        <v>0.40500000000000003</v>
      </c>
      <c r="N60" s="28">
        <v>0.186</v>
      </c>
      <c r="O60" s="28">
        <v>46.290000900000003</v>
      </c>
      <c r="P60" s="28">
        <v>6.5710000900000001</v>
      </c>
      <c r="Q60" s="28">
        <v>128.800003</v>
      </c>
      <c r="R60" s="29">
        <v>29890</v>
      </c>
      <c r="S60" s="28">
        <v>29.159999800000001</v>
      </c>
      <c r="T60" s="28">
        <v>187.10000600000001</v>
      </c>
      <c r="U60" s="28">
        <v>1.3400000299999999</v>
      </c>
      <c r="V60" s="28">
        <v>0.68199997999999995</v>
      </c>
      <c r="W60" s="28">
        <v>11.25</v>
      </c>
      <c r="X60" s="28">
        <v>0.246</v>
      </c>
      <c r="Y60" s="28">
        <v>0.43399998000000001</v>
      </c>
      <c r="Z60" s="28">
        <v>29.540000899999999</v>
      </c>
      <c r="AA60" s="28">
        <v>0.33100000000000002</v>
      </c>
      <c r="AB60" s="28">
        <v>4.3969998300000004</v>
      </c>
      <c r="AC60" s="28">
        <v>1267</v>
      </c>
      <c r="AD60" s="28">
        <v>66.290000899999995</v>
      </c>
      <c r="AE60" s="28">
        <v>162.699996</v>
      </c>
    </row>
    <row r="61" spans="1:31" x14ac:dyDescent="0.25">
      <c r="A61" s="45">
        <v>6154</v>
      </c>
      <c r="B61" s="27">
        <v>9.9</v>
      </c>
      <c r="C61" s="40">
        <v>1.32</v>
      </c>
      <c r="D61" s="40">
        <v>9.6000000000000002E-2</v>
      </c>
      <c r="E61" s="27">
        <v>64.599999999999994</v>
      </c>
      <c r="F61" s="42">
        <f t="shared" si="0"/>
        <v>20.399999999999999</v>
      </c>
      <c r="G61" s="40">
        <v>102</v>
      </c>
      <c r="H61" s="40">
        <v>89</v>
      </c>
      <c r="I61" s="26">
        <v>20220</v>
      </c>
      <c r="J61" s="28">
        <v>0.28199999999999997</v>
      </c>
      <c r="K61" s="28">
        <v>10.189999500000001</v>
      </c>
      <c r="L61" s="28">
        <v>87.650001500000002</v>
      </c>
      <c r="M61" s="28">
        <v>0.36799999999999999</v>
      </c>
      <c r="N61" s="28">
        <v>0.30799999</v>
      </c>
      <c r="O61" s="28">
        <v>47.610000599999999</v>
      </c>
      <c r="P61" s="28">
        <v>6.6620001699999998</v>
      </c>
      <c r="Q61" s="28">
        <v>111.300003</v>
      </c>
      <c r="R61" s="29">
        <v>26310</v>
      </c>
      <c r="S61" s="28">
        <v>29.239999699999998</v>
      </c>
      <c r="T61" s="28">
        <v>179.10000600000001</v>
      </c>
      <c r="U61" s="28">
        <v>0.52999996999999999</v>
      </c>
      <c r="V61" s="28">
        <v>0.68500000000000005</v>
      </c>
      <c r="W61" s="28">
        <v>11.220000199999999</v>
      </c>
      <c r="X61" s="28">
        <v>0.25099998000000001</v>
      </c>
      <c r="Y61" s="28">
        <v>0.57899999000000002</v>
      </c>
      <c r="Z61" s="28">
        <v>34.759998299999999</v>
      </c>
      <c r="AA61" s="28">
        <v>0.26300001000000001</v>
      </c>
      <c r="AB61" s="28">
        <v>5.3169999099999998</v>
      </c>
      <c r="AC61" s="28">
        <v>1174</v>
      </c>
      <c r="AD61" s="28">
        <v>58.709999000000003</v>
      </c>
      <c r="AE61" s="28">
        <v>163.39999299999999</v>
      </c>
    </row>
    <row r="62" spans="1:31" x14ac:dyDescent="0.25">
      <c r="A62" s="45">
        <v>6155</v>
      </c>
      <c r="B62" s="27">
        <v>10.9</v>
      </c>
      <c r="C62" s="40">
        <v>0.47</v>
      </c>
      <c r="D62" s="40">
        <v>7.0000000000000007E-2</v>
      </c>
      <c r="E62" s="27">
        <v>51.6</v>
      </c>
      <c r="F62" s="42">
        <f t="shared" si="0"/>
        <v>19.600000000000001</v>
      </c>
      <c r="G62" s="40">
        <v>98</v>
      </c>
      <c r="H62" s="40">
        <v>83</v>
      </c>
      <c r="I62" s="26">
        <v>12400</v>
      </c>
      <c r="J62" s="28">
        <v>0.16599998999999999</v>
      </c>
      <c r="K62" s="28">
        <v>5.2410001700000004</v>
      </c>
      <c r="L62" s="28">
        <v>55.450000699999997</v>
      </c>
      <c r="M62" s="28">
        <v>0.22599999000000001</v>
      </c>
      <c r="N62" s="28">
        <v>0.17899999999999999</v>
      </c>
      <c r="O62" s="28">
        <v>28.159999800000001</v>
      </c>
      <c r="P62" s="28">
        <v>4.3379998200000003</v>
      </c>
      <c r="Q62" s="28">
        <v>66.430000300000003</v>
      </c>
      <c r="R62" s="29">
        <v>16630</v>
      </c>
      <c r="S62" s="28">
        <v>16.799999199999998</v>
      </c>
      <c r="T62" s="28">
        <v>116</v>
      </c>
      <c r="U62" s="28">
        <v>0.33000001000000001</v>
      </c>
      <c r="V62" s="28">
        <v>0.53700000000000003</v>
      </c>
      <c r="W62" s="28">
        <v>6.8779997799999997</v>
      </c>
      <c r="X62" s="28">
        <v>0.158</v>
      </c>
      <c r="Y62" s="28">
        <v>0.38199999000000001</v>
      </c>
      <c r="Z62" s="28">
        <v>29.780000600000001</v>
      </c>
      <c r="AA62" s="28">
        <v>0.16899998999999999</v>
      </c>
      <c r="AB62" s="28">
        <v>2.9939999500000001</v>
      </c>
      <c r="AC62" s="28">
        <v>747.20001200000002</v>
      </c>
      <c r="AD62" s="28">
        <v>38.450000699999997</v>
      </c>
      <c r="AE62" s="28">
        <v>98.449996900000002</v>
      </c>
    </row>
    <row r="63" spans="1:31" x14ac:dyDescent="0.25">
      <c r="A63" s="45">
        <v>6157</v>
      </c>
      <c r="B63" s="27">
        <v>3.6</v>
      </c>
      <c r="C63" s="40">
        <v>1.59</v>
      </c>
      <c r="D63" s="40">
        <v>0.125</v>
      </c>
      <c r="E63" s="27">
        <v>90.5</v>
      </c>
      <c r="F63" s="42">
        <f t="shared" si="0"/>
        <v>20</v>
      </c>
      <c r="G63" s="40">
        <v>100</v>
      </c>
      <c r="H63" s="40">
        <v>57</v>
      </c>
      <c r="I63" s="26">
        <v>34210</v>
      </c>
      <c r="J63" s="28">
        <v>0.24899999</v>
      </c>
      <c r="K63" s="28">
        <v>12.279999699999999</v>
      </c>
      <c r="L63" s="28">
        <v>109.800003</v>
      </c>
      <c r="M63" s="28">
        <v>0.55299997000000001</v>
      </c>
      <c r="N63" s="28">
        <v>0.30499999999999999</v>
      </c>
      <c r="O63" s="28">
        <v>64.470001199999999</v>
      </c>
      <c r="P63" s="28">
        <v>8.8710002800000005</v>
      </c>
      <c r="Q63" s="28">
        <v>304</v>
      </c>
      <c r="R63" s="29">
        <v>41940</v>
      </c>
      <c r="S63" s="28">
        <v>42.090000099999997</v>
      </c>
      <c r="T63" s="28">
        <v>240.89999299999999</v>
      </c>
      <c r="U63" s="28">
        <v>2.3299999200000001</v>
      </c>
      <c r="V63" s="28">
        <v>1.08500003</v>
      </c>
      <c r="W63" s="28">
        <v>15.5399999</v>
      </c>
      <c r="X63" s="28">
        <v>0.34999998999999998</v>
      </c>
      <c r="Y63" s="28">
        <v>0.25299999000000001</v>
      </c>
      <c r="Z63" s="28">
        <v>40.650001500000002</v>
      </c>
      <c r="AA63" s="28">
        <v>0.41599999999999998</v>
      </c>
      <c r="AB63" s="28">
        <v>6.5819997700000004</v>
      </c>
      <c r="AC63" s="28">
        <v>1993</v>
      </c>
      <c r="AD63" s="28">
        <v>107.5</v>
      </c>
      <c r="AE63" s="28">
        <v>291.60000600000001</v>
      </c>
    </row>
    <row r="64" spans="1:31" x14ac:dyDescent="0.25">
      <c r="A64" s="45">
        <v>6159</v>
      </c>
      <c r="B64" s="27">
        <v>3.3</v>
      </c>
      <c r="C64" s="40">
        <v>0.97</v>
      </c>
      <c r="D64" s="40">
        <v>6.2E-2</v>
      </c>
      <c r="E64" s="27">
        <v>69.2</v>
      </c>
      <c r="F64" s="42">
        <f t="shared" si="0"/>
        <v>20.8</v>
      </c>
      <c r="G64" s="40">
        <v>104</v>
      </c>
      <c r="H64" s="40">
        <v>57</v>
      </c>
      <c r="I64" s="26">
        <v>11100</v>
      </c>
      <c r="J64" s="28">
        <v>0.16699998999999999</v>
      </c>
      <c r="K64" s="28">
        <v>5.95800018</v>
      </c>
      <c r="L64" s="28">
        <v>72.989997799999998</v>
      </c>
      <c r="M64" s="28">
        <v>0.25</v>
      </c>
      <c r="N64" s="28">
        <v>0.18</v>
      </c>
      <c r="O64" s="28">
        <v>25.7600002</v>
      </c>
      <c r="P64" s="28">
        <v>4.5209998999999996</v>
      </c>
      <c r="Q64" s="28">
        <v>157.60000600000001</v>
      </c>
      <c r="R64" s="29">
        <v>19140</v>
      </c>
      <c r="S64" s="28">
        <v>33.740001599999999</v>
      </c>
      <c r="T64" s="28">
        <v>120.199996</v>
      </c>
      <c r="U64" s="28">
        <v>1.2899999600000001</v>
      </c>
      <c r="V64" s="28">
        <v>0.46599998999999998</v>
      </c>
      <c r="W64" s="28">
        <v>6.8299999199999997</v>
      </c>
      <c r="X64" s="28">
        <v>0.13600000000000001</v>
      </c>
      <c r="Y64" s="28">
        <v>0.27399997999999998</v>
      </c>
      <c r="Z64" s="28">
        <v>18.489999699999998</v>
      </c>
      <c r="AA64" s="28">
        <v>0.23499998999999999</v>
      </c>
      <c r="AB64" s="28">
        <v>3.0750000399999999</v>
      </c>
      <c r="AC64" s="28">
        <v>834.70001200000002</v>
      </c>
      <c r="AD64" s="28">
        <v>45.369998899999999</v>
      </c>
      <c r="AE64" s="28">
        <v>154.800003</v>
      </c>
    </row>
    <row r="65" spans="1:31" x14ac:dyDescent="0.25">
      <c r="A65" s="45">
        <v>6161</v>
      </c>
      <c r="B65" s="27">
        <v>5</v>
      </c>
      <c r="C65" s="40">
        <v>1.42</v>
      </c>
      <c r="D65" s="40">
        <v>0.122</v>
      </c>
      <c r="E65" s="27">
        <v>90.6</v>
      </c>
      <c r="F65" s="42">
        <f t="shared" si="0"/>
        <v>20.2</v>
      </c>
      <c r="G65" s="40">
        <v>101</v>
      </c>
      <c r="H65" s="40">
        <v>53</v>
      </c>
      <c r="I65" s="26">
        <v>23485</v>
      </c>
      <c r="J65" s="28">
        <v>0.2</v>
      </c>
      <c r="K65" s="28">
        <v>13.63</v>
      </c>
      <c r="L65" s="28">
        <v>114</v>
      </c>
      <c r="M65" s="28">
        <v>0.52</v>
      </c>
      <c r="N65" s="28">
        <v>0.22</v>
      </c>
      <c r="O65" s="28">
        <v>61.71</v>
      </c>
      <c r="P65" s="28">
        <v>8.7799999999999994</v>
      </c>
      <c r="Q65" s="28">
        <v>232.9</v>
      </c>
      <c r="R65" s="29">
        <v>40785</v>
      </c>
      <c r="S65" s="28">
        <v>38.729999999999997</v>
      </c>
      <c r="T65" s="28">
        <v>235.1</v>
      </c>
      <c r="U65" s="28">
        <v>2.58</v>
      </c>
      <c r="V65" s="28">
        <v>0.9</v>
      </c>
      <c r="W65" s="28">
        <v>14.07</v>
      </c>
      <c r="X65" s="28">
        <v>0.31</v>
      </c>
      <c r="Y65" s="28">
        <v>0.34</v>
      </c>
      <c r="Z65" s="28">
        <v>38.15</v>
      </c>
      <c r="AA65" s="28">
        <v>0.41</v>
      </c>
      <c r="AB65" s="28">
        <v>5.8</v>
      </c>
      <c r="AC65" s="28">
        <v>1453</v>
      </c>
      <c r="AD65" s="28">
        <v>90.68</v>
      </c>
      <c r="AE65" s="28">
        <v>237.4</v>
      </c>
    </row>
    <row r="66" spans="1:31" x14ac:dyDescent="0.25">
      <c r="A66" s="45">
        <v>6165</v>
      </c>
      <c r="B66" s="27">
        <v>4.5999999999999996</v>
      </c>
      <c r="C66" s="40">
        <v>0.38</v>
      </c>
      <c r="D66" s="40">
        <v>3.7999999999999999E-2</v>
      </c>
      <c r="E66" s="27">
        <v>33.799999999999997</v>
      </c>
      <c r="F66" s="42">
        <f t="shared" si="0"/>
        <v>20.399999999999999</v>
      </c>
      <c r="G66" s="40">
        <v>102</v>
      </c>
      <c r="H66" s="43" t="s">
        <v>4</v>
      </c>
      <c r="I66" s="26">
        <v>6923</v>
      </c>
      <c r="J66" s="28">
        <v>0.12</v>
      </c>
      <c r="K66" s="28">
        <v>4.33</v>
      </c>
      <c r="L66" s="28">
        <v>33</v>
      </c>
      <c r="M66" s="28">
        <v>0.12</v>
      </c>
      <c r="N66" s="28">
        <v>0.08</v>
      </c>
      <c r="O66" s="28">
        <v>17.07</v>
      </c>
      <c r="P66" s="28">
        <v>2.2999999999999998</v>
      </c>
      <c r="Q66" s="28">
        <v>41.7</v>
      </c>
      <c r="R66" s="29">
        <v>10180</v>
      </c>
      <c r="S66" s="28">
        <v>12.81</v>
      </c>
      <c r="T66" s="28">
        <v>74.599999999999994</v>
      </c>
      <c r="U66" s="28">
        <v>0.35</v>
      </c>
      <c r="V66" s="28">
        <v>0.35</v>
      </c>
      <c r="W66" s="28">
        <v>3.63</v>
      </c>
      <c r="X66" s="28">
        <v>0.08</v>
      </c>
      <c r="Y66" s="28">
        <v>0.32</v>
      </c>
      <c r="Z66" s="28">
        <v>15.38</v>
      </c>
      <c r="AA66" s="28">
        <v>0.14000000000000001</v>
      </c>
      <c r="AB66" s="28">
        <v>1.42</v>
      </c>
      <c r="AC66" s="28">
        <v>478</v>
      </c>
      <c r="AD66" s="28">
        <v>20.64</v>
      </c>
      <c r="AE66" s="28">
        <v>69.599999999999994</v>
      </c>
    </row>
    <row r="67" spans="1:31" x14ac:dyDescent="0.25">
      <c r="A67" s="45">
        <v>6171</v>
      </c>
      <c r="B67" s="27">
        <v>4.7</v>
      </c>
      <c r="C67" s="40">
        <v>1.43</v>
      </c>
      <c r="D67" s="40">
        <v>0.112</v>
      </c>
      <c r="E67" s="27">
        <v>76.5</v>
      </c>
      <c r="F67" s="42">
        <f t="shared" si="0"/>
        <v>19.399999999999999</v>
      </c>
      <c r="G67" s="40">
        <v>97</v>
      </c>
      <c r="H67" s="43" t="s">
        <v>4</v>
      </c>
      <c r="I67" s="26">
        <v>18890</v>
      </c>
      <c r="J67" s="28">
        <v>0.56999999999999995</v>
      </c>
      <c r="K67" s="28">
        <v>13.95</v>
      </c>
      <c r="L67" s="28">
        <v>105</v>
      </c>
      <c r="M67" s="28">
        <v>0.39</v>
      </c>
      <c r="N67" s="28">
        <v>0.35</v>
      </c>
      <c r="O67" s="28">
        <v>63.13</v>
      </c>
      <c r="P67" s="28">
        <v>7.04</v>
      </c>
      <c r="Q67" s="28">
        <v>355.9</v>
      </c>
      <c r="R67" s="29">
        <v>30020</v>
      </c>
      <c r="S67" s="28">
        <v>95.71</v>
      </c>
      <c r="T67" s="28">
        <v>180.3</v>
      </c>
      <c r="U67" s="28">
        <v>5.73</v>
      </c>
      <c r="V67" s="28">
        <v>2.38</v>
      </c>
      <c r="W67" s="28">
        <v>11.55</v>
      </c>
      <c r="X67" s="28">
        <v>0.25</v>
      </c>
      <c r="Y67" s="28">
        <v>0.65</v>
      </c>
      <c r="Z67" s="28">
        <v>30.76</v>
      </c>
      <c r="AA67" s="28">
        <v>0.3</v>
      </c>
      <c r="AB67" s="28">
        <v>10.07</v>
      </c>
      <c r="AC67" s="28">
        <v>1132</v>
      </c>
      <c r="AD67" s="28">
        <v>64.41</v>
      </c>
      <c r="AE67" s="28">
        <v>269.8</v>
      </c>
    </row>
    <row r="68" spans="1:31" x14ac:dyDescent="0.25">
      <c r="A68" s="45">
        <v>6173</v>
      </c>
      <c r="B68" s="27">
        <v>4.7</v>
      </c>
      <c r="C68" s="40">
        <v>0.27</v>
      </c>
      <c r="D68" s="40">
        <v>4.3999999999999997E-2</v>
      </c>
      <c r="E68" s="27" t="s">
        <v>4</v>
      </c>
      <c r="F68" s="42">
        <f t="shared" si="0"/>
        <v>20</v>
      </c>
      <c r="G68" s="40">
        <v>100</v>
      </c>
      <c r="H68" s="40">
        <v>58</v>
      </c>
      <c r="I68" s="26">
        <v>12280</v>
      </c>
      <c r="J68" s="28">
        <v>0.11</v>
      </c>
      <c r="K68" s="28">
        <v>4.3899999999999997</v>
      </c>
      <c r="L68" s="28">
        <v>65</v>
      </c>
      <c r="M68" s="28">
        <v>0.16</v>
      </c>
      <c r="N68" s="28">
        <v>0.13</v>
      </c>
      <c r="O68" s="28">
        <v>29.09</v>
      </c>
      <c r="P68" s="28">
        <v>4.29</v>
      </c>
      <c r="Q68" s="28">
        <v>35.1</v>
      </c>
      <c r="R68" s="29">
        <v>15250</v>
      </c>
      <c r="S68" s="28">
        <v>15.2</v>
      </c>
      <c r="T68" s="28">
        <v>130.4</v>
      </c>
      <c r="U68" s="28">
        <v>0.25</v>
      </c>
      <c r="V68" s="28">
        <v>0.25</v>
      </c>
      <c r="W68" s="28">
        <v>5.45</v>
      </c>
      <c r="X68" s="28">
        <v>0.09</v>
      </c>
      <c r="Y68" s="28">
        <v>0.33</v>
      </c>
      <c r="Z68" s="28">
        <v>20.93</v>
      </c>
      <c r="AA68" s="28">
        <v>0.19</v>
      </c>
      <c r="AB68" s="28">
        <v>1.75</v>
      </c>
      <c r="AC68" s="28">
        <v>1028</v>
      </c>
      <c r="AD68" s="28">
        <v>34.770000000000003</v>
      </c>
      <c r="AE68" s="28">
        <v>82.3</v>
      </c>
    </row>
    <row r="69" spans="1:31" x14ac:dyDescent="0.25">
      <c r="A69" s="45">
        <v>6177</v>
      </c>
      <c r="B69" s="27">
        <v>3.8</v>
      </c>
      <c r="C69" s="40">
        <v>0.92</v>
      </c>
      <c r="D69" s="40">
        <v>0.11600000000000001</v>
      </c>
      <c r="E69" s="27">
        <v>74.5</v>
      </c>
      <c r="F69" s="42">
        <f t="shared" si="0"/>
        <v>19.2</v>
      </c>
      <c r="G69" s="40">
        <v>96</v>
      </c>
      <c r="H69" s="40">
        <v>49</v>
      </c>
      <c r="I69" s="26">
        <v>29380</v>
      </c>
      <c r="J69" s="28">
        <v>0.22</v>
      </c>
      <c r="K69" s="28">
        <v>9.84</v>
      </c>
      <c r="L69" s="28">
        <v>128</v>
      </c>
      <c r="M69" s="28">
        <v>0.5</v>
      </c>
      <c r="N69" s="28">
        <v>0.24</v>
      </c>
      <c r="O69" s="28">
        <v>75.180000000000007</v>
      </c>
      <c r="P69" s="28">
        <v>9.92</v>
      </c>
      <c r="Q69" s="28">
        <v>235.3</v>
      </c>
      <c r="R69" s="29">
        <v>37280</v>
      </c>
      <c r="S69" s="28">
        <v>39.590000000000003</v>
      </c>
      <c r="T69" s="28">
        <v>227</v>
      </c>
      <c r="U69" s="28">
        <v>0.7</v>
      </c>
      <c r="V69" s="28">
        <v>0.78</v>
      </c>
      <c r="W69" s="28">
        <v>14.52</v>
      </c>
      <c r="X69" s="28">
        <v>0.23</v>
      </c>
      <c r="Y69" s="28">
        <v>0.68</v>
      </c>
      <c r="Z69" s="28">
        <v>36.270000000000003</v>
      </c>
      <c r="AA69" s="28">
        <v>0.38</v>
      </c>
      <c r="AB69" s="28">
        <v>6.3</v>
      </c>
      <c r="AC69" s="28">
        <v>1873</v>
      </c>
      <c r="AD69" s="28">
        <v>96.09</v>
      </c>
      <c r="AE69" s="28">
        <v>254.7</v>
      </c>
    </row>
    <row r="70" spans="1:31" x14ac:dyDescent="0.25">
      <c r="A70" s="45">
        <v>6179</v>
      </c>
      <c r="B70" s="27">
        <v>2.5</v>
      </c>
      <c r="C70" s="40">
        <v>0.49</v>
      </c>
      <c r="D70" s="40">
        <v>5.1999999999999998E-2</v>
      </c>
      <c r="E70" s="27">
        <v>51.9</v>
      </c>
      <c r="F70" s="42">
        <f t="shared" si="0"/>
        <v>20.8</v>
      </c>
      <c r="G70" s="40">
        <v>104</v>
      </c>
      <c r="H70" s="43" t="s">
        <v>4</v>
      </c>
      <c r="I70" s="26">
        <v>12700</v>
      </c>
      <c r="J70" s="28">
        <v>0.13</v>
      </c>
      <c r="K70" s="28">
        <v>4.66</v>
      </c>
      <c r="L70" s="28">
        <v>67</v>
      </c>
      <c r="M70" s="28">
        <v>0.21</v>
      </c>
      <c r="N70" s="28">
        <v>0.14000000000000001</v>
      </c>
      <c r="O70" s="28">
        <v>31.58</v>
      </c>
      <c r="P70" s="28">
        <v>4.5</v>
      </c>
      <c r="Q70" s="28">
        <v>69.2</v>
      </c>
      <c r="R70" s="29">
        <v>16960</v>
      </c>
      <c r="S70" s="28">
        <v>16.649999999999999</v>
      </c>
      <c r="T70" s="28">
        <v>118.9</v>
      </c>
      <c r="U70" s="28">
        <v>0.28999999999999998</v>
      </c>
      <c r="V70" s="28">
        <v>0.39</v>
      </c>
      <c r="W70" s="28">
        <v>6.51</v>
      </c>
      <c r="X70" s="28">
        <v>0.1</v>
      </c>
      <c r="Y70" s="28">
        <v>0.4</v>
      </c>
      <c r="Z70" s="28">
        <v>18.7</v>
      </c>
      <c r="AA70" s="28">
        <v>0.2</v>
      </c>
      <c r="AB70" s="28">
        <v>2.2599999999999998</v>
      </c>
      <c r="AC70" s="28">
        <v>992</v>
      </c>
      <c r="AD70" s="28">
        <v>41.42</v>
      </c>
      <c r="AE70" s="28">
        <v>104.9</v>
      </c>
    </row>
    <row r="71" spans="1:31" x14ac:dyDescent="0.25">
      <c r="A71" s="45">
        <v>6180</v>
      </c>
      <c r="B71" s="27">
        <v>2.5</v>
      </c>
      <c r="C71" s="40">
        <v>0.57999999999999996</v>
      </c>
      <c r="D71" s="40">
        <v>5.6000000000000001E-2</v>
      </c>
      <c r="E71" s="27">
        <v>53.9</v>
      </c>
      <c r="F71" s="42">
        <f t="shared" si="0"/>
        <v>20.6</v>
      </c>
      <c r="G71" s="40">
        <v>103</v>
      </c>
      <c r="H71" s="40">
        <v>84</v>
      </c>
      <c r="I71" s="26">
        <v>15310</v>
      </c>
      <c r="J71" s="28">
        <v>0.1</v>
      </c>
      <c r="K71" s="28">
        <v>5.24</v>
      </c>
      <c r="L71" s="28">
        <v>73</v>
      </c>
      <c r="M71" s="28">
        <v>0.23</v>
      </c>
      <c r="N71" s="28">
        <v>0.17</v>
      </c>
      <c r="O71" s="28">
        <v>38.74</v>
      </c>
      <c r="P71" s="28">
        <v>5.28</v>
      </c>
      <c r="Q71" s="28">
        <v>79.7</v>
      </c>
      <c r="R71" s="29">
        <v>19540</v>
      </c>
      <c r="S71" s="28">
        <v>18.5</v>
      </c>
      <c r="T71" s="28">
        <v>128.19999999999999</v>
      </c>
      <c r="U71" s="28">
        <v>0.33</v>
      </c>
      <c r="V71" s="28">
        <v>0.39</v>
      </c>
      <c r="W71" s="28">
        <v>7.16</v>
      </c>
      <c r="X71" s="28">
        <v>0.11</v>
      </c>
      <c r="Y71" s="28">
        <v>0.3</v>
      </c>
      <c r="Z71" s="28">
        <v>20.46</v>
      </c>
      <c r="AA71" s="28">
        <v>0.21</v>
      </c>
      <c r="AB71" s="28">
        <v>2.62</v>
      </c>
      <c r="AC71" s="28">
        <v>1080</v>
      </c>
      <c r="AD71" s="28">
        <v>52.46</v>
      </c>
      <c r="AE71" s="28">
        <v>116.6</v>
      </c>
    </row>
    <row r="72" spans="1:31" x14ac:dyDescent="0.25">
      <c r="A72" s="45">
        <v>6181</v>
      </c>
      <c r="B72" s="27">
        <v>1.1000000000000001</v>
      </c>
      <c r="C72" s="40">
        <v>2.4900000000000002</v>
      </c>
      <c r="D72" s="40">
        <v>0.17299999999999999</v>
      </c>
      <c r="E72" s="27">
        <v>67.7</v>
      </c>
      <c r="F72" s="42">
        <f t="shared" ref="F72:F135" si="1">(G72/100)*20</f>
        <v>17.8</v>
      </c>
      <c r="G72" s="40">
        <v>89</v>
      </c>
      <c r="H72" s="40">
        <v>96</v>
      </c>
      <c r="I72" s="26">
        <v>16640</v>
      </c>
      <c r="J72" s="28">
        <v>0.16</v>
      </c>
      <c r="K72" s="28">
        <v>6.87</v>
      </c>
      <c r="L72" s="28">
        <v>132</v>
      </c>
      <c r="M72" s="28">
        <v>0.44</v>
      </c>
      <c r="N72" s="28">
        <v>0.51</v>
      </c>
      <c r="O72" s="28">
        <v>32.69</v>
      </c>
      <c r="P72" s="28">
        <v>7.3</v>
      </c>
      <c r="Q72" s="28">
        <v>31.2</v>
      </c>
      <c r="R72" s="29">
        <v>26960</v>
      </c>
      <c r="S72" s="28">
        <v>45.19</v>
      </c>
      <c r="T72" s="28">
        <v>236.5</v>
      </c>
      <c r="U72" s="28">
        <v>0.05</v>
      </c>
      <c r="V72" s="28">
        <v>1.33</v>
      </c>
      <c r="W72" s="28">
        <v>11.18</v>
      </c>
      <c r="X72" s="28">
        <v>0.49</v>
      </c>
      <c r="Y72" s="28">
        <v>0.21</v>
      </c>
      <c r="Z72" s="28">
        <v>49.37</v>
      </c>
      <c r="AA72" s="28">
        <v>0.35</v>
      </c>
      <c r="AB72" s="28">
        <v>2.14</v>
      </c>
      <c r="AC72" s="28">
        <v>1114</v>
      </c>
      <c r="AD72" s="28">
        <v>55.81</v>
      </c>
      <c r="AE72" s="28">
        <v>121.5</v>
      </c>
    </row>
    <row r="73" spans="1:31" x14ac:dyDescent="0.25">
      <c r="A73" s="45">
        <v>6189</v>
      </c>
      <c r="B73" s="27">
        <v>0.3</v>
      </c>
      <c r="C73" s="40">
        <v>0.08</v>
      </c>
      <c r="D73" s="40">
        <v>2.4E-2</v>
      </c>
      <c r="E73" s="27">
        <v>19</v>
      </c>
      <c r="F73" s="42">
        <f t="shared" si="1"/>
        <v>20.6</v>
      </c>
      <c r="G73" s="40">
        <v>103</v>
      </c>
      <c r="H73" s="40">
        <v>6</v>
      </c>
      <c r="I73" s="26">
        <v>4007</v>
      </c>
      <c r="J73" s="28">
        <v>0.03</v>
      </c>
      <c r="K73" s="28">
        <v>0.81</v>
      </c>
      <c r="L73" s="28">
        <v>35</v>
      </c>
      <c r="M73" s="28">
        <v>0.05</v>
      </c>
      <c r="N73" s="28">
        <v>0.04</v>
      </c>
      <c r="O73" s="28">
        <v>7.11</v>
      </c>
      <c r="P73" s="28">
        <v>1.52</v>
      </c>
      <c r="Q73" s="28">
        <v>1.9</v>
      </c>
      <c r="R73" s="29">
        <v>6500</v>
      </c>
      <c r="S73" s="28">
        <v>2.0099999999999998</v>
      </c>
      <c r="T73" s="28">
        <v>85.4</v>
      </c>
      <c r="U73" s="28">
        <v>0</v>
      </c>
      <c r="V73" s="28">
        <v>0.3</v>
      </c>
      <c r="W73" s="28">
        <v>1.95</v>
      </c>
      <c r="X73" s="28">
        <v>0.04</v>
      </c>
      <c r="Y73" s="28">
        <v>7.0000000000000007E-2</v>
      </c>
      <c r="Z73" s="28">
        <v>63.14</v>
      </c>
      <c r="AA73" s="28">
        <v>0.12</v>
      </c>
      <c r="AB73" s="28">
        <v>0.34</v>
      </c>
      <c r="AC73" s="28">
        <v>545</v>
      </c>
      <c r="AD73" s="28">
        <v>14.08</v>
      </c>
      <c r="AE73" s="28">
        <v>17.5</v>
      </c>
    </row>
    <row r="74" spans="1:31" x14ac:dyDescent="0.25">
      <c r="A74" s="45">
        <v>6192</v>
      </c>
      <c r="B74" s="27">
        <v>0.5</v>
      </c>
      <c r="C74" s="40">
        <v>1.3</v>
      </c>
      <c r="D74" s="40">
        <v>6.5000000000000002E-2</v>
      </c>
      <c r="E74" s="27">
        <v>60.7</v>
      </c>
      <c r="F74" s="42">
        <f t="shared" si="1"/>
        <v>20</v>
      </c>
      <c r="G74" s="40">
        <v>100</v>
      </c>
      <c r="H74" s="40">
        <v>101</v>
      </c>
      <c r="I74" s="26">
        <v>24280</v>
      </c>
      <c r="J74" s="28">
        <v>0.2</v>
      </c>
      <c r="K74" s="28">
        <v>10.17</v>
      </c>
      <c r="L74" s="28">
        <v>199</v>
      </c>
      <c r="M74" s="28">
        <v>0.61</v>
      </c>
      <c r="N74" s="28">
        <v>0.53</v>
      </c>
      <c r="O74" s="28">
        <v>39.89</v>
      </c>
      <c r="P74" s="28">
        <v>10.64</v>
      </c>
      <c r="Q74" s="28">
        <v>47.5</v>
      </c>
      <c r="R74" s="29">
        <v>35590</v>
      </c>
      <c r="S74" s="28">
        <v>83.95</v>
      </c>
      <c r="T74" s="28">
        <v>314.2</v>
      </c>
      <c r="U74" s="28">
        <v>0.08</v>
      </c>
      <c r="V74" s="28">
        <v>3.03</v>
      </c>
      <c r="W74" s="28">
        <v>12.88</v>
      </c>
      <c r="X74" s="28">
        <v>0.43</v>
      </c>
      <c r="Y74" s="28">
        <v>0.33</v>
      </c>
      <c r="Z74" s="28">
        <v>40.31</v>
      </c>
      <c r="AA74" s="28">
        <v>0.32</v>
      </c>
      <c r="AB74" s="28">
        <v>3.18</v>
      </c>
      <c r="AC74" s="28">
        <v>1262</v>
      </c>
      <c r="AD74" s="28">
        <v>81.28</v>
      </c>
      <c r="AE74" s="28">
        <v>143.6</v>
      </c>
    </row>
    <row r="75" spans="1:31" x14ac:dyDescent="0.25">
      <c r="A75" s="45">
        <v>6197</v>
      </c>
      <c r="B75" s="27">
        <v>0.5</v>
      </c>
      <c r="C75" s="40">
        <v>0.23</v>
      </c>
      <c r="D75" s="40">
        <v>4.5999999999999999E-2</v>
      </c>
      <c r="E75" s="27">
        <v>33.9</v>
      </c>
      <c r="F75" s="42">
        <f t="shared" si="1"/>
        <v>19.399999999999999</v>
      </c>
      <c r="G75" s="40">
        <v>97</v>
      </c>
      <c r="H75" s="40">
        <v>88</v>
      </c>
      <c r="I75" s="26">
        <v>4799</v>
      </c>
      <c r="J75" s="28">
        <v>0.10599999</v>
      </c>
      <c r="K75" s="28">
        <v>1.5930000499999999</v>
      </c>
      <c r="L75" s="28">
        <v>30.780000600000001</v>
      </c>
      <c r="M75" s="28">
        <v>7.8000001999999999E-2</v>
      </c>
      <c r="N75" s="28">
        <v>5.6000002E-2</v>
      </c>
      <c r="O75" s="28">
        <v>7.2670001900000001</v>
      </c>
      <c r="P75" s="28">
        <v>1.97800004</v>
      </c>
      <c r="Q75" s="28">
        <v>4.7940001399999996</v>
      </c>
      <c r="R75" s="29">
        <v>6853</v>
      </c>
      <c r="S75" s="28">
        <v>7.0669999099999998</v>
      </c>
      <c r="T75" s="28">
        <v>88.010002099999994</v>
      </c>
      <c r="U75" s="28">
        <v>0.01</v>
      </c>
      <c r="V75" s="28">
        <v>0.47799997999999999</v>
      </c>
      <c r="W75" s="28">
        <v>2.0999998999999998</v>
      </c>
      <c r="X75" s="28">
        <v>0.112</v>
      </c>
      <c r="Y75" s="28">
        <v>0.14000000000000001</v>
      </c>
      <c r="Z75" s="28">
        <v>13.6099996</v>
      </c>
      <c r="AA75" s="28">
        <v>5.7999997999999997E-2</v>
      </c>
      <c r="AB75" s="28">
        <v>0.46099999000000003</v>
      </c>
      <c r="AC75" s="28">
        <v>338.10000600000001</v>
      </c>
      <c r="AD75" s="28">
        <v>20.129999099999999</v>
      </c>
      <c r="AE75" s="28">
        <v>22.040000899999999</v>
      </c>
    </row>
    <row r="76" spans="1:31" x14ac:dyDescent="0.25">
      <c r="A76" s="45">
        <v>6200</v>
      </c>
      <c r="B76" s="27">
        <v>1.7</v>
      </c>
      <c r="C76" s="40">
        <v>0.45</v>
      </c>
      <c r="D76" s="40">
        <v>7.4999999999999997E-2</v>
      </c>
      <c r="E76" s="27">
        <v>56.4</v>
      </c>
      <c r="F76" s="42">
        <f t="shared" si="1"/>
        <v>19.600000000000001</v>
      </c>
      <c r="G76" s="40">
        <v>98</v>
      </c>
      <c r="H76" s="40">
        <v>107</v>
      </c>
      <c r="I76" s="26">
        <v>8983</v>
      </c>
      <c r="J76" s="28">
        <v>0.25799998000000002</v>
      </c>
      <c r="K76" s="28">
        <v>2.8180000700000001</v>
      </c>
      <c r="L76" s="28">
        <v>68.940002399999997</v>
      </c>
      <c r="M76" s="28">
        <v>0.17699999999999999</v>
      </c>
      <c r="N76" s="28">
        <v>0.21699999</v>
      </c>
      <c r="O76" s="28">
        <v>14.3699998</v>
      </c>
      <c r="P76" s="28">
        <v>3.8670000999999998</v>
      </c>
      <c r="Q76" s="28">
        <v>14.6000003</v>
      </c>
      <c r="R76" s="29">
        <v>13930</v>
      </c>
      <c r="S76" s="28">
        <v>18.6200008</v>
      </c>
      <c r="T76" s="28">
        <v>139.800003</v>
      </c>
      <c r="U76" s="28">
        <v>0.02</v>
      </c>
      <c r="V76" s="28">
        <v>0.90899996999999999</v>
      </c>
      <c r="W76" s="28">
        <v>4.75600004</v>
      </c>
      <c r="X76" s="28">
        <v>0.27500000000000002</v>
      </c>
      <c r="Y76" s="28">
        <v>0.12899999000000001</v>
      </c>
      <c r="Z76" s="28">
        <v>40.090000099999997</v>
      </c>
      <c r="AA76" s="28">
        <v>0.128</v>
      </c>
      <c r="AB76" s="28">
        <v>2.38400006</v>
      </c>
      <c r="AC76" s="28">
        <v>645.90002400000003</v>
      </c>
      <c r="AD76" s="28">
        <v>33.840000099999997</v>
      </c>
      <c r="AE76" s="28">
        <v>66.220001199999999</v>
      </c>
    </row>
    <row r="77" spans="1:31" x14ac:dyDescent="0.25">
      <c r="A77" s="45">
        <v>6204</v>
      </c>
      <c r="B77" s="27">
        <v>6.5</v>
      </c>
      <c r="C77" s="40">
        <v>1.27</v>
      </c>
      <c r="D77" s="40">
        <v>0.14499999999999999</v>
      </c>
      <c r="E77" s="27">
        <v>66.7</v>
      </c>
      <c r="F77" s="42">
        <f t="shared" si="1"/>
        <v>20.399999999999999</v>
      </c>
      <c r="G77" s="40">
        <v>102</v>
      </c>
      <c r="H77" s="40">
        <v>101</v>
      </c>
      <c r="I77" s="26">
        <v>19510</v>
      </c>
      <c r="J77" s="28">
        <v>0.17199999999999999</v>
      </c>
      <c r="K77" s="28">
        <v>8.5129995300000001</v>
      </c>
      <c r="L77" s="28">
        <v>85.849998400000004</v>
      </c>
      <c r="M77" s="28">
        <v>0.33300000000000002</v>
      </c>
      <c r="N77" s="28">
        <v>0.26899999000000002</v>
      </c>
      <c r="O77" s="28">
        <v>36.819999600000003</v>
      </c>
      <c r="P77" s="28">
        <v>5.58900022</v>
      </c>
      <c r="Q77" s="28">
        <v>167</v>
      </c>
      <c r="R77" s="29">
        <v>25330</v>
      </c>
      <c r="S77" s="28">
        <v>20.229999500000002</v>
      </c>
      <c r="T77" s="28">
        <v>186.699996</v>
      </c>
      <c r="U77" s="28">
        <v>0.41999997999999999</v>
      </c>
      <c r="V77" s="28">
        <v>1.76199996</v>
      </c>
      <c r="W77" s="28">
        <v>10</v>
      </c>
      <c r="X77" s="28">
        <v>0.38199999000000001</v>
      </c>
      <c r="Y77" s="28">
        <v>0.13600000000000001</v>
      </c>
      <c r="Z77" s="28">
        <v>74.959998999999996</v>
      </c>
      <c r="AA77" s="28">
        <v>0.29899998999999999</v>
      </c>
      <c r="AB77" s="28">
        <v>2.7520000900000001</v>
      </c>
      <c r="AC77" s="28">
        <v>1201</v>
      </c>
      <c r="AD77" s="28">
        <v>61.470001199999999</v>
      </c>
      <c r="AE77" s="28">
        <v>183.699996</v>
      </c>
    </row>
    <row r="78" spans="1:31" x14ac:dyDescent="0.25">
      <c r="A78" s="45">
        <v>6211</v>
      </c>
      <c r="B78" s="27">
        <v>2.6</v>
      </c>
      <c r="C78" s="40">
        <v>1.79</v>
      </c>
      <c r="D78" s="40">
        <v>0.222</v>
      </c>
      <c r="E78" s="27">
        <v>65.900000000000006</v>
      </c>
      <c r="F78" s="42">
        <f t="shared" si="1"/>
        <v>20</v>
      </c>
      <c r="G78" s="40">
        <v>100</v>
      </c>
      <c r="H78" s="40">
        <v>105</v>
      </c>
      <c r="I78" s="26">
        <v>22870</v>
      </c>
      <c r="J78" s="28">
        <v>0.19599999000000001</v>
      </c>
      <c r="K78" s="28">
        <v>7.9200000700000004</v>
      </c>
      <c r="L78" s="28">
        <v>119.400001</v>
      </c>
      <c r="M78" s="28">
        <v>0.37400000999999999</v>
      </c>
      <c r="N78" s="28">
        <v>0.24099999</v>
      </c>
      <c r="O78" s="28">
        <v>41.209999000000003</v>
      </c>
      <c r="P78" s="28">
        <v>7.3540000900000004</v>
      </c>
      <c r="Q78" s="28">
        <v>94.879997200000005</v>
      </c>
      <c r="R78" s="29">
        <v>30350</v>
      </c>
      <c r="S78" s="28">
        <v>23.049999199999998</v>
      </c>
      <c r="T78" s="28">
        <v>230</v>
      </c>
      <c r="U78" s="28">
        <v>0.2</v>
      </c>
      <c r="V78" s="28">
        <v>1.0959999499999999</v>
      </c>
      <c r="W78" s="28">
        <v>12</v>
      </c>
      <c r="X78" s="28">
        <v>0.41100001000000003</v>
      </c>
      <c r="Y78" s="28">
        <v>0.184</v>
      </c>
      <c r="Z78" s="28">
        <v>84.089996299999996</v>
      </c>
      <c r="AA78" s="28">
        <v>0.34099998999999998</v>
      </c>
      <c r="AB78" s="28">
        <v>2.35700011</v>
      </c>
      <c r="AC78" s="28">
        <v>1633</v>
      </c>
      <c r="AD78" s="28">
        <v>71.199996900000002</v>
      </c>
      <c r="AE78" s="28">
        <v>143</v>
      </c>
    </row>
    <row r="79" spans="1:31" x14ac:dyDescent="0.25">
      <c r="A79" s="45">
        <v>6212</v>
      </c>
      <c r="B79" s="27">
        <v>6.2</v>
      </c>
      <c r="C79" s="40">
        <v>0.08</v>
      </c>
      <c r="D79" s="40">
        <v>0.01</v>
      </c>
      <c r="E79" s="27">
        <v>8.4</v>
      </c>
      <c r="F79" s="42">
        <f t="shared" si="1"/>
        <v>20.2</v>
      </c>
      <c r="G79" s="40">
        <v>101</v>
      </c>
      <c r="H79" s="40">
        <v>92</v>
      </c>
      <c r="I79" s="26">
        <v>3208</v>
      </c>
      <c r="J79" s="28">
        <v>3.4000002000000001E-2</v>
      </c>
      <c r="K79" s="28">
        <v>1.37699997</v>
      </c>
      <c r="L79" s="28">
        <v>22.309999399999999</v>
      </c>
      <c r="M79" s="28">
        <v>3.9000000999999999E-2</v>
      </c>
      <c r="N79" s="28">
        <v>3.9999999000000001E-2</v>
      </c>
      <c r="O79" s="28">
        <v>6.0729999499999998</v>
      </c>
      <c r="P79" s="28">
        <v>1.16400003</v>
      </c>
      <c r="Q79" s="28">
        <v>2.6540000400000001</v>
      </c>
      <c r="R79" s="29">
        <v>4477</v>
      </c>
      <c r="S79" s="28">
        <v>1.4950000000000001</v>
      </c>
      <c r="T79" s="28">
        <v>50.650001500000002</v>
      </c>
      <c r="U79" s="28">
        <v>0.01</v>
      </c>
      <c r="V79" s="28">
        <v>0.21099999</v>
      </c>
      <c r="W79" s="28">
        <v>1.4960000499999999</v>
      </c>
      <c r="X79" s="28">
        <v>5.7999997999999997E-2</v>
      </c>
      <c r="Y79" s="28">
        <v>6.1999999E-2</v>
      </c>
      <c r="Z79" s="28">
        <v>28.9400005</v>
      </c>
      <c r="AA79" s="28">
        <v>7.9000003999999999E-2</v>
      </c>
      <c r="AB79" s="28">
        <v>0.23999999</v>
      </c>
      <c r="AC79" s="28">
        <v>348</v>
      </c>
      <c r="AD79" s="28">
        <v>11.3800001</v>
      </c>
      <c r="AE79" s="28">
        <v>14.67</v>
      </c>
    </row>
    <row r="80" spans="1:31" x14ac:dyDescent="0.25">
      <c r="A80" s="45">
        <v>6213</v>
      </c>
      <c r="B80" s="27">
        <v>5.3</v>
      </c>
      <c r="C80" s="40">
        <v>1</v>
      </c>
      <c r="D80" s="40">
        <v>6.9000000000000006E-2</v>
      </c>
      <c r="E80" s="27">
        <v>52.2</v>
      </c>
      <c r="F80" s="42">
        <f t="shared" si="1"/>
        <v>20.399999999999999</v>
      </c>
      <c r="G80" s="40">
        <v>102</v>
      </c>
      <c r="H80" s="40">
        <v>94</v>
      </c>
      <c r="I80" s="26">
        <v>11940</v>
      </c>
      <c r="J80" s="28">
        <v>8.2000002000000002E-2</v>
      </c>
      <c r="K80" s="28">
        <v>4.4200000700000004</v>
      </c>
      <c r="L80" s="28">
        <v>73.309997499999994</v>
      </c>
      <c r="M80" s="28">
        <v>0.18799999000000001</v>
      </c>
      <c r="N80" s="28">
        <v>0.108</v>
      </c>
      <c r="O80" s="28">
        <v>22.610000599999999</v>
      </c>
      <c r="P80" s="28">
        <v>4.3239998799999997</v>
      </c>
      <c r="Q80" s="28">
        <v>12.720000199999999</v>
      </c>
      <c r="R80" s="29">
        <v>17020</v>
      </c>
      <c r="S80" s="28">
        <v>7.7449998799999999</v>
      </c>
      <c r="T80" s="28">
        <v>153.5</v>
      </c>
      <c r="U80" s="28">
        <v>2.9999998999999999E-2</v>
      </c>
      <c r="V80" s="28">
        <v>0.43799999000000001</v>
      </c>
      <c r="W80" s="28">
        <v>6.3260002100000001</v>
      </c>
      <c r="X80" s="28">
        <v>0.16099999000000001</v>
      </c>
      <c r="Y80" s="28">
        <v>0.111</v>
      </c>
      <c r="Z80" s="28">
        <v>45.830001799999998</v>
      </c>
      <c r="AA80" s="28">
        <v>0.22800000000000001</v>
      </c>
      <c r="AB80" s="28">
        <v>1.1200000000000001</v>
      </c>
      <c r="AC80" s="28">
        <v>1059</v>
      </c>
      <c r="AD80" s="28">
        <v>40.470001199999999</v>
      </c>
      <c r="AE80" s="28">
        <v>52.409999800000001</v>
      </c>
    </row>
    <row r="81" spans="1:31" x14ac:dyDescent="0.25">
      <c r="A81" s="45">
        <v>6216</v>
      </c>
      <c r="B81" s="27">
        <v>3.8</v>
      </c>
      <c r="C81" s="40">
        <v>1</v>
      </c>
      <c r="D81" s="40">
        <v>0.115</v>
      </c>
      <c r="E81" s="27">
        <v>61.8</v>
      </c>
      <c r="F81" s="42">
        <f t="shared" si="1"/>
        <v>19.2</v>
      </c>
      <c r="G81" s="40">
        <v>96</v>
      </c>
      <c r="H81" s="40">
        <v>101</v>
      </c>
      <c r="I81" s="26">
        <v>12310</v>
      </c>
      <c r="J81" s="28">
        <v>9.3000001999999998E-2</v>
      </c>
      <c r="K81" s="28">
        <v>4.8049998199999999</v>
      </c>
      <c r="L81" s="28">
        <v>64.919998100000001</v>
      </c>
      <c r="M81" s="28">
        <v>0.22599999000000001</v>
      </c>
      <c r="N81" s="28">
        <v>0.16300000000000001</v>
      </c>
      <c r="O81" s="28">
        <v>24.389999299999999</v>
      </c>
      <c r="P81" s="28">
        <v>4.1399998599999996</v>
      </c>
      <c r="Q81" s="28">
        <v>22.610000599999999</v>
      </c>
      <c r="R81" s="29">
        <v>17920</v>
      </c>
      <c r="S81" s="28">
        <v>10.3100004</v>
      </c>
      <c r="T81" s="28">
        <v>141.800003</v>
      </c>
      <c r="U81" s="28">
        <v>5.9999998999999998E-2</v>
      </c>
      <c r="V81" s="28">
        <v>1.18900001</v>
      </c>
      <c r="W81" s="28">
        <v>6.9829998</v>
      </c>
      <c r="X81" s="28">
        <v>0.26499998000000002</v>
      </c>
      <c r="Y81" s="28">
        <v>0.13500000000000001</v>
      </c>
      <c r="Z81" s="28">
        <v>29.719999300000001</v>
      </c>
      <c r="AA81" s="28">
        <v>0.26499998000000002</v>
      </c>
      <c r="AB81" s="28">
        <v>1.1449999799999999</v>
      </c>
      <c r="AC81" s="28">
        <v>945.20001200000002</v>
      </c>
      <c r="AD81" s="28">
        <v>40.759998299999999</v>
      </c>
      <c r="AE81" s="28">
        <v>64.930000300000003</v>
      </c>
    </row>
    <row r="82" spans="1:31" x14ac:dyDescent="0.25">
      <c r="A82" s="45">
        <v>6217</v>
      </c>
      <c r="B82" s="27">
        <v>3.6</v>
      </c>
      <c r="C82" s="40">
        <v>2.62</v>
      </c>
      <c r="D82" s="40">
        <v>0.157</v>
      </c>
      <c r="E82" s="27">
        <v>89.6</v>
      </c>
      <c r="F82" s="42">
        <f t="shared" si="1"/>
        <v>20.2</v>
      </c>
      <c r="G82" s="40">
        <v>101</v>
      </c>
      <c r="H82" s="40">
        <v>103</v>
      </c>
      <c r="I82" s="26">
        <v>29600</v>
      </c>
      <c r="J82" s="28">
        <v>0.30000000999999998</v>
      </c>
      <c r="K82" s="28">
        <v>14.0100002</v>
      </c>
      <c r="L82" s="28">
        <v>116.5</v>
      </c>
      <c r="M82" s="28">
        <v>0.85299997999999999</v>
      </c>
      <c r="N82" s="28">
        <v>0.29399998999999999</v>
      </c>
      <c r="O82" s="28">
        <v>44.939998600000003</v>
      </c>
      <c r="P82" s="28">
        <v>10.1800003</v>
      </c>
      <c r="Q82" s="28">
        <v>43.880001</v>
      </c>
      <c r="R82" s="29">
        <v>41070</v>
      </c>
      <c r="S82" s="28">
        <v>38.290000900000003</v>
      </c>
      <c r="T82" s="28">
        <v>263.60000600000001</v>
      </c>
      <c r="U82" s="28">
        <v>9.0000003999999995E-2</v>
      </c>
      <c r="V82" s="28">
        <v>1.2259999500000001</v>
      </c>
      <c r="W82" s="28">
        <v>15.67</v>
      </c>
      <c r="X82" s="28">
        <v>0.46999998999999998</v>
      </c>
      <c r="Y82" s="28">
        <v>0.222</v>
      </c>
      <c r="Z82" s="28">
        <v>94.169998100000001</v>
      </c>
      <c r="AA82" s="28">
        <v>0.35800000999999998</v>
      </c>
      <c r="AB82" s="28">
        <v>2.43199992</v>
      </c>
      <c r="AC82" s="28">
        <v>1093</v>
      </c>
      <c r="AD82" s="28">
        <v>90.879997200000005</v>
      </c>
      <c r="AE82" s="28">
        <v>151.39999299999999</v>
      </c>
    </row>
    <row r="83" spans="1:31" x14ac:dyDescent="0.25">
      <c r="A83" s="45">
        <v>6219</v>
      </c>
      <c r="B83" s="27">
        <v>2.9</v>
      </c>
      <c r="C83" s="40">
        <v>2.2400000000000002</v>
      </c>
      <c r="D83" s="40">
        <v>0.16600000000000001</v>
      </c>
      <c r="E83" s="27">
        <v>79.099999999999994</v>
      </c>
      <c r="F83" s="42">
        <f t="shared" si="1"/>
        <v>19.8</v>
      </c>
      <c r="G83" s="40">
        <v>99</v>
      </c>
      <c r="H83" s="40">
        <v>108</v>
      </c>
      <c r="I83" s="26">
        <v>23200</v>
      </c>
      <c r="J83" s="28">
        <v>0.32899999000000002</v>
      </c>
      <c r="K83" s="28">
        <v>10.340000099999999</v>
      </c>
      <c r="L83" s="28">
        <v>94.510002099999994</v>
      </c>
      <c r="M83" s="28">
        <v>0.65600000999999997</v>
      </c>
      <c r="N83" s="28">
        <v>0.32899999000000002</v>
      </c>
      <c r="O83" s="28">
        <v>35.689998600000003</v>
      </c>
      <c r="P83" s="28">
        <v>8.3800001099999992</v>
      </c>
      <c r="Q83" s="28">
        <v>39.909999800000001</v>
      </c>
      <c r="R83" s="29">
        <v>32470</v>
      </c>
      <c r="S83" s="28">
        <v>34.180000300000003</v>
      </c>
      <c r="T83" s="28">
        <v>242.5</v>
      </c>
      <c r="U83" s="28">
        <v>7.9999998000000003E-2</v>
      </c>
      <c r="V83" s="28">
        <v>1.4149999600000001</v>
      </c>
      <c r="W83" s="28">
        <v>12.9799995</v>
      </c>
      <c r="X83" s="28">
        <v>0.41899998999999999</v>
      </c>
      <c r="Y83" s="28">
        <v>0.16899998999999999</v>
      </c>
      <c r="Z83" s="28">
        <v>65.650001500000002</v>
      </c>
      <c r="AA83" s="28">
        <v>0.29599999999999999</v>
      </c>
      <c r="AB83" s="28">
        <v>2.0699999299999998</v>
      </c>
      <c r="AC83" s="28">
        <v>967.09997499999997</v>
      </c>
      <c r="AD83" s="28">
        <v>73.730003300000007</v>
      </c>
      <c r="AE83" s="28">
        <v>149</v>
      </c>
    </row>
    <row r="84" spans="1:31" x14ac:dyDescent="0.25">
      <c r="A84" s="45">
        <v>6223</v>
      </c>
      <c r="B84" s="27">
        <v>1.5</v>
      </c>
      <c r="C84" s="40">
        <v>3.33</v>
      </c>
      <c r="D84" s="40">
        <v>0.16900000000000001</v>
      </c>
      <c r="E84" s="27">
        <v>66.900000000000006</v>
      </c>
      <c r="F84" s="42">
        <f t="shared" si="1"/>
        <v>19</v>
      </c>
      <c r="G84" s="40">
        <v>95</v>
      </c>
      <c r="H84" s="40">
        <v>105</v>
      </c>
      <c r="I84" s="26">
        <v>16780</v>
      </c>
      <c r="J84" s="28">
        <v>0.64700000999999996</v>
      </c>
      <c r="K84" s="28">
        <v>10.529999699999999</v>
      </c>
      <c r="L84" s="28">
        <v>87.550003000000004</v>
      </c>
      <c r="M84" s="28">
        <v>0.59299999000000003</v>
      </c>
      <c r="N84" s="28">
        <v>0.37299999</v>
      </c>
      <c r="O84" s="28">
        <v>22.979999500000002</v>
      </c>
      <c r="P84" s="28">
        <v>7.2420001000000003</v>
      </c>
      <c r="Q84" s="28">
        <v>38.790000900000003</v>
      </c>
      <c r="R84" s="29">
        <v>24940</v>
      </c>
      <c r="S84" s="28">
        <v>27.520000400000001</v>
      </c>
      <c r="T84" s="28">
        <v>174.800003</v>
      </c>
      <c r="U84" s="28">
        <v>9.0000003999999995E-2</v>
      </c>
      <c r="V84" s="28">
        <v>5.4390001200000002</v>
      </c>
      <c r="W84" s="28">
        <v>10.9899997</v>
      </c>
      <c r="X84" s="28">
        <v>0.56899999999999995</v>
      </c>
      <c r="Y84" s="28">
        <v>0.215</v>
      </c>
      <c r="Z84" s="28">
        <v>67.25</v>
      </c>
      <c r="AA84" s="28">
        <v>0.21299999</v>
      </c>
      <c r="AB84" s="28">
        <v>1.8509999500000001</v>
      </c>
      <c r="AC84" s="28">
        <v>564.70001200000002</v>
      </c>
      <c r="AD84" s="28">
        <v>56.459999000000003</v>
      </c>
      <c r="AE84" s="28">
        <v>148.89999299999999</v>
      </c>
    </row>
    <row r="85" spans="1:31" x14ac:dyDescent="0.25">
      <c r="A85" s="45">
        <v>6228</v>
      </c>
      <c r="B85" s="27">
        <v>0.5</v>
      </c>
      <c r="C85" s="40">
        <v>0.62</v>
      </c>
      <c r="D85" s="40">
        <v>9.6000000000000002E-2</v>
      </c>
      <c r="E85" s="27">
        <v>74.900000000000006</v>
      </c>
      <c r="F85" s="42">
        <f t="shared" si="1"/>
        <v>14.2</v>
      </c>
      <c r="G85" s="40">
        <v>71</v>
      </c>
      <c r="H85" s="40">
        <v>119</v>
      </c>
      <c r="I85" s="26">
        <v>14050</v>
      </c>
      <c r="J85" s="28">
        <v>0.15299999</v>
      </c>
      <c r="K85" s="28">
        <v>4.8379998200000003</v>
      </c>
      <c r="L85" s="28">
        <v>65.029998699999993</v>
      </c>
      <c r="M85" s="28">
        <v>0.48500000999999998</v>
      </c>
      <c r="N85" s="28">
        <v>7.4000000999999996E-2</v>
      </c>
      <c r="O85" s="28">
        <v>15.1099996</v>
      </c>
      <c r="P85" s="28">
        <v>4.9400000500000001</v>
      </c>
      <c r="Q85" s="28">
        <v>10.71</v>
      </c>
      <c r="R85" s="29">
        <v>19260</v>
      </c>
      <c r="S85" s="28">
        <v>7.7779998700000004</v>
      </c>
      <c r="T85" s="28">
        <v>136</v>
      </c>
      <c r="U85" s="28">
        <v>0.01</v>
      </c>
      <c r="V85" s="28">
        <v>0.85100001000000003</v>
      </c>
      <c r="W85" s="28">
        <v>6.4260001100000004</v>
      </c>
      <c r="X85" s="28">
        <v>0.17599999</v>
      </c>
      <c r="Y85" s="28">
        <v>9.0999997999999999E-2</v>
      </c>
      <c r="Z85" s="28">
        <v>36.430000300000003</v>
      </c>
      <c r="AA85" s="28">
        <v>0.17100000000000001</v>
      </c>
      <c r="AB85" s="28">
        <v>0.71100001999999995</v>
      </c>
      <c r="AC85" s="28">
        <v>541.40002400000003</v>
      </c>
      <c r="AD85" s="28">
        <v>39.770000400000001</v>
      </c>
      <c r="AE85" s="28">
        <v>43.200000699999997</v>
      </c>
    </row>
    <row r="86" spans="1:31" x14ac:dyDescent="0.25">
      <c r="A86" s="45">
        <v>6229</v>
      </c>
      <c r="B86" s="27">
        <v>1.5</v>
      </c>
      <c r="C86" s="40">
        <v>1.18</v>
      </c>
      <c r="D86" s="40">
        <v>0.128</v>
      </c>
      <c r="E86" s="27">
        <v>81.099999999999994</v>
      </c>
      <c r="F86" s="42">
        <f t="shared" si="1"/>
        <v>18.600000000000001</v>
      </c>
      <c r="G86" s="40">
        <v>93</v>
      </c>
      <c r="H86" s="40">
        <v>109</v>
      </c>
      <c r="I86" s="26">
        <v>24400</v>
      </c>
      <c r="J86" s="28">
        <v>0.186</v>
      </c>
      <c r="K86" s="28">
        <v>9.1599998399999993</v>
      </c>
      <c r="L86" s="28">
        <v>71.870002700000001</v>
      </c>
      <c r="M86" s="28">
        <v>0.81599997999999996</v>
      </c>
      <c r="N86" s="28">
        <v>0.26100000000000001</v>
      </c>
      <c r="O86" s="28">
        <v>24.399999600000001</v>
      </c>
      <c r="P86" s="28">
        <v>7.8060002300000004</v>
      </c>
      <c r="Q86" s="28">
        <v>20.340000100000001</v>
      </c>
      <c r="R86" s="29">
        <v>34140</v>
      </c>
      <c r="S86" s="28">
        <v>18.020000400000001</v>
      </c>
      <c r="T86" s="28">
        <v>255.699996</v>
      </c>
      <c r="U86" s="28">
        <v>2.9999998999999999E-2</v>
      </c>
      <c r="V86" s="28">
        <v>3.65799999</v>
      </c>
      <c r="W86" s="28">
        <v>10.6000003</v>
      </c>
      <c r="X86" s="28">
        <v>0.47699998999999998</v>
      </c>
      <c r="Y86" s="28">
        <v>0.12899999000000001</v>
      </c>
      <c r="Z86" s="28">
        <v>59.180000300000003</v>
      </c>
      <c r="AA86" s="28">
        <v>0.27399997999999998</v>
      </c>
      <c r="AB86" s="28">
        <v>1.28600001</v>
      </c>
      <c r="AC86" s="28">
        <v>634.40002400000003</v>
      </c>
      <c r="AD86" s="28">
        <v>62.360000599999999</v>
      </c>
      <c r="AE86" s="28">
        <v>75.940002399999997</v>
      </c>
    </row>
    <row r="87" spans="1:31" x14ac:dyDescent="0.25">
      <c r="A87" s="45">
        <v>6230</v>
      </c>
      <c r="B87" s="27">
        <v>0.4</v>
      </c>
      <c r="C87" s="40">
        <v>1.51</v>
      </c>
      <c r="D87" s="40">
        <v>0.14199999999999999</v>
      </c>
      <c r="E87" s="27">
        <v>79.099999999999994</v>
      </c>
      <c r="F87" s="42">
        <f t="shared" si="1"/>
        <v>20</v>
      </c>
      <c r="G87" s="40">
        <v>100</v>
      </c>
      <c r="H87" s="40">
        <v>122</v>
      </c>
      <c r="I87" s="26">
        <v>17260</v>
      </c>
      <c r="J87" s="28">
        <v>0.17399998999999999</v>
      </c>
      <c r="K87" s="28">
        <v>5.9650001499999998</v>
      </c>
      <c r="L87" s="28">
        <v>61.830001799999998</v>
      </c>
      <c r="M87" s="28">
        <v>0.53299998999999998</v>
      </c>
      <c r="N87" s="28">
        <v>0.18</v>
      </c>
      <c r="O87" s="28">
        <v>18.1200008</v>
      </c>
      <c r="P87" s="28">
        <v>5.1500000899999998</v>
      </c>
      <c r="Q87" s="28">
        <v>12.2600002</v>
      </c>
      <c r="R87" s="29">
        <v>23510</v>
      </c>
      <c r="S87" s="28">
        <v>11.8599996</v>
      </c>
      <c r="T87" s="28">
        <v>166.10000600000001</v>
      </c>
      <c r="U87" s="28">
        <v>0.02</v>
      </c>
      <c r="V87" s="28">
        <v>1.8459999499999999</v>
      </c>
      <c r="W87" s="28">
        <v>7.5919999999999996</v>
      </c>
      <c r="X87" s="28">
        <v>0.30799999</v>
      </c>
      <c r="Y87" s="28">
        <v>0.12999999000000001</v>
      </c>
      <c r="Z87" s="28">
        <v>41.729999499999998</v>
      </c>
      <c r="AA87" s="28">
        <v>0.20899999999999999</v>
      </c>
      <c r="AB87" s="28">
        <v>0.94099997999999996</v>
      </c>
      <c r="AC87" s="28">
        <v>661.40002400000003</v>
      </c>
      <c r="AD87" s="28">
        <v>43.849998399999997</v>
      </c>
      <c r="AE87" s="28">
        <v>57.319999600000003</v>
      </c>
    </row>
    <row r="88" spans="1:31" x14ac:dyDescent="0.25">
      <c r="A88" s="45">
        <v>6232</v>
      </c>
      <c r="B88" s="27">
        <v>0.6</v>
      </c>
      <c r="C88" s="40">
        <v>0.04</v>
      </c>
      <c r="D88" s="40">
        <v>6.0000000000000001E-3</v>
      </c>
      <c r="E88" s="27">
        <v>3.3</v>
      </c>
      <c r="F88" s="42">
        <f t="shared" si="1"/>
        <v>19</v>
      </c>
      <c r="G88" s="40">
        <v>95</v>
      </c>
      <c r="H88" s="40">
        <v>120</v>
      </c>
      <c r="I88" s="26">
        <v>2585</v>
      </c>
      <c r="J88" s="28">
        <v>5.7000000000000002E-2</v>
      </c>
      <c r="K88" s="28">
        <v>0.98000001000000003</v>
      </c>
      <c r="L88" s="28">
        <v>29.579999900000001</v>
      </c>
      <c r="M88" s="28">
        <v>4.8000000000000001E-2</v>
      </c>
      <c r="N88" s="28">
        <v>0</v>
      </c>
      <c r="O88" s="28">
        <v>7.1890001200000002</v>
      </c>
      <c r="P88" s="28">
        <v>1.097</v>
      </c>
      <c r="Q88" s="28">
        <v>1.7059999699999999</v>
      </c>
      <c r="R88" s="29">
        <v>5832</v>
      </c>
      <c r="S88" s="28">
        <v>1.5989999699999999</v>
      </c>
      <c r="T88" s="28">
        <v>58.009998299999999</v>
      </c>
      <c r="U88" s="28">
        <v>0</v>
      </c>
      <c r="V88" s="28">
        <v>0.13699998999999999</v>
      </c>
      <c r="W88" s="28">
        <v>1.6289999399999999</v>
      </c>
      <c r="X88" s="28">
        <v>3.5000000000000003E-2</v>
      </c>
      <c r="Y88" s="28">
        <v>7.4000000999999996E-2</v>
      </c>
      <c r="Z88" s="28">
        <v>10.939999500000001</v>
      </c>
      <c r="AA88" s="28">
        <v>3.6999999999999998E-2</v>
      </c>
      <c r="AB88" s="28">
        <v>0.254</v>
      </c>
      <c r="AC88" s="28">
        <v>467.29998699999999</v>
      </c>
      <c r="AD88" s="28">
        <v>23.309999399999999</v>
      </c>
      <c r="AE88" s="28">
        <v>8.625</v>
      </c>
    </row>
    <row r="89" spans="1:31" x14ac:dyDescent="0.25">
      <c r="A89" s="45">
        <v>6236</v>
      </c>
      <c r="B89" s="27">
        <v>1.4</v>
      </c>
      <c r="C89" s="40">
        <v>1.1299999999999999</v>
      </c>
      <c r="D89" s="40">
        <v>9.2999999999999999E-2</v>
      </c>
      <c r="E89" s="27">
        <v>46.1</v>
      </c>
      <c r="F89" s="42">
        <f t="shared" si="1"/>
        <v>19.399999999999999</v>
      </c>
      <c r="G89" s="40">
        <v>97</v>
      </c>
      <c r="H89" s="40">
        <v>123</v>
      </c>
      <c r="I89" s="26">
        <v>14070</v>
      </c>
      <c r="J89" s="28">
        <v>0.43399998000000001</v>
      </c>
      <c r="K89" s="28">
        <v>3.3980000000000001</v>
      </c>
      <c r="L89" s="28">
        <v>88.809997499999994</v>
      </c>
      <c r="M89" s="28">
        <v>0.34200000000000003</v>
      </c>
      <c r="N89" s="28">
        <v>0.19599999000000001</v>
      </c>
      <c r="O89" s="28">
        <v>21.459999</v>
      </c>
      <c r="P89" s="28">
        <v>5.5989999700000004</v>
      </c>
      <c r="Q89" s="28">
        <v>12.6000003</v>
      </c>
      <c r="R89" s="29">
        <v>19990</v>
      </c>
      <c r="S89" s="28">
        <v>17.1800003</v>
      </c>
      <c r="T89" s="28">
        <v>166.300003</v>
      </c>
      <c r="U89" s="28">
        <v>0.01</v>
      </c>
      <c r="V89" s="28">
        <v>3.7650001</v>
      </c>
      <c r="W89" s="28">
        <v>7.8740000700000001</v>
      </c>
      <c r="X89" s="28">
        <v>0.21699999</v>
      </c>
      <c r="Y89" s="28">
        <v>8.2999997000000006E-2</v>
      </c>
      <c r="Z89" s="28">
        <v>34.860000599999999</v>
      </c>
      <c r="AA89" s="28">
        <v>0.25699999000000001</v>
      </c>
      <c r="AB89" s="28">
        <v>0.95099997000000003</v>
      </c>
      <c r="AC89" s="28">
        <v>1070</v>
      </c>
      <c r="AD89" s="28">
        <v>51.360000599999999</v>
      </c>
      <c r="AE89" s="28">
        <v>53.790000900000003</v>
      </c>
    </row>
    <row r="90" spans="1:31" x14ac:dyDescent="0.25">
      <c r="A90" s="45">
        <v>6239</v>
      </c>
      <c r="B90" s="27">
        <v>0.4</v>
      </c>
      <c r="C90" s="40">
        <v>0.26</v>
      </c>
      <c r="D90" s="40">
        <v>0.02</v>
      </c>
      <c r="E90" s="27">
        <v>18</v>
      </c>
      <c r="F90" s="42">
        <f t="shared" si="1"/>
        <v>18.799999999999997</v>
      </c>
      <c r="G90" s="40">
        <v>94</v>
      </c>
      <c r="H90" s="40">
        <v>106</v>
      </c>
      <c r="I90" s="26">
        <v>2837</v>
      </c>
      <c r="J90" s="28">
        <v>4.5999999999999999E-2</v>
      </c>
      <c r="K90" s="28">
        <v>1.0959999499999999</v>
      </c>
      <c r="L90" s="28">
        <v>13.4099998</v>
      </c>
      <c r="M90" s="28">
        <v>5.8999999999999997E-2</v>
      </c>
      <c r="N90" s="28">
        <v>3.2000002E-2</v>
      </c>
      <c r="O90" s="28">
        <v>3.6380000099999998</v>
      </c>
      <c r="P90" s="28">
        <v>1.2879999799999999</v>
      </c>
      <c r="Q90" s="28">
        <v>46.659999800000001</v>
      </c>
      <c r="R90" s="29">
        <v>3950</v>
      </c>
      <c r="S90" s="28">
        <v>1.96599996</v>
      </c>
      <c r="T90" s="28">
        <v>54.979999499999998</v>
      </c>
      <c r="U90" s="28">
        <v>0</v>
      </c>
      <c r="V90" s="28">
        <v>0.36499999999999999</v>
      </c>
      <c r="W90" s="28">
        <v>1.3969999500000001</v>
      </c>
      <c r="X90" s="28">
        <v>9.6000001000000001E-2</v>
      </c>
      <c r="Y90" s="28">
        <v>4.3000001000000003E-2</v>
      </c>
      <c r="Z90" s="28">
        <v>46.819999600000003</v>
      </c>
      <c r="AA90" s="28">
        <v>3.5999997999999998E-2</v>
      </c>
      <c r="AB90" s="28">
        <v>0.2</v>
      </c>
      <c r="AC90" s="28">
        <v>193.300003</v>
      </c>
      <c r="AD90" s="28">
        <v>10.0500001</v>
      </c>
      <c r="AE90" s="28">
        <v>11.899999599999999</v>
      </c>
    </row>
    <row r="91" spans="1:31" x14ac:dyDescent="0.25">
      <c r="A91" s="45">
        <v>6242</v>
      </c>
      <c r="B91" s="27">
        <v>2.4</v>
      </c>
      <c r="C91" s="40">
        <v>2.86</v>
      </c>
      <c r="D91" s="40">
        <v>0.22</v>
      </c>
      <c r="E91" s="27">
        <v>80.7</v>
      </c>
      <c r="F91" s="42">
        <f t="shared" si="1"/>
        <v>19.8</v>
      </c>
      <c r="G91" s="40">
        <v>99</v>
      </c>
      <c r="H91" s="40">
        <v>4</v>
      </c>
      <c r="I91" s="26">
        <v>22820</v>
      </c>
      <c r="J91" s="28">
        <v>0.11899999999999999</v>
      </c>
      <c r="K91" s="28">
        <v>3.6630001000000001</v>
      </c>
      <c r="L91" s="28">
        <v>92.029998699999993</v>
      </c>
      <c r="M91" s="28">
        <v>0.48399998999999999</v>
      </c>
      <c r="N91" s="28">
        <v>0.34299998999999998</v>
      </c>
      <c r="O91" s="28">
        <v>20.819999599999999</v>
      </c>
      <c r="P91" s="28">
        <v>8.9479999499999998</v>
      </c>
      <c r="Q91" s="28">
        <v>27.049999199999998</v>
      </c>
      <c r="R91" s="29">
        <v>27300</v>
      </c>
      <c r="S91" s="28">
        <v>10.569999599999999</v>
      </c>
      <c r="T91" s="28">
        <v>423.39999299999999</v>
      </c>
      <c r="U91" s="28">
        <v>0.02</v>
      </c>
      <c r="V91" s="28">
        <v>1.2139999800000001</v>
      </c>
      <c r="W91" s="28">
        <v>9.6210002800000005</v>
      </c>
      <c r="X91" s="28">
        <v>0.92599999</v>
      </c>
      <c r="Y91" s="28">
        <v>0.114</v>
      </c>
      <c r="Z91" s="28">
        <v>85.430000300000003</v>
      </c>
      <c r="AA91" s="28">
        <v>0.246</v>
      </c>
      <c r="AB91" s="28">
        <v>1.2439999500000001</v>
      </c>
      <c r="AC91" s="28">
        <v>889.79998699999999</v>
      </c>
      <c r="AD91" s="28">
        <v>53.229999499999998</v>
      </c>
      <c r="AE91" s="28">
        <v>76.629997200000005</v>
      </c>
    </row>
    <row r="92" spans="1:31" x14ac:dyDescent="0.25">
      <c r="A92" s="45">
        <v>6243</v>
      </c>
      <c r="B92" s="27">
        <v>0.7</v>
      </c>
      <c r="C92" s="40">
        <v>0.57999999999999996</v>
      </c>
      <c r="D92" s="40">
        <v>6.7000000000000004E-2</v>
      </c>
      <c r="E92" s="27">
        <v>24</v>
      </c>
      <c r="F92" s="42">
        <f t="shared" si="1"/>
        <v>16.399999999999999</v>
      </c>
      <c r="G92" s="40">
        <v>82</v>
      </c>
      <c r="H92" s="40">
        <v>109</v>
      </c>
      <c r="I92" s="26">
        <v>9567.5</v>
      </c>
      <c r="J92" s="28">
        <v>9.1499998999999999E-2</v>
      </c>
      <c r="K92" s="28">
        <v>2.7539999449999999</v>
      </c>
      <c r="L92" s="28">
        <v>48.364999699999998</v>
      </c>
      <c r="M92" s="28">
        <v>0.16999998999999999</v>
      </c>
      <c r="N92" s="28">
        <v>9.6000001000000001E-2</v>
      </c>
      <c r="O92" s="28">
        <v>12.00500005</v>
      </c>
      <c r="P92" s="28">
        <v>4.0460000000000003</v>
      </c>
      <c r="Q92" s="28">
        <v>10.205000350000001</v>
      </c>
      <c r="R92" s="29">
        <v>12810</v>
      </c>
      <c r="S92" s="28">
        <v>6.0624999949999996</v>
      </c>
      <c r="T92" s="28">
        <v>210.9499965</v>
      </c>
      <c r="U92" s="28">
        <v>0.01</v>
      </c>
      <c r="V92" s="28">
        <v>1.0914999750000001</v>
      </c>
      <c r="W92" s="28">
        <v>4.8339998700000004</v>
      </c>
      <c r="X92" s="28">
        <v>0.25849999000000001</v>
      </c>
      <c r="Y92" s="28">
        <v>7.0499997999999994E-2</v>
      </c>
      <c r="Z92" s="28">
        <v>39.334999000000003</v>
      </c>
      <c r="AA92" s="28">
        <v>0.13850000000000001</v>
      </c>
      <c r="AB92" s="28">
        <v>0.68399997999999995</v>
      </c>
      <c r="AC92" s="28">
        <v>666.35000600000001</v>
      </c>
      <c r="AD92" s="28">
        <v>31.92</v>
      </c>
      <c r="AE92" s="28">
        <v>30.335000000000001</v>
      </c>
    </row>
    <row r="93" spans="1:31" x14ac:dyDescent="0.25">
      <c r="A93" s="45">
        <v>6244</v>
      </c>
      <c r="B93" s="27">
        <v>1</v>
      </c>
      <c r="C93" s="40">
        <v>0.14000000000000001</v>
      </c>
      <c r="D93" s="40">
        <v>8.9999999999999993E-3</v>
      </c>
      <c r="E93" s="27">
        <v>1</v>
      </c>
      <c r="F93" s="42">
        <f t="shared" si="1"/>
        <v>19</v>
      </c>
      <c r="G93" s="40">
        <v>95</v>
      </c>
      <c r="H93" s="40">
        <v>99</v>
      </c>
      <c r="I93" s="26">
        <v>2014</v>
      </c>
      <c r="J93" s="28">
        <v>2.6000000999999998E-2</v>
      </c>
      <c r="K93" s="28">
        <v>0.65100002000000001</v>
      </c>
      <c r="L93" s="28">
        <v>10.7399997</v>
      </c>
      <c r="M93" s="28">
        <v>3.0999999E-2</v>
      </c>
      <c r="N93" s="28">
        <v>3.2000002E-2</v>
      </c>
      <c r="O93" s="28">
        <v>3.2950000699999999</v>
      </c>
      <c r="P93" s="28">
        <v>0.68599997999999995</v>
      </c>
      <c r="Q93" s="28">
        <v>1.27400004</v>
      </c>
      <c r="R93" s="29">
        <v>2894</v>
      </c>
      <c r="S93" s="28">
        <v>1.8999999700000001</v>
      </c>
      <c r="T93" s="28">
        <v>28.5</v>
      </c>
      <c r="U93" s="28">
        <v>0</v>
      </c>
      <c r="V93" s="28">
        <v>0.215</v>
      </c>
      <c r="W93" s="28">
        <v>1.08500003</v>
      </c>
      <c r="X93" s="28">
        <v>2.8000001E-2</v>
      </c>
      <c r="Y93" s="28">
        <v>5.9999998999999998E-2</v>
      </c>
      <c r="Z93" s="28">
        <v>28.459999</v>
      </c>
      <c r="AA93" s="28">
        <v>3.3000000000000002E-2</v>
      </c>
      <c r="AB93" s="28">
        <v>0.14499999</v>
      </c>
      <c r="AC93" s="28">
        <v>2070.8000400000001</v>
      </c>
      <c r="AD93" s="28">
        <v>9.1309995599999993</v>
      </c>
      <c r="AE93" s="28">
        <v>6.3210000900000001</v>
      </c>
    </row>
    <row r="94" spans="1:31" x14ac:dyDescent="0.25">
      <c r="A94" s="45">
        <v>6245</v>
      </c>
      <c r="B94" s="27">
        <v>2.2999999999999998</v>
      </c>
      <c r="C94" s="40">
        <v>0.14000000000000001</v>
      </c>
      <c r="D94" s="40">
        <v>1.2999999999999999E-2</v>
      </c>
      <c r="E94" s="27">
        <v>7.1</v>
      </c>
      <c r="F94" s="42">
        <f t="shared" si="1"/>
        <v>17</v>
      </c>
      <c r="G94" s="40">
        <v>85</v>
      </c>
      <c r="H94" s="40">
        <v>101</v>
      </c>
      <c r="I94" s="26">
        <v>4099</v>
      </c>
      <c r="J94" s="28">
        <v>3.7999999E-2</v>
      </c>
      <c r="K94" s="28">
        <v>0.89499998000000003</v>
      </c>
      <c r="L94" s="28">
        <v>30.879999099999999</v>
      </c>
      <c r="M94" s="28">
        <v>5.7999997999999997E-2</v>
      </c>
      <c r="N94" s="28">
        <v>5.4000000999999999E-2</v>
      </c>
      <c r="O94" s="28">
        <v>7.01800012</v>
      </c>
      <c r="P94" s="28">
        <v>1.7439999500000001</v>
      </c>
      <c r="Q94" s="28">
        <v>3.0480000899999999</v>
      </c>
      <c r="R94" s="29">
        <v>6036</v>
      </c>
      <c r="S94" s="28">
        <v>1.4520000200000001</v>
      </c>
      <c r="T94" s="28">
        <v>66.680000300000003</v>
      </c>
      <c r="U94" s="28">
        <v>0</v>
      </c>
      <c r="V94" s="28">
        <v>0.41499998999999999</v>
      </c>
      <c r="W94" s="28">
        <v>2.3789999399999999</v>
      </c>
      <c r="X94" s="28">
        <v>6.4000003E-2</v>
      </c>
      <c r="Y94" s="28">
        <v>0.05</v>
      </c>
      <c r="Z94" s="28">
        <v>15.8599996</v>
      </c>
      <c r="AA94" s="28">
        <v>8.6999996999999996E-2</v>
      </c>
      <c r="AB94" s="28">
        <v>0.30799999</v>
      </c>
      <c r="AC94" s="28">
        <v>490.5</v>
      </c>
      <c r="AD94" s="28">
        <v>17.409999800000001</v>
      </c>
      <c r="AE94" s="28">
        <v>15.21</v>
      </c>
    </row>
    <row r="95" spans="1:31" x14ac:dyDescent="0.25">
      <c r="A95" s="45">
        <v>6250</v>
      </c>
      <c r="B95" s="27">
        <v>0.6</v>
      </c>
      <c r="C95" s="40">
        <v>0.32</v>
      </c>
      <c r="D95" s="40">
        <v>3.9E-2</v>
      </c>
      <c r="E95" s="27">
        <v>70.5</v>
      </c>
      <c r="F95" s="42">
        <f t="shared" si="1"/>
        <v>19</v>
      </c>
      <c r="G95" s="40">
        <v>95</v>
      </c>
      <c r="H95" s="43" t="s">
        <v>4</v>
      </c>
      <c r="I95" s="26">
        <v>14890</v>
      </c>
      <c r="J95" s="28">
        <v>8.2000002000000002E-2</v>
      </c>
      <c r="K95" s="28">
        <v>4.2169999999999996</v>
      </c>
      <c r="L95" s="28">
        <v>61.630001</v>
      </c>
      <c r="M95" s="28">
        <v>0.375</v>
      </c>
      <c r="N95" s="28">
        <v>5.6000002E-2</v>
      </c>
      <c r="O95" s="28">
        <v>17.059999399999999</v>
      </c>
      <c r="P95" s="28">
        <v>5.1529998700000004</v>
      </c>
      <c r="Q95" s="28">
        <v>11.329999900000001</v>
      </c>
      <c r="R95" s="29">
        <v>17580</v>
      </c>
      <c r="S95" s="28">
        <v>5.70800018</v>
      </c>
      <c r="T95" s="28">
        <v>174.60000600000001</v>
      </c>
      <c r="U95" s="28">
        <v>0.01</v>
      </c>
      <c r="V95" s="28">
        <v>0.53200000000000003</v>
      </c>
      <c r="W95" s="28">
        <v>6.6960000900000001</v>
      </c>
      <c r="X95" s="28">
        <v>0.15299999</v>
      </c>
      <c r="Y95" s="28">
        <v>7.9000003999999999E-2</v>
      </c>
      <c r="Z95" s="28">
        <v>68.370002700000001</v>
      </c>
      <c r="AA95" s="28">
        <v>0.186</v>
      </c>
      <c r="AB95" s="28">
        <v>0.74</v>
      </c>
      <c r="AC95" s="28">
        <v>574.59997499999997</v>
      </c>
      <c r="AD95" s="28">
        <v>44.419998100000001</v>
      </c>
      <c r="AE95" s="28">
        <v>39.599998399999997</v>
      </c>
    </row>
    <row r="96" spans="1:31" x14ac:dyDescent="0.25">
      <c r="A96" s="45">
        <v>6251</v>
      </c>
      <c r="B96" s="27">
        <v>1.7</v>
      </c>
      <c r="C96" s="40">
        <v>0.03</v>
      </c>
      <c r="D96" s="40">
        <v>8.0000000000000002E-3</v>
      </c>
      <c r="E96" s="27">
        <v>0.1</v>
      </c>
      <c r="F96" s="42">
        <f t="shared" si="1"/>
        <v>20</v>
      </c>
      <c r="G96" s="40">
        <v>100</v>
      </c>
      <c r="H96" s="43" t="s">
        <v>4</v>
      </c>
      <c r="I96" s="26">
        <v>2281</v>
      </c>
      <c r="J96" s="28">
        <v>0</v>
      </c>
      <c r="K96" s="28">
        <v>0.84600001000000002</v>
      </c>
      <c r="L96" s="28">
        <v>15.140000300000001</v>
      </c>
      <c r="M96" s="28">
        <v>3.0999999E-2</v>
      </c>
      <c r="N96" s="28">
        <v>0</v>
      </c>
      <c r="O96" s="28">
        <v>3.5559999900000001</v>
      </c>
      <c r="P96" s="28">
        <v>0.84500001999999996</v>
      </c>
      <c r="Q96" s="28">
        <v>1.25300002</v>
      </c>
      <c r="R96" s="29">
        <v>3345</v>
      </c>
      <c r="S96" s="28">
        <v>0.61900001000000004</v>
      </c>
      <c r="T96" s="28">
        <v>33.869998899999999</v>
      </c>
      <c r="U96" s="28">
        <v>0</v>
      </c>
      <c r="V96" s="28">
        <v>5.9999998999999998E-2</v>
      </c>
      <c r="W96" s="28">
        <v>1.21000003</v>
      </c>
      <c r="X96" s="28">
        <v>0</v>
      </c>
      <c r="Y96" s="28">
        <v>4.5999999999999999E-2</v>
      </c>
      <c r="Z96" s="28">
        <v>10.7299995</v>
      </c>
      <c r="AA96" s="28">
        <v>3.9999999000000001E-2</v>
      </c>
      <c r="AB96" s="28">
        <v>0.126</v>
      </c>
      <c r="AC96" s="28">
        <v>269.89999299999999</v>
      </c>
      <c r="AD96" s="28">
        <v>9.3039999000000009</v>
      </c>
      <c r="AE96" s="28">
        <v>7.6960000900000001</v>
      </c>
    </row>
    <row r="97" spans="1:31" x14ac:dyDescent="0.25">
      <c r="A97" s="45">
        <v>6252</v>
      </c>
      <c r="B97" s="27">
        <v>1.5</v>
      </c>
      <c r="C97" s="40">
        <v>1.69</v>
      </c>
      <c r="D97" s="40">
        <v>0.16700000000000001</v>
      </c>
      <c r="E97" s="27">
        <v>95.5</v>
      </c>
      <c r="F97" s="42">
        <f t="shared" si="1"/>
        <v>18</v>
      </c>
      <c r="G97" s="40">
        <v>90</v>
      </c>
      <c r="H97" s="43" t="s">
        <v>4</v>
      </c>
      <c r="I97" s="26">
        <v>35375</v>
      </c>
      <c r="J97" s="28">
        <v>0.107500001</v>
      </c>
      <c r="K97" s="28">
        <v>9.720499985</v>
      </c>
      <c r="L97" s="28">
        <v>57.970001150000002</v>
      </c>
      <c r="M97" s="28">
        <v>0.87250000000000005</v>
      </c>
      <c r="N97" s="28">
        <v>0.217999995</v>
      </c>
      <c r="O97" s="28">
        <v>29.539999900000002</v>
      </c>
      <c r="P97" s="28">
        <v>10.040500160000001</v>
      </c>
      <c r="Q97" s="28">
        <v>29.480000449999999</v>
      </c>
      <c r="R97" s="29">
        <v>41795</v>
      </c>
      <c r="S97" s="28">
        <v>14.300000150000001</v>
      </c>
      <c r="T97" s="28">
        <v>696.29998750000004</v>
      </c>
      <c r="U97" s="28">
        <v>3.9999999000000001E-2</v>
      </c>
      <c r="V97" s="28">
        <v>0.60649999499999996</v>
      </c>
      <c r="W97" s="28">
        <v>12.34000015</v>
      </c>
      <c r="X97" s="28">
        <v>0.51050001</v>
      </c>
      <c r="Y97" s="28">
        <v>0.104999996</v>
      </c>
      <c r="Z97" s="28">
        <v>89.334999049999993</v>
      </c>
      <c r="AA97" s="28">
        <v>0.26849999499999999</v>
      </c>
      <c r="AB97" s="28">
        <v>1.674499985</v>
      </c>
      <c r="AC97" s="28">
        <v>497.4499965</v>
      </c>
      <c r="AD97" s="28">
        <v>83.999999950000003</v>
      </c>
      <c r="AE97" s="28">
        <v>90.624999950000003</v>
      </c>
    </row>
    <row r="98" spans="1:31" x14ac:dyDescent="0.25">
      <c r="A98" s="45">
        <v>6253</v>
      </c>
      <c r="B98" s="27">
        <v>1.6</v>
      </c>
      <c r="C98" s="40">
        <v>0.43</v>
      </c>
      <c r="D98" s="40">
        <v>4.4999999999999998E-2</v>
      </c>
      <c r="E98" s="27">
        <v>29.2</v>
      </c>
      <c r="F98" s="42">
        <f t="shared" si="1"/>
        <v>19.399999999999999</v>
      </c>
      <c r="G98" s="40">
        <v>97</v>
      </c>
      <c r="H98" s="43" t="s">
        <v>4</v>
      </c>
      <c r="I98" s="26">
        <v>11820</v>
      </c>
      <c r="J98" s="28">
        <v>6.4999998000000003E-2</v>
      </c>
      <c r="K98" s="28">
        <v>2.5209999000000001</v>
      </c>
      <c r="L98" s="28">
        <v>72.449996900000002</v>
      </c>
      <c r="M98" s="28">
        <v>0.21199999</v>
      </c>
      <c r="N98" s="28">
        <v>9.4999999000000002E-2</v>
      </c>
      <c r="O98" s="28">
        <v>16.670000000000002</v>
      </c>
      <c r="P98" s="28">
        <v>4.3720002100000004</v>
      </c>
      <c r="Q98" s="28">
        <v>7.94099998</v>
      </c>
      <c r="R98" s="29">
        <v>16010</v>
      </c>
      <c r="S98" s="28">
        <v>3.3050000599999998</v>
      </c>
      <c r="T98" s="28">
        <v>151.89999299999999</v>
      </c>
      <c r="U98" s="28">
        <v>0.01</v>
      </c>
      <c r="V98" s="28">
        <v>0.59500001999999996</v>
      </c>
      <c r="W98" s="28">
        <v>6.1129999100000001</v>
      </c>
      <c r="X98" s="28">
        <v>0.10599999</v>
      </c>
      <c r="Y98" s="28">
        <v>0.05</v>
      </c>
      <c r="Z98" s="28">
        <v>65.089996299999996</v>
      </c>
      <c r="AA98" s="28">
        <v>0.214</v>
      </c>
      <c r="AB98" s="28">
        <v>0.62599998000000001</v>
      </c>
      <c r="AC98" s="28">
        <v>1101</v>
      </c>
      <c r="AD98" s="28">
        <v>39.049999200000002</v>
      </c>
      <c r="AE98" s="28">
        <v>37.509998299999999</v>
      </c>
    </row>
    <row r="99" spans="1:31" x14ac:dyDescent="0.25">
      <c r="A99" s="45">
        <v>6264</v>
      </c>
      <c r="B99" s="27">
        <v>0.5</v>
      </c>
      <c r="C99" s="40">
        <v>1.1100000000000001</v>
      </c>
      <c r="D99" s="40">
        <v>9.4E-2</v>
      </c>
      <c r="E99" s="27">
        <v>92.8</v>
      </c>
      <c r="F99" s="42">
        <f t="shared" si="1"/>
        <v>12.6</v>
      </c>
      <c r="G99" s="40">
        <v>63</v>
      </c>
      <c r="H99" s="43" t="s">
        <v>4</v>
      </c>
      <c r="I99" s="26">
        <v>35230</v>
      </c>
      <c r="J99" s="28">
        <v>0.12999999000000001</v>
      </c>
      <c r="K99" s="28">
        <v>6.2760000199999997</v>
      </c>
      <c r="L99" s="28">
        <v>81.480003300000007</v>
      </c>
      <c r="M99" s="28">
        <v>0.88899998999999996</v>
      </c>
      <c r="N99" s="28">
        <v>6.1999999E-2</v>
      </c>
      <c r="O99" s="28">
        <v>27.590000100000001</v>
      </c>
      <c r="P99" s="28">
        <v>12.1000003</v>
      </c>
      <c r="Q99" s="28">
        <v>25.860000599999999</v>
      </c>
      <c r="R99" s="29">
        <v>41560</v>
      </c>
      <c r="S99" s="28">
        <v>13.569999599999999</v>
      </c>
      <c r="T99" s="28">
        <v>374.89999299999999</v>
      </c>
      <c r="U99" s="28">
        <v>0.02</v>
      </c>
      <c r="V99" s="28">
        <v>0.94800001</v>
      </c>
      <c r="W99" s="28">
        <v>12.890000300000001</v>
      </c>
      <c r="X99" s="28">
        <v>0.46099999000000003</v>
      </c>
      <c r="Y99" s="28">
        <v>0.10299999999999999</v>
      </c>
      <c r="Z99" s="28">
        <v>138.89999299999999</v>
      </c>
      <c r="AA99" s="28">
        <v>0.26300001000000001</v>
      </c>
      <c r="AB99" s="28">
        <v>1.3109999800000001</v>
      </c>
      <c r="AC99" s="28">
        <v>440.20001200000002</v>
      </c>
      <c r="AD99" s="28">
        <v>93.099998400000004</v>
      </c>
      <c r="AE99" s="28">
        <v>69.550003000000004</v>
      </c>
    </row>
    <row r="100" spans="1:31" x14ac:dyDescent="0.25">
      <c r="A100" s="45">
        <v>6269</v>
      </c>
      <c r="B100" s="27">
        <v>6.7</v>
      </c>
      <c r="C100" s="40">
        <v>0.52</v>
      </c>
      <c r="D100" s="40">
        <v>6.0999999999999999E-2</v>
      </c>
      <c r="E100" s="27">
        <v>48.5</v>
      </c>
      <c r="F100" s="42">
        <f t="shared" si="1"/>
        <v>18</v>
      </c>
      <c r="G100" s="40">
        <v>90</v>
      </c>
      <c r="H100" s="40">
        <v>98</v>
      </c>
      <c r="I100" s="26">
        <v>13880</v>
      </c>
      <c r="J100" s="28">
        <v>9.6000001000000001E-2</v>
      </c>
      <c r="K100" s="28">
        <v>3.8640000799999998</v>
      </c>
      <c r="L100" s="28">
        <v>96.699996900000002</v>
      </c>
      <c r="M100" s="28">
        <v>0.27300000000000002</v>
      </c>
      <c r="N100" s="28">
        <v>0.18199999</v>
      </c>
      <c r="O100" s="28">
        <v>24</v>
      </c>
      <c r="P100" s="28">
        <v>5.8070001600000003</v>
      </c>
      <c r="Q100" s="28">
        <v>14.649999599999999</v>
      </c>
      <c r="R100" s="29">
        <v>19820</v>
      </c>
      <c r="S100" s="28">
        <v>5.6319999599999999</v>
      </c>
      <c r="T100" s="28">
        <v>177.10000600000001</v>
      </c>
      <c r="U100" s="28">
        <v>0.01</v>
      </c>
      <c r="V100" s="28">
        <v>0.71299999000000003</v>
      </c>
      <c r="W100" s="28">
        <v>9.6739997800000008</v>
      </c>
      <c r="X100" s="28">
        <v>0.158</v>
      </c>
      <c r="Y100" s="28">
        <v>6.3000001E-2</v>
      </c>
      <c r="Z100" s="28">
        <v>31.780000600000001</v>
      </c>
      <c r="AA100" s="28">
        <v>0.30099999</v>
      </c>
      <c r="AB100" s="28">
        <v>0.89999996999999998</v>
      </c>
      <c r="AC100" s="28">
        <v>1221</v>
      </c>
      <c r="AD100" s="28">
        <v>53.759998299999999</v>
      </c>
      <c r="AE100" s="28">
        <v>57.110000599999999</v>
      </c>
    </row>
    <row r="101" spans="1:31" x14ac:dyDescent="0.25">
      <c r="A101" s="45">
        <v>6270</v>
      </c>
      <c r="B101" s="27">
        <v>0.6</v>
      </c>
      <c r="C101" s="40">
        <v>0.64</v>
      </c>
      <c r="D101" s="40">
        <v>4.9000000000000002E-2</v>
      </c>
      <c r="E101" s="27">
        <v>38.6</v>
      </c>
      <c r="F101" s="42">
        <f t="shared" si="1"/>
        <v>20</v>
      </c>
      <c r="G101" s="40">
        <v>100</v>
      </c>
      <c r="H101" s="40">
        <v>98</v>
      </c>
      <c r="I101" s="26">
        <v>9546</v>
      </c>
      <c r="J101" s="28">
        <v>0.11799999999999999</v>
      </c>
      <c r="K101" s="28">
        <v>3.1600000800000001</v>
      </c>
      <c r="L101" s="28">
        <v>27.020000400000001</v>
      </c>
      <c r="M101" s="28">
        <v>0.23599999999999999</v>
      </c>
      <c r="N101" s="28">
        <v>5.7000000000000002E-2</v>
      </c>
      <c r="O101" s="28">
        <v>13.949999800000001</v>
      </c>
      <c r="P101" s="28">
        <v>4.0510001100000004</v>
      </c>
      <c r="Q101" s="28">
        <v>15.5600004</v>
      </c>
      <c r="R101" s="29">
        <v>11800</v>
      </c>
      <c r="S101" s="28">
        <v>4.3730001400000003</v>
      </c>
      <c r="T101" s="28">
        <v>67.449996900000002</v>
      </c>
      <c r="U101" s="28">
        <v>0.01</v>
      </c>
      <c r="V101" s="28">
        <v>0.46200001000000002</v>
      </c>
      <c r="W101" s="28">
        <v>5.7129998200000003</v>
      </c>
      <c r="X101" s="28">
        <v>0.10299999999999999</v>
      </c>
      <c r="Y101" s="28">
        <v>5.9999998999999998E-2</v>
      </c>
      <c r="Z101" s="28">
        <v>29.6800003</v>
      </c>
      <c r="AA101" s="28">
        <v>0.1</v>
      </c>
      <c r="AB101" s="28">
        <v>0.54000002000000003</v>
      </c>
      <c r="AC101" s="28">
        <v>405.39999299999999</v>
      </c>
      <c r="AD101" s="28">
        <v>37.700000699999997</v>
      </c>
      <c r="AE101" s="28">
        <v>24.6200008</v>
      </c>
    </row>
    <row r="102" spans="1:31" x14ac:dyDescent="0.25">
      <c r="A102" s="45">
        <v>6271</v>
      </c>
      <c r="B102" s="27">
        <v>2.4</v>
      </c>
      <c r="C102" s="40">
        <v>1.01</v>
      </c>
      <c r="D102" s="40">
        <v>9.8000000000000004E-2</v>
      </c>
      <c r="E102" s="27">
        <v>85.6</v>
      </c>
      <c r="F102" s="42">
        <f t="shared" si="1"/>
        <v>13.200000000000001</v>
      </c>
      <c r="G102" s="40">
        <v>66</v>
      </c>
      <c r="H102" s="40">
        <v>105</v>
      </c>
      <c r="I102" s="26">
        <v>24220</v>
      </c>
      <c r="J102" s="28">
        <v>0.184</v>
      </c>
      <c r="K102" s="28">
        <v>9.2749996100000001</v>
      </c>
      <c r="L102" s="28">
        <v>81.480003300000007</v>
      </c>
      <c r="M102" s="28">
        <v>0.71600001999999996</v>
      </c>
      <c r="N102" s="28">
        <v>0.184</v>
      </c>
      <c r="O102" s="28">
        <v>35.270000400000001</v>
      </c>
      <c r="P102" s="28">
        <v>9.4499998000000005</v>
      </c>
      <c r="Q102" s="28">
        <v>39.169998100000001</v>
      </c>
      <c r="R102" s="29">
        <v>31810</v>
      </c>
      <c r="S102" s="28">
        <v>14.5500001</v>
      </c>
      <c r="T102" s="28">
        <v>174.60000600000001</v>
      </c>
      <c r="U102" s="28">
        <v>0.02</v>
      </c>
      <c r="V102" s="28">
        <v>1.1529999900000001</v>
      </c>
      <c r="W102" s="28">
        <v>15.189999500000001</v>
      </c>
      <c r="X102" s="28">
        <v>0.28899999999999998</v>
      </c>
      <c r="Y102" s="28">
        <v>0.127</v>
      </c>
      <c r="Z102" s="28">
        <v>50.150001500000002</v>
      </c>
      <c r="AA102" s="28">
        <v>0.32400000000000001</v>
      </c>
      <c r="AB102" s="28">
        <v>1.5679999499999999</v>
      </c>
      <c r="AC102" s="28">
        <v>765.09997499999997</v>
      </c>
      <c r="AD102" s="28">
        <v>86.970001199999999</v>
      </c>
      <c r="AE102" s="28">
        <v>78.669998100000001</v>
      </c>
    </row>
    <row r="103" spans="1:31" x14ac:dyDescent="0.25">
      <c r="A103" s="45">
        <v>6280</v>
      </c>
      <c r="B103" s="27">
        <v>2.7</v>
      </c>
      <c r="C103" s="40">
        <v>0.56999999999999995</v>
      </c>
      <c r="D103" s="40">
        <v>6.5000000000000002E-2</v>
      </c>
      <c r="E103" s="27">
        <v>49.3</v>
      </c>
      <c r="F103" s="42">
        <f t="shared" si="1"/>
        <v>17.600000000000001</v>
      </c>
      <c r="G103" s="40">
        <v>88</v>
      </c>
      <c r="H103" s="40">
        <v>108</v>
      </c>
      <c r="I103" s="26">
        <v>15190</v>
      </c>
      <c r="J103" s="28">
        <v>0.108</v>
      </c>
      <c r="K103" s="28">
        <v>5.4299998199999999</v>
      </c>
      <c r="L103" s="28">
        <v>78.339996299999996</v>
      </c>
      <c r="M103" s="28">
        <v>0.38100001</v>
      </c>
      <c r="N103" s="28">
        <v>0.12399999</v>
      </c>
      <c r="O103" s="28">
        <v>23.569999599999999</v>
      </c>
      <c r="P103" s="28">
        <v>6.0689997599999996</v>
      </c>
      <c r="Q103" s="28">
        <v>19.129999099999999</v>
      </c>
      <c r="R103" s="29">
        <v>19920</v>
      </c>
      <c r="S103" s="28">
        <v>8.3120002700000004</v>
      </c>
      <c r="T103" s="28">
        <v>144.800003</v>
      </c>
      <c r="U103" s="28">
        <v>0.01</v>
      </c>
      <c r="V103" s="28">
        <v>0.52200000999999996</v>
      </c>
      <c r="W103" s="28">
        <v>10.1099996</v>
      </c>
      <c r="X103" s="28">
        <v>0.16099999000000001</v>
      </c>
      <c r="Y103" s="28">
        <v>8.7999999999999995E-2</v>
      </c>
      <c r="Z103" s="28">
        <v>29.459999</v>
      </c>
      <c r="AA103" s="28">
        <v>0.26100000000000001</v>
      </c>
      <c r="AB103" s="28">
        <v>0.98900001999999998</v>
      </c>
      <c r="AC103" s="28">
        <v>856.59997499999997</v>
      </c>
      <c r="AD103" s="28">
        <v>54.930000300000003</v>
      </c>
      <c r="AE103" s="28">
        <v>54.080001799999998</v>
      </c>
    </row>
    <row r="104" spans="1:31" x14ac:dyDescent="0.25">
      <c r="A104" s="45">
        <v>6282</v>
      </c>
      <c r="B104" s="27">
        <v>2.4</v>
      </c>
      <c r="C104" s="40">
        <v>0.61</v>
      </c>
      <c r="D104" s="40">
        <v>4.2999999999999997E-2</v>
      </c>
      <c r="E104" s="27">
        <v>20.7</v>
      </c>
      <c r="F104" s="42">
        <f t="shared" si="1"/>
        <v>19</v>
      </c>
      <c r="G104" s="40">
        <v>95</v>
      </c>
      <c r="H104" s="40">
        <v>99</v>
      </c>
      <c r="I104" s="26">
        <v>11810</v>
      </c>
      <c r="J104" s="28">
        <v>6.1000000999999998E-2</v>
      </c>
      <c r="K104" s="28">
        <v>3.1449999800000001</v>
      </c>
      <c r="L104" s="28">
        <v>97.879997200000005</v>
      </c>
      <c r="M104" s="28">
        <v>0.20999999</v>
      </c>
      <c r="N104" s="28">
        <v>0.111</v>
      </c>
      <c r="O104" s="28">
        <v>20.319999599999999</v>
      </c>
      <c r="P104" s="28">
        <v>5.3819999599999999</v>
      </c>
      <c r="Q104" s="28">
        <v>10.470000199999999</v>
      </c>
      <c r="R104" s="29">
        <v>16900</v>
      </c>
      <c r="S104" s="28">
        <v>4.0329999900000004</v>
      </c>
      <c r="T104" s="28">
        <v>163.300003</v>
      </c>
      <c r="U104" s="28">
        <v>0.01</v>
      </c>
      <c r="V104" s="28">
        <v>0.43599998000000001</v>
      </c>
      <c r="W104" s="28">
        <v>7.5919999999999996</v>
      </c>
      <c r="X104" s="28">
        <v>0.10199999</v>
      </c>
      <c r="Y104" s="28">
        <v>5.2999989999999997E-2</v>
      </c>
      <c r="Z104" s="28">
        <v>26.42</v>
      </c>
      <c r="AA104" s="28">
        <v>0.27399997999999998</v>
      </c>
      <c r="AB104" s="28">
        <v>0.74800001999999999</v>
      </c>
      <c r="AC104" s="28">
        <v>1309</v>
      </c>
      <c r="AD104" s="28">
        <v>48.009998299999999</v>
      </c>
      <c r="AE104" s="28">
        <v>46.7799987</v>
      </c>
    </row>
    <row r="105" spans="1:31" x14ac:dyDescent="0.25">
      <c r="A105" s="45">
        <v>6288</v>
      </c>
      <c r="B105" s="27">
        <v>4.5</v>
      </c>
      <c r="C105" s="40">
        <v>1.45</v>
      </c>
      <c r="D105" s="40">
        <v>0.124</v>
      </c>
      <c r="E105" s="27">
        <v>78.5</v>
      </c>
      <c r="F105" s="42">
        <f t="shared" si="1"/>
        <v>17.600000000000001</v>
      </c>
      <c r="G105" s="40">
        <v>88</v>
      </c>
      <c r="H105" s="40">
        <v>93</v>
      </c>
      <c r="I105" s="26">
        <v>33240</v>
      </c>
      <c r="J105" s="28">
        <v>0.17399998999999999</v>
      </c>
      <c r="K105" s="28">
        <v>11.390000300000001</v>
      </c>
      <c r="L105" s="28">
        <v>181.300003</v>
      </c>
      <c r="M105" s="28">
        <v>0.53600000999999997</v>
      </c>
      <c r="N105" s="28">
        <v>0.26699998000000003</v>
      </c>
      <c r="O105" s="28">
        <v>56.240001599999999</v>
      </c>
      <c r="P105" s="28">
        <v>12.2299995</v>
      </c>
      <c r="Q105" s="28">
        <v>317.89999299999999</v>
      </c>
      <c r="R105" s="29">
        <v>46930</v>
      </c>
      <c r="S105" s="28">
        <v>23.040000899999999</v>
      </c>
      <c r="T105" s="28">
        <v>342.79998699999999</v>
      </c>
      <c r="U105" s="28">
        <v>0.49</v>
      </c>
      <c r="V105" s="28">
        <v>1.17700004</v>
      </c>
      <c r="W105" s="28">
        <v>21.299999199999998</v>
      </c>
      <c r="X105" s="28">
        <v>0.42099999999999999</v>
      </c>
      <c r="Y105" s="28">
        <v>0.14799999999999999</v>
      </c>
      <c r="Z105" s="28">
        <v>67.269996599999999</v>
      </c>
      <c r="AA105" s="28">
        <v>0.49200000999999999</v>
      </c>
      <c r="AB105" s="28">
        <v>3.2309999399999998</v>
      </c>
      <c r="AC105" s="28">
        <v>2551</v>
      </c>
      <c r="AD105" s="28">
        <v>111.800003</v>
      </c>
      <c r="AE105" s="28">
        <v>324.70001200000002</v>
      </c>
    </row>
    <row r="106" spans="1:31" x14ac:dyDescent="0.25">
      <c r="A106" s="45">
        <v>6291</v>
      </c>
      <c r="B106" s="27">
        <v>6</v>
      </c>
      <c r="C106" s="40">
        <v>1.5</v>
      </c>
      <c r="D106" s="40">
        <v>9.5000000000000001E-2</v>
      </c>
      <c r="E106" s="27">
        <v>78</v>
      </c>
      <c r="F106" s="42">
        <f t="shared" si="1"/>
        <v>20.399999999999999</v>
      </c>
      <c r="G106" s="40">
        <v>102</v>
      </c>
      <c r="H106" s="40">
        <v>91</v>
      </c>
      <c r="I106" s="26">
        <v>26360</v>
      </c>
      <c r="J106" s="28">
        <v>8.9000001999999995E-2</v>
      </c>
      <c r="K106" s="28">
        <v>7.82700014</v>
      </c>
      <c r="L106" s="28">
        <v>155.60000600000001</v>
      </c>
      <c r="M106" s="28">
        <v>0.43799999000000001</v>
      </c>
      <c r="N106" s="28">
        <v>0.215</v>
      </c>
      <c r="O106" s="28">
        <v>46.860000599999999</v>
      </c>
      <c r="P106" s="28">
        <v>10.079999900000001</v>
      </c>
      <c r="Q106" s="28">
        <v>130.60000600000001</v>
      </c>
      <c r="R106" s="29">
        <v>37510</v>
      </c>
      <c r="S106" s="28">
        <v>11.819999599999999</v>
      </c>
      <c r="T106" s="28">
        <v>297.10000600000001</v>
      </c>
      <c r="U106" s="28">
        <v>0.18</v>
      </c>
      <c r="V106" s="28">
        <v>0.88200002</v>
      </c>
      <c r="W106" s="28">
        <v>17.020000400000001</v>
      </c>
      <c r="X106" s="28">
        <v>0.29300000999999998</v>
      </c>
      <c r="Y106" s="28">
        <v>8.6999996999999996E-2</v>
      </c>
      <c r="Z106" s="28">
        <v>47.049999200000002</v>
      </c>
      <c r="AA106" s="28">
        <v>0.40799998999999998</v>
      </c>
      <c r="AB106" s="28">
        <v>1.8880000100000001</v>
      </c>
      <c r="AC106" s="28">
        <v>2110</v>
      </c>
      <c r="AD106" s="28">
        <v>88.790000899999995</v>
      </c>
      <c r="AE106" s="28">
        <v>171.800003</v>
      </c>
    </row>
    <row r="107" spans="1:31" x14ac:dyDescent="0.25">
      <c r="A107" s="45">
        <v>6294</v>
      </c>
      <c r="B107" s="27">
        <v>7.9</v>
      </c>
      <c r="C107" s="40">
        <v>0.61</v>
      </c>
      <c r="D107" s="40">
        <v>6.7000000000000004E-2</v>
      </c>
      <c r="E107" s="27">
        <v>55.5</v>
      </c>
      <c r="F107" s="42">
        <f t="shared" si="1"/>
        <v>20</v>
      </c>
      <c r="G107" s="40">
        <v>100</v>
      </c>
      <c r="H107" s="40">
        <v>98</v>
      </c>
      <c r="I107" s="26">
        <v>15070</v>
      </c>
      <c r="J107" s="28">
        <v>0.10100000000000001</v>
      </c>
      <c r="K107" s="28">
        <v>3.9639999800000001</v>
      </c>
      <c r="L107" s="28">
        <v>104.599998</v>
      </c>
      <c r="M107" s="28">
        <v>0.22699999000000001</v>
      </c>
      <c r="N107" s="28">
        <v>0.15999999000000001</v>
      </c>
      <c r="O107" s="28">
        <v>26.149999600000001</v>
      </c>
      <c r="P107" s="28">
        <v>6.2030000599999999</v>
      </c>
      <c r="Q107" s="28">
        <v>30.1900005</v>
      </c>
      <c r="R107" s="29">
        <v>20590</v>
      </c>
      <c r="S107" s="28">
        <v>4.8619999800000002</v>
      </c>
      <c r="T107" s="28">
        <v>191.800003</v>
      </c>
      <c r="U107" s="28">
        <v>0.02</v>
      </c>
      <c r="V107" s="28">
        <v>0.62999998999999995</v>
      </c>
      <c r="W107" s="28">
        <v>10.319999599999999</v>
      </c>
      <c r="X107" s="28">
        <v>0.16799998999999999</v>
      </c>
      <c r="Y107" s="28">
        <v>0.11599999</v>
      </c>
      <c r="Z107" s="28">
        <v>56.450000699999997</v>
      </c>
      <c r="AA107" s="28">
        <v>0.28000000000000003</v>
      </c>
      <c r="AB107" s="28">
        <v>0.93099999</v>
      </c>
      <c r="AC107" s="28">
        <v>1502</v>
      </c>
      <c r="AD107" s="28">
        <v>53.450000699999997</v>
      </c>
      <c r="AE107" s="28">
        <v>74.839996299999996</v>
      </c>
    </row>
    <row r="108" spans="1:31" x14ac:dyDescent="0.25">
      <c r="A108" s="45">
        <v>6303</v>
      </c>
      <c r="B108" s="27">
        <v>0.6</v>
      </c>
      <c r="C108" s="40">
        <v>0.01</v>
      </c>
      <c r="D108" s="40">
        <v>3.0000000000000001E-3</v>
      </c>
      <c r="E108" s="27">
        <v>0</v>
      </c>
      <c r="F108" s="42">
        <f t="shared" si="1"/>
        <v>21</v>
      </c>
      <c r="G108" s="40">
        <v>105</v>
      </c>
      <c r="H108" s="40">
        <v>82</v>
      </c>
      <c r="I108" s="26">
        <v>1766</v>
      </c>
      <c r="J108" s="28">
        <v>3.0999999E-2</v>
      </c>
      <c r="K108" s="28">
        <v>0.77600002000000001</v>
      </c>
      <c r="L108" s="28">
        <v>11.279999699999999</v>
      </c>
      <c r="M108" s="28">
        <v>3.0999999E-2</v>
      </c>
      <c r="N108" s="28">
        <v>0</v>
      </c>
      <c r="O108" s="28">
        <v>3.38400006</v>
      </c>
      <c r="P108" s="28">
        <v>0.69499999000000001</v>
      </c>
      <c r="Q108" s="28">
        <v>1.0859999600000001</v>
      </c>
      <c r="R108" s="29">
        <v>2455</v>
      </c>
      <c r="S108" s="28">
        <v>0.69399999999999995</v>
      </c>
      <c r="T108" s="28">
        <v>25</v>
      </c>
      <c r="U108" s="28">
        <v>0</v>
      </c>
      <c r="V108" s="28">
        <v>6.1000000999999998E-2</v>
      </c>
      <c r="W108" s="28">
        <v>1.115</v>
      </c>
      <c r="X108" s="28">
        <v>0</v>
      </c>
      <c r="Y108" s="28">
        <v>0.18799999000000001</v>
      </c>
      <c r="Z108" s="28">
        <v>9.0830001800000009</v>
      </c>
      <c r="AA108" s="28">
        <v>0</v>
      </c>
      <c r="AB108" s="28">
        <v>0.114</v>
      </c>
      <c r="AC108" s="28">
        <v>170.10000600000001</v>
      </c>
      <c r="AD108" s="28">
        <v>8.3000001900000004</v>
      </c>
      <c r="AE108" s="28">
        <v>6.1020002299999998</v>
      </c>
    </row>
    <row r="109" spans="1:31" x14ac:dyDescent="0.25">
      <c r="A109" s="45">
        <v>6308</v>
      </c>
      <c r="B109" s="27">
        <v>0.8</v>
      </c>
      <c r="C109" s="40">
        <v>1.06</v>
      </c>
      <c r="D109" s="40">
        <v>2.3E-2</v>
      </c>
      <c r="E109" s="27">
        <v>44</v>
      </c>
      <c r="F109" s="42">
        <f t="shared" si="1"/>
        <v>21</v>
      </c>
      <c r="G109" s="40">
        <v>105</v>
      </c>
      <c r="H109" s="40">
        <v>89</v>
      </c>
      <c r="I109" s="26">
        <v>10170</v>
      </c>
      <c r="J109" s="28">
        <v>6.4000003E-2</v>
      </c>
      <c r="K109" s="28">
        <v>1.2450000000000001</v>
      </c>
      <c r="L109" s="28">
        <v>107.5</v>
      </c>
      <c r="M109" s="28">
        <v>0.17499998999999999</v>
      </c>
      <c r="N109" s="28">
        <v>6.6000000000000003E-2</v>
      </c>
      <c r="O109" s="28">
        <v>17.239999699999998</v>
      </c>
      <c r="P109" s="28">
        <v>4.8150000500000001</v>
      </c>
      <c r="Q109" s="28">
        <v>8.4110002500000007</v>
      </c>
      <c r="R109" s="29">
        <v>14140</v>
      </c>
      <c r="S109" s="28">
        <v>2.40199995</v>
      </c>
      <c r="T109" s="28">
        <v>133.5</v>
      </c>
      <c r="U109" s="28">
        <v>0</v>
      </c>
      <c r="V109" s="28">
        <v>0.60100001000000003</v>
      </c>
      <c r="W109" s="28">
        <v>5.3860001500000001</v>
      </c>
      <c r="X109" s="28">
        <v>8.6999996999999996E-2</v>
      </c>
      <c r="Y109" s="28">
        <v>0.18999999000000001</v>
      </c>
      <c r="Z109" s="28">
        <v>25.2000007</v>
      </c>
      <c r="AA109" s="28">
        <v>0.18099999</v>
      </c>
      <c r="AB109" s="28">
        <v>0.62400001000000005</v>
      </c>
      <c r="AC109" s="28">
        <v>1009</v>
      </c>
      <c r="AD109" s="28">
        <v>47.990001599999999</v>
      </c>
      <c r="AE109" s="28">
        <v>36.400001500000002</v>
      </c>
    </row>
    <row r="110" spans="1:31" x14ac:dyDescent="0.25">
      <c r="A110" s="45">
        <v>6311</v>
      </c>
      <c r="B110" s="27">
        <v>0.9</v>
      </c>
      <c r="C110" s="40">
        <v>1.26</v>
      </c>
      <c r="D110" s="40">
        <v>0.122</v>
      </c>
      <c r="E110" s="27">
        <v>48.9</v>
      </c>
      <c r="F110" s="42">
        <f t="shared" si="1"/>
        <v>20.6</v>
      </c>
      <c r="G110" s="40">
        <v>103</v>
      </c>
      <c r="H110" s="40">
        <v>88</v>
      </c>
      <c r="I110" s="26">
        <v>21480</v>
      </c>
      <c r="J110" s="28">
        <v>0.122999995</v>
      </c>
      <c r="K110" s="28">
        <v>3.435999985</v>
      </c>
      <c r="L110" s="28">
        <v>179.400001</v>
      </c>
      <c r="M110" s="28">
        <v>0.43450000500000002</v>
      </c>
      <c r="N110" s="28">
        <v>0.17899999999999999</v>
      </c>
      <c r="O110" s="28">
        <v>30.14499945</v>
      </c>
      <c r="P110" s="28">
        <v>9.4230003300000007</v>
      </c>
      <c r="Q110" s="28">
        <v>20.275000550000001</v>
      </c>
      <c r="R110" s="29">
        <v>26740</v>
      </c>
      <c r="S110" s="28">
        <v>6.0889999799999996</v>
      </c>
      <c r="T110" s="28">
        <v>301.7499995</v>
      </c>
      <c r="U110" s="28">
        <v>0.01</v>
      </c>
      <c r="V110" s="28">
        <v>0.91599997499999997</v>
      </c>
      <c r="W110" s="28">
        <v>11.53999995</v>
      </c>
      <c r="X110" s="28">
        <v>0.318</v>
      </c>
      <c r="Y110" s="28">
        <v>0.23849999</v>
      </c>
      <c r="Z110" s="28">
        <v>46.2799987</v>
      </c>
      <c r="AA110" s="28">
        <v>0.33449999499999999</v>
      </c>
      <c r="AB110" s="28">
        <v>1.2714999899999999</v>
      </c>
      <c r="AC110" s="28">
        <v>1690.5</v>
      </c>
      <c r="AD110" s="28">
        <v>81.224998400000004</v>
      </c>
      <c r="AE110" s="28">
        <v>77.075000700000004</v>
      </c>
    </row>
    <row r="111" spans="1:31" x14ac:dyDescent="0.25">
      <c r="A111" s="45">
        <v>6314</v>
      </c>
      <c r="B111" s="27">
        <v>1.1000000000000001</v>
      </c>
      <c r="C111" s="40">
        <v>0.04</v>
      </c>
      <c r="D111" s="40">
        <v>8.0000000000000002E-3</v>
      </c>
      <c r="E111" s="27">
        <v>5.9</v>
      </c>
      <c r="F111" s="42">
        <f t="shared" si="1"/>
        <v>20.2</v>
      </c>
      <c r="G111" s="40">
        <v>101</v>
      </c>
      <c r="H111" s="40">
        <v>83</v>
      </c>
      <c r="I111" s="26">
        <v>6095</v>
      </c>
      <c r="J111" s="28">
        <v>2.9999998999999999E-2</v>
      </c>
      <c r="K111" s="28">
        <v>0.53500002000000002</v>
      </c>
      <c r="L111" s="28">
        <v>76.339996299999996</v>
      </c>
      <c r="M111" s="28">
        <v>9.7000003000000001E-2</v>
      </c>
      <c r="N111" s="28">
        <v>2.5000000000000001E-2</v>
      </c>
      <c r="O111" s="28">
        <v>10.9300003</v>
      </c>
      <c r="P111" s="28">
        <v>2.944</v>
      </c>
      <c r="Q111" s="28">
        <v>4.2729997600000003</v>
      </c>
      <c r="R111" s="29">
        <v>9774</v>
      </c>
      <c r="S111" s="28">
        <v>1.2200000200000001</v>
      </c>
      <c r="T111" s="28">
        <v>97.809997499999994</v>
      </c>
      <c r="U111" s="28">
        <v>0</v>
      </c>
      <c r="V111" s="28">
        <v>0.16799998999999999</v>
      </c>
      <c r="W111" s="28">
        <v>2.875</v>
      </c>
      <c r="X111" s="28">
        <v>4.1000001000000001E-2</v>
      </c>
      <c r="Y111" s="28">
        <v>0.25600001</v>
      </c>
      <c r="Z111" s="28">
        <v>17.879999099999999</v>
      </c>
      <c r="AA111" s="28">
        <v>0.13400000000000001</v>
      </c>
      <c r="AB111" s="28">
        <v>0.41399999999999998</v>
      </c>
      <c r="AC111" s="28">
        <v>722.5</v>
      </c>
      <c r="AD111" s="28">
        <v>34.340000099999997</v>
      </c>
      <c r="AE111" s="28">
        <v>22.459999</v>
      </c>
    </row>
    <row r="112" spans="1:31" x14ac:dyDescent="0.25">
      <c r="A112" s="45">
        <v>6317</v>
      </c>
      <c r="B112" s="27">
        <v>0.9</v>
      </c>
      <c r="C112" s="40">
        <v>0.02</v>
      </c>
      <c r="D112" s="40">
        <v>4.0000000000000001E-3</v>
      </c>
      <c r="E112" s="27">
        <v>3.4</v>
      </c>
      <c r="F112" s="42">
        <f t="shared" si="1"/>
        <v>19.8</v>
      </c>
      <c r="G112" s="40">
        <v>99</v>
      </c>
      <c r="H112" s="40">
        <v>85</v>
      </c>
      <c r="I112" s="26">
        <v>3111</v>
      </c>
      <c r="J112" s="28">
        <v>0</v>
      </c>
      <c r="K112" s="28">
        <v>0.34200000000000003</v>
      </c>
      <c r="L112" s="28">
        <v>31.829999900000001</v>
      </c>
      <c r="M112" s="28">
        <v>4.3999999999999997E-2</v>
      </c>
      <c r="N112" s="28">
        <v>0</v>
      </c>
      <c r="O112" s="28">
        <v>5.4749999000000003</v>
      </c>
      <c r="P112" s="28">
        <v>1.35899996</v>
      </c>
      <c r="Q112" s="28">
        <v>1.91799998</v>
      </c>
      <c r="R112" s="29">
        <v>4746</v>
      </c>
      <c r="S112" s="28">
        <v>0.58399999000000002</v>
      </c>
      <c r="T112" s="28">
        <v>44.009998299999999</v>
      </c>
      <c r="U112" s="28">
        <v>0</v>
      </c>
      <c r="V112" s="28">
        <v>9.7999997000000005E-2</v>
      </c>
      <c r="W112" s="28">
        <v>1.3430000499999999</v>
      </c>
      <c r="X112" s="28">
        <v>0</v>
      </c>
      <c r="Y112" s="28">
        <v>0.214</v>
      </c>
      <c r="Z112" s="28">
        <v>24.389999299999999</v>
      </c>
      <c r="AA112" s="28">
        <v>4.5999999999999999E-2</v>
      </c>
      <c r="AB112" s="28">
        <v>0.17799999999999999</v>
      </c>
      <c r="AC112" s="28">
        <v>276.29998699999999</v>
      </c>
      <c r="AD112" s="28">
        <v>18.4500007</v>
      </c>
      <c r="AE112" s="28">
        <v>9.7259998299999992</v>
      </c>
    </row>
    <row r="113" spans="1:31" x14ac:dyDescent="0.25">
      <c r="A113" s="45">
        <v>6320</v>
      </c>
      <c r="B113" s="27">
        <v>3</v>
      </c>
      <c r="C113" s="40">
        <v>1.95</v>
      </c>
      <c r="D113" s="40">
        <v>0.14099999999999999</v>
      </c>
      <c r="E113" s="27">
        <v>97.7</v>
      </c>
      <c r="F113" s="42">
        <f t="shared" si="1"/>
        <v>19</v>
      </c>
      <c r="G113" s="40">
        <v>95</v>
      </c>
      <c r="H113" s="40">
        <v>127</v>
      </c>
      <c r="I113" s="26">
        <v>21970</v>
      </c>
      <c r="J113" s="28">
        <v>0.31300000500000003</v>
      </c>
      <c r="K113" s="28">
        <v>11.704999900000001</v>
      </c>
      <c r="L113" s="28">
        <v>168.0499945</v>
      </c>
      <c r="M113" s="28">
        <v>0.67050000499999995</v>
      </c>
      <c r="N113" s="28">
        <v>0.28949998999999998</v>
      </c>
      <c r="O113" s="28">
        <v>49.784999800000001</v>
      </c>
      <c r="P113" s="28">
        <v>7.2530000149999996</v>
      </c>
      <c r="Q113" s="28">
        <v>465.300003</v>
      </c>
      <c r="R113" s="29">
        <v>33715</v>
      </c>
      <c r="S113" s="28">
        <v>24.3150005</v>
      </c>
      <c r="T113" s="28">
        <v>237.699996</v>
      </c>
      <c r="U113" s="28">
        <v>0.11499999</v>
      </c>
      <c r="V113" s="28">
        <v>2.181499955</v>
      </c>
      <c r="W113" s="28">
        <v>21.190000449999999</v>
      </c>
      <c r="X113" s="28">
        <v>0.72349998000000004</v>
      </c>
      <c r="Y113" s="28">
        <v>0.18899999000000001</v>
      </c>
      <c r="Z113" s="28">
        <v>69.005000999999993</v>
      </c>
      <c r="AA113" s="28">
        <v>0.38649999499999999</v>
      </c>
      <c r="AB113" s="28">
        <v>3.6360000299999999</v>
      </c>
      <c r="AC113" s="28">
        <v>1169</v>
      </c>
      <c r="AD113" s="28">
        <v>80.854999500000005</v>
      </c>
      <c r="AE113" s="28">
        <v>328.2499995</v>
      </c>
    </row>
    <row r="114" spans="1:31" x14ac:dyDescent="0.25">
      <c r="A114" s="45">
        <v>6325</v>
      </c>
      <c r="B114" s="27">
        <v>5.6</v>
      </c>
      <c r="C114" s="40">
        <v>0.67</v>
      </c>
      <c r="D114" s="40">
        <v>7.1999999999999995E-2</v>
      </c>
      <c r="E114" s="27">
        <v>63.5</v>
      </c>
      <c r="F114" s="42">
        <f t="shared" si="1"/>
        <v>19.600000000000001</v>
      </c>
      <c r="G114" s="40">
        <v>98</v>
      </c>
      <c r="H114" s="40">
        <v>107</v>
      </c>
      <c r="I114" s="26">
        <v>10650</v>
      </c>
      <c r="J114" s="28">
        <v>0.17399998999999999</v>
      </c>
      <c r="K114" s="28">
        <v>5.2810001299999998</v>
      </c>
      <c r="L114" s="28">
        <v>74.120002700000001</v>
      </c>
      <c r="M114" s="28">
        <v>0.26399999000000002</v>
      </c>
      <c r="N114" s="28">
        <v>0.34599997999999998</v>
      </c>
      <c r="O114" s="28">
        <v>30.770000400000001</v>
      </c>
      <c r="P114" s="28">
        <v>3.9579999400000001</v>
      </c>
      <c r="Q114" s="28">
        <v>40.009998299999999</v>
      </c>
      <c r="R114" s="29">
        <v>14210</v>
      </c>
      <c r="S114" s="28">
        <v>7.0850000299999998</v>
      </c>
      <c r="T114" s="28">
        <v>147.60000600000001</v>
      </c>
      <c r="U114" s="28">
        <v>0.02</v>
      </c>
      <c r="V114" s="28">
        <v>1.18799996</v>
      </c>
      <c r="W114" s="28">
        <v>14.8599996</v>
      </c>
      <c r="X114" s="28">
        <v>0.41199999999999998</v>
      </c>
      <c r="Y114" s="28">
        <v>0.11299998999999999</v>
      </c>
      <c r="Z114" s="28">
        <v>67.050003000000004</v>
      </c>
      <c r="AA114" s="28">
        <v>0.16099999000000001</v>
      </c>
      <c r="AB114" s="28">
        <v>1.07599997</v>
      </c>
      <c r="AC114" s="28">
        <v>686.40002400000003</v>
      </c>
      <c r="AD114" s="28">
        <v>41.349998399999997</v>
      </c>
      <c r="AE114" s="28">
        <v>77.800003000000004</v>
      </c>
    </row>
    <row r="115" spans="1:31" x14ac:dyDescent="0.25">
      <c r="A115" s="45">
        <v>6327</v>
      </c>
      <c r="B115" s="27">
        <v>3.7</v>
      </c>
      <c r="C115" s="40">
        <v>1.45</v>
      </c>
      <c r="D115" s="40">
        <v>8.3000000000000004E-2</v>
      </c>
      <c r="E115" s="27">
        <v>74.7</v>
      </c>
      <c r="F115" s="42">
        <f t="shared" si="1"/>
        <v>19</v>
      </c>
      <c r="G115" s="40">
        <v>95</v>
      </c>
      <c r="H115" s="40">
        <v>3</v>
      </c>
      <c r="I115" s="26">
        <v>12800</v>
      </c>
      <c r="J115" s="28">
        <v>0.20899999999999999</v>
      </c>
      <c r="K115" s="28">
        <v>6.1659998800000002</v>
      </c>
      <c r="L115" s="28">
        <v>123.400001</v>
      </c>
      <c r="M115" s="28">
        <v>0.33300000000000002</v>
      </c>
      <c r="N115" s="28">
        <v>0.33000001000000001</v>
      </c>
      <c r="O115" s="28">
        <v>30.9500007</v>
      </c>
      <c r="P115" s="28">
        <v>4.2049999199999997</v>
      </c>
      <c r="Q115" s="28">
        <v>266.89999299999999</v>
      </c>
      <c r="R115" s="29">
        <v>16400</v>
      </c>
      <c r="S115" s="28">
        <v>12.1199998</v>
      </c>
      <c r="T115" s="28">
        <v>141.60000600000001</v>
      </c>
      <c r="U115" s="28">
        <v>3.9999999000000001E-2</v>
      </c>
      <c r="V115" s="28">
        <v>1.4960000499999999</v>
      </c>
      <c r="W115" s="28">
        <v>13.829999900000001</v>
      </c>
      <c r="X115" s="28">
        <v>0.41199999999999998</v>
      </c>
      <c r="Y115" s="28">
        <v>0.10199999</v>
      </c>
      <c r="Z115" s="28">
        <v>40.560001300000003</v>
      </c>
      <c r="AA115" s="28">
        <v>0.192</v>
      </c>
      <c r="AB115" s="28">
        <v>1.88699996</v>
      </c>
      <c r="AC115" s="28">
        <v>795.5</v>
      </c>
      <c r="AD115" s="28">
        <v>47.080001799999998</v>
      </c>
      <c r="AE115" s="28">
        <v>293.89999299999999</v>
      </c>
    </row>
    <row r="116" spans="1:31" x14ac:dyDescent="0.25">
      <c r="A116" s="45">
        <v>6328</v>
      </c>
      <c r="B116" s="27">
        <v>3.1</v>
      </c>
      <c r="C116" s="40">
        <v>1.41</v>
      </c>
      <c r="D116" s="40">
        <v>7.2999999999999995E-2</v>
      </c>
      <c r="E116" s="27">
        <v>77.8</v>
      </c>
      <c r="F116" s="42">
        <f t="shared" si="1"/>
        <v>18.400000000000002</v>
      </c>
      <c r="G116" s="40">
        <v>92</v>
      </c>
      <c r="H116" s="40">
        <v>116</v>
      </c>
      <c r="I116" s="26">
        <v>13950</v>
      </c>
      <c r="J116" s="28">
        <v>0.22800000000000001</v>
      </c>
      <c r="K116" s="28">
        <v>6.1199998799999999</v>
      </c>
      <c r="L116" s="28">
        <v>110.199996</v>
      </c>
      <c r="M116" s="28">
        <v>0.37099999</v>
      </c>
      <c r="N116" s="28">
        <v>0.18999999000000001</v>
      </c>
      <c r="O116" s="28">
        <v>33.799999200000002</v>
      </c>
      <c r="P116" s="28">
        <v>4.5809998500000004</v>
      </c>
      <c r="Q116" s="28">
        <v>172.5</v>
      </c>
      <c r="R116" s="29">
        <v>18270</v>
      </c>
      <c r="S116" s="28">
        <v>15.1300001</v>
      </c>
      <c r="T116" s="28">
        <v>150.800003</v>
      </c>
      <c r="U116" s="28">
        <v>0.05</v>
      </c>
      <c r="V116" s="28">
        <v>1.5579999600000001</v>
      </c>
      <c r="W116" s="28">
        <v>14.46</v>
      </c>
      <c r="X116" s="28">
        <v>0.41399999999999998</v>
      </c>
      <c r="Y116" s="28">
        <v>0.11299998999999999</v>
      </c>
      <c r="Z116" s="28">
        <v>47.470001199999999</v>
      </c>
      <c r="AA116" s="28">
        <v>0.21899999000000001</v>
      </c>
      <c r="AB116" s="28">
        <v>1.94500005</v>
      </c>
      <c r="AC116" s="28">
        <v>842.20001200000002</v>
      </c>
      <c r="AD116" s="28">
        <v>56.090000099999997</v>
      </c>
      <c r="AE116" s="28">
        <v>140.199996</v>
      </c>
    </row>
    <row r="117" spans="1:31" x14ac:dyDescent="0.25">
      <c r="A117" s="45">
        <v>6362</v>
      </c>
      <c r="B117" s="27">
        <v>3.9</v>
      </c>
      <c r="C117" s="40">
        <v>1.47</v>
      </c>
      <c r="D117" s="40">
        <v>0.11700000000000001</v>
      </c>
      <c r="E117" s="27">
        <v>96.2</v>
      </c>
      <c r="F117" s="42">
        <f t="shared" si="1"/>
        <v>14.399999999999999</v>
      </c>
      <c r="G117" s="40">
        <v>72</v>
      </c>
      <c r="H117" s="40">
        <v>102</v>
      </c>
      <c r="I117" s="26">
        <v>34865</v>
      </c>
      <c r="J117" s="28">
        <v>0.404999995</v>
      </c>
      <c r="K117" s="28">
        <v>12.04999995</v>
      </c>
      <c r="L117" s="28">
        <v>152.15</v>
      </c>
      <c r="M117" s="28">
        <v>0.99999998999999995</v>
      </c>
      <c r="N117" s="28">
        <v>1.054499995</v>
      </c>
      <c r="O117" s="28">
        <v>50.874999950000003</v>
      </c>
      <c r="P117" s="28">
        <v>11.265000000000001</v>
      </c>
      <c r="Q117" s="28">
        <v>55.364999900000001</v>
      </c>
      <c r="R117" s="29">
        <v>41570</v>
      </c>
      <c r="S117" s="28">
        <v>24.24499995</v>
      </c>
      <c r="T117" s="28">
        <v>372.4999995</v>
      </c>
      <c r="U117" s="28">
        <v>0.14999999</v>
      </c>
      <c r="V117" s="28">
        <v>1.732</v>
      </c>
      <c r="W117" s="28">
        <v>27.354999899999999</v>
      </c>
      <c r="X117" s="28">
        <v>1.012</v>
      </c>
      <c r="Y117" s="28">
        <v>0.45399999499999999</v>
      </c>
      <c r="Z117" s="28">
        <v>86.605000000000004</v>
      </c>
      <c r="AA117" s="28">
        <v>0.45200000000000001</v>
      </c>
      <c r="AB117" s="28">
        <v>2.4115000000000002</v>
      </c>
      <c r="AC117" s="28">
        <v>1416.5</v>
      </c>
      <c r="AD117" s="28">
        <v>94.469999950000002</v>
      </c>
      <c r="AE117" s="28">
        <v>198.39999900000001</v>
      </c>
    </row>
    <row r="118" spans="1:31" x14ac:dyDescent="0.25">
      <c r="A118" s="45">
        <v>6363</v>
      </c>
      <c r="B118" s="27">
        <v>3</v>
      </c>
      <c r="C118" s="40">
        <v>1.1000000000000001</v>
      </c>
      <c r="D118" s="40">
        <v>8.5999999999999993E-2</v>
      </c>
      <c r="E118" s="27">
        <v>82.1</v>
      </c>
      <c r="F118" s="42">
        <f t="shared" si="1"/>
        <v>16.599999999999998</v>
      </c>
      <c r="G118" s="40">
        <v>83</v>
      </c>
      <c r="H118" s="40">
        <v>112</v>
      </c>
      <c r="I118" s="26">
        <v>24730</v>
      </c>
      <c r="J118" s="28">
        <v>0.39200000000000002</v>
      </c>
      <c r="K118" s="28">
        <v>9.6720000000000006</v>
      </c>
      <c r="L118" s="28">
        <v>130.30000000000001</v>
      </c>
      <c r="M118" s="28">
        <v>0.70499999000000002</v>
      </c>
      <c r="N118" s="28">
        <v>0.93400000000000005</v>
      </c>
      <c r="O118" s="28">
        <v>35.96</v>
      </c>
      <c r="P118" s="28">
        <v>9.0419999900000008</v>
      </c>
      <c r="Q118" s="28">
        <v>34.57</v>
      </c>
      <c r="R118" s="29">
        <v>32430</v>
      </c>
      <c r="S118" s="28">
        <v>16.05</v>
      </c>
      <c r="T118" s="28">
        <v>320</v>
      </c>
      <c r="U118" s="28">
        <v>0.09</v>
      </c>
      <c r="V118" s="28">
        <v>1.6240000000000001</v>
      </c>
      <c r="W118" s="28">
        <v>20.57</v>
      </c>
      <c r="X118" s="28">
        <v>0.79800000000000004</v>
      </c>
      <c r="Y118" s="28">
        <v>0.437</v>
      </c>
      <c r="Z118" s="28">
        <v>79.98</v>
      </c>
      <c r="AA118" s="28">
        <v>0.35699998999999999</v>
      </c>
      <c r="AB118" s="28">
        <v>1.6950000000000001</v>
      </c>
      <c r="AC118" s="28">
        <v>1170</v>
      </c>
      <c r="AD118" s="28">
        <v>68.34</v>
      </c>
      <c r="AE118" s="28">
        <v>145.4</v>
      </c>
    </row>
    <row r="119" spans="1:31" x14ac:dyDescent="0.25">
      <c r="A119" s="45">
        <v>6383</v>
      </c>
      <c r="B119" s="27">
        <v>4</v>
      </c>
      <c r="C119" s="40">
        <v>0.09</v>
      </c>
      <c r="D119" s="40">
        <v>2.1999999999999999E-2</v>
      </c>
      <c r="E119" s="27">
        <v>35.200000000000003</v>
      </c>
      <c r="F119" s="42">
        <f t="shared" si="1"/>
        <v>16.8</v>
      </c>
      <c r="G119" s="40">
        <v>84</v>
      </c>
      <c r="H119" s="40">
        <v>74</v>
      </c>
      <c r="I119" s="26">
        <v>6604</v>
      </c>
      <c r="J119" s="28">
        <v>0.19400000000000001</v>
      </c>
      <c r="K119" s="28">
        <v>2.464</v>
      </c>
      <c r="L119" s="28">
        <v>82.95</v>
      </c>
      <c r="M119" s="28">
        <v>0.17499999999999999</v>
      </c>
      <c r="N119" s="28">
        <v>9.8000000000000004E-2</v>
      </c>
      <c r="O119" s="28">
        <v>13.68</v>
      </c>
      <c r="P119" s="28">
        <v>5.2850000000000001</v>
      </c>
      <c r="Q119" s="28">
        <v>12</v>
      </c>
      <c r="R119" s="29">
        <v>12040</v>
      </c>
      <c r="S119" s="28">
        <v>3.2189999899999999</v>
      </c>
      <c r="T119" s="28">
        <v>178.4</v>
      </c>
      <c r="U119" s="28">
        <v>0.03</v>
      </c>
      <c r="V119" s="28">
        <v>0.371</v>
      </c>
      <c r="W119" s="28">
        <v>9.4459999900000007</v>
      </c>
      <c r="X119" s="28">
        <v>0.21099999</v>
      </c>
      <c r="Y119" s="28">
        <v>6.8000000000000005E-2</v>
      </c>
      <c r="Z119" s="28">
        <v>36.149999899999997</v>
      </c>
      <c r="AA119" s="28">
        <v>9.2999999999999999E-2</v>
      </c>
      <c r="AB119" s="28">
        <v>0.42199998999999999</v>
      </c>
      <c r="AC119" s="28">
        <v>773.39999899999998</v>
      </c>
      <c r="AD119" s="28">
        <v>26.34</v>
      </c>
      <c r="AE119" s="28">
        <v>41.24</v>
      </c>
    </row>
    <row r="120" spans="1:31" x14ac:dyDescent="0.25">
      <c r="A120" s="45">
        <v>6384</v>
      </c>
      <c r="B120" s="27">
        <v>5</v>
      </c>
      <c r="C120" s="40">
        <v>0.44</v>
      </c>
      <c r="D120" s="40">
        <v>4.3999999999999997E-2</v>
      </c>
      <c r="E120" s="27">
        <v>70.099999999999994</v>
      </c>
      <c r="F120" s="42">
        <f t="shared" si="1"/>
        <v>18.799999999999997</v>
      </c>
      <c r="G120" s="40">
        <v>94</v>
      </c>
      <c r="H120" s="40">
        <v>103</v>
      </c>
      <c r="I120" s="26">
        <v>9843</v>
      </c>
      <c r="J120" s="28">
        <v>0.33700000000000002</v>
      </c>
      <c r="K120" s="28">
        <v>8.4740000000000002</v>
      </c>
      <c r="L120" s="28">
        <v>829.1</v>
      </c>
      <c r="M120" s="28">
        <v>0.33300000000000002</v>
      </c>
      <c r="N120" s="28">
        <v>0.35899998999999999</v>
      </c>
      <c r="O120" s="28">
        <v>38.259999899999997</v>
      </c>
      <c r="P120" s="28">
        <v>6.9320000000000004</v>
      </c>
      <c r="Q120" s="28">
        <v>29.16</v>
      </c>
      <c r="R120" s="29">
        <v>17920</v>
      </c>
      <c r="S120" s="28">
        <v>6.1589999899999999</v>
      </c>
      <c r="T120" s="28">
        <v>206.3</v>
      </c>
      <c r="U120" s="28">
        <v>7.0000000000000007E-2</v>
      </c>
      <c r="V120" s="28">
        <v>4.5570000000000004</v>
      </c>
      <c r="W120" s="28">
        <v>24.53</v>
      </c>
      <c r="X120" s="28">
        <v>0.53200000000000003</v>
      </c>
      <c r="Y120" s="28">
        <v>8.1000000000000003E-2</v>
      </c>
      <c r="Z120" s="28">
        <v>117</v>
      </c>
      <c r="AA120" s="28">
        <v>0.14799999</v>
      </c>
      <c r="AB120" s="28">
        <v>0.748</v>
      </c>
      <c r="AC120" s="28">
        <v>726.5</v>
      </c>
      <c r="AD120" s="28">
        <v>49.3</v>
      </c>
      <c r="AE120" s="28">
        <v>73.31</v>
      </c>
    </row>
    <row r="121" spans="1:31" x14ac:dyDescent="0.25">
      <c r="A121" s="45">
        <v>6386</v>
      </c>
      <c r="B121" s="27">
        <v>16</v>
      </c>
      <c r="C121" s="40">
        <v>1.29</v>
      </c>
      <c r="D121" s="40">
        <v>8.5000000000000006E-2</v>
      </c>
      <c r="E121" s="27">
        <v>82.4</v>
      </c>
      <c r="F121" s="42">
        <f t="shared" si="1"/>
        <v>15.2</v>
      </c>
      <c r="G121" s="40">
        <v>76</v>
      </c>
      <c r="H121" s="40">
        <v>97</v>
      </c>
      <c r="I121" s="26">
        <v>14890</v>
      </c>
      <c r="J121" s="28">
        <v>0.56200000000000006</v>
      </c>
      <c r="K121" s="28">
        <v>14.49</v>
      </c>
      <c r="L121" s="28">
        <v>409</v>
      </c>
      <c r="M121" s="28">
        <v>0.499</v>
      </c>
      <c r="N121" s="28">
        <v>0.60999999000000005</v>
      </c>
      <c r="O121" s="28">
        <v>54.93</v>
      </c>
      <c r="P121" s="28">
        <v>12.27</v>
      </c>
      <c r="Q121" s="28">
        <v>56.49</v>
      </c>
      <c r="R121" s="29">
        <v>27920</v>
      </c>
      <c r="S121" s="28">
        <v>15.27</v>
      </c>
      <c r="T121" s="28">
        <v>396.5</v>
      </c>
      <c r="U121" s="28">
        <v>0.13</v>
      </c>
      <c r="V121" s="28">
        <v>3.242</v>
      </c>
      <c r="W121" s="28">
        <v>40.64</v>
      </c>
      <c r="X121" s="28">
        <v>1.5720000000000001</v>
      </c>
      <c r="Y121" s="28">
        <v>0.20699998999999999</v>
      </c>
      <c r="Z121" s="28">
        <v>124.8</v>
      </c>
      <c r="AA121" s="28">
        <v>0.24399999</v>
      </c>
      <c r="AB121" s="28">
        <v>1.8</v>
      </c>
      <c r="AC121" s="28">
        <v>1039</v>
      </c>
      <c r="AD121" s="28">
        <v>65.510000000000005</v>
      </c>
      <c r="AE121" s="28">
        <v>120.8</v>
      </c>
    </row>
    <row r="122" spans="1:31" x14ac:dyDescent="0.25">
      <c r="A122" s="45">
        <v>6387</v>
      </c>
      <c r="B122" s="27">
        <v>23</v>
      </c>
      <c r="C122" s="40">
        <v>1.3</v>
      </c>
      <c r="D122" s="40">
        <v>0.108</v>
      </c>
      <c r="E122" s="27">
        <v>82</v>
      </c>
      <c r="F122" s="42">
        <f t="shared" si="1"/>
        <v>15.600000000000001</v>
      </c>
      <c r="G122" s="40">
        <v>78</v>
      </c>
      <c r="H122" s="40">
        <v>92</v>
      </c>
      <c r="I122" s="26">
        <v>16370</v>
      </c>
      <c r="J122" s="28">
        <v>0.52100000000000002</v>
      </c>
      <c r="K122" s="28">
        <v>11.24</v>
      </c>
      <c r="L122" s="28">
        <v>260.60000000000002</v>
      </c>
      <c r="M122" s="28">
        <v>0.48699998999999999</v>
      </c>
      <c r="N122" s="28">
        <v>0.625</v>
      </c>
      <c r="O122" s="28">
        <v>49.57</v>
      </c>
      <c r="P122" s="28">
        <v>11.57</v>
      </c>
      <c r="Q122" s="28">
        <v>44.41</v>
      </c>
      <c r="R122" s="29">
        <v>28100</v>
      </c>
      <c r="S122" s="28">
        <v>16.3</v>
      </c>
      <c r="T122" s="28">
        <v>376.69999899999999</v>
      </c>
      <c r="U122" s="28">
        <v>0.14000000000000001</v>
      </c>
      <c r="V122" s="28">
        <v>3.0019999899999998</v>
      </c>
      <c r="W122" s="28">
        <v>32.43</v>
      </c>
      <c r="X122" s="28">
        <v>1.39199999</v>
      </c>
      <c r="Y122" s="28">
        <v>0.27100000000000002</v>
      </c>
      <c r="Z122" s="28">
        <v>98.159999900000003</v>
      </c>
      <c r="AA122" s="28">
        <v>0.254</v>
      </c>
      <c r="AB122" s="28">
        <v>2.29099999</v>
      </c>
      <c r="AC122" s="28">
        <v>1239</v>
      </c>
      <c r="AD122" s="28">
        <v>67.84</v>
      </c>
      <c r="AE122" s="28">
        <v>107.2</v>
      </c>
    </row>
    <row r="123" spans="1:31" x14ac:dyDescent="0.25">
      <c r="A123" s="45">
        <v>6402</v>
      </c>
      <c r="B123" s="27">
        <v>26</v>
      </c>
      <c r="C123" s="40">
        <v>1.34</v>
      </c>
      <c r="D123" s="40">
        <v>0.108</v>
      </c>
      <c r="E123" s="27">
        <v>90.4</v>
      </c>
      <c r="F123" s="42">
        <f t="shared" si="1"/>
        <v>11.799999999999999</v>
      </c>
      <c r="G123" s="40">
        <v>59</v>
      </c>
      <c r="H123" s="40">
        <v>95</v>
      </c>
      <c r="I123" s="26">
        <v>17680</v>
      </c>
      <c r="J123" s="28">
        <v>0.55700000000000005</v>
      </c>
      <c r="K123" s="28">
        <v>13.06</v>
      </c>
      <c r="L123" s="28">
        <v>260.8</v>
      </c>
      <c r="M123" s="28">
        <v>0.57199999000000001</v>
      </c>
      <c r="N123" s="28">
        <v>0.502</v>
      </c>
      <c r="O123" s="28">
        <v>51.649999899999997</v>
      </c>
      <c r="P123" s="28">
        <v>12.44</v>
      </c>
      <c r="Q123" s="28">
        <v>54.259999899999997</v>
      </c>
      <c r="R123" s="29">
        <v>30900</v>
      </c>
      <c r="S123" s="28">
        <v>19.16</v>
      </c>
      <c r="T123" s="28">
        <v>402.5</v>
      </c>
      <c r="U123" s="28">
        <v>0.17999999</v>
      </c>
      <c r="V123" s="28">
        <v>2.3359999899999999</v>
      </c>
      <c r="W123" s="28">
        <v>33.469999899999998</v>
      </c>
      <c r="X123" s="28">
        <v>1.097</v>
      </c>
      <c r="Y123" s="28">
        <v>0.32100000000000001</v>
      </c>
      <c r="Z123" s="28">
        <v>86.989999900000001</v>
      </c>
      <c r="AA123" s="28">
        <v>0.26100000000000001</v>
      </c>
      <c r="AB123" s="28">
        <v>2.5299999899999999</v>
      </c>
      <c r="AC123" s="28">
        <v>1222</v>
      </c>
      <c r="AD123" s="28">
        <v>69.59</v>
      </c>
      <c r="AE123" s="28">
        <v>114.2</v>
      </c>
    </row>
    <row r="124" spans="1:31" x14ac:dyDescent="0.25">
      <c r="A124" s="45">
        <v>6404</v>
      </c>
      <c r="B124" s="27">
        <v>17</v>
      </c>
      <c r="C124" s="40">
        <v>0.96</v>
      </c>
      <c r="D124" s="40">
        <v>9.8000000000000004E-2</v>
      </c>
      <c r="E124" s="27">
        <v>85</v>
      </c>
      <c r="F124" s="42">
        <f t="shared" si="1"/>
        <v>17.2</v>
      </c>
      <c r="G124" s="40">
        <v>86</v>
      </c>
      <c r="H124" s="40">
        <v>91</v>
      </c>
      <c r="I124" s="26">
        <v>18680</v>
      </c>
      <c r="J124" s="28">
        <v>0.56100000000000005</v>
      </c>
      <c r="K124" s="28">
        <v>11.35</v>
      </c>
      <c r="L124" s="28">
        <v>186.599999</v>
      </c>
      <c r="M124" s="28">
        <v>0.56799999000000001</v>
      </c>
      <c r="N124" s="28">
        <v>0.41499999999999998</v>
      </c>
      <c r="O124" s="28">
        <v>47.859999899999998</v>
      </c>
      <c r="P124" s="28">
        <v>12.2</v>
      </c>
      <c r="Q124" s="28">
        <v>53.439999899999997</v>
      </c>
      <c r="R124" s="29">
        <v>30430</v>
      </c>
      <c r="S124" s="28">
        <v>23.6</v>
      </c>
      <c r="T124" s="28">
        <v>379.3</v>
      </c>
      <c r="U124" s="28">
        <v>0.16</v>
      </c>
      <c r="V124" s="28">
        <v>1.65199999</v>
      </c>
      <c r="W124" s="28">
        <v>29.19</v>
      </c>
      <c r="X124" s="28">
        <v>0.82499999999999996</v>
      </c>
      <c r="Y124" s="28">
        <v>0.308</v>
      </c>
      <c r="Z124" s="28">
        <v>80.859999900000005</v>
      </c>
      <c r="AA124" s="28">
        <v>0.254</v>
      </c>
      <c r="AB124" s="28">
        <v>2.766</v>
      </c>
      <c r="AC124" s="28">
        <v>1415</v>
      </c>
      <c r="AD124" s="28">
        <v>69.549999900000003</v>
      </c>
      <c r="AE124" s="28">
        <v>120.9</v>
      </c>
    </row>
    <row r="125" spans="1:31" x14ac:dyDescent="0.25">
      <c r="A125" s="45">
        <v>6405</v>
      </c>
      <c r="B125" s="27">
        <v>13</v>
      </c>
      <c r="C125" s="40">
        <v>1.1299999999999999</v>
      </c>
      <c r="D125" s="40">
        <v>6.5000000000000002E-2</v>
      </c>
      <c r="E125" s="27">
        <v>76</v>
      </c>
      <c r="F125" s="42">
        <f t="shared" si="1"/>
        <v>17.2</v>
      </c>
      <c r="G125" s="40">
        <v>86</v>
      </c>
      <c r="H125" s="40">
        <v>74</v>
      </c>
      <c r="I125" s="26">
        <v>16000</v>
      </c>
      <c r="J125" s="28">
        <v>0.49399999</v>
      </c>
      <c r="K125" s="28">
        <v>11.01</v>
      </c>
      <c r="L125" s="28">
        <v>191.099999</v>
      </c>
      <c r="M125" s="28">
        <v>0.46500000000000002</v>
      </c>
      <c r="N125" s="28">
        <v>0.34200000000000003</v>
      </c>
      <c r="O125" s="28">
        <v>42.73</v>
      </c>
      <c r="P125" s="28">
        <v>11.12</v>
      </c>
      <c r="Q125" s="28">
        <v>41.82</v>
      </c>
      <c r="R125" s="29">
        <v>26220</v>
      </c>
      <c r="S125" s="28">
        <v>19.43</v>
      </c>
      <c r="T125" s="28">
        <v>332.69999899999999</v>
      </c>
      <c r="U125" s="28">
        <v>0.23999999</v>
      </c>
      <c r="V125" s="28">
        <v>1.26299999</v>
      </c>
      <c r="W125" s="28">
        <v>25.84</v>
      </c>
      <c r="X125" s="28">
        <v>0.628</v>
      </c>
      <c r="Y125" s="28">
        <v>0.26300000000000001</v>
      </c>
      <c r="Z125" s="28">
        <v>65.06</v>
      </c>
      <c r="AA125" s="28">
        <v>0.23699998999999999</v>
      </c>
      <c r="AB125" s="28">
        <v>2.222</v>
      </c>
      <c r="AC125" s="28">
        <v>1353</v>
      </c>
      <c r="AD125" s="28">
        <v>62.77</v>
      </c>
      <c r="AE125" s="28">
        <v>107.7</v>
      </c>
    </row>
    <row r="126" spans="1:31" x14ac:dyDescent="0.25">
      <c r="A126" s="45">
        <v>6413</v>
      </c>
      <c r="B126" s="27">
        <v>12</v>
      </c>
      <c r="C126" s="40">
        <v>0.89</v>
      </c>
      <c r="D126" s="40">
        <v>5.8000000000000003E-2</v>
      </c>
      <c r="E126" s="27">
        <v>72.3</v>
      </c>
      <c r="F126" s="42">
        <f t="shared" si="1"/>
        <v>19</v>
      </c>
      <c r="G126" s="40">
        <v>95</v>
      </c>
      <c r="H126" s="40">
        <v>96</v>
      </c>
      <c r="I126" s="26">
        <v>16190</v>
      </c>
      <c r="J126" s="28">
        <v>0.45900000000000002</v>
      </c>
      <c r="K126" s="28">
        <v>9.5559999900000001</v>
      </c>
      <c r="L126" s="28">
        <v>177.8</v>
      </c>
      <c r="M126" s="28">
        <v>0.44400000000000001</v>
      </c>
      <c r="N126" s="28">
        <v>0.28299998999999998</v>
      </c>
      <c r="O126" s="28">
        <v>40.67</v>
      </c>
      <c r="P126" s="28">
        <v>11.66</v>
      </c>
      <c r="Q126" s="28">
        <v>38.119999900000003</v>
      </c>
      <c r="R126" s="29">
        <v>26090</v>
      </c>
      <c r="S126" s="28">
        <v>17.440000000000001</v>
      </c>
      <c r="T126" s="28">
        <v>338.5</v>
      </c>
      <c r="U126" s="28">
        <v>0.13</v>
      </c>
      <c r="V126" s="28">
        <v>0.91200000000000003</v>
      </c>
      <c r="W126" s="28">
        <v>24.74</v>
      </c>
      <c r="X126" s="28">
        <v>0.434</v>
      </c>
      <c r="Y126" s="28">
        <v>0.17999999</v>
      </c>
      <c r="Z126" s="28">
        <v>62.219999899999998</v>
      </c>
      <c r="AA126" s="28">
        <v>0.218</v>
      </c>
      <c r="AB126" s="28">
        <v>1.883</v>
      </c>
      <c r="AC126" s="28">
        <v>1447</v>
      </c>
      <c r="AD126" s="28">
        <v>63.88</v>
      </c>
      <c r="AE126" s="28">
        <v>103.9</v>
      </c>
    </row>
    <row r="127" spans="1:31" x14ac:dyDescent="0.25">
      <c r="A127" s="45">
        <v>6416</v>
      </c>
      <c r="B127" s="27">
        <v>12</v>
      </c>
      <c r="C127" s="40">
        <v>0.26</v>
      </c>
      <c r="D127" s="40">
        <v>2.8000000000000001E-2</v>
      </c>
      <c r="E127" s="27">
        <v>56.3</v>
      </c>
      <c r="F127" s="42">
        <f t="shared" si="1"/>
        <v>19.2</v>
      </c>
      <c r="G127" s="40">
        <v>96</v>
      </c>
      <c r="H127" s="40">
        <v>97</v>
      </c>
      <c r="I127" s="26">
        <v>10970</v>
      </c>
      <c r="J127" s="28">
        <v>0.45400000000000001</v>
      </c>
      <c r="K127" s="28">
        <v>6.9550000000000001</v>
      </c>
      <c r="L127" s="28">
        <v>109.1</v>
      </c>
      <c r="M127" s="28">
        <v>0.28299998999999998</v>
      </c>
      <c r="N127" s="28">
        <v>0.14000000000000001</v>
      </c>
      <c r="O127" s="28">
        <v>27.12</v>
      </c>
      <c r="P127" s="28">
        <v>7.4050000000000002</v>
      </c>
      <c r="Q127" s="28">
        <v>28.92</v>
      </c>
      <c r="R127" s="29">
        <v>17850</v>
      </c>
      <c r="S127" s="28">
        <v>12.85</v>
      </c>
      <c r="T127" s="28">
        <v>243.8</v>
      </c>
      <c r="U127" s="28">
        <v>0.1</v>
      </c>
      <c r="V127" s="28">
        <v>0.81899999000000001</v>
      </c>
      <c r="W127" s="28">
        <v>15.37</v>
      </c>
      <c r="X127" s="28">
        <v>0.16300000000000001</v>
      </c>
      <c r="Y127" s="28">
        <v>0.10100000000000001</v>
      </c>
      <c r="Z127" s="28">
        <v>47.119999900000003</v>
      </c>
      <c r="AA127" s="28">
        <v>0.17499999999999999</v>
      </c>
      <c r="AB127" s="28">
        <v>1.37799999</v>
      </c>
      <c r="AC127" s="28">
        <v>1094</v>
      </c>
      <c r="AD127" s="28">
        <v>43.09</v>
      </c>
      <c r="AE127" s="28">
        <v>69.56</v>
      </c>
    </row>
    <row r="128" spans="1:31" x14ac:dyDescent="0.25">
      <c r="A128" s="45">
        <v>6419</v>
      </c>
      <c r="B128" s="27">
        <v>15</v>
      </c>
      <c r="C128" s="40">
        <v>0.78</v>
      </c>
      <c r="D128" s="40">
        <v>3.9E-2</v>
      </c>
      <c r="E128" s="27">
        <v>57.7</v>
      </c>
      <c r="F128" s="42">
        <f t="shared" si="1"/>
        <v>19.2</v>
      </c>
      <c r="G128" s="40">
        <v>96</v>
      </c>
      <c r="H128" s="40">
        <v>94</v>
      </c>
      <c r="I128" s="26">
        <v>13760</v>
      </c>
      <c r="J128" s="28">
        <v>0.38800000000000001</v>
      </c>
      <c r="K128" s="28">
        <v>7.5019999899999998</v>
      </c>
      <c r="L128" s="28">
        <v>149.4</v>
      </c>
      <c r="M128" s="28">
        <v>0.371</v>
      </c>
      <c r="N128" s="28">
        <v>0.20799999</v>
      </c>
      <c r="O128" s="28">
        <v>32.25</v>
      </c>
      <c r="P128" s="28">
        <v>9.3789999900000005</v>
      </c>
      <c r="Q128" s="28">
        <v>23.68</v>
      </c>
      <c r="R128" s="29">
        <v>21710</v>
      </c>
      <c r="S128" s="28">
        <v>15.15</v>
      </c>
      <c r="T128" s="28">
        <v>299.39999899999998</v>
      </c>
      <c r="U128" s="28">
        <v>0.09</v>
      </c>
      <c r="V128" s="28">
        <v>0.748</v>
      </c>
      <c r="W128" s="28">
        <v>18.850000000000001</v>
      </c>
      <c r="X128" s="28">
        <v>0.26100000000000001</v>
      </c>
      <c r="Y128" s="28">
        <v>0.16800000000000001</v>
      </c>
      <c r="Z128" s="28">
        <v>56.41</v>
      </c>
      <c r="AA128" s="28">
        <v>0.23300000000000001</v>
      </c>
      <c r="AB128" s="28">
        <v>1.645</v>
      </c>
      <c r="AC128" s="28">
        <v>1294</v>
      </c>
      <c r="AD128" s="28">
        <v>50.91</v>
      </c>
      <c r="AE128" s="28">
        <v>77.769999900000002</v>
      </c>
    </row>
    <row r="129" spans="1:31" x14ac:dyDescent="0.25">
      <c r="A129" s="45">
        <v>6424</v>
      </c>
      <c r="B129" s="27">
        <v>17</v>
      </c>
      <c r="C129" s="40">
        <v>0.92</v>
      </c>
      <c r="D129" s="40">
        <v>5.5E-2</v>
      </c>
      <c r="E129" s="27">
        <v>68.900000000000006</v>
      </c>
      <c r="F129" s="42">
        <f t="shared" si="1"/>
        <v>17</v>
      </c>
      <c r="G129" s="40">
        <v>85</v>
      </c>
      <c r="H129" s="40">
        <v>102</v>
      </c>
      <c r="I129" s="26">
        <v>22060</v>
      </c>
      <c r="J129" s="28">
        <v>0.72699999000000004</v>
      </c>
      <c r="K129" s="28">
        <v>16.600000000000001</v>
      </c>
      <c r="L129" s="28">
        <v>238.5</v>
      </c>
      <c r="M129" s="28">
        <v>0.65300000000000002</v>
      </c>
      <c r="N129" s="28">
        <v>0.39900000000000002</v>
      </c>
      <c r="O129" s="28">
        <v>53.969999899999998</v>
      </c>
      <c r="P129" s="28">
        <v>15.98</v>
      </c>
      <c r="Q129" s="28">
        <v>57.06</v>
      </c>
      <c r="R129" s="29">
        <v>36070</v>
      </c>
      <c r="S129" s="28">
        <v>18.989999900000001</v>
      </c>
      <c r="T129" s="28">
        <v>470.5</v>
      </c>
      <c r="U129" s="28">
        <v>0.16</v>
      </c>
      <c r="V129" s="28">
        <v>1.76099999</v>
      </c>
      <c r="W129" s="28">
        <v>36.119999900000003</v>
      </c>
      <c r="X129" s="28">
        <v>0.69699999000000001</v>
      </c>
      <c r="Y129" s="28">
        <v>0.23300000000000001</v>
      </c>
      <c r="Z129" s="28">
        <v>87.939999900000004</v>
      </c>
      <c r="AA129" s="28">
        <v>0.24399999</v>
      </c>
      <c r="AB129" s="28">
        <v>2.073</v>
      </c>
      <c r="AC129" s="28">
        <v>1703</v>
      </c>
      <c r="AD129" s="28">
        <v>86.2</v>
      </c>
      <c r="AE129" s="28">
        <v>115.5</v>
      </c>
    </row>
    <row r="130" spans="1:31" x14ac:dyDescent="0.25">
      <c r="A130" s="45">
        <v>6428</v>
      </c>
      <c r="B130" s="27">
        <v>11</v>
      </c>
      <c r="C130" s="40">
        <v>0.53</v>
      </c>
      <c r="D130" s="40">
        <v>2.9000000000000001E-2</v>
      </c>
      <c r="E130" s="27">
        <v>53.1</v>
      </c>
      <c r="F130" s="42">
        <f t="shared" si="1"/>
        <v>20.8</v>
      </c>
      <c r="G130" s="40">
        <v>104</v>
      </c>
      <c r="H130" s="40">
        <v>110</v>
      </c>
      <c r="I130" s="26">
        <v>13260</v>
      </c>
      <c r="J130" s="28">
        <v>0.34100000000000003</v>
      </c>
      <c r="K130" s="28">
        <v>7.1310000000000002</v>
      </c>
      <c r="L130" s="28">
        <v>124</v>
      </c>
      <c r="M130" s="28">
        <v>0.312</v>
      </c>
      <c r="N130" s="28">
        <v>0.182</v>
      </c>
      <c r="O130" s="28">
        <v>28.96</v>
      </c>
      <c r="P130" s="28">
        <v>8.9190000000000005</v>
      </c>
      <c r="Q130" s="28">
        <v>24.49</v>
      </c>
      <c r="R130" s="29">
        <v>20320</v>
      </c>
      <c r="S130" s="28">
        <v>12.4</v>
      </c>
      <c r="T130" s="28">
        <v>279.5</v>
      </c>
      <c r="U130" s="28">
        <v>0.08</v>
      </c>
      <c r="V130" s="28">
        <v>0.65300000000000002</v>
      </c>
      <c r="W130" s="28">
        <v>17.010000000000002</v>
      </c>
      <c r="X130" s="28">
        <v>0.17899999</v>
      </c>
      <c r="Y130" s="28">
        <v>9.6000000000000002E-2</v>
      </c>
      <c r="Z130" s="28">
        <v>55.52</v>
      </c>
      <c r="AA130" s="28">
        <v>0.182</v>
      </c>
      <c r="AB130" s="28">
        <v>1.8160000000000001</v>
      </c>
      <c r="AC130" s="28">
        <v>1349</v>
      </c>
      <c r="AD130" s="28">
        <v>53.079999899999997</v>
      </c>
      <c r="AE130" s="28">
        <v>74.510000000000005</v>
      </c>
    </row>
    <row r="131" spans="1:31" x14ac:dyDescent="0.25">
      <c r="A131" s="45">
        <v>6432</v>
      </c>
      <c r="B131" s="27">
        <v>17</v>
      </c>
      <c r="C131" s="40">
        <v>0.45</v>
      </c>
      <c r="D131" s="40">
        <v>5.5E-2</v>
      </c>
      <c r="E131" s="27">
        <v>61.8</v>
      </c>
      <c r="F131" s="42">
        <f t="shared" si="1"/>
        <v>18.400000000000002</v>
      </c>
      <c r="G131" s="40">
        <v>92</v>
      </c>
      <c r="H131" s="40">
        <v>81</v>
      </c>
      <c r="I131" s="26">
        <v>12280</v>
      </c>
      <c r="J131" s="28">
        <v>0.35999998999999999</v>
      </c>
      <c r="K131" s="28">
        <v>7.4020000000000001</v>
      </c>
      <c r="L131" s="28">
        <v>120.2</v>
      </c>
      <c r="M131" s="28">
        <v>0.35499998999999999</v>
      </c>
      <c r="N131" s="28">
        <v>0.22700000000000001</v>
      </c>
      <c r="O131" s="28">
        <v>30.71</v>
      </c>
      <c r="P131" s="28">
        <v>8.3260000000000005</v>
      </c>
      <c r="Q131" s="28">
        <v>23.09</v>
      </c>
      <c r="R131" s="29">
        <v>19680</v>
      </c>
      <c r="S131" s="28">
        <v>17.469999900000001</v>
      </c>
      <c r="T131" s="28">
        <v>254.5</v>
      </c>
      <c r="U131" s="28">
        <v>0.08</v>
      </c>
      <c r="V131" s="28">
        <v>0.86399999000000005</v>
      </c>
      <c r="W131" s="28">
        <v>17.64</v>
      </c>
      <c r="X131" s="28">
        <v>0.27400000000000002</v>
      </c>
      <c r="Y131" s="28">
        <v>0.16300000000000001</v>
      </c>
      <c r="Z131" s="28">
        <v>56.07</v>
      </c>
      <c r="AA131" s="28">
        <v>0.254</v>
      </c>
      <c r="AB131" s="28">
        <v>1.601</v>
      </c>
      <c r="AC131" s="28">
        <v>1004</v>
      </c>
      <c r="AD131" s="28">
        <v>45.579999899999997</v>
      </c>
      <c r="AE131" s="28">
        <v>75.4599999</v>
      </c>
    </row>
    <row r="132" spans="1:31" x14ac:dyDescent="0.25">
      <c r="A132" s="45">
        <v>6437</v>
      </c>
      <c r="B132" s="27">
        <v>14</v>
      </c>
      <c r="C132" s="40">
        <v>1.52</v>
      </c>
      <c r="D132" s="40">
        <v>9.1999999999999998E-2</v>
      </c>
      <c r="E132" s="27">
        <v>90.5</v>
      </c>
      <c r="F132" s="42">
        <f t="shared" si="1"/>
        <v>17.600000000000001</v>
      </c>
      <c r="G132" s="40">
        <v>88</v>
      </c>
      <c r="H132" s="40">
        <v>83</v>
      </c>
      <c r="I132" s="26">
        <v>32780</v>
      </c>
      <c r="J132" s="28">
        <v>0.60399999000000004</v>
      </c>
      <c r="K132" s="28">
        <v>20.350000000000001</v>
      </c>
      <c r="L132" s="28">
        <v>275</v>
      </c>
      <c r="M132" s="28">
        <v>1.014</v>
      </c>
      <c r="N132" s="28">
        <v>1.169</v>
      </c>
      <c r="O132" s="28">
        <v>77.010000000000005</v>
      </c>
      <c r="P132" s="28">
        <v>20.57</v>
      </c>
      <c r="Q132" s="28">
        <v>78.95</v>
      </c>
      <c r="R132" s="29">
        <v>50980</v>
      </c>
      <c r="S132" s="28">
        <v>83.87</v>
      </c>
      <c r="T132" s="28">
        <v>539.1</v>
      </c>
      <c r="U132" s="28">
        <v>0.22</v>
      </c>
      <c r="V132" s="28">
        <v>2.6389999899999999</v>
      </c>
      <c r="W132" s="28">
        <v>47.45</v>
      </c>
      <c r="X132" s="28">
        <v>0.79400000000000004</v>
      </c>
      <c r="Y132" s="28">
        <v>0.38100000000000001</v>
      </c>
      <c r="Z132" s="28">
        <v>134.4</v>
      </c>
      <c r="AA132" s="28">
        <v>0.48499998999999999</v>
      </c>
      <c r="AB132" s="28">
        <v>5.5549999899999998</v>
      </c>
      <c r="AC132" s="28">
        <v>1998</v>
      </c>
      <c r="AD132" s="28">
        <v>123.4</v>
      </c>
      <c r="AE132" s="28">
        <v>249.2</v>
      </c>
    </row>
    <row r="133" spans="1:31" x14ac:dyDescent="0.25">
      <c r="A133" s="45">
        <v>6443</v>
      </c>
      <c r="B133" s="27">
        <v>20</v>
      </c>
      <c r="C133" s="40">
        <v>0.33</v>
      </c>
      <c r="D133" s="40">
        <v>3.9E-2</v>
      </c>
      <c r="E133" s="27">
        <v>69.599999999999994</v>
      </c>
      <c r="F133" s="42">
        <f t="shared" si="1"/>
        <v>18.799999999999997</v>
      </c>
      <c r="G133" s="40">
        <v>94</v>
      </c>
      <c r="H133" s="40">
        <v>105</v>
      </c>
      <c r="I133" s="26">
        <v>11360</v>
      </c>
      <c r="J133" s="28">
        <v>0.42699999</v>
      </c>
      <c r="K133" s="28">
        <v>6.4690000000000003</v>
      </c>
      <c r="L133" s="28">
        <v>105.6</v>
      </c>
      <c r="M133" s="28">
        <v>0.316</v>
      </c>
      <c r="N133" s="28">
        <v>0.128</v>
      </c>
      <c r="O133" s="28">
        <v>26.57</v>
      </c>
      <c r="P133" s="28">
        <v>8.4909999900000006</v>
      </c>
      <c r="Q133" s="28">
        <v>28.83</v>
      </c>
      <c r="R133" s="29">
        <v>18770</v>
      </c>
      <c r="S133" s="28">
        <v>11.91</v>
      </c>
      <c r="T133" s="28">
        <v>237.7</v>
      </c>
      <c r="U133" s="28">
        <v>0.06</v>
      </c>
      <c r="V133" s="28">
        <v>0.52200000000000002</v>
      </c>
      <c r="W133" s="28">
        <v>16.940000000000001</v>
      </c>
      <c r="X133" s="28">
        <v>0.17399998999999999</v>
      </c>
      <c r="Y133" s="28">
        <v>0.19900000000000001</v>
      </c>
      <c r="Z133" s="28">
        <v>57.32</v>
      </c>
      <c r="AA133" s="28">
        <v>0.13</v>
      </c>
      <c r="AB133" s="28">
        <v>1.26899999</v>
      </c>
      <c r="AC133" s="28">
        <v>998.1</v>
      </c>
      <c r="AD133" s="28">
        <v>44.99</v>
      </c>
      <c r="AE133" s="28">
        <v>67.2099999</v>
      </c>
    </row>
    <row r="134" spans="1:31" x14ac:dyDescent="0.25">
      <c r="A134" s="45">
        <v>6446</v>
      </c>
      <c r="B134" s="27">
        <v>18</v>
      </c>
      <c r="C134" s="40">
        <v>1.34</v>
      </c>
      <c r="D134" s="40">
        <v>0.114</v>
      </c>
      <c r="E134" s="27">
        <v>84.8</v>
      </c>
      <c r="F134" s="42">
        <f t="shared" si="1"/>
        <v>19</v>
      </c>
      <c r="G134" s="40">
        <v>95</v>
      </c>
      <c r="H134" s="40">
        <v>107</v>
      </c>
      <c r="I134" s="26">
        <v>18570</v>
      </c>
      <c r="J134" s="28">
        <v>0.58599999000000003</v>
      </c>
      <c r="K134" s="28">
        <v>12.28</v>
      </c>
      <c r="L134" s="28">
        <v>188.3</v>
      </c>
      <c r="M134" s="28">
        <v>0.56399999000000001</v>
      </c>
      <c r="N134" s="28">
        <v>0.29099998999999999</v>
      </c>
      <c r="O134" s="28">
        <v>46.939999899999997</v>
      </c>
      <c r="P134" s="28">
        <v>13.82</v>
      </c>
      <c r="Q134" s="28">
        <v>61.539999899999998</v>
      </c>
      <c r="R134" s="29">
        <v>30760</v>
      </c>
      <c r="S134" s="28">
        <v>27.34</v>
      </c>
      <c r="T134" s="28">
        <v>387.8</v>
      </c>
      <c r="U134" s="28">
        <v>0.13</v>
      </c>
      <c r="V134" s="28">
        <v>1.02099999</v>
      </c>
      <c r="W134" s="28">
        <v>29.65</v>
      </c>
      <c r="X134" s="28">
        <v>0.38700000000000001</v>
      </c>
      <c r="Y134" s="28">
        <v>0.29999998999999999</v>
      </c>
      <c r="Z134" s="28">
        <v>77.189999900000004</v>
      </c>
      <c r="AA134" s="28">
        <v>0.22600000000000001</v>
      </c>
      <c r="AB134" s="28">
        <v>2.6629999899999999</v>
      </c>
      <c r="AC134" s="28">
        <v>1321</v>
      </c>
      <c r="AD134" s="28">
        <v>69.379999900000001</v>
      </c>
      <c r="AE134" s="28">
        <v>129.69999899999999</v>
      </c>
    </row>
    <row r="135" spans="1:31" x14ac:dyDescent="0.25">
      <c r="A135" s="45">
        <v>6448</v>
      </c>
      <c r="B135" s="27">
        <v>13</v>
      </c>
      <c r="C135" s="40">
        <v>1.18</v>
      </c>
      <c r="D135" s="40">
        <v>8.2000000000000003E-2</v>
      </c>
      <c r="E135" s="27">
        <v>89.3</v>
      </c>
      <c r="F135" s="42">
        <f t="shared" si="1"/>
        <v>16.599999999999998</v>
      </c>
      <c r="G135" s="40">
        <v>83</v>
      </c>
      <c r="H135" s="40">
        <v>71</v>
      </c>
      <c r="I135" s="26">
        <v>18200</v>
      </c>
      <c r="J135" s="28">
        <v>0.59699999000000004</v>
      </c>
      <c r="K135" s="28">
        <v>10.67</v>
      </c>
      <c r="L135" s="28">
        <v>167.7</v>
      </c>
      <c r="M135" s="28">
        <v>0.60499999000000004</v>
      </c>
      <c r="N135" s="28">
        <v>0.83299999000000002</v>
      </c>
      <c r="O135" s="28">
        <v>43.85</v>
      </c>
      <c r="P135" s="28">
        <v>12.78</v>
      </c>
      <c r="Q135" s="28">
        <v>50.14</v>
      </c>
      <c r="R135" s="29">
        <v>29100</v>
      </c>
      <c r="S135" s="28">
        <v>60.49</v>
      </c>
      <c r="T135" s="28">
        <v>309.8</v>
      </c>
      <c r="U135" s="28">
        <v>0.14000000000000001</v>
      </c>
      <c r="V135" s="28">
        <v>1.845</v>
      </c>
      <c r="W135" s="28">
        <v>28.859999899999998</v>
      </c>
      <c r="X135" s="28">
        <v>0.49399999</v>
      </c>
      <c r="Y135" s="28">
        <v>0.29299998999999999</v>
      </c>
      <c r="Z135" s="28">
        <v>74.180000000000007</v>
      </c>
      <c r="AA135" s="28">
        <v>0.308</v>
      </c>
      <c r="AB135" s="28">
        <v>3.47</v>
      </c>
      <c r="AC135" s="28">
        <v>1228</v>
      </c>
      <c r="AD135" s="28">
        <v>72.900000000000006</v>
      </c>
      <c r="AE135" s="28">
        <v>167.2</v>
      </c>
    </row>
    <row r="136" spans="1:31" x14ac:dyDescent="0.25">
      <c r="A136" s="45">
        <v>6449</v>
      </c>
      <c r="B136" s="27">
        <v>10</v>
      </c>
      <c r="C136" s="40">
        <v>0.72</v>
      </c>
      <c r="D136" s="40">
        <v>4.1000000000000002E-2</v>
      </c>
      <c r="E136" s="27">
        <v>74.400000000000006</v>
      </c>
      <c r="F136" s="42">
        <f t="shared" ref="F136:F161" si="2">(G136/100)*20</f>
        <v>19</v>
      </c>
      <c r="G136" s="40">
        <v>95</v>
      </c>
      <c r="H136" s="40">
        <v>108</v>
      </c>
      <c r="I136" s="26">
        <v>19610</v>
      </c>
      <c r="J136" s="28">
        <v>0.497</v>
      </c>
      <c r="K136" s="28">
        <v>10.18</v>
      </c>
      <c r="L136" s="28">
        <v>154.80000000000001</v>
      </c>
      <c r="M136" s="28">
        <v>0.47</v>
      </c>
      <c r="N136" s="28">
        <v>0.23400000000000001</v>
      </c>
      <c r="O136" s="28">
        <v>37.119999900000003</v>
      </c>
      <c r="P136" s="28">
        <v>11.96</v>
      </c>
      <c r="Q136" s="28">
        <v>51.62</v>
      </c>
      <c r="R136" s="29">
        <v>32520</v>
      </c>
      <c r="S136" s="28">
        <v>20.100000000000001</v>
      </c>
      <c r="T136" s="28">
        <v>476.9</v>
      </c>
      <c r="U136" s="28">
        <v>0.16</v>
      </c>
      <c r="V136" s="28">
        <v>0.71799999000000003</v>
      </c>
      <c r="W136" s="28">
        <v>23.48</v>
      </c>
      <c r="X136" s="28">
        <v>0.253</v>
      </c>
      <c r="Y136" s="28">
        <v>0.26500000000000001</v>
      </c>
      <c r="Z136" s="28">
        <v>76.269999900000002</v>
      </c>
      <c r="AA136" s="28">
        <v>0.218</v>
      </c>
      <c r="AB136" s="28">
        <v>2.1549999899999999</v>
      </c>
      <c r="AC136" s="28">
        <v>1522</v>
      </c>
      <c r="AD136" s="28">
        <v>56.509999899999997</v>
      </c>
      <c r="AE136" s="28">
        <v>109.3</v>
      </c>
    </row>
    <row r="137" spans="1:31" x14ac:dyDescent="0.25">
      <c r="A137" s="45">
        <v>6450</v>
      </c>
      <c r="B137" s="27">
        <v>18</v>
      </c>
      <c r="C137" s="40">
        <v>0.36</v>
      </c>
      <c r="D137" s="40">
        <v>5.3999999999999999E-2</v>
      </c>
      <c r="E137" s="27">
        <v>58.2</v>
      </c>
      <c r="F137" s="42">
        <f t="shared" si="2"/>
        <v>18.799999999999997</v>
      </c>
      <c r="G137" s="40">
        <v>94</v>
      </c>
      <c r="H137" s="40">
        <v>98</v>
      </c>
      <c r="I137" s="26">
        <v>15800</v>
      </c>
      <c r="J137" s="28">
        <v>0.41</v>
      </c>
      <c r="K137" s="28">
        <v>7.431</v>
      </c>
      <c r="L137" s="28">
        <v>144.9</v>
      </c>
      <c r="M137" s="28">
        <v>0.40799998999999998</v>
      </c>
      <c r="N137" s="28">
        <v>0.21299999</v>
      </c>
      <c r="O137" s="28">
        <v>35.439999899999997</v>
      </c>
      <c r="P137" s="28">
        <v>10.73</v>
      </c>
      <c r="Q137" s="28">
        <v>34.939999899999997</v>
      </c>
      <c r="R137" s="29">
        <v>23630</v>
      </c>
      <c r="S137" s="28">
        <v>17.699999900000002</v>
      </c>
      <c r="T137" s="28">
        <v>299.60000000000002</v>
      </c>
      <c r="U137" s="28">
        <v>0.1</v>
      </c>
      <c r="V137" s="28">
        <v>0.62</v>
      </c>
      <c r="W137" s="28">
        <v>21.629999900000001</v>
      </c>
      <c r="X137" s="28">
        <v>0.23</v>
      </c>
      <c r="Y137" s="28">
        <v>0.13</v>
      </c>
      <c r="Z137" s="28">
        <v>63.509999899999997</v>
      </c>
      <c r="AA137" s="28">
        <v>0.186</v>
      </c>
      <c r="AB137" s="28">
        <v>1.9570000000000001</v>
      </c>
      <c r="AC137" s="28">
        <v>1376</v>
      </c>
      <c r="AD137" s="28">
        <v>65.42</v>
      </c>
      <c r="AE137" s="28">
        <v>92.15</v>
      </c>
    </row>
    <row r="138" spans="1:31" x14ac:dyDescent="0.25">
      <c r="A138" s="45">
        <v>6460</v>
      </c>
      <c r="B138" s="27">
        <v>16</v>
      </c>
      <c r="C138" s="40">
        <v>0.32</v>
      </c>
      <c r="D138" s="40">
        <v>1.9E-2</v>
      </c>
      <c r="E138" s="27">
        <v>34</v>
      </c>
      <c r="F138" s="42">
        <f t="shared" si="2"/>
        <v>19.2</v>
      </c>
      <c r="G138" s="40">
        <v>96</v>
      </c>
      <c r="H138" s="40">
        <v>99</v>
      </c>
      <c r="I138" s="26">
        <v>10950</v>
      </c>
      <c r="J138" s="28">
        <v>0.32900000000000001</v>
      </c>
      <c r="K138" s="28">
        <v>4.4290000000000003</v>
      </c>
      <c r="L138" s="28">
        <v>100.1</v>
      </c>
      <c r="M138" s="28">
        <v>0.22500000000000001</v>
      </c>
      <c r="N138" s="28">
        <v>7.8E-2</v>
      </c>
      <c r="O138" s="28">
        <v>18.559999900000001</v>
      </c>
      <c r="P138" s="28">
        <v>7.0839999899999997</v>
      </c>
      <c r="Q138" s="28">
        <v>18.43</v>
      </c>
      <c r="R138" s="29">
        <v>19880</v>
      </c>
      <c r="S138" s="28">
        <v>7.1980000000000004</v>
      </c>
      <c r="T138" s="28">
        <v>284.89999899999998</v>
      </c>
      <c r="U138" s="28">
        <v>0.06</v>
      </c>
      <c r="V138" s="28">
        <v>0.26700000000000002</v>
      </c>
      <c r="W138" s="28">
        <v>12.39</v>
      </c>
      <c r="X138" s="28">
        <v>0.107</v>
      </c>
      <c r="Y138" s="28">
        <v>0.11</v>
      </c>
      <c r="Z138" s="28">
        <v>47.289999899999998</v>
      </c>
      <c r="AA138" s="28">
        <v>9.4E-2</v>
      </c>
      <c r="AB138" s="28">
        <v>0.81200000000000006</v>
      </c>
      <c r="AC138" s="28">
        <v>1074</v>
      </c>
      <c r="AD138" s="28">
        <v>35.6</v>
      </c>
      <c r="AE138" s="28">
        <v>50.06</v>
      </c>
    </row>
    <row r="139" spans="1:31" x14ac:dyDescent="0.25">
      <c r="A139" s="45">
        <v>6462</v>
      </c>
      <c r="B139" s="27">
        <v>11</v>
      </c>
      <c r="C139" s="40">
        <v>1.75</v>
      </c>
      <c r="D139" s="40">
        <v>7.5999999999999998E-2</v>
      </c>
      <c r="E139" s="27">
        <v>72.400000000000006</v>
      </c>
      <c r="F139" s="42">
        <f t="shared" si="2"/>
        <v>17.600000000000001</v>
      </c>
      <c r="G139" s="40">
        <v>88</v>
      </c>
      <c r="H139" s="40">
        <v>76</v>
      </c>
      <c r="I139" s="26">
        <v>18190</v>
      </c>
      <c r="J139" s="28">
        <v>0.55900000000000005</v>
      </c>
      <c r="K139" s="28">
        <v>7.5899999899999999</v>
      </c>
      <c r="L139" s="28">
        <v>145.9</v>
      </c>
      <c r="M139" s="28">
        <v>0.46300000000000002</v>
      </c>
      <c r="N139" s="28">
        <v>0.85299999000000004</v>
      </c>
      <c r="O139" s="28">
        <v>32.369999900000003</v>
      </c>
      <c r="P139" s="28">
        <v>10.84</v>
      </c>
      <c r="Q139" s="28">
        <v>42.59</v>
      </c>
      <c r="R139" s="29">
        <v>30670</v>
      </c>
      <c r="S139" s="28">
        <v>54.14</v>
      </c>
      <c r="T139" s="28">
        <v>334.8</v>
      </c>
      <c r="U139" s="28">
        <v>0.09</v>
      </c>
      <c r="V139" s="28">
        <v>1.7130000000000001</v>
      </c>
      <c r="W139" s="28">
        <v>23.16</v>
      </c>
      <c r="X139" s="28">
        <v>0.40600000000000003</v>
      </c>
      <c r="Y139" s="28">
        <v>0.251</v>
      </c>
      <c r="Z139" s="28">
        <v>79.469999900000005</v>
      </c>
      <c r="AA139" s="28">
        <v>0.27700000000000002</v>
      </c>
      <c r="AB139" s="28">
        <v>2.734</v>
      </c>
      <c r="AC139" s="28">
        <v>1448</v>
      </c>
      <c r="AD139" s="28">
        <v>58.78</v>
      </c>
      <c r="AE139" s="28">
        <v>165.7</v>
      </c>
    </row>
    <row r="140" spans="1:31" x14ac:dyDescent="0.25">
      <c r="A140" s="45">
        <v>6466</v>
      </c>
      <c r="B140" s="27">
        <v>23</v>
      </c>
      <c r="C140" s="40">
        <v>1.0900000000000001</v>
      </c>
      <c r="D140" s="40">
        <v>0.08</v>
      </c>
      <c r="E140" s="27">
        <v>81.099999999999994</v>
      </c>
      <c r="F140" s="42">
        <f t="shared" si="2"/>
        <v>18.400000000000002</v>
      </c>
      <c r="G140" s="40">
        <v>92</v>
      </c>
      <c r="H140" s="40">
        <v>111</v>
      </c>
      <c r="I140" s="26">
        <v>22760</v>
      </c>
      <c r="J140" s="28">
        <v>0.56000000000000005</v>
      </c>
      <c r="K140" s="28">
        <v>11.21</v>
      </c>
      <c r="L140" s="28">
        <v>186.3</v>
      </c>
      <c r="M140" s="28">
        <v>0.59099999000000003</v>
      </c>
      <c r="N140" s="28">
        <v>0.29399998999999999</v>
      </c>
      <c r="O140" s="28">
        <v>47.259999899999997</v>
      </c>
      <c r="P140" s="28">
        <v>13.74</v>
      </c>
      <c r="Q140" s="28">
        <v>60.13</v>
      </c>
      <c r="R140" s="29">
        <v>38190</v>
      </c>
      <c r="S140" s="28">
        <v>28.73</v>
      </c>
      <c r="T140" s="28">
        <v>481.1</v>
      </c>
      <c r="U140" s="28">
        <v>0.17999999</v>
      </c>
      <c r="V140" s="28">
        <v>1.004</v>
      </c>
      <c r="W140" s="28">
        <v>29.26</v>
      </c>
      <c r="X140" s="28">
        <v>0.38700000000000001</v>
      </c>
      <c r="Y140" s="28">
        <v>0.27300000000000002</v>
      </c>
      <c r="Z140" s="28">
        <v>91.019999900000002</v>
      </c>
      <c r="AA140" s="28">
        <v>0.23200000000000001</v>
      </c>
      <c r="AB140" s="28">
        <v>2.952</v>
      </c>
      <c r="AC140" s="28">
        <v>1548</v>
      </c>
      <c r="AD140" s="28">
        <v>71.37</v>
      </c>
      <c r="AE140" s="28">
        <v>133.599999</v>
      </c>
    </row>
    <row r="141" spans="1:31" x14ac:dyDescent="0.25">
      <c r="A141" s="45">
        <v>6467</v>
      </c>
      <c r="B141" s="27">
        <v>15</v>
      </c>
      <c r="C141" s="40">
        <v>1.28</v>
      </c>
      <c r="D141" s="40">
        <v>6.8000000000000005E-2</v>
      </c>
      <c r="E141" s="27">
        <v>82.7</v>
      </c>
      <c r="F141" s="42">
        <f t="shared" si="2"/>
        <v>18.2</v>
      </c>
      <c r="G141" s="40">
        <v>91</v>
      </c>
      <c r="H141" s="40">
        <v>92</v>
      </c>
      <c r="I141" s="26">
        <v>23670</v>
      </c>
      <c r="J141" s="28">
        <v>0.85599999000000004</v>
      </c>
      <c r="K141" s="28">
        <v>11.37</v>
      </c>
      <c r="L141" s="28">
        <v>174.5</v>
      </c>
      <c r="M141" s="28">
        <v>0.55000000000000004</v>
      </c>
      <c r="N141" s="28">
        <v>0.378</v>
      </c>
      <c r="O141" s="28">
        <v>48.84</v>
      </c>
      <c r="P141" s="28">
        <v>13.37</v>
      </c>
      <c r="Q141" s="28">
        <v>83.67</v>
      </c>
      <c r="R141" s="29">
        <v>42610</v>
      </c>
      <c r="S141" s="28">
        <v>32.840000000000003</v>
      </c>
      <c r="T141" s="28">
        <v>470.5</v>
      </c>
      <c r="U141" s="28">
        <v>0.29999998999999999</v>
      </c>
      <c r="V141" s="28">
        <v>1.2410000000000001</v>
      </c>
      <c r="W141" s="28">
        <v>28.28</v>
      </c>
      <c r="X141" s="28">
        <v>0.33600000000000002</v>
      </c>
      <c r="Y141" s="28">
        <v>0.26100000000000001</v>
      </c>
      <c r="Z141" s="28">
        <v>87.189999900000004</v>
      </c>
      <c r="AA141" s="28">
        <v>0.23</v>
      </c>
      <c r="AB141" s="28">
        <v>3.6349999999999998</v>
      </c>
      <c r="AC141" s="28">
        <v>1726</v>
      </c>
      <c r="AD141" s="28">
        <v>71.39</v>
      </c>
      <c r="AE141" s="28">
        <v>162.099999</v>
      </c>
    </row>
    <row r="142" spans="1:31" x14ac:dyDescent="0.25">
      <c r="A142" s="45">
        <v>6482</v>
      </c>
      <c r="B142" s="27">
        <v>14</v>
      </c>
      <c r="C142" s="40">
        <v>1.42</v>
      </c>
      <c r="D142" s="40">
        <v>7.5999999999999998E-2</v>
      </c>
      <c r="E142" s="27">
        <v>86.7</v>
      </c>
      <c r="F142" s="42">
        <f t="shared" si="2"/>
        <v>18.400000000000002</v>
      </c>
      <c r="G142" s="40">
        <v>92</v>
      </c>
      <c r="H142" s="40">
        <v>100</v>
      </c>
      <c r="I142" s="26">
        <v>23840</v>
      </c>
      <c r="J142" s="28">
        <v>0.92049999000000005</v>
      </c>
      <c r="K142" s="28">
        <v>16.920000000000002</v>
      </c>
      <c r="L142" s="28">
        <v>264.25</v>
      </c>
      <c r="M142" s="28">
        <v>0.66449999999999998</v>
      </c>
      <c r="N142" s="28">
        <v>0.33700000000000002</v>
      </c>
      <c r="O142" s="28">
        <v>71.62</v>
      </c>
      <c r="P142" s="28">
        <v>15.385</v>
      </c>
      <c r="Q142" s="28">
        <v>125.64999950000001</v>
      </c>
      <c r="R142" s="29">
        <v>35660</v>
      </c>
      <c r="S142" s="28">
        <v>56.084999949999997</v>
      </c>
      <c r="T142" s="28">
        <v>424</v>
      </c>
      <c r="U142" s="28">
        <v>0.46</v>
      </c>
      <c r="V142" s="28">
        <v>1.191999995</v>
      </c>
      <c r="W142" s="28">
        <v>36.279999949999997</v>
      </c>
      <c r="X142" s="28">
        <v>0.44650000000000001</v>
      </c>
      <c r="Y142" s="28">
        <v>0.34949999500000001</v>
      </c>
      <c r="Z142" s="28">
        <v>82.564999900000004</v>
      </c>
      <c r="AA142" s="28">
        <v>0.25750000000000001</v>
      </c>
      <c r="AB142" s="28">
        <v>5.0899999950000003</v>
      </c>
      <c r="AC142" s="28">
        <v>1776.5</v>
      </c>
      <c r="AD142" s="28">
        <v>90.729999950000007</v>
      </c>
      <c r="AE142" s="28">
        <v>209.95</v>
      </c>
    </row>
    <row r="143" spans="1:31" x14ac:dyDescent="0.25">
      <c r="A143" s="45">
        <v>6487</v>
      </c>
      <c r="B143" s="27">
        <v>17</v>
      </c>
      <c r="C143" s="40">
        <v>1.0900000000000001</v>
      </c>
      <c r="D143" s="40">
        <v>5.6000000000000001E-2</v>
      </c>
      <c r="E143" s="27">
        <v>82</v>
      </c>
      <c r="F143" s="42">
        <f t="shared" si="2"/>
        <v>19</v>
      </c>
      <c r="G143" s="40">
        <v>95</v>
      </c>
      <c r="H143" s="40">
        <v>99</v>
      </c>
      <c r="I143" s="26">
        <v>19735</v>
      </c>
      <c r="J143" s="28">
        <v>0.61499999500000002</v>
      </c>
      <c r="K143" s="28">
        <v>14.7</v>
      </c>
      <c r="L143" s="28">
        <v>172.69999949999999</v>
      </c>
      <c r="M143" s="28">
        <v>0.56449999500000003</v>
      </c>
      <c r="N143" s="28">
        <v>0.34499999999999997</v>
      </c>
      <c r="O143" s="28">
        <v>61.264999950000004</v>
      </c>
      <c r="P143" s="28">
        <v>12.77</v>
      </c>
      <c r="Q143" s="28">
        <v>85.609999950000002</v>
      </c>
      <c r="R143" s="29">
        <v>29795</v>
      </c>
      <c r="S143" s="28">
        <v>32.93</v>
      </c>
      <c r="T143" s="28">
        <v>321.89999949999998</v>
      </c>
      <c r="U143" s="28">
        <v>0.255</v>
      </c>
      <c r="V143" s="28">
        <v>1.5834999999999999</v>
      </c>
      <c r="W143" s="28">
        <v>31.644999949999999</v>
      </c>
      <c r="X143" s="28">
        <v>0.54449999500000001</v>
      </c>
      <c r="Y143" s="28">
        <v>0.20449999499999999</v>
      </c>
      <c r="Z143" s="28">
        <v>65.064999999999998</v>
      </c>
      <c r="AA143" s="28">
        <v>0.249</v>
      </c>
      <c r="AB143" s="28">
        <v>2.8054999949999999</v>
      </c>
      <c r="AC143" s="28">
        <v>1428</v>
      </c>
      <c r="AD143" s="28">
        <v>81.814999900000004</v>
      </c>
      <c r="AE143" s="28">
        <v>150.4999995</v>
      </c>
    </row>
    <row r="144" spans="1:31" x14ac:dyDescent="0.25">
      <c r="A144" s="45">
        <v>6489</v>
      </c>
      <c r="B144" s="27">
        <v>4</v>
      </c>
      <c r="C144" s="40">
        <v>3.71</v>
      </c>
      <c r="D144" s="40">
        <v>0.13900000000000001</v>
      </c>
      <c r="E144" s="27">
        <v>88.8</v>
      </c>
      <c r="F144" s="42">
        <f t="shared" si="2"/>
        <v>16.399999999999999</v>
      </c>
      <c r="G144" s="40">
        <v>82</v>
      </c>
      <c r="H144" s="40">
        <v>103</v>
      </c>
      <c r="I144" s="26">
        <v>26540</v>
      </c>
      <c r="J144" s="28">
        <v>1.02699999</v>
      </c>
      <c r="K144" s="28">
        <v>15.89</v>
      </c>
      <c r="L144" s="28">
        <v>384.4</v>
      </c>
      <c r="M144" s="28">
        <v>0.71499999000000003</v>
      </c>
      <c r="N144" s="28">
        <v>0.75800000000000001</v>
      </c>
      <c r="O144" s="28">
        <v>150.099999</v>
      </c>
      <c r="P144" s="28">
        <v>14.64</v>
      </c>
      <c r="Q144" s="28">
        <v>219.5</v>
      </c>
      <c r="R144" s="29">
        <v>36270</v>
      </c>
      <c r="S144" s="28">
        <v>138.4</v>
      </c>
      <c r="T144" s="28">
        <v>368.4</v>
      </c>
      <c r="U144" s="28">
        <v>0.77</v>
      </c>
      <c r="V144" s="28">
        <v>3.45</v>
      </c>
      <c r="W144" s="28">
        <v>36.399999899999997</v>
      </c>
      <c r="X144" s="28">
        <v>0.65200000000000002</v>
      </c>
      <c r="Y144" s="28">
        <v>0.63</v>
      </c>
      <c r="Z144" s="28">
        <v>100.5</v>
      </c>
      <c r="AA144" s="28">
        <v>0.30599999</v>
      </c>
      <c r="AB144" s="28">
        <v>8.9350000000000005</v>
      </c>
      <c r="AC144" s="28">
        <v>1836</v>
      </c>
      <c r="AD144" s="28">
        <v>96.409999900000003</v>
      </c>
      <c r="AE144" s="28">
        <v>338.4</v>
      </c>
    </row>
    <row r="145" spans="1:31" x14ac:dyDescent="0.25">
      <c r="A145" s="45">
        <v>6493</v>
      </c>
      <c r="B145" s="27">
        <v>15</v>
      </c>
      <c r="C145" s="40">
        <v>1.1200000000000001</v>
      </c>
      <c r="D145" s="40">
        <v>7.1999999999999995E-2</v>
      </c>
      <c r="E145" s="27">
        <v>79</v>
      </c>
      <c r="F145" s="42">
        <f t="shared" si="2"/>
        <v>18.400000000000002</v>
      </c>
      <c r="G145" s="40">
        <v>92</v>
      </c>
      <c r="H145" s="40">
        <v>99</v>
      </c>
      <c r="I145" s="26">
        <v>19860</v>
      </c>
      <c r="J145" s="28">
        <v>0.72499999000000004</v>
      </c>
      <c r="K145" s="28">
        <v>14.12</v>
      </c>
      <c r="L145" s="28">
        <v>378</v>
      </c>
      <c r="M145" s="28">
        <v>0.56699999000000001</v>
      </c>
      <c r="N145" s="28">
        <v>0.39400000000000002</v>
      </c>
      <c r="O145" s="28">
        <v>54.75</v>
      </c>
      <c r="P145" s="28">
        <v>14.1099999</v>
      </c>
      <c r="Q145" s="28">
        <v>101.4</v>
      </c>
      <c r="R145" s="29">
        <v>32040</v>
      </c>
      <c r="S145" s="28">
        <v>43.71</v>
      </c>
      <c r="T145" s="28">
        <v>393.4</v>
      </c>
      <c r="U145" s="28">
        <v>0.42999999</v>
      </c>
      <c r="V145" s="28">
        <v>1.157</v>
      </c>
      <c r="W145" s="28">
        <v>30.74</v>
      </c>
      <c r="X145" s="28">
        <v>0.38800000000000001</v>
      </c>
      <c r="Y145" s="28">
        <v>0.45800000000000002</v>
      </c>
      <c r="Z145" s="28">
        <v>84.28</v>
      </c>
      <c r="AA145" s="28">
        <v>0.23599998999999999</v>
      </c>
      <c r="AB145" s="28">
        <v>4.71</v>
      </c>
      <c r="AC145" s="28">
        <v>1524</v>
      </c>
      <c r="AD145" s="28">
        <v>76.87</v>
      </c>
      <c r="AE145" s="28">
        <v>184.599999</v>
      </c>
    </row>
    <row r="146" spans="1:31" x14ac:dyDescent="0.25">
      <c r="A146" s="45">
        <v>6508</v>
      </c>
      <c r="B146" s="27">
        <v>3.3</v>
      </c>
      <c r="C146" s="40">
        <v>5.07</v>
      </c>
      <c r="D146" s="40">
        <v>7.3999999999999996E-2</v>
      </c>
      <c r="E146" s="27">
        <v>48.3</v>
      </c>
      <c r="F146" s="42">
        <f t="shared" si="2"/>
        <v>19.2</v>
      </c>
      <c r="G146" s="40">
        <v>96</v>
      </c>
      <c r="H146" s="40">
        <v>93</v>
      </c>
      <c r="I146" s="26">
        <v>13020</v>
      </c>
      <c r="J146" s="28">
        <v>0.83099997000000003</v>
      </c>
      <c r="K146" s="28">
        <v>7.8730001400000003</v>
      </c>
      <c r="L146" s="28">
        <v>94.730003300000007</v>
      </c>
      <c r="M146" s="28">
        <v>0.312</v>
      </c>
      <c r="N146" s="28">
        <v>1.04499995</v>
      </c>
      <c r="O146" s="28">
        <v>38.270000400000001</v>
      </c>
      <c r="P146" s="28">
        <v>6.1770000400000002</v>
      </c>
      <c r="Q146" s="28">
        <v>52.5</v>
      </c>
      <c r="R146" s="29">
        <v>17960</v>
      </c>
      <c r="S146" s="28">
        <v>113.599998</v>
      </c>
      <c r="T146" s="28">
        <v>210.5</v>
      </c>
      <c r="U146" s="28">
        <v>0.10999999000000001</v>
      </c>
      <c r="V146" s="28">
        <v>1.9129999799999999</v>
      </c>
      <c r="W146" s="28">
        <v>20.159999800000001</v>
      </c>
      <c r="X146" s="28">
        <v>0.52100002000000001</v>
      </c>
      <c r="Y146" s="28">
        <v>1.1219999700000001</v>
      </c>
      <c r="Z146" s="28">
        <v>104.5</v>
      </c>
      <c r="AA146" s="28">
        <v>0.186</v>
      </c>
      <c r="AB146" s="28">
        <v>3.8299999200000001</v>
      </c>
      <c r="AC146" s="28">
        <v>941.59997499999997</v>
      </c>
      <c r="AD146" s="28">
        <v>50.450000699999997</v>
      </c>
      <c r="AE146" s="28">
        <v>289</v>
      </c>
    </row>
    <row r="147" spans="1:31" x14ac:dyDescent="0.25">
      <c r="A147" s="45">
        <v>6513</v>
      </c>
      <c r="B147" s="27">
        <v>7</v>
      </c>
      <c r="C147" s="40">
        <v>3.07</v>
      </c>
      <c r="D147" s="40">
        <v>0.112</v>
      </c>
      <c r="E147" s="27">
        <v>67.599999999999994</v>
      </c>
      <c r="F147" s="42">
        <f t="shared" si="2"/>
        <v>19.399999999999999</v>
      </c>
      <c r="G147" s="40">
        <v>97</v>
      </c>
      <c r="H147" s="40">
        <v>99</v>
      </c>
      <c r="I147" s="26">
        <v>18795</v>
      </c>
      <c r="J147" s="28">
        <v>0.58849998999999997</v>
      </c>
      <c r="K147" s="28">
        <v>11.894999950000001</v>
      </c>
      <c r="L147" s="28">
        <v>114.5499985</v>
      </c>
      <c r="M147" s="28">
        <v>0.52899998000000004</v>
      </c>
      <c r="N147" s="28">
        <v>1.5234999600000001</v>
      </c>
      <c r="O147" s="28">
        <v>64.345001150000002</v>
      </c>
      <c r="P147" s="28">
        <v>8.7270002299999998</v>
      </c>
      <c r="Q147" s="28">
        <v>95.490001649999996</v>
      </c>
      <c r="R147" s="29">
        <v>28110</v>
      </c>
      <c r="S147" s="28">
        <v>114.599998</v>
      </c>
      <c r="T147" s="28">
        <v>226.45000450000001</v>
      </c>
      <c r="U147" s="28">
        <v>0.28000000000000003</v>
      </c>
      <c r="V147" s="28">
        <v>1.66400003</v>
      </c>
      <c r="W147" s="28">
        <v>32.014999349999997</v>
      </c>
      <c r="X147" s="28">
        <v>0.60850000000000004</v>
      </c>
      <c r="Y147" s="28">
        <v>2.3679999700000001</v>
      </c>
      <c r="Z147" s="28">
        <v>71.159999799999994</v>
      </c>
      <c r="AA147" s="28">
        <v>0.32850000000000001</v>
      </c>
      <c r="AB147" s="28">
        <v>5.2499999949999996</v>
      </c>
      <c r="AC147" s="28">
        <v>1111</v>
      </c>
      <c r="AD147" s="28">
        <v>70.06999965</v>
      </c>
      <c r="AE147" s="28">
        <v>311.4499965</v>
      </c>
    </row>
    <row r="148" spans="1:31" x14ac:dyDescent="0.25">
      <c r="A148" s="45">
        <v>6518</v>
      </c>
      <c r="B148" s="27">
        <v>6.8</v>
      </c>
      <c r="C148" s="40">
        <v>2.16</v>
      </c>
      <c r="D148" s="40">
        <v>0.109</v>
      </c>
      <c r="E148" s="27">
        <v>82.8</v>
      </c>
      <c r="F148" s="42">
        <f t="shared" si="2"/>
        <v>17.8</v>
      </c>
      <c r="G148" s="40">
        <v>89</v>
      </c>
      <c r="H148" s="40">
        <v>99</v>
      </c>
      <c r="I148" s="26">
        <v>22940</v>
      </c>
      <c r="J148" s="28">
        <v>0.64999996999999998</v>
      </c>
      <c r="K148" s="28">
        <v>12.75</v>
      </c>
      <c r="L148" s="28">
        <v>129.300003</v>
      </c>
      <c r="M148" s="28">
        <v>0.63800000999999995</v>
      </c>
      <c r="N148" s="28">
        <v>0.95200001999999995</v>
      </c>
      <c r="O148" s="28">
        <v>69.360000600000006</v>
      </c>
      <c r="P148" s="28">
        <v>10.1199998</v>
      </c>
      <c r="Q148" s="28">
        <v>159.800003</v>
      </c>
      <c r="R148" s="29">
        <v>33600</v>
      </c>
      <c r="S148" s="28">
        <v>109.400001</v>
      </c>
      <c r="T148" s="28">
        <v>260.29998699999999</v>
      </c>
      <c r="U148" s="28">
        <v>0.37</v>
      </c>
      <c r="V148" s="28">
        <v>1.56299996</v>
      </c>
      <c r="W148" s="28">
        <v>34.380001</v>
      </c>
      <c r="X148" s="28">
        <v>0.60199999000000004</v>
      </c>
      <c r="Y148" s="28">
        <v>2.96499991</v>
      </c>
      <c r="Z148" s="28">
        <v>72.980003300000007</v>
      </c>
      <c r="AA148" s="28">
        <v>0.33100000000000002</v>
      </c>
      <c r="AB148" s="28">
        <v>5.0320000599999997</v>
      </c>
      <c r="AC148" s="28">
        <v>1377</v>
      </c>
      <c r="AD148" s="28">
        <v>82.699996900000002</v>
      </c>
      <c r="AE148" s="28">
        <v>317.29998699999999</v>
      </c>
    </row>
    <row r="149" spans="1:31" x14ac:dyDescent="0.25">
      <c r="A149" s="45">
        <v>6520</v>
      </c>
      <c r="B149" s="27">
        <v>2.2999999999999998</v>
      </c>
      <c r="C149" s="40">
        <v>0.09</v>
      </c>
      <c r="D149" s="40">
        <v>0.54300000000000004</v>
      </c>
      <c r="E149" s="27">
        <v>58.3</v>
      </c>
      <c r="F149" s="42">
        <f t="shared" si="2"/>
        <v>0.6</v>
      </c>
      <c r="G149" s="40">
        <v>3</v>
      </c>
      <c r="H149" s="40">
        <v>0</v>
      </c>
      <c r="I149" s="26">
        <v>4233.5</v>
      </c>
      <c r="J149" s="28">
        <v>0.2555</v>
      </c>
      <c r="K149" s="28">
        <v>2.0064999399999999</v>
      </c>
      <c r="L149" s="28">
        <v>34.409999800000001</v>
      </c>
      <c r="M149" s="28">
        <v>0.105499994</v>
      </c>
      <c r="N149" s="28">
        <v>0.278999995</v>
      </c>
      <c r="O149" s="28">
        <v>15.09999985</v>
      </c>
      <c r="P149" s="28">
        <v>2.9365000700000001</v>
      </c>
      <c r="Q149" s="28">
        <v>15.35499995</v>
      </c>
      <c r="R149" s="29">
        <v>7053</v>
      </c>
      <c r="S149" s="28">
        <v>10.571499790000001</v>
      </c>
      <c r="T149" s="28">
        <v>59.440000499999996</v>
      </c>
      <c r="U149" s="28">
        <v>2.9999998999999999E-2</v>
      </c>
      <c r="V149" s="28">
        <v>1.2754999950000001</v>
      </c>
      <c r="W149" s="28">
        <v>9.0465002000000005</v>
      </c>
      <c r="X149" s="28">
        <v>0.17649999499999999</v>
      </c>
      <c r="Y149" s="28">
        <v>0.16599999500000001</v>
      </c>
      <c r="Z149" s="28">
        <v>16.364999749999999</v>
      </c>
      <c r="AA149" s="28">
        <v>6.1000000999999998E-2</v>
      </c>
      <c r="AB149" s="28">
        <v>0.63949999000000002</v>
      </c>
      <c r="AC149" s="28">
        <v>210.349998</v>
      </c>
      <c r="AD149" s="28">
        <v>19.94999975</v>
      </c>
      <c r="AE149" s="28">
        <v>80.874999950000003</v>
      </c>
    </row>
    <row r="150" spans="1:31" x14ac:dyDescent="0.25">
      <c r="A150" s="45">
        <v>6527</v>
      </c>
      <c r="B150" s="27">
        <v>4.4000000000000004</v>
      </c>
      <c r="C150" s="40">
        <v>1.55</v>
      </c>
      <c r="D150" s="40">
        <v>0.10100000000000001</v>
      </c>
      <c r="E150" s="27">
        <v>99.5</v>
      </c>
      <c r="F150" s="42">
        <f t="shared" si="2"/>
        <v>4.2</v>
      </c>
      <c r="G150" s="40">
        <v>21</v>
      </c>
      <c r="H150" s="40">
        <v>95</v>
      </c>
      <c r="I150" s="26">
        <v>26830</v>
      </c>
      <c r="J150" s="28">
        <v>0.55800002000000004</v>
      </c>
      <c r="K150" s="28">
        <v>11.340000099999999</v>
      </c>
      <c r="L150" s="28">
        <v>119.900001</v>
      </c>
      <c r="M150" s="28">
        <v>0.79500000999999998</v>
      </c>
      <c r="N150" s="28">
        <v>0.36599999</v>
      </c>
      <c r="O150" s="28">
        <v>71.339996299999996</v>
      </c>
      <c r="P150" s="28">
        <v>12.4300003</v>
      </c>
      <c r="Q150" s="28">
        <v>388.70001200000002</v>
      </c>
      <c r="R150" s="29">
        <v>37520</v>
      </c>
      <c r="S150" s="28">
        <v>110</v>
      </c>
      <c r="T150" s="28">
        <v>254.300003</v>
      </c>
      <c r="U150" s="28">
        <v>0.62</v>
      </c>
      <c r="V150" s="28">
        <v>1.7719999500000001</v>
      </c>
      <c r="W150" s="28">
        <v>37.299999200000002</v>
      </c>
      <c r="X150" s="28">
        <v>0.65700000000000003</v>
      </c>
      <c r="Y150" s="28">
        <v>1.67700004</v>
      </c>
      <c r="Z150" s="28">
        <v>66.040000899999995</v>
      </c>
      <c r="AA150" s="28">
        <v>0.30899998000000001</v>
      </c>
      <c r="AB150" s="28">
        <v>5.43499994</v>
      </c>
      <c r="AC150" s="28">
        <v>1369</v>
      </c>
      <c r="AD150" s="28">
        <v>95.790000899999995</v>
      </c>
      <c r="AE150" s="28">
        <v>369.89999299999999</v>
      </c>
    </row>
    <row r="151" spans="1:31" x14ac:dyDescent="0.25">
      <c r="A151" s="45">
        <v>6530</v>
      </c>
      <c r="B151" s="27">
        <v>3.8</v>
      </c>
      <c r="C151" s="40">
        <v>1.42</v>
      </c>
      <c r="D151" s="40">
        <v>0.121</v>
      </c>
      <c r="E151" s="27">
        <v>99.2</v>
      </c>
      <c r="F151" s="42">
        <f t="shared" si="2"/>
        <v>19.2</v>
      </c>
      <c r="G151" s="40">
        <v>96</v>
      </c>
      <c r="H151" s="40">
        <v>101</v>
      </c>
      <c r="I151" s="26">
        <v>32410</v>
      </c>
      <c r="J151" s="28">
        <v>0.49</v>
      </c>
      <c r="K151" s="28">
        <v>12.890000300000001</v>
      </c>
      <c r="L151" s="28">
        <v>152.60000600000001</v>
      </c>
      <c r="M151" s="28">
        <v>0.94800001</v>
      </c>
      <c r="N151" s="28">
        <v>0.40099998999999997</v>
      </c>
      <c r="O151" s="28">
        <v>78.290000899999995</v>
      </c>
      <c r="P151" s="28">
        <v>14.8699998</v>
      </c>
      <c r="Q151" s="28">
        <v>444.10000600000001</v>
      </c>
      <c r="R151" s="29">
        <v>44150</v>
      </c>
      <c r="S151" s="28">
        <v>93.360000600000006</v>
      </c>
      <c r="T151" s="28">
        <v>306.39999299999999</v>
      </c>
      <c r="U151" s="28">
        <v>0.67000000999999998</v>
      </c>
      <c r="V151" s="28">
        <v>1.72800004</v>
      </c>
      <c r="W151" s="28">
        <v>42.5</v>
      </c>
      <c r="X151" s="28">
        <v>0.73599999999999999</v>
      </c>
      <c r="Y151" s="28">
        <v>1.69099998</v>
      </c>
      <c r="Z151" s="28">
        <v>75.389999299999999</v>
      </c>
      <c r="AA151" s="28">
        <v>0.36700000999999999</v>
      </c>
      <c r="AB151" s="28">
        <v>5.3210000900000001</v>
      </c>
      <c r="AC151" s="28">
        <v>1774</v>
      </c>
      <c r="AD151" s="28">
        <v>114.800003</v>
      </c>
      <c r="AE151" s="28">
        <v>435</v>
      </c>
    </row>
    <row r="152" spans="1:31" x14ac:dyDescent="0.25">
      <c r="A152" s="45">
        <v>6546</v>
      </c>
      <c r="B152" s="27">
        <v>8.4</v>
      </c>
      <c r="C152" s="40">
        <v>1.35</v>
      </c>
      <c r="D152" s="40">
        <v>8.5000000000000006E-2</v>
      </c>
      <c r="E152" s="27">
        <v>75.400000000000006</v>
      </c>
      <c r="F152" s="42">
        <f t="shared" si="2"/>
        <v>18</v>
      </c>
      <c r="G152" s="40">
        <v>90</v>
      </c>
      <c r="H152" s="40">
        <v>90</v>
      </c>
      <c r="I152" s="26">
        <v>13040</v>
      </c>
      <c r="J152" s="28">
        <v>1.45299994</v>
      </c>
      <c r="K152" s="28">
        <v>8.7060003199999993</v>
      </c>
      <c r="L152" s="28">
        <v>259.10000600000001</v>
      </c>
      <c r="M152" s="28">
        <v>0.53200000000000003</v>
      </c>
      <c r="N152" s="28">
        <v>0.58600001999999995</v>
      </c>
      <c r="O152" s="28">
        <v>32</v>
      </c>
      <c r="P152" s="28">
        <v>7.07700014</v>
      </c>
      <c r="Q152" s="28">
        <v>68.690002399999997</v>
      </c>
      <c r="R152" s="29">
        <v>25610</v>
      </c>
      <c r="S152" s="28">
        <v>26.139999299999999</v>
      </c>
      <c r="T152" s="28">
        <v>240.699996</v>
      </c>
      <c r="U152" s="28">
        <v>0.1</v>
      </c>
      <c r="V152" s="28">
        <v>1.7840000300000001</v>
      </c>
      <c r="W152" s="28">
        <v>20.540000899999999</v>
      </c>
      <c r="X152" s="28">
        <v>0.45300000000000001</v>
      </c>
      <c r="Y152" s="28">
        <v>0.36000000999999998</v>
      </c>
      <c r="Z152" s="28">
        <v>87.779998699999993</v>
      </c>
      <c r="AA152" s="28">
        <v>0.21199999</v>
      </c>
      <c r="AB152" s="28">
        <v>1.9029999900000001</v>
      </c>
      <c r="AC152" s="28">
        <v>645.90002400000003</v>
      </c>
      <c r="AD152" s="28">
        <v>56.389999299999999</v>
      </c>
      <c r="AE152" s="28">
        <v>139.5</v>
      </c>
    </row>
    <row r="153" spans="1:31" x14ac:dyDescent="0.25">
      <c r="A153" s="45">
        <v>6549</v>
      </c>
      <c r="B153" s="27">
        <v>4.2</v>
      </c>
      <c r="C153" s="40">
        <v>2.4700000000000002</v>
      </c>
      <c r="D153" s="40">
        <v>0.153</v>
      </c>
      <c r="E153" s="27">
        <v>90.7</v>
      </c>
      <c r="F153" s="42">
        <f t="shared" si="2"/>
        <v>19.600000000000001</v>
      </c>
      <c r="G153" s="40">
        <v>98</v>
      </c>
      <c r="H153" s="40">
        <v>88</v>
      </c>
      <c r="I153" s="32" t="s">
        <v>4</v>
      </c>
      <c r="J153" s="32" t="s">
        <v>4</v>
      </c>
      <c r="K153" s="32" t="s">
        <v>4</v>
      </c>
      <c r="L153" s="28">
        <v>157.5</v>
      </c>
      <c r="M153" s="28">
        <v>0.92100000000000004</v>
      </c>
      <c r="N153" s="28">
        <v>0.57200002000000005</v>
      </c>
      <c r="O153" s="28">
        <v>50.069999600000003</v>
      </c>
      <c r="P153" s="28">
        <v>9.6420001899999992</v>
      </c>
      <c r="Q153" s="28">
        <v>149.5</v>
      </c>
      <c r="R153" s="29">
        <v>35120</v>
      </c>
      <c r="S153" s="28">
        <v>27.540000899999999</v>
      </c>
      <c r="T153" s="28">
        <v>279.20001200000002</v>
      </c>
      <c r="U153" s="33">
        <v>0.10999999000000001</v>
      </c>
      <c r="V153" s="28">
        <v>2.4939999500000001</v>
      </c>
      <c r="W153" s="28">
        <v>31.840000100000001</v>
      </c>
      <c r="X153" s="28">
        <v>0.73400001999999998</v>
      </c>
      <c r="Y153" s="28">
        <v>0.375</v>
      </c>
      <c r="Z153" s="28">
        <v>102.199996</v>
      </c>
      <c r="AA153" s="28">
        <v>0.31099998000000001</v>
      </c>
      <c r="AB153" s="28">
        <v>2.7460000500000001</v>
      </c>
      <c r="AC153" s="28">
        <v>734.79998699999999</v>
      </c>
      <c r="AD153" s="28">
        <v>100.900001</v>
      </c>
      <c r="AE153" s="34">
        <v>188.60000600000001</v>
      </c>
    </row>
    <row r="154" spans="1:31" x14ac:dyDescent="0.25">
      <c r="A154" s="45">
        <v>6553</v>
      </c>
      <c r="B154" s="27">
        <v>3.8</v>
      </c>
      <c r="C154" s="40">
        <v>2.16</v>
      </c>
      <c r="D154" s="40">
        <v>0.19</v>
      </c>
      <c r="E154" s="27">
        <v>92.4</v>
      </c>
      <c r="F154" s="42">
        <f t="shared" si="2"/>
        <v>18.799999999999997</v>
      </c>
      <c r="G154" s="40">
        <v>94</v>
      </c>
      <c r="H154" s="40">
        <v>82</v>
      </c>
      <c r="I154" s="26">
        <v>17870</v>
      </c>
      <c r="J154" s="28">
        <v>0.46099999000000003</v>
      </c>
      <c r="K154" s="28">
        <v>10.1800003</v>
      </c>
      <c r="L154" s="28">
        <v>135.699996</v>
      </c>
      <c r="M154" s="28">
        <v>0.86400001999999998</v>
      </c>
      <c r="N154" s="28">
        <v>0.58600001999999995</v>
      </c>
      <c r="O154" s="28">
        <v>39.959999000000003</v>
      </c>
      <c r="P154" s="28">
        <v>9.6770000399999994</v>
      </c>
      <c r="Q154" s="28">
        <v>154.10000600000001</v>
      </c>
      <c r="R154" s="29">
        <v>32170</v>
      </c>
      <c r="S154" s="28">
        <v>17</v>
      </c>
      <c r="T154" s="28">
        <v>278.5</v>
      </c>
      <c r="U154" s="28">
        <v>0.05</v>
      </c>
      <c r="V154" s="28">
        <v>2.8599998900000001</v>
      </c>
      <c r="W154" s="28">
        <v>27.309999399999999</v>
      </c>
      <c r="X154" s="28">
        <v>0.75199996999999996</v>
      </c>
      <c r="Y154" s="28">
        <v>0.42599999</v>
      </c>
      <c r="Z154" s="28">
        <v>84.419998100000001</v>
      </c>
      <c r="AA154" s="28">
        <v>0.312</v>
      </c>
      <c r="AB154" s="28">
        <v>1.8040000199999999</v>
      </c>
      <c r="AC154" s="28">
        <v>712.29998699999999</v>
      </c>
      <c r="AD154" s="28">
        <v>77.430000300000003</v>
      </c>
      <c r="AE154" s="28">
        <v>258.79998699999999</v>
      </c>
    </row>
    <row r="155" spans="1:31" x14ac:dyDescent="0.25">
      <c r="A155" s="45">
        <v>6560</v>
      </c>
      <c r="B155" s="27">
        <v>4.2</v>
      </c>
      <c r="C155" s="40">
        <v>1</v>
      </c>
      <c r="D155" s="40">
        <v>7.5999999999999998E-2</v>
      </c>
      <c r="E155" s="27">
        <v>98.7</v>
      </c>
      <c r="F155" s="42">
        <f t="shared" si="2"/>
        <v>18.2</v>
      </c>
      <c r="G155" s="40">
        <v>91</v>
      </c>
      <c r="H155" s="40">
        <v>89</v>
      </c>
      <c r="I155" s="26">
        <v>22950</v>
      </c>
      <c r="J155" s="28">
        <v>0.38899999000000002</v>
      </c>
      <c r="K155" s="28">
        <v>9.1579999900000004</v>
      </c>
      <c r="L155" s="28">
        <v>160.60000600000001</v>
      </c>
      <c r="M155" s="28">
        <v>0.97799997999999999</v>
      </c>
      <c r="N155" s="28">
        <v>0.69300001</v>
      </c>
      <c r="O155" s="28">
        <v>50.090000099999997</v>
      </c>
      <c r="P155" s="28">
        <v>10.71</v>
      </c>
      <c r="Q155" s="28">
        <v>47.650001500000002</v>
      </c>
      <c r="R155" s="29">
        <v>34070</v>
      </c>
      <c r="S155" s="28">
        <v>15.1599998</v>
      </c>
      <c r="T155" s="28">
        <v>272.39999299999999</v>
      </c>
      <c r="U155" s="28">
        <v>0.05</v>
      </c>
      <c r="V155" s="28">
        <v>2.21799993</v>
      </c>
      <c r="W155" s="28">
        <v>37.470001199999999</v>
      </c>
      <c r="X155" s="28">
        <v>0.76200002</v>
      </c>
      <c r="Y155" s="28">
        <v>0.45500001000000001</v>
      </c>
      <c r="Z155" s="28">
        <v>75.150001500000002</v>
      </c>
      <c r="AA155" s="28">
        <v>0.30000000999999998</v>
      </c>
      <c r="AB155" s="28">
        <v>1.5679999499999999</v>
      </c>
      <c r="AC155" s="28">
        <v>736.59997499999997</v>
      </c>
      <c r="AD155" s="28">
        <v>93.879997200000005</v>
      </c>
      <c r="AE155" s="28">
        <v>120.199996</v>
      </c>
    </row>
    <row r="156" spans="1:31" x14ac:dyDescent="0.25">
      <c r="A156" s="45">
        <v>6570</v>
      </c>
      <c r="B156" s="27">
        <v>11.6</v>
      </c>
      <c r="C156" s="40">
        <v>1.39</v>
      </c>
      <c r="D156" s="40">
        <v>0.115</v>
      </c>
      <c r="E156" s="27">
        <v>82.9</v>
      </c>
      <c r="F156" s="42">
        <f t="shared" si="2"/>
        <v>18.600000000000001</v>
      </c>
      <c r="G156" s="40">
        <v>93</v>
      </c>
      <c r="H156" s="40">
        <v>94</v>
      </c>
      <c r="I156" s="26">
        <v>25020</v>
      </c>
      <c r="J156" s="28">
        <v>0.23199998999999999</v>
      </c>
      <c r="K156" s="28">
        <v>9.7969999300000001</v>
      </c>
      <c r="L156" s="28">
        <v>110</v>
      </c>
      <c r="M156" s="28">
        <v>0.66500002000000003</v>
      </c>
      <c r="N156" s="28">
        <v>0.24699999</v>
      </c>
      <c r="O156" s="28">
        <v>62.569999600000003</v>
      </c>
      <c r="P156" s="28">
        <v>11.1300001</v>
      </c>
      <c r="Q156" s="28">
        <v>221.199996</v>
      </c>
      <c r="R156" s="29">
        <v>36640</v>
      </c>
      <c r="S156" s="28">
        <v>42.540000900000003</v>
      </c>
      <c r="T156" s="28">
        <v>264.89999299999999</v>
      </c>
      <c r="U156" s="28">
        <v>0.43</v>
      </c>
      <c r="V156" s="28">
        <v>0.95399999000000002</v>
      </c>
      <c r="W156" s="28">
        <v>15.2399997</v>
      </c>
      <c r="X156" s="28">
        <v>0.33000001000000001</v>
      </c>
      <c r="Y156" s="28">
        <v>0.84799997999999999</v>
      </c>
      <c r="Z156" s="28">
        <v>43.130001</v>
      </c>
      <c r="AA156" s="28">
        <v>0.36599999</v>
      </c>
      <c r="AB156" s="28">
        <v>6.1659998800000002</v>
      </c>
      <c r="AC156" s="28">
        <v>1105</v>
      </c>
      <c r="AD156" s="28">
        <v>93.260002099999994</v>
      </c>
      <c r="AE156" s="28">
        <v>236.199996</v>
      </c>
    </row>
    <row r="157" spans="1:31" x14ac:dyDescent="0.25">
      <c r="A157" s="45">
        <v>6572</v>
      </c>
      <c r="B157" s="27">
        <v>8</v>
      </c>
      <c r="C157" s="40">
        <v>1.43</v>
      </c>
      <c r="D157" s="40">
        <v>0.13600000000000001</v>
      </c>
      <c r="E157" s="27">
        <v>88.1</v>
      </c>
      <c r="F157" s="42">
        <f t="shared" si="2"/>
        <v>18.600000000000001</v>
      </c>
      <c r="G157" s="40">
        <v>93</v>
      </c>
      <c r="H157" s="40">
        <v>69</v>
      </c>
      <c r="I157" s="26">
        <v>25630</v>
      </c>
      <c r="J157" s="28">
        <v>0.221</v>
      </c>
      <c r="K157" s="28">
        <v>9.3610000600000003</v>
      </c>
      <c r="L157" s="28">
        <v>115.900001</v>
      </c>
      <c r="M157" s="28">
        <v>0.55199997999999995</v>
      </c>
      <c r="N157" s="28">
        <v>0.28099997999999998</v>
      </c>
      <c r="O157" s="28">
        <v>63.990001599999999</v>
      </c>
      <c r="P157" s="28">
        <v>9.9540004700000004</v>
      </c>
      <c r="Q157" s="28">
        <v>147.800003</v>
      </c>
      <c r="R157" s="29">
        <v>36980</v>
      </c>
      <c r="S157" s="28">
        <v>42.830001799999998</v>
      </c>
      <c r="T157" s="28">
        <v>235</v>
      </c>
      <c r="U157" s="28">
        <v>0.77999996999999999</v>
      </c>
      <c r="V157" s="28">
        <v>0.92199998999999999</v>
      </c>
      <c r="W157" s="28">
        <v>14.270000400000001</v>
      </c>
      <c r="X157" s="28">
        <v>0.28799997999999999</v>
      </c>
      <c r="Y157" s="28">
        <v>0.82499997999999997</v>
      </c>
      <c r="Z157" s="28">
        <v>41.630001</v>
      </c>
      <c r="AA157" s="28">
        <v>0.31099998000000001</v>
      </c>
      <c r="AB157" s="28">
        <v>7.7059998500000004</v>
      </c>
      <c r="AC157" s="28">
        <v>1195</v>
      </c>
      <c r="AD157" s="28">
        <v>82.660003599999996</v>
      </c>
      <c r="AE157" s="28">
        <v>238.199996</v>
      </c>
    </row>
    <row r="158" spans="1:31" x14ac:dyDescent="0.25">
      <c r="A158" s="45">
        <v>6649</v>
      </c>
      <c r="B158" s="27">
        <v>3</v>
      </c>
      <c r="C158" s="40">
        <v>1.21</v>
      </c>
      <c r="D158" s="40">
        <v>6.8000000000000005E-2</v>
      </c>
      <c r="E158" s="27">
        <v>85.9</v>
      </c>
      <c r="F158" s="42">
        <f t="shared" si="2"/>
        <v>18.799999999999997</v>
      </c>
      <c r="G158" s="40">
        <v>94</v>
      </c>
      <c r="H158" s="40">
        <v>116</v>
      </c>
      <c r="I158" s="26">
        <v>21180</v>
      </c>
      <c r="J158" s="28">
        <v>0.52100000000000002</v>
      </c>
      <c r="K158" s="28">
        <v>10.14</v>
      </c>
      <c r="L158" s="28">
        <v>102.3</v>
      </c>
      <c r="M158" s="28">
        <v>0.625</v>
      </c>
      <c r="N158" s="28">
        <v>0.29299998999999999</v>
      </c>
      <c r="O158" s="28">
        <v>57.95</v>
      </c>
      <c r="P158" s="28">
        <v>10.54</v>
      </c>
      <c r="Q158" s="28">
        <v>277.3</v>
      </c>
      <c r="R158" s="29">
        <v>29980</v>
      </c>
      <c r="S158" s="28">
        <v>70.48</v>
      </c>
      <c r="T158" s="28">
        <v>233.2</v>
      </c>
      <c r="U158" s="28">
        <v>0.39</v>
      </c>
      <c r="V158" s="28">
        <v>1.411</v>
      </c>
      <c r="W158" s="28">
        <v>30.74</v>
      </c>
      <c r="X158" s="28">
        <v>0.432</v>
      </c>
      <c r="Y158" s="28">
        <v>0.79400000000000004</v>
      </c>
      <c r="Z158" s="28">
        <v>64.31</v>
      </c>
      <c r="AA158" s="28">
        <v>0.28000000000000003</v>
      </c>
      <c r="AB158" s="28">
        <v>3.7519999899999998</v>
      </c>
      <c r="AC158" s="28">
        <v>1252</v>
      </c>
      <c r="AD158" s="28">
        <v>82.78</v>
      </c>
      <c r="AE158" s="28">
        <v>303.19999899999999</v>
      </c>
    </row>
    <row r="159" spans="1:31" x14ac:dyDescent="0.25">
      <c r="A159" s="45">
        <v>6659</v>
      </c>
      <c r="B159" s="27">
        <v>6.5</v>
      </c>
      <c r="C159" s="40">
        <v>0.79</v>
      </c>
      <c r="D159" s="40">
        <v>4.8000000000000001E-2</v>
      </c>
      <c r="E159" s="27">
        <v>46.2</v>
      </c>
      <c r="F159" s="42">
        <f t="shared" si="2"/>
        <v>17.600000000000001</v>
      </c>
      <c r="G159" s="40">
        <v>88</v>
      </c>
      <c r="H159" s="40">
        <v>89</v>
      </c>
      <c r="I159" s="26">
        <v>17995</v>
      </c>
      <c r="J159" s="28">
        <v>0.189499995</v>
      </c>
      <c r="K159" s="28">
        <v>6.0940000999999997</v>
      </c>
      <c r="L159" s="28">
        <v>95.084999049999993</v>
      </c>
      <c r="M159" s="28">
        <v>0.40949999999999998</v>
      </c>
      <c r="N159" s="28">
        <v>0.14299999499999999</v>
      </c>
      <c r="O159" s="28">
        <v>33.765001249999997</v>
      </c>
      <c r="P159" s="28">
        <v>7.836999885</v>
      </c>
      <c r="Q159" s="28">
        <v>93.490001649999996</v>
      </c>
      <c r="R159" s="29">
        <v>24535</v>
      </c>
      <c r="S159" s="28">
        <v>20.92</v>
      </c>
      <c r="T159" s="28">
        <v>204.4499965</v>
      </c>
      <c r="U159" s="28">
        <v>0.14499999999999999</v>
      </c>
      <c r="V159" s="28">
        <v>0.56000000000000005</v>
      </c>
      <c r="W159" s="28">
        <v>9.6170001000000003</v>
      </c>
      <c r="X159" s="28">
        <v>0.18349999</v>
      </c>
      <c r="Y159" s="28">
        <v>0.50799998000000002</v>
      </c>
      <c r="Z159" s="28">
        <v>40.764999349999997</v>
      </c>
      <c r="AA159" s="28">
        <v>0.26249999499999999</v>
      </c>
      <c r="AB159" s="28">
        <v>2.7864999699999999</v>
      </c>
      <c r="AC159" s="28">
        <v>1193.5</v>
      </c>
      <c r="AD159" s="28">
        <v>58.114999699999998</v>
      </c>
      <c r="AE159" s="28">
        <v>142.5</v>
      </c>
    </row>
    <row r="160" spans="1:31" x14ac:dyDescent="0.25">
      <c r="A160" s="45">
        <v>6660</v>
      </c>
      <c r="B160" s="27">
        <v>13.3</v>
      </c>
      <c r="C160" s="40">
        <v>0.74</v>
      </c>
      <c r="D160" s="40">
        <v>6.4000000000000001E-2</v>
      </c>
      <c r="E160" s="27">
        <v>64.5</v>
      </c>
      <c r="F160" s="42">
        <f t="shared" si="2"/>
        <v>18.600000000000001</v>
      </c>
      <c r="G160" s="40">
        <v>93</v>
      </c>
      <c r="H160" s="40">
        <v>93</v>
      </c>
      <c r="I160" s="26">
        <v>17880</v>
      </c>
      <c r="J160" s="28">
        <v>0.16699998999999999</v>
      </c>
      <c r="K160" s="28">
        <v>6.8410000799999997</v>
      </c>
      <c r="L160" s="28">
        <v>76.620002700000001</v>
      </c>
      <c r="M160" s="28">
        <v>0.45500001000000001</v>
      </c>
      <c r="N160" s="28">
        <v>0.185</v>
      </c>
      <c r="O160" s="28">
        <v>39.639999299999999</v>
      </c>
      <c r="P160" s="28">
        <v>7.9089999100000004</v>
      </c>
      <c r="Q160" s="28">
        <v>168.5</v>
      </c>
      <c r="R160" s="29">
        <v>25490</v>
      </c>
      <c r="S160" s="28">
        <v>26.659999800000001</v>
      </c>
      <c r="T160" s="28">
        <v>211.5</v>
      </c>
      <c r="U160" s="28">
        <v>0.28000000000000003</v>
      </c>
      <c r="V160" s="28">
        <v>0.91500002000000003</v>
      </c>
      <c r="W160" s="28">
        <v>10.5100002</v>
      </c>
      <c r="X160" s="28">
        <v>0.224</v>
      </c>
      <c r="Y160" s="28">
        <v>0.57300001</v>
      </c>
      <c r="Z160" s="28">
        <v>46.009998299999999</v>
      </c>
      <c r="AA160" s="28">
        <v>0.26699998000000003</v>
      </c>
      <c r="AB160" s="28">
        <v>3.9530000599999999</v>
      </c>
      <c r="AC160" s="28">
        <v>890</v>
      </c>
      <c r="AD160" s="28">
        <v>59.189998600000003</v>
      </c>
      <c r="AE160" s="28">
        <v>158.89999299999999</v>
      </c>
    </row>
    <row r="161" spans="1:31" x14ac:dyDescent="0.25">
      <c r="A161" s="45">
        <v>6661</v>
      </c>
      <c r="B161" s="27">
        <v>12</v>
      </c>
      <c r="C161" s="40">
        <v>0.89</v>
      </c>
      <c r="D161" s="40">
        <v>7.2999999999999995E-2</v>
      </c>
      <c r="E161" s="27">
        <v>72.2</v>
      </c>
      <c r="F161" s="42">
        <f t="shared" si="2"/>
        <v>13.799999999999999</v>
      </c>
      <c r="G161" s="40">
        <v>69</v>
      </c>
      <c r="H161" s="40">
        <v>69</v>
      </c>
      <c r="I161" s="26">
        <v>18300</v>
      </c>
      <c r="J161" s="28">
        <v>0.222</v>
      </c>
      <c r="K161" s="28">
        <v>8.9499998000000005</v>
      </c>
      <c r="L161" s="28">
        <v>85.129997200000005</v>
      </c>
      <c r="M161" s="28">
        <v>0.50300001999999999</v>
      </c>
      <c r="N161" s="28">
        <v>0.185</v>
      </c>
      <c r="O161" s="28">
        <v>43.889999299999999</v>
      </c>
      <c r="P161" s="28">
        <v>8.2969999300000001</v>
      </c>
      <c r="Q161" s="28">
        <v>146.5</v>
      </c>
      <c r="R161" s="29">
        <v>28430</v>
      </c>
      <c r="S161" s="28">
        <v>33.540000900000003</v>
      </c>
      <c r="T161" s="28">
        <v>217.5</v>
      </c>
      <c r="U161" s="28">
        <v>0.30000000999999998</v>
      </c>
      <c r="V161" s="28">
        <v>0.70700001000000001</v>
      </c>
      <c r="W161" s="28">
        <v>11.25</v>
      </c>
      <c r="X161" s="28">
        <v>0.24699999</v>
      </c>
      <c r="Y161" s="28">
        <v>0.93</v>
      </c>
      <c r="Z161" s="28">
        <v>36.290000900000003</v>
      </c>
      <c r="AA161" s="28">
        <v>0.29899998999999999</v>
      </c>
      <c r="AB161" s="28">
        <v>4.7480001400000003</v>
      </c>
      <c r="AC161" s="28">
        <v>889.09997499999997</v>
      </c>
      <c r="AD161" s="28">
        <v>63.200000699999997</v>
      </c>
      <c r="AE161" s="28">
        <v>177.39999299999999</v>
      </c>
    </row>
  </sheetData>
  <mergeCells count="1">
    <mergeCell ref="F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pane xSplit="1" topLeftCell="B1" activePane="topRight" state="frozen"/>
      <selection pane="topRight" activeCell="F1" sqref="F1"/>
    </sheetView>
  </sheetViews>
  <sheetFormatPr defaultRowHeight="15" x14ac:dyDescent="0.25"/>
  <cols>
    <col min="1" max="1" width="11.42578125" customWidth="1"/>
    <col min="3" max="3" width="10.7109375" customWidth="1"/>
    <col min="5" max="5" width="7" customWidth="1"/>
  </cols>
  <sheetData>
    <row r="1" spans="1:8" x14ac:dyDescent="0.25">
      <c r="A1" s="9" t="s">
        <v>48</v>
      </c>
      <c r="B1" s="10">
        <v>39672</v>
      </c>
      <c r="C1" s="10">
        <v>39758</v>
      </c>
      <c r="D1" s="9" t="s">
        <v>49</v>
      </c>
      <c r="E1" s="9" t="s">
        <v>44</v>
      </c>
      <c r="F1" s="9" t="s">
        <v>49</v>
      </c>
      <c r="G1" s="9" t="s">
        <v>41</v>
      </c>
      <c r="H1" s="9" t="s">
        <v>45</v>
      </c>
    </row>
    <row r="2" spans="1:8" x14ac:dyDescent="0.25">
      <c r="A2" s="9" t="s">
        <v>116</v>
      </c>
      <c r="B2" s="10">
        <v>39652.434027777781</v>
      </c>
      <c r="C2" s="10">
        <v>39652</v>
      </c>
      <c r="D2" s="9" t="s">
        <v>5</v>
      </c>
      <c r="E2" s="9" t="s">
        <v>52</v>
      </c>
      <c r="F2" s="9" t="s">
        <v>5</v>
      </c>
      <c r="G2" s="9" t="s">
        <v>41</v>
      </c>
      <c r="H2" s="9" t="s">
        <v>45</v>
      </c>
    </row>
    <row r="3" spans="1:8" x14ac:dyDescent="0.25">
      <c r="A3" s="9" t="s">
        <v>117</v>
      </c>
      <c r="B3" s="10">
        <v>39652.460416666669</v>
      </c>
      <c r="C3" s="10">
        <v>39652</v>
      </c>
      <c r="D3" s="9" t="s">
        <v>6</v>
      </c>
      <c r="E3" s="9" t="s">
        <v>52</v>
      </c>
      <c r="F3" s="9" t="s">
        <v>6</v>
      </c>
      <c r="G3" s="9" t="s">
        <v>41</v>
      </c>
      <c r="H3" s="9" t="s">
        <v>45</v>
      </c>
    </row>
    <row r="4" spans="1:8" x14ac:dyDescent="0.25">
      <c r="A4" s="9" t="s">
        <v>112</v>
      </c>
      <c r="B4" s="10">
        <v>39651.402083333334</v>
      </c>
      <c r="C4" s="10">
        <v>39651</v>
      </c>
      <c r="D4" s="9" t="s">
        <v>7</v>
      </c>
      <c r="E4" s="9" t="s">
        <v>52</v>
      </c>
      <c r="F4" s="9" t="s">
        <v>7</v>
      </c>
      <c r="G4" s="9" t="s">
        <v>41</v>
      </c>
      <c r="H4" s="9" t="s">
        <v>45</v>
      </c>
    </row>
    <row r="5" spans="1:8" x14ac:dyDescent="0.25">
      <c r="A5" s="9" t="s">
        <v>113</v>
      </c>
      <c r="B5" s="10">
        <v>39651.361111111109</v>
      </c>
      <c r="C5" s="10">
        <v>39651</v>
      </c>
      <c r="D5" s="9" t="s">
        <v>8</v>
      </c>
      <c r="E5" s="9" t="s">
        <v>52</v>
      </c>
      <c r="F5" s="9" t="s">
        <v>8</v>
      </c>
      <c r="G5" s="9" t="s">
        <v>41</v>
      </c>
      <c r="H5" s="9" t="s">
        <v>45</v>
      </c>
    </row>
    <row r="6" spans="1:8" x14ac:dyDescent="0.25">
      <c r="A6" s="9" t="s">
        <v>114</v>
      </c>
      <c r="B6" s="10">
        <v>39651.445833333331</v>
      </c>
      <c r="C6" s="10">
        <v>39651</v>
      </c>
      <c r="D6" s="9" t="s">
        <v>9</v>
      </c>
      <c r="E6" s="9" t="s">
        <v>52</v>
      </c>
      <c r="F6" s="9" t="s">
        <v>9</v>
      </c>
      <c r="G6" s="9" t="s">
        <v>41</v>
      </c>
      <c r="H6" s="9" t="s">
        <v>45</v>
      </c>
    </row>
    <row r="7" spans="1:8" x14ac:dyDescent="0.25">
      <c r="A7" s="9" t="s">
        <v>109</v>
      </c>
      <c r="B7" s="10">
        <v>39646.439583333333</v>
      </c>
      <c r="C7" s="10">
        <v>39646</v>
      </c>
      <c r="D7" s="9" t="s">
        <v>11</v>
      </c>
      <c r="E7" s="9" t="s">
        <v>110</v>
      </c>
      <c r="F7" s="9" t="s">
        <v>11</v>
      </c>
      <c r="G7" s="9" t="s">
        <v>41</v>
      </c>
      <c r="H7" s="9" t="s">
        <v>45</v>
      </c>
    </row>
    <row r="8" spans="1:8" x14ac:dyDescent="0.25">
      <c r="A8" s="9" t="s">
        <v>103</v>
      </c>
      <c r="B8" s="10">
        <v>39643</v>
      </c>
      <c r="C8" s="10">
        <v>39646</v>
      </c>
      <c r="D8" s="9" t="s">
        <v>104</v>
      </c>
      <c r="E8" s="9" t="s">
        <v>105</v>
      </c>
      <c r="F8" s="9" t="s">
        <v>104</v>
      </c>
      <c r="G8" s="9" t="s">
        <v>41</v>
      </c>
      <c r="H8" s="9" t="s">
        <v>45</v>
      </c>
    </row>
    <row r="9" spans="1:8" x14ac:dyDescent="0.25">
      <c r="A9" s="9" t="s">
        <v>50</v>
      </c>
      <c r="B9" s="10">
        <v>39702.456944444442</v>
      </c>
      <c r="C9" s="10">
        <v>39702</v>
      </c>
      <c r="D9" s="9" t="s">
        <v>51</v>
      </c>
      <c r="E9" s="9" t="s">
        <v>52</v>
      </c>
      <c r="F9" s="9" t="s">
        <v>51</v>
      </c>
      <c r="G9" s="9" t="s">
        <v>41</v>
      </c>
      <c r="H9" s="9" t="s">
        <v>45</v>
      </c>
    </row>
    <row r="10" spans="1:8" x14ac:dyDescent="0.25">
      <c r="A10" s="9" t="s">
        <v>53</v>
      </c>
      <c r="B10" s="10">
        <v>39702.420138888891</v>
      </c>
      <c r="C10" s="10">
        <v>39702</v>
      </c>
      <c r="D10" s="9" t="s">
        <v>54</v>
      </c>
      <c r="E10" s="9" t="s">
        <v>52</v>
      </c>
      <c r="F10" s="9" t="s">
        <v>54</v>
      </c>
      <c r="G10" s="9" t="s">
        <v>41</v>
      </c>
      <c r="H10" s="9" t="s">
        <v>45</v>
      </c>
    </row>
    <row r="11" spans="1:8" x14ac:dyDescent="0.25">
      <c r="A11" s="9" t="s">
        <v>111</v>
      </c>
      <c r="B11" s="10">
        <v>39646.477083333331</v>
      </c>
      <c r="C11" s="10">
        <v>39646</v>
      </c>
      <c r="D11" s="9" t="s">
        <v>12</v>
      </c>
      <c r="E11" s="9" t="s">
        <v>110</v>
      </c>
      <c r="F11" s="9" t="s">
        <v>12</v>
      </c>
      <c r="G11" s="9" t="s">
        <v>41</v>
      </c>
      <c r="H11" s="9" t="s">
        <v>45</v>
      </c>
    </row>
    <row r="12" spans="1:8" x14ac:dyDescent="0.25">
      <c r="A12" s="9" t="s">
        <v>115</v>
      </c>
      <c r="B12" s="10">
        <v>39651.495138888888</v>
      </c>
      <c r="C12" s="10">
        <v>39651</v>
      </c>
      <c r="D12" s="9" t="s">
        <v>30</v>
      </c>
      <c r="E12" s="9" t="s">
        <v>52</v>
      </c>
      <c r="F12" s="9" t="s">
        <v>30</v>
      </c>
      <c r="G12" s="9" t="s">
        <v>41</v>
      </c>
      <c r="H12" s="9" t="s">
        <v>45</v>
      </c>
    </row>
    <row r="13" spans="1:8" x14ac:dyDescent="0.25">
      <c r="A13" s="13" t="s">
        <v>55</v>
      </c>
      <c r="B13" s="14">
        <v>39702.369444444441</v>
      </c>
      <c r="C13" s="14">
        <v>39702</v>
      </c>
      <c r="D13" s="13" t="s">
        <v>56</v>
      </c>
      <c r="E13" s="13" t="s">
        <v>52</v>
      </c>
      <c r="F13" s="13" t="s">
        <v>56</v>
      </c>
      <c r="G13" s="13" t="s">
        <v>41</v>
      </c>
      <c r="H13" s="13" t="s">
        <v>45</v>
      </c>
    </row>
    <row r="14" spans="1:8" x14ac:dyDescent="0.25">
      <c r="A14" s="9" t="s">
        <v>57</v>
      </c>
      <c r="B14" s="10">
        <v>39700.525000000001</v>
      </c>
      <c r="C14" s="10">
        <v>39700</v>
      </c>
      <c r="D14" s="9" t="s">
        <v>58</v>
      </c>
      <c r="E14" s="9" t="s">
        <v>52</v>
      </c>
      <c r="F14" s="9" t="s">
        <v>58</v>
      </c>
      <c r="G14" s="9" t="s">
        <v>41</v>
      </c>
      <c r="H14" s="9" t="s">
        <v>45</v>
      </c>
    </row>
    <row r="15" spans="1:8" x14ac:dyDescent="0.25">
      <c r="A15" s="9" t="s">
        <v>59</v>
      </c>
      <c r="B15" s="10">
        <v>39700.440972222219</v>
      </c>
      <c r="C15" s="10">
        <v>39700</v>
      </c>
      <c r="D15" s="9" t="s">
        <v>60</v>
      </c>
      <c r="E15" s="9" t="s">
        <v>52</v>
      </c>
      <c r="F15" s="9" t="s">
        <v>60</v>
      </c>
      <c r="G15" s="9" t="s">
        <v>41</v>
      </c>
      <c r="H15" s="9" t="s">
        <v>45</v>
      </c>
    </row>
    <row r="16" spans="1:8" x14ac:dyDescent="0.25">
      <c r="A16" s="9" t="s">
        <v>61</v>
      </c>
      <c r="B16" s="10">
        <v>39716</v>
      </c>
      <c r="C16" s="10">
        <v>39758</v>
      </c>
      <c r="D16" s="9" t="s">
        <v>62</v>
      </c>
      <c r="E16" s="9" t="s">
        <v>44</v>
      </c>
      <c r="F16" s="9" t="s">
        <v>62</v>
      </c>
      <c r="G16" s="9" t="s">
        <v>41</v>
      </c>
      <c r="H16" s="9" t="s">
        <v>45</v>
      </c>
    </row>
    <row r="17" spans="1:8" x14ac:dyDescent="0.25">
      <c r="A17" s="9" t="s">
        <v>63</v>
      </c>
      <c r="B17" s="10">
        <v>39701.446527777778</v>
      </c>
      <c r="C17" s="10">
        <v>39701</v>
      </c>
      <c r="D17" s="9" t="s">
        <v>64</v>
      </c>
      <c r="E17" s="9" t="s">
        <v>52</v>
      </c>
      <c r="F17" s="9" t="s">
        <v>64</v>
      </c>
      <c r="G17" s="9" t="s">
        <v>41</v>
      </c>
      <c r="H17" s="9" t="s">
        <v>45</v>
      </c>
    </row>
    <row r="18" spans="1:8" x14ac:dyDescent="0.25">
      <c r="A18" s="9" t="s">
        <v>106</v>
      </c>
      <c r="B18" s="10">
        <v>39643</v>
      </c>
      <c r="C18" s="10">
        <v>39646</v>
      </c>
      <c r="D18" s="9" t="s">
        <v>107</v>
      </c>
      <c r="E18" s="9" t="s">
        <v>108</v>
      </c>
      <c r="F18" s="9" t="s">
        <v>107</v>
      </c>
      <c r="G18" s="9" t="s">
        <v>41</v>
      </c>
      <c r="H18" s="9" t="s">
        <v>45</v>
      </c>
    </row>
    <row r="19" spans="1:8" x14ac:dyDescent="0.25">
      <c r="A19" s="9" t="s">
        <v>65</v>
      </c>
      <c r="B19" s="10">
        <v>39637.419444444444</v>
      </c>
      <c r="C19" s="10">
        <v>39637</v>
      </c>
      <c r="D19" s="9" t="s">
        <v>66</v>
      </c>
      <c r="E19" s="9" t="s">
        <v>44</v>
      </c>
      <c r="F19" s="9" t="s">
        <v>66</v>
      </c>
      <c r="G19" s="9" t="s">
        <v>41</v>
      </c>
      <c r="H19" s="9" t="s">
        <v>45</v>
      </c>
    </row>
    <row r="20" spans="1:8" x14ac:dyDescent="0.25">
      <c r="A20" s="9" t="s">
        <v>67</v>
      </c>
      <c r="B20" s="10">
        <v>39637.48541666667</v>
      </c>
      <c r="C20" s="10">
        <v>39637</v>
      </c>
      <c r="D20" s="9" t="s">
        <v>68</v>
      </c>
      <c r="E20" s="9" t="s">
        <v>44</v>
      </c>
      <c r="F20" s="9" t="s">
        <v>68</v>
      </c>
      <c r="G20" s="9" t="s">
        <v>41</v>
      </c>
      <c r="H20" s="9" t="s">
        <v>45</v>
      </c>
    </row>
    <row r="21" spans="1:8" x14ac:dyDescent="0.25">
      <c r="A21" s="9" t="s">
        <v>69</v>
      </c>
      <c r="B21" s="10">
        <v>39637.451388888891</v>
      </c>
      <c r="C21" s="10">
        <v>39637</v>
      </c>
      <c r="D21" s="9" t="s">
        <v>70</v>
      </c>
      <c r="E21" s="9" t="s">
        <v>44</v>
      </c>
      <c r="F21" s="9" t="s">
        <v>70</v>
      </c>
      <c r="G21" s="9" t="s">
        <v>41</v>
      </c>
      <c r="H21" s="9" t="s">
        <v>45</v>
      </c>
    </row>
    <row r="22" spans="1:8" x14ac:dyDescent="0.25">
      <c r="A22" s="9" t="s">
        <v>71</v>
      </c>
      <c r="B22" s="10">
        <v>39637.390277777777</v>
      </c>
      <c r="C22" s="10">
        <v>39637</v>
      </c>
      <c r="D22" s="9" t="s">
        <v>72</v>
      </c>
      <c r="E22" s="9" t="s">
        <v>44</v>
      </c>
      <c r="F22" s="9" t="s">
        <v>72</v>
      </c>
      <c r="G22" s="9" t="s">
        <v>41</v>
      </c>
      <c r="H22" s="9" t="s">
        <v>45</v>
      </c>
    </row>
    <row r="23" spans="1:8" x14ac:dyDescent="0.25">
      <c r="A23" s="9" t="s">
        <v>73</v>
      </c>
      <c r="B23" s="10">
        <v>39637.521527777775</v>
      </c>
      <c r="C23" s="10">
        <v>39637</v>
      </c>
      <c r="D23" s="9" t="s">
        <v>74</v>
      </c>
      <c r="E23" s="9" t="s">
        <v>44</v>
      </c>
      <c r="F23" s="9" t="s">
        <v>74</v>
      </c>
      <c r="G23" s="9" t="s">
        <v>41</v>
      </c>
      <c r="H23" s="9" t="s">
        <v>45</v>
      </c>
    </row>
    <row r="24" spans="1:8" x14ac:dyDescent="0.25">
      <c r="A24" s="9" t="s">
        <v>75</v>
      </c>
      <c r="B24" s="10">
        <v>39644.448611111111</v>
      </c>
      <c r="C24" s="10">
        <v>39644</v>
      </c>
      <c r="D24" s="9" t="s">
        <v>76</v>
      </c>
      <c r="E24" s="9" t="s">
        <v>44</v>
      </c>
      <c r="F24" s="9" t="s">
        <v>76</v>
      </c>
      <c r="G24" s="9" t="s">
        <v>41</v>
      </c>
      <c r="H24" s="9" t="s">
        <v>45</v>
      </c>
    </row>
    <row r="25" spans="1:8" x14ac:dyDescent="0.25">
      <c r="A25" s="9" t="s">
        <v>77</v>
      </c>
      <c r="B25" s="10">
        <v>39638.459722222222</v>
      </c>
      <c r="C25" s="10">
        <v>39638</v>
      </c>
      <c r="D25" s="9" t="s">
        <v>78</v>
      </c>
      <c r="E25" s="9" t="s">
        <v>44</v>
      </c>
      <c r="F25" s="9" t="s">
        <v>78</v>
      </c>
      <c r="G25" s="9" t="s">
        <v>41</v>
      </c>
      <c r="H25" s="9" t="s">
        <v>45</v>
      </c>
    </row>
    <row r="26" spans="1:8" x14ac:dyDescent="0.25">
      <c r="A26" s="9" t="s">
        <v>79</v>
      </c>
      <c r="B26" s="10">
        <v>39638.414583333331</v>
      </c>
      <c r="C26" s="10">
        <v>39638</v>
      </c>
      <c r="D26" s="9" t="s">
        <v>80</v>
      </c>
      <c r="E26" s="9" t="s">
        <v>44</v>
      </c>
      <c r="F26" s="9" t="s">
        <v>80</v>
      </c>
      <c r="G26" s="9" t="s">
        <v>41</v>
      </c>
      <c r="H26" s="9" t="s">
        <v>45</v>
      </c>
    </row>
    <row r="27" spans="1:8" x14ac:dyDescent="0.25">
      <c r="A27" s="9" t="s">
        <v>81</v>
      </c>
      <c r="B27" s="10">
        <v>39638.492361111108</v>
      </c>
      <c r="C27" s="10">
        <v>39638</v>
      </c>
      <c r="D27" s="9" t="s">
        <v>82</v>
      </c>
      <c r="E27" s="9" t="s">
        <v>44</v>
      </c>
      <c r="F27" s="9" t="s">
        <v>82</v>
      </c>
      <c r="G27" s="9" t="s">
        <v>41</v>
      </c>
      <c r="H27" s="9" t="s">
        <v>45</v>
      </c>
    </row>
    <row r="28" spans="1:8" x14ac:dyDescent="0.25">
      <c r="A28" s="9" t="s">
        <v>42</v>
      </c>
      <c r="B28" s="10">
        <v>39631.531944444447</v>
      </c>
      <c r="C28" s="10">
        <v>39631</v>
      </c>
      <c r="D28" s="9" t="s">
        <v>43</v>
      </c>
      <c r="E28" s="9" t="s">
        <v>44</v>
      </c>
      <c r="F28" s="9" t="s">
        <v>43</v>
      </c>
      <c r="G28" s="9" t="s">
        <v>41</v>
      </c>
      <c r="H28" s="9" t="s">
        <v>45</v>
      </c>
    </row>
    <row r="29" spans="1:8" x14ac:dyDescent="0.25">
      <c r="A29" s="9" t="s">
        <v>46</v>
      </c>
      <c r="B29" s="10">
        <v>39631.469444444447</v>
      </c>
      <c r="C29" s="10">
        <v>39631</v>
      </c>
      <c r="D29" s="9" t="s">
        <v>47</v>
      </c>
      <c r="E29" s="9" t="s">
        <v>44</v>
      </c>
      <c r="F29" s="9" t="s">
        <v>47</v>
      </c>
      <c r="G29" s="9" t="s">
        <v>41</v>
      </c>
      <c r="H29" s="9" t="s">
        <v>45</v>
      </c>
    </row>
    <row r="30" spans="1:8" x14ac:dyDescent="0.25">
      <c r="A30" s="9" t="s">
        <v>83</v>
      </c>
      <c r="B30" s="10">
        <v>39638.356944444444</v>
      </c>
      <c r="C30" s="10">
        <v>39638</v>
      </c>
      <c r="D30" s="9" t="s">
        <v>84</v>
      </c>
      <c r="E30" s="9" t="s">
        <v>44</v>
      </c>
      <c r="F30" s="9" t="s">
        <v>84</v>
      </c>
      <c r="G30" s="9" t="s">
        <v>41</v>
      </c>
      <c r="H30" s="9" t="s">
        <v>45</v>
      </c>
    </row>
    <row r="31" spans="1:8" x14ac:dyDescent="0.25">
      <c r="A31" s="15" t="s">
        <v>85</v>
      </c>
      <c r="B31" s="16">
        <v>39637</v>
      </c>
      <c r="C31" s="16">
        <v>39637</v>
      </c>
      <c r="D31" s="15" t="s">
        <v>86</v>
      </c>
      <c r="E31" s="15" t="s">
        <v>44</v>
      </c>
      <c r="F31" s="15" t="s">
        <v>86</v>
      </c>
      <c r="G31" s="15" t="s">
        <v>41</v>
      </c>
      <c r="H31" s="15" t="s">
        <v>45</v>
      </c>
    </row>
    <row r="32" spans="1:8" x14ac:dyDescent="0.25">
      <c r="A32" s="9" t="s">
        <v>87</v>
      </c>
      <c r="B32" s="10">
        <v>39637</v>
      </c>
      <c r="C32" s="10">
        <v>39637</v>
      </c>
      <c r="D32" s="9" t="s">
        <v>88</v>
      </c>
      <c r="E32" s="9" t="s">
        <v>44</v>
      </c>
      <c r="F32" s="9" t="s">
        <v>88</v>
      </c>
      <c r="G32" s="9" t="s">
        <v>41</v>
      </c>
      <c r="H32" s="9" t="s">
        <v>45</v>
      </c>
    </row>
    <row r="33" spans="1:8" x14ac:dyDescent="0.25">
      <c r="A33" s="9" t="s">
        <v>89</v>
      </c>
      <c r="B33" s="10">
        <v>39699</v>
      </c>
      <c r="C33" s="10">
        <v>39758</v>
      </c>
      <c r="D33" s="9" t="s">
        <v>90</v>
      </c>
      <c r="E33" s="9" t="s">
        <v>44</v>
      </c>
      <c r="F33" s="9" t="s">
        <v>90</v>
      </c>
      <c r="G33" s="9" t="s">
        <v>41</v>
      </c>
      <c r="H33" s="9" t="s">
        <v>45</v>
      </c>
    </row>
    <row r="34" spans="1:8" x14ac:dyDescent="0.25">
      <c r="A34" s="9" t="s">
        <v>91</v>
      </c>
      <c r="B34" s="10">
        <v>39700</v>
      </c>
      <c r="C34" s="10">
        <v>39758</v>
      </c>
      <c r="D34" s="9" t="s">
        <v>92</v>
      </c>
      <c r="E34" s="9" t="s">
        <v>44</v>
      </c>
      <c r="F34" s="9" t="s">
        <v>92</v>
      </c>
      <c r="G34" s="9" t="s">
        <v>41</v>
      </c>
      <c r="H34" s="9" t="s">
        <v>45</v>
      </c>
    </row>
    <row r="35" spans="1:8" x14ac:dyDescent="0.25">
      <c r="A35" s="9" t="s">
        <v>93</v>
      </c>
      <c r="B35" s="10">
        <v>39700</v>
      </c>
      <c r="C35" s="10">
        <v>39758</v>
      </c>
      <c r="D35" s="9" t="s">
        <v>94</v>
      </c>
      <c r="E35" s="9" t="s">
        <v>44</v>
      </c>
      <c r="F35" s="9" t="s">
        <v>94</v>
      </c>
      <c r="G35" s="9" t="s">
        <v>41</v>
      </c>
      <c r="H35" s="9" t="s">
        <v>45</v>
      </c>
    </row>
    <row r="36" spans="1:8" x14ac:dyDescent="0.25">
      <c r="A36" s="9" t="s">
        <v>95</v>
      </c>
      <c r="B36" s="10">
        <v>39700</v>
      </c>
      <c r="C36" s="10">
        <v>39758</v>
      </c>
      <c r="D36" s="9" t="s">
        <v>96</v>
      </c>
      <c r="E36" s="9" t="s">
        <v>44</v>
      </c>
      <c r="F36" s="9" t="s">
        <v>96</v>
      </c>
      <c r="G36" s="9" t="s">
        <v>41</v>
      </c>
      <c r="H36" s="9" t="s">
        <v>45</v>
      </c>
    </row>
    <row r="37" spans="1:8" x14ac:dyDescent="0.25">
      <c r="A37" s="9" t="s">
        <v>97</v>
      </c>
      <c r="B37" s="10">
        <v>39699</v>
      </c>
      <c r="C37" s="10">
        <v>39758</v>
      </c>
      <c r="D37" s="9" t="s">
        <v>98</v>
      </c>
      <c r="E37" s="9" t="s">
        <v>44</v>
      </c>
      <c r="F37" s="9" t="s">
        <v>98</v>
      </c>
      <c r="G37" s="9" t="s">
        <v>41</v>
      </c>
      <c r="H37" s="9" t="s">
        <v>45</v>
      </c>
    </row>
    <row r="38" spans="1:8" x14ac:dyDescent="0.25">
      <c r="A38" s="9" t="s">
        <v>99</v>
      </c>
      <c r="B38" s="10">
        <v>39700</v>
      </c>
      <c r="C38" s="10">
        <v>39758</v>
      </c>
      <c r="D38" s="9" t="s">
        <v>100</v>
      </c>
      <c r="E38" s="9" t="s">
        <v>44</v>
      </c>
      <c r="F38" s="9" t="s">
        <v>100</v>
      </c>
      <c r="G38" s="9" t="s">
        <v>41</v>
      </c>
      <c r="H38" s="9" t="s">
        <v>45</v>
      </c>
    </row>
    <row r="39" spans="1:8" x14ac:dyDescent="0.25">
      <c r="A39" s="9" t="s">
        <v>101</v>
      </c>
      <c r="B39" s="10">
        <v>39701</v>
      </c>
      <c r="C39" s="10">
        <v>39758</v>
      </c>
      <c r="D39" s="9" t="s">
        <v>102</v>
      </c>
      <c r="E39" s="9" t="s">
        <v>44</v>
      </c>
      <c r="F39" s="9" t="s">
        <v>102</v>
      </c>
      <c r="G39" s="9" t="s">
        <v>41</v>
      </c>
      <c r="H39" s="9" t="s">
        <v>45</v>
      </c>
    </row>
    <row r="40" spans="1:8" x14ac:dyDescent="0.25">
      <c r="A40" s="9" t="s">
        <v>124</v>
      </c>
      <c r="B40" s="10">
        <v>39653.383333333331</v>
      </c>
      <c r="C40" s="10">
        <v>39653</v>
      </c>
      <c r="D40" s="9" t="s">
        <v>125</v>
      </c>
      <c r="E40" s="9" t="s">
        <v>52</v>
      </c>
      <c r="F40" s="9" t="s">
        <v>10</v>
      </c>
      <c r="G40" s="9" t="s">
        <v>41</v>
      </c>
      <c r="H40" s="9" t="s">
        <v>45</v>
      </c>
    </row>
    <row r="41" spans="1:8" x14ac:dyDescent="0.25">
      <c r="A41" s="9" t="s">
        <v>126</v>
      </c>
      <c r="B41" s="10">
        <v>39653.409722222219</v>
      </c>
      <c r="C41" s="10">
        <v>39653</v>
      </c>
      <c r="D41" s="9" t="s">
        <v>127</v>
      </c>
      <c r="E41" s="9" t="s">
        <v>52</v>
      </c>
      <c r="F41" s="9" t="s">
        <v>32</v>
      </c>
      <c r="G41" s="9" t="s">
        <v>41</v>
      </c>
      <c r="H41" s="9" t="s">
        <v>45</v>
      </c>
    </row>
    <row r="42" spans="1:8" x14ac:dyDescent="0.25">
      <c r="A42" s="9" t="s">
        <v>146</v>
      </c>
      <c r="B42" s="10">
        <v>39660.364583333336</v>
      </c>
      <c r="C42" s="10">
        <v>39660</v>
      </c>
      <c r="D42" s="9" t="s">
        <v>147</v>
      </c>
      <c r="E42" s="9" t="s">
        <v>52</v>
      </c>
      <c r="F42" s="9" t="s">
        <v>31</v>
      </c>
      <c r="G42" s="9" t="s">
        <v>41</v>
      </c>
      <c r="H42" s="9" t="s">
        <v>45</v>
      </c>
    </row>
    <row r="43" spans="1:8" x14ac:dyDescent="0.25">
      <c r="A43" s="9" t="s">
        <v>128</v>
      </c>
      <c r="B43" s="10">
        <v>39653.439583333333</v>
      </c>
      <c r="C43" s="10">
        <v>39653</v>
      </c>
      <c r="D43" s="9" t="s">
        <v>129</v>
      </c>
      <c r="E43" s="9" t="s">
        <v>52</v>
      </c>
      <c r="F43" s="9" t="s">
        <v>29</v>
      </c>
      <c r="G43" s="9" t="s">
        <v>41</v>
      </c>
      <c r="H43" s="9" t="s">
        <v>45</v>
      </c>
    </row>
    <row r="44" spans="1:8" x14ac:dyDescent="0.25">
      <c r="A44" s="9" t="s">
        <v>154</v>
      </c>
      <c r="B44" s="10">
        <v>39700.375</v>
      </c>
      <c r="C44" s="10">
        <v>39700</v>
      </c>
      <c r="D44" s="9" t="s">
        <v>155</v>
      </c>
      <c r="E44" s="9" t="s">
        <v>52</v>
      </c>
      <c r="F44" s="9" t="s">
        <v>28</v>
      </c>
      <c r="G44" s="9" t="s">
        <v>41</v>
      </c>
      <c r="H44" s="9" t="s">
        <v>45</v>
      </c>
    </row>
    <row r="45" spans="1:8" x14ac:dyDescent="0.25">
      <c r="A45" s="9" t="s">
        <v>156</v>
      </c>
      <c r="B45" s="10">
        <v>39700.410416666666</v>
      </c>
      <c r="C45" s="10">
        <v>39700</v>
      </c>
      <c r="D45" s="9" t="s">
        <v>157</v>
      </c>
      <c r="E45" s="9" t="s">
        <v>52</v>
      </c>
      <c r="F45" s="9" t="s">
        <v>27</v>
      </c>
      <c r="G45" s="9" t="s">
        <v>41</v>
      </c>
      <c r="H45" s="9" t="s">
        <v>45</v>
      </c>
    </row>
    <row r="46" spans="1:8" x14ac:dyDescent="0.25">
      <c r="A46" s="9" t="s">
        <v>148</v>
      </c>
      <c r="B46" s="10">
        <v>39660.404166666667</v>
      </c>
      <c r="C46" s="10">
        <v>39660</v>
      </c>
      <c r="D46" s="9" t="s">
        <v>149</v>
      </c>
      <c r="E46" s="9" t="s">
        <v>52</v>
      </c>
      <c r="F46" s="9" t="s">
        <v>26</v>
      </c>
      <c r="G46" s="9" t="s">
        <v>41</v>
      </c>
      <c r="H46" s="9" t="s">
        <v>45</v>
      </c>
    </row>
    <row r="47" spans="1:8" x14ac:dyDescent="0.25">
      <c r="A47" s="9" t="s">
        <v>150</v>
      </c>
      <c r="B47" s="10">
        <v>39660.4375</v>
      </c>
      <c r="C47" s="10">
        <v>39660</v>
      </c>
      <c r="D47" s="9" t="s">
        <v>151</v>
      </c>
      <c r="E47" s="9" t="s">
        <v>52</v>
      </c>
      <c r="F47" s="9" t="s">
        <v>25</v>
      </c>
      <c r="G47" s="9" t="s">
        <v>41</v>
      </c>
      <c r="H47" s="9" t="s">
        <v>45</v>
      </c>
    </row>
    <row r="48" spans="1:8" x14ac:dyDescent="0.25">
      <c r="A48" s="9" t="s">
        <v>158</v>
      </c>
      <c r="B48" s="10">
        <v>39700.484027777777</v>
      </c>
      <c r="C48" s="10">
        <v>39700</v>
      </c>
      <c r="D48" s="9" t="s">
        <v>159</v>
      </c>
      <c r="E48" s="9" t="s">
        <v>52</v>
      </c>
      <c r="F48" s="9" t="s">
        <v>24</v>
      </c>
      <c r="G48" s="9" t="s">
        <v>41</v>
      </c>
      <c r="H48" s="9" t="s">
        <v>45</v>
      </c>
    </row>
    <row r="49" spans="1:8" x14ac:dyDescent="0.25">
      <c r="A49" s="9" t="s">
        <v>132</v>
      </c>
      <c r="B49" s="10">
        <v>39658.373611111114</v>
      </c>
      <c r="C49" s="10">
        <v>39658</v>
      </c>
      <c r="D49" s="9" t="s">
        <v>133</v>
      </c>
      <c r="E49" s="9" t="s">
        <v>52</v>
      </c>
      <c r="F49" s="9" t="s">
        <v>23</v>
      </c>
      <c r="G49" s="9" t="s">
        <v>41</v>
      </c>
      <c r="H49" s="9" t="s">
        <v>45</v>
      </c>
    </row>
    <row r="50" spans="1:8" x14ac:dyDescent="0.25">
      <c r="A50" s="9" t="s">
        <v>130</v>
      </c>
      <c r="B50" s="10">
        <v>39653.473611111112</v>
      </c>
      <c r="C50" s="10">
        <v>39653</v>
      </c>
      <c r="D50" s="9" t="s">
        <v>131</v>
      </c>
      <c r="E50" s="9" t="s">
        <v>52</v>
      </c>
      <c r="F50" s="9" t="s">
        <v>22</v>
      </c>
      <c r="G50" s="9" t="s">
        <v>41</v>
      </c>
      <c r="H50" s="9" t="s">
        <v>45</v>
      </c>
    </row>
    <row r="51" spans="1:8" x14ac:dyDescent="0.25">
      <c r="A51" s="9" t="s">
        <v>134</v>
      </c>
      <c r="B51" s="10">
        <v>39658.407638888886</v>
      </c>
      <c r="C51" s="10">
        <v>39658</v>
      </c>
      <c r="D51" s="9" t="s">
        <v>135</v>
      </c>
      <c r="E51" s="9" t="s">
        <v>52</v>
      </c>
      <c r="F51" s="9" t="s">
        <v>21</v>
      </c>
      <c r="G51" s="9" t="s">
        <v>41</v>
      </c>
      <c r="H51" s="9" t="s">
        <v>45</v>
      </c>
    </row>
    <row r="52" spans="1:8" x14ac:dyDescent="0.25">
      <c r="A52" s="9" t="s">
        <v>160</v>
      </c>
      <c r="B52" s="10">
        <v>39701.489583333336</v>
      </c>
      <c r="C52" s="10">
        <v>39701</v>
      </c>
      <c r="D52" s="9" t="s">
        <v>161</v>
      </c>
      <c r="E52" s="9" t="s">
        <v>52</v>
      </c>
      <c r="F52" s="9" t="s">
        <v>20</v>
      </c>
      <c r="G52" s="9" t="s">
        <v>41</v>
      </c>
      <c r="H52" s="9" t="s">
        <v>45</v>
      </c>
    </row>
    <row r="53" spans="1:8" x14ac:dyDescent="0.25">
      <c r="A53" s="9" t="s">
        <v>136</v>
      </c>
      <c r="B53" s="10">
        <v>39658.488194444442</v>
      </c>
      <c r="C53" s="10">
        <v>39658</v>
      </c>
      <c r="D53" s="9" t="s">
        <v>137</v>
      </c>
      <c r="E53" s="9" t="s">
        <v>52</v>
      </c>
      <c r="F53" s="9" t="s">
        <v>19</v>
      </c>
      <c r="G53" s="9" t="s">
        <v>41</v>
      </c>
      <c r="H53" s="9" t="s">
        <v>45</v>
      </c>
    </row>
    <row r="54" spans="1:8" x14ac:dyDescent="0.25">
      <c r="A54" s="9" t="s">
        <v>138</v>
      </c>
      <c r="B54" s="10">
        <v>39658.446527777778</v>
      </c>
      <c r="C54" s="10">
        <v>39658</v>
      </c>
      <c r="D54" s="9" t="s">
        <v>139</v>
      </c>
      <c r="E54" s="9" t="s">
        <v>52</v>
      </c>
      <c r="F54" s="9" t="s">
        <v>18</v>
      </c>
      <c r="G54" s="9" t="s">
        <v>41</v>
      </c>
      <c r="H54" s="9" t="s">
        <v>45</v>
      </c>
    </row>
    <row r="55" spans="1:8" x14ac:dyDescent="0.25">
      <c r="A55" s="9" t="s">
        <v>140</v>
      </c>
      <c r="B55" s="10">
        <v>39659.510416666664</v>
      </c>
      <c r="C55" s="10">
        <v>39659</v>
      </c>
      <c r="D55" s="9" t="s">
        <v>141</v>
      </c>
      <c r="E55" s="9" t="s">
        <v>52</v>
      </c>
      <c r="F55" s="9" t="s">
        <v>17</v>
      </c>
      <c r="G55" s="9" t="s">
        <v>41</v>
      </c>
      <c r="H55" s="9" t="s">
        <v>45</v>
      </c>
    </row>
    <row r="56" spans="1:8" x14ac:dyDescent="0.25">
      <c r="A56" s="9" t="s">
        <v>142</v>
      </c>
      <c r="B56" s="10">
        <v>39659.428472222222</v>
      </c>
      <c r="C56" s="10">
        <v>39659</v>
      </c>
      <c r="D56" s="9" t="s">
        <v>143</v>
      </c>
      <c r="E56" s="9" t="s">
        <v>52</v>
      </c>
      <c r="F56" s="9" t="s">
        <v>16</v>
      </c>
      <c r="G56" s="9" t="s">
        <v>41</v>
      </c>
      <c r="H56" s="9" t="s">
        <v>45</v>
      </c>
    </row>
    <row r="57" spans="1:8" x14ac:dyDescent="0.25">
      <c r="A57" s="9" t="s">
        <v>144</v>
      </c>
      <c r="B57" s="10">
        <v>39659.474305555559</v>
      </c>
      <c r="C57" s="10">
        <v>39659</v>
      </c>
      <c r="D57" s="9" t="s">
        <v>145</v>
      </c>
      <c r="E57" s="9" t="s">
        <v>52</v>
      </c>
      <c r="F57" s="9" t="s">
        <v>15</v>
      </c>
      <c r="G57" s="9" t="s">
        <v>41</v>
      </c>
      <c r="H57" s="9" t="s">
        <v>45</v>
      </c>
    </row>
    <row r="58" spans="1:8" x14ac:dyDescent="0.25">
      <c r="A58" s="9" t="s">
        <v>152</v>
      </c>
      <c r="B58" s="10">
        <v>39660.48541666667</v>
      </c>
      <c r="C58" s="10">
        <v>39660</v>
      </c>
      <c r="D58" s="9" t="s">
        <v>153</v>
      </c>
      <c r="E58" s="9" t="s">
        <v>52</v>
      </c>
      <c r="F58" s="9" t="s">
        <v>14</v>
      </c>
      <c r="G58" s="9" t="s">
        <v>41</v>
      </c>
      <c r="H58" s="9" t="s">
        <v>45</v>
      </c>
    </row>
    <row r="59" spans="1:8" x14ac:dyDescent="0.25">
      <c r="A59" s="9" t="s">
        <v>162</v>
      </c>
      <c r="B59" s="10">
        <v>39708.365277777775</v>
      </c>
      <c r="C59" s="10">
        <v>39708</v>
      </c>
      <c r="D59" s="9" t="s">
        <v>163</v>
      </c>
      <c r="E59" s="9" t="s">
        <v>164</v>
      </c>
      <c r="F59" s="9" t="s">
        <v>13</v>
      </c>
      <c r="G59" s="9" t="s">
        <v>41</v>
      </c>
      <c r="H59" s="9" t="s">
        <v>45</v>
      </c>
    </row>
    <row r="60" spans="1:8" x14ac:dyDescent="0.25">
      <c r="A60" s="9" t="s">
        <v>165</v>
      </c>
      <c r="B60" s="10">
        <v>39701</v>
      </c>
      <c r="C60" s="10">
        <v>39758</v>
      </c>
      <c r="D60" s="9" t="s">
        <v>166</v>
      </c>
      <c r="E60" s="9" t="s">
        <v>167</v>
      </c>
      <c r="F60" s="9" t="s">
        <v>168</v>
      </c>
      <c r="G60" s="9" t="s">
        <v>41</v>
      </c>
      <c r="H60" s="9" t="s">
        <v>45</v>
      </c>
    </row>
    <row r="61" spans="1:8" x14ac:dyDescent="0.25">
      <c r="A61" s="9" t="s">
        <v>175</v>
      </c>
      <c r="B61" s="10">
        <v>39785</v>
      </c>
      <c r="C61" s="10">
        <v>39786</v>
      </c>
      <c r="D61" s="9" t="s">
        <v>176</v>
      </c>
      <c r="E61" s="9" t="s">
        <v>177</v>
      </c>
      <c r="F61" s="9" t="s">
        <v>178</v>
      </c>
      <c r="G61" s="9" t="s">
        <v>41</v>
      </c>
      <c r="H61" s="9" t="s">
        <v>45</v>
      </c>
    </row>
    <row r="62" spans="1:8" x14ac:dyDescent="0.25">
      <c r="A62" s="7" t="s">
        <v>34</v>
      </c>
      <c r="B62" s="7" t="s">
        <v>35</v>
      </c>
      <c r="C62" s="7" t="s">
        <v>36</v>
      </c>
      <c r="D62" s="7" t="s">
        <v>37</v>
      </c>
      <c r="F62" s="7" t="s">
        <v>39</v>
      </c>
      <c r="G62" s="5" t="s">
        <v>40</v>
      </c>
      <c r="H62" s="6">
        <v>42634</v>
      </c>
    </row>
    <row r="63" spans="1:8" x14ac:dyDescent="0.25">
      <c r="A63" s="9" t="s">
        <v>118</v>
      </c>
      <c r="B63" s="10">
        <v>39652.460416666669</v>
      </c>
      <c r="C63" s="10">
        <v>39653</v>
      </c>
      <c r="D63" s="9" t="s">
        <v>119</v>
      </c>
      <c r="E63" s="9" t="s">
        <v>120</v>
      </c>
      <c r="F63" s="9" t="s">
        <v>120</v>
      </c>
      <c r="G63" s="9" t="s">
        <v>41</v>
      </c>
      <c r="H63" s="9" t="s">
        <v>45</v>
      </c>
    </row>
    <row r="64" spans="1:8" x14ac:dyDescent="0.25">
      <c r="A64" s="9" t="s">
        <v>169</v>
      </c>
      <c r="B64" s="10">
        <v>39701</v>
      </c>
      <c r="C64" s="10">
        <v>39765</v>
      </c>
      <c r="D64" s="9" t="s">
        <v>119</v>
      </c>
      <c r="E64" s="9" t="s">
        <v>170</v>
      </c>
      <c r="F64" s="9" t="s">
        <v>171</v>
      </c>
      <c r="G64" s="9" t="s">
        <v>41</v>
      </c>
      <c r="H64" s="9" t="s">
        <v>45</v>
      </c>
    </row>
    <row r="65" spans="1:8" x14ac:dyDescent="0.25">
      <c r="A65" s="9" t="s">
        <v>179</v>
      </c>
      <c r="B65" s="10">
        <v>39785</v>
      </c>
      <c r="C65" s="10">
        <v>39786</v>
      </c>
      <c r="D65" s="9" t="s">
        <v>180</v>
      </c>
      <c r="E65" s="9" t="s">
        <v>181</v>
      </c>
      <c r="F65" s="9" t="s">
        <v>182</v>
      </c>
      <c r="G65" s="9" t="s">
        <v>41</v>
      </c>
      <c r="H65" s="9" t="s">
        <v>45</v>
      </c>
    </row>
    <row r="66" spans="1:8" x14ac:dyDescent="0.25">
      <c r="A66" s="9" t="s">
        <v>183</v>
      </c>
      <c r="B66" s="10">
        <v>39784</v>
      </c>
      <c r="C66" s="10">
        <v>39786</v>
      </c>
      <c r="D66" s="9" t="s">
        <v>184</v>
      </c>
      <c r="E66" s="9" t="s">
        <v>185</v>
      </c>
      <c r="F66" s="9" t="s">
        <v>186</v>
      </c>
      <c r="G66" s="9" t="s">
        <v>41</v>
      </c>
      <c r="H66" s="9" t="s">
        <v>45</v>
      </c>
    </row>
    <row r="67" spans="1:8" x14ac:dyDescent="0.25">
      <c r="A67" s="9" t="s">
        <v>187</v>
      </c>
      <c r="B67" s="10">
        <v>39867</v>
      </c>
      <c r="C67" s="10">
        <v>39868</v>
      </c>
      <c r="D67" s="9" t="s">
        <v>188</v>
      </c>
      <c r="E67" s="9" t="s">
        <v>189</v>
      </c>
      <c r="F67" s="9" t="s">
        <v>190</v>
      </c>
      <c r="G67" s="9" t="s">
        <v>41</v>
      </c>
      <c r="H67" s="9" t="s">
        <v>45</v>
      </c>
    </row>
    <row r="68" spans="1:8" x14ac:dyDescent="0.25">
      <c r="A68" s="9" t="s">
        <v>172</v>
      </c>
      <c r="B68" s="10">
        <v>39701</v>
      </c>
      <c r="C68" s="10">
        <v>39765</v>
      </c>
      <c r="D68" s="9" t="s">
        <v>173</v>
      </c>
      <c r="E68" s="9" t="s">
        <v>170</v>
      </c>
      <c r="F68" s="9" t="s">
        <v>174</v>
      </c>
      <c r="G68" s="9" t="s">
        <v>41</v>
      </c>
      <c r="H68" s="9" t="s">
        <v>45</v>
      </c>
    </row>
    <row r="69" spans="1:8" x14ac:dyDescent="0.25">
      <c r="A69" s="9" t="s">
        <v>121</v>
      </c>
      <c r="B69" s="10">
        <v>39652.460416666669</v>
      </c>
      <c r="C69" s="10">
        <v>39653</v>
      </c>
      <c r="D69" s="9" t="s">
        <v>122</v>
      </c>
      <c r="E69" s="9" t="s">
        <v>123</v>
      </c>
      <c r="F69" s="9" t="s">
        <v>123</v>
      </c>
      <c r="G69" s="9" t="s">
        <v>41</v>
      </c>
      <c r="H69" s="9" t="s">
        <v>45</v>
      </c>
    </row>
    <row r="70" spans="1:8" ht="20.25" x14ac:dyDescent="0.25">
      <c r="E70" s="4" t="s">
        <v>38</v>
      </c>
    </row>
    <row r="71" spans="1:8" x14ac:dyDescent="0.25">
      <c r="A71" s="8" t="s">
        <v>41</v>
      </c>
      <c r="B71" s="3"/>
      <c r="C71" s="3"/>
      <c r="D71" s="3"/>
      <c r="E71" s="3"/>
      <c r="F71" s="3"/>
      <c r="G71" s="3"/>
      <c r="H71" s="3"/>
    </row>
    <row r="72" spans="1:8" x14ac:dyDescent="0.25">
      <c r="A72" s="5" t="s">
        <v>191</v>
      </c>
      <c r="B72" s="3"/>
      <c r="C72" s="3"/>
      <c r="D72" s="3"/>
      <c r="E72" s="3"/>
      <c r="F72" s="11">
        <v>68</v>
      </c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12">
        <v>1</v>
      </c>
    </row>
  </sheetData>
  <sortState ref="A1:H73">
    <sortCondition ref="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Ochan Otim</cp:lastModifiedBy>
  <dcterms:created xsi:type="dcterms:W3CDTF">2016-03-10T03:54:13Z</dcterms:created>
  <dcterms:modified xsi:type="dcterms:W3CDTF">2018-02-12T23:23:22Z</dcterms:modified>
</cp:coreProperties>
</file>