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\SCCWRP_R_training\data\"/>
    </mc:Choice>
  </mc:AlternateContent>
  <xr:revisionPtr revIDLastSave="0" documentId="13_ncr:1_{21918A7E-390F-481B-929C-19A1CBF71AD8}" xr6:coauthVersionLast="34" xr6:coauthVersionMax="34" xr10:uidLastSave="{00000000-0000-0000-0000-000000000000}"/>
  <bookViews>
    <workbookView xWindow="3720" yWindow="-15" windowWidth="23895" windowHeight="13230" xr2:uid="{00000000-000D-0000-FFFF-FFFF00000000}"/>
  </bookViews>
  <sheets>
    <sheet name="Sheet1" sheetId="3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C8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7" i="3"/>
</calcChain>
</file>

<file path=xl/sharedStrings.xml><?xml version="1.0" encoding="utf-8"?>
<sst xmlns="http://schemas.openxmlformats.org/spreadsheetml/2006/main" count="451" uniqueCount="207">
  <si>
    <t>%Amph.</t>
  </si>
  <si>
    <t>?</t>
  </si>
  <si>
    <t>B08-6383</t>
  </si>
  <si>
    <t>B08-6384</t>
  </si>
  <si>
    <t>B08-6386</t>
  </si>
  <si>
    <t>B08-6387</t>
  </si>
  <si>
    <t>B08-6402</t>
  </si>
  <si>
    <t>B08-6404</t>
  </si>
  <si>
    <t>B08-6405</t>
  </si>
  <si>
    <t>B08-6413</t>
  </si>
  <si>
    <t>B08-6649</t>
  </si>
  <si>
    <t>B08-6493</t>
  </si>
  <si>
    <t>B08-6489</t>
  </si>
  <si>
    <t>B08-6487</t>
  </si>
  <si>
    <t>B08-6482</t>
  </si>
  <si>
    <t>B08-6467</t>
  </si>
  <si>
    <t>B08-6466</t>
  </si>
  <si>
    <t>B08-6462</t>
  </si>
  <si>
    <t>B08-6460</t>
  </si>
  <si>
    <t>B08-6450</t>
  </si>
  <si>
    <t>B08-6449</t>
  </si>
  <si>
    <t>B08-6448</t>
  </si>
  <si>
    <t>B08-6446</t>
  </si>
  <si>
    <t>B08-6443</t>
  </si>
  <si>
    <t>B08-6437</t>
  </si>
  <si>
    <t>B08-6432</t>
  </si>
  <si>
    <t>B08-6428</t>
  </si>
  <si>
    <t>B08-6424</t>
  </si>
  <si>
    <t>B08-6419</t>
  </si>
  <si>
    <t>B08-6416</t>
  </si>
  <si>
    <t>%M.Emb.Surv.</t>
  </si>
  <si>
    <t>Sample</t>
  </si>
  <si>
    <t>Collected</t>
  </si>
  <si>
    <t>Received</t>
  </si>
  <si>
    <t>Client</t>
  </si>
  <si>
    <t>Environmental Monitoring Division</t>
  </si>
  <si>
    <t>Locator</t>
  </si>
  <si>
    <t>Printed on:</t>
  </si>
  <si>
    <t>BIGHT</t>
  </si>
  <si>
    <t>HT119902-1</t>
  </si>
  <si>
    <t>B08-7477</t>
  </si>
  <si>
    <t>SMB</t>
  </si>
  <si>
    <t>BIGHT 08</t>
  </si>
  <si>
    <t>HT119902-2</t>
  </si>
  <si>
    <t>B08-7479</t>
  </si>
  <si>
    <t>HT120078-1</t>
  </si>
  <si>
    <t>B08-6355</t>
  </si>
  <si>
    <t>HT120078-2</t>
  </si>
  <si>
    <t>B08-6407</t>
  </si>
  <si>
    <t>LA/LB</t>
  </si>
  <si>
    <t>HT120078-3</t>
  </si>
  <si>
    <t>B08-6411</t>
  </si>
  <si>
    <t>HT120078-4</t>
  </si>
  <si>
    <t>B08-6436</t>
  </si>
  <si>
    <t>HT120078-5</t>
  </si>
  <si>
    <t>B08-6444</t>
  </si>
  <si>
    <t>HT120078-6</t>
  </si>
  <si>
    <t>B08-6447</t>
  </si>
  <si>
    <t>HT120078-7</t>
  </si>
  <si>
    <t>B08-6451</t>
  </si>
  <si>
    <t>HT120078-8</t>
  </si>
  <si>
    <t>B08-6478</t>
  </si>
  <si>
    <t>HT120078-9</t>
  </si>
  <si>
    <t>B08-7403</t>
  </si>
  <si>
    <t>HT120078-10</t>
  </si>
  <si>
    <t>B08-7410</t>
  </si>
  <si>
    <t>HT120078-11</t>
  </si>
  <si>
    <t>B08-7415</t>
  </si>
  <si>
    <t>HT120078-12</t>
  </si>
  <si>
    <t>B08-7417</t>
  </si>
  <si>
    <t>HT120078-13</t>
  </si>
  <si>
    <t>B08-7426</t>
  </si>
  <si>
    <t>HT120078-14</t>
  </si>
  <si>
    <t>B08-7428</t>
  </si>
  <si>
    <t>HT120078-15</t>
  </si>
  <si>
    <t>B08-7458</t>
  </si>
  <si>
    <t>HT120078-16</t>
  </si>
  <si>
    <t>B08-7461</t>
  </si>
  <si>
    <t>HT120078-17</t>
  </si>
  <si>
    <t>B08-7474</t>
  </si>
  <si>
    <t>HT120078-20</t>
  </si>
  <si>
    <t>B08-7517</t>
  </si>
  <si>
    <t>HT120078-21</t>
  </si>
  <si>
    <t>B08-7535</t>
  </si>
  <si>
    <t>HT120078-22</t>
  </si>
  <si>
    <t>B08-7536</t>
  </si>
  <si>
    <t>HT120078-23</t>
  </si>
  <si>
    <t>B08-7540</t>
  </si>
  <si>
    <t>HT120078-24</t>
  </si>
  <si>
    <t>B08-7543</t>
  </si>
  <si>
    <t>HT120078-25</t>
  </si>
  <si>
    <t>B08-7549</t>
  </si>
  <si>
    <t>HT120078-26</t>
  </si>
  <si>
    <t>B08-7551</t>
  </si>
  <si>
    <t>HT120078-27</t>
  </si>
  <si>
    <t>B08-7555</t>
  </si>
  <si>
    <t>HT120078-28</t>
  </si>
  <si>
    <t>B08-7556</t>
  </si>
  <si>
    <t>HT120078-29</t>
  </si>
  <si>
    <t>B08-7573</t>
  </si>
  <si>
    <t>HT120078-30</t>
  </si>
  <si>
    <t>B08-6406</t>
  </si>
  <si>
    <t>HUNTINGTON HARBOR</t>
  </si>
  <si>
    <t>HT120078-31</t>
  </si>
  <si>
    <t>B08-6485</t>
  </si>
  <si>
    <t>LOS ALAMITOS ESTUARY</t>
  </si>
  <si>
    <t>HT120078-32</t>
  </si>
  <si>
    <t>LBH</t>
  </si>
  <si>
    <t>HT120078-33</t>
  </si>
  <si>
    <t>HT120078-34</t>
  </si>
  <si>
    <t>HT120078-35</t>
  </si>
  <si>
    <t>HT120078-36</t>
  </si>
  <si>
    <t>HT120078-37</t>
  </si>
  <si>
    <t>HT120078-38</t>
  </si>
  <si>
    <t>HT120078-39</t>
  </si>
  <si>
    <t>HT120078-40</t>
  </si>
  <si>
    <t>ERA-540 REF</t>
  </si>
  <si>
    <t>REF1</t>
  </si>
  <si>
    <t>HT120078-41</t>
  </si>
  <si>
    <t>RTC CRM-0160</t>
  </si>
  <si>
    <t>REF2</t>
  </si>
  <si>
    <t>HT120078-42</t>
  </si>
  <si>
    <t>BO8-6404</t>
  </si>
  <si>
    <t>HT120078-43</t>
  </si>
  <si>
    <t>BO8-6416</t>
  </si>
  <si>
    <t>HT120078-44</t>
  </si>
  <si>
    <t>BO8-6428</t>
  </si>
  <si>
    <t>HT120078-45</t>
  </si>
  <si>
    <t>BO8-6450</t>
  </si>
  <si>
    <t>HT120078-46</t>
  </si>
  <si>
    <t>BO8-6449</t>
  </si>
  <si>
    <t>HT120078-47</t>
  </si>
  <si>
    <t>BO8-6460</t>
  </si>
  <si>
    <t>HT120078-48</t>
  </si>
  <si>
    <t>BO8-6466</t>
  </si>
  <si>
    <t>HT120078-49</t>
  </si>
  <si>
    <t>BO8-6467</t>
  </si>
  <si>
    <t>HT120078-50</t>
  </si>
  <si>
    <t>BO8-6482</t>
  </si>
  <si>
    <t>HT120078-51</t>
  </si>
  <si>
    <t>BO8-6487</t>
  </si>
  <si>
    <t>HT120078-52</t>
  </si>
  <si>
    <t>BO8-6489</t>
  </si>
  <si>
    <t>HT120078-53</t>
  </si>
  <si>
    <t>BO8-6419</t>
  </si>
  <si>
    <t>HT120078-54</t>
  </si>
  <si>
    <t>BO8-6443</t>
  </si>
  <si>
    <t>HT120078-55</t>
  </si>
  <si>
    <t>BO8-6446</t>
  </si>
  <si>
    <t>HT120078-56</t>
  </si>
  <si>
    <t>BO8-6493</t>
  </si>
  <si>
    <t>HT120078-57</t>
  </si>
  <si>
    <t>BO8-6432</t>
  </si>
  <si>
    <t>HT120078-58</t>
  </si>
  <si>
    <t>BO8-6437</t>
  </si>
  <si>
    <t>HT120078-59</t>
  </si>
  <si>
    <t>BO8-6448</t>
  </si>
  <si>
    <t>HT120078-60</t>
  </si>
  <si>
    <t>BO8-6462</t>
  </si>
  <si>
    <t>HT120078-61</t>
  </si>
  <si>
    <t>BO8-6649</t>
  </si>
  <si>
    <t>MDR</t>
  </si>
  <si>
    <t>HT120078-62</t>
  </si>
  <si>
    <t>BO8-7566</t>
  </si>
  <si>
    <t>SCCWRP</t>
  </si>
  <si>
    <t>B08-7566</t>
  </si>
  <si>
    <t>HT120078-63</t>
  </si>
  <si>
    <t>METALS LAB</t>
  </si>
  <si>
    <t>METALS RF1</t>
  </si>
  <si>
    <t>HT120078-64</t>
  </si>
  <si>
    <t>RTC CRM-016 REF</t>
  </si>
  <si>
    <t>METALS RF2</t>
  </si>
  <si>
    <t>HT120078-65</t>
  </si>
  <si>
    <t>CITY OF SD (PLWTP)</t>
  </si>
  <si>
    <t>CITY OF SAN DIEGO</t>
  </si>
  <si>
    <t>PLWTP</t>
  </si>
  <si>
    <t>HT120078-66</t>
  </si>
  <si>
    <t>OCSD TP #2</t>
  </si>
  <si>
    <t>OCSD</t>
  </si>
  <si>
    <t>TP #2</t>
  </si>
  <si>
    <t>HT120078-68</t>
  </si>
  <si>
    <t>REF STD NITRATE</t>
  </si>
  <si>
    <t>REF STD</t>
  </si>
  <si>
    <t>SODIUM NITRATE</t>
  </si>
  <si>
    <t>HT120078-69</t>
  </si>
  <si>
    <t>REFHTP EFFLUENT COMP</t>
  </si>
  <si>
    <t>HTP</t>
  </si>
  <si>
    <t>EFF 5 MILE</t>
  </si>
  <si>
    <t xml:space="preserve">Number of  sample(s)  for  account BIGHT is </t>
  </si>
  <si>
    <t>Amphipod survival (n =20)</t>
  </si>
  <si>
    <t>KEY</t>
  </si>
  <si>
    <t>raw data</t>
  </si>
  <si>
    <t>M.Emb.Surv.:  Mytilus galloprovincialis embryo surival (mussel)</t>
  </si>
  <si>
    <t>Depth
(m)</t>
  </si>
  <si>
    <t>TOC: Total Organic Caron; TN: Total nitorgen</t>
  </si>
  <si>
    <t>Al</t>
  </si>
  <si>
    <t>As</t>
  </si>
  <si>
    <t>Cr</t>
  </si>
  <si>
    <t>Cu</t>
  </si>
  <si>
    <t>Fe</t>
  </si>
  <si>
    <t>Pb</t>
  </si>
  <si>
    <t>Hg</t>
  </si>
  <si>
    <t>Ni</t>
  </si>
  <si>
    <t>Zn</t>
  </si>
  <si>
    <t>Station ID</t>
  </si>
  <si>
    <t>- 12 %M.Emb.Surv. missing data</t>
  </si>
  <si>
    <t>- 3 metals data missing for station  6549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</si>
</sst>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/d\/yyyy"/>
    <numFmt numFmtId="165" formatCode="mm&quot;/&quot;dd&quot;/&quot;yyyy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6"/>
      <color indexed="12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0" borderId="0" xfId="1" applyNumberFormat="1" applyFill="1" applyBorder="1" applyAlignment="1" applyProtection="1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64" fontId="4" fillId="0" borderId="0" xfId="1" applyNumberFormat="1" applyFont="1" applyAlignment="1">
      <alignment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165" fontId="4" fillId="0" borderId="0" xfId="1" applyNumberFormat="1" applyFont="1" applyAlignment="1">
      <alignment vertical="center"/>
    </xf>
    <xf numFmtId="1" fontId="5" fillId="0" borderId="0" xfId="1" applyNumberFormat="1" applyFont="1" applyAlignment="1">
      <alignment horizontal="right" vertical="center"/>
    </xf>
    <xf numFmtId="3" fontId="4" fillId="0" borderId="0" xfId="1" applyNumberFormat="1" applyFont="1" applyAlignment="1">
      <alignment horizontal="right" vertical="center"/>
    </xf>
    <xf numFmtId="0" fontId="4" fillId="2" borderId="0" xfId="1" applyFont="1" applyFill="1" applyAlignment="1">
      <alignment vertical="center"/>
    </xf>
    <xf numFmtId="165" fontId="4" fillId="2" borderId="0" xfId="1" applyNumberFormat="1" applyFont="1" applyFill="1" applyAlignment="1">
      <alignment vertical="center"/>
    </xf>
    <xf numFmtId="0" fontId="4" fillId="3" borderId="0" xfId="1" applyFont="1" applyFill="1" applyAlignment="1">
      <alignment vertical="center"/>
    </xf>
    <xf numFmtId="165" fontId="4" fillId="3" borderId="0" xfId="1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3" xfId="0" applyFill="1" applyBorder="1" applyAlignment="1">
      <alignment horizontal="left"/>
    </xf>
    <xf numFmtId="0" fontId="7" fillId="0" borderId="0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0" fillId="2" borderId="0" xfId="0" applyFill="1"/>
    <xf numFmtId="0" fontId="9" fillId="0" borderId="0" xfId="0" applyFont="1" applyBorder="1"/>
    <xf numFmtId="0" fontId="0" fillId="2" borderId="0" xfId="0" applyFill="1" applyAlignment="1">
      <alignment horizontal="center" vertical="center"/>
    </xf>
    <xf numFmtId="166" fontId="9" fillId="0" borderId="0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0" fontId="8" fillId="0" borderId="0" xfId="0" applyFont="1" applyBorder="1"/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2" borderId="0" xfId="0" quotePrefix="1" applyFill="1"/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workbookViewId="0">
      <selection activeCell="E2" sqref="E2"/>
    </sheetView>
  </sheetViews>
  <sheetFormatPr defaultRowHeight="15" x14ac:dyDescent="0.25"/>
  <cols>
    <col min="1" max="1" width="9" style="21" customWidth="1"/>
    <col min="2" max="2" width="8.140625" style="41" customWidth="1"/>
    <col min="3" max="3" width="10.140625" style="18" customWidth="1"/>
    <col min="4" max="4" width="8.85546875" style="2" customWidth="1"/>
    <col min="5" max="5" width="11.85546875" style="2" customWidth="1"/>
    <col min="6" max="14" width="6.7109375" customWidth="1"/>
  </cols>
  <sheetData>
    <row r="1" spans="1:14" x14ac:dyDescent="0.25">
      <c r="B1" s="17"/>
      <c r="C1" s="1"/>
      <c r="D1" s="1"/>
      <c r="E1" s="1"/>
      <c r="F1" s="1"/>
      <c r="G1" s="1"/>
    </row>
    <row r="2" spans="1:14" x14ac:dyDescent="0.25">
      <c r="B2" s="27"/>
      <c r="C2" s="31"/>
      <c r="D2" s="31"/>
      <c r="E2" s="31"/>
      <c r="F2" s="19"/>
    </row>
    <row r="3" spans="1:14" x14ac:dyDescent="0.25">
      <c r="B3" s="27"/>
      <c r="C3" s="31"/>
      <c r="D3" s="31"/>
      <c r="E3" s="31"/>
      <c r="F3" s="23"/>
    </row>
    <row r="4" spans="1:14" x14ac:dyDescent="0.25">
      <c r="B4" s="27"/>
      <c r="C4" s="31"/>
      <c r="D4" s="31"/>
      <c r="E4" s="31"/>
      <c r="F4" s="23"/>
    </row>
    <row r="5" spans="1:14" s="1" customFormat="1" x14ac:dyDescent="0.25">
      <c r="A5" s="22" t="s">
        <v>204</v>
      </c>
      <c r="B5" s="27" t="s">
        <v>193</v>
      </c>
      <c r="C5" s="44" t="s">
        <v>189</v>
      </c>
      <c r="D5" s="45"/>
      <c r="E5" s="36" t="s">
        <v>30</v>
      </c>
      <c r="F5" s="24" t="s">
        <v>195</v>
      </c>
      <c r="G5" s="25" t="s">
        <v>196</v>
      </c>
      <c r="H5" s="25" t="s">
        <v>197</v>
      </c>
      <c r="I5" s="25" t="s">
        <v>198</v>
      </c>
      <c r="J5" s="25" t="s">
        <v>199</v>
      </c>
      <c r="K5" s="25" t="s">
        <v>200</v>
      </c>
      <c r="L5" s="25" t="s">
        <v>201</v>
      </c>
      <c r="M5" s="25" t="s">
        <v>202</v>
      </c>
      <c r="N5" s="25" t="s">
        <v>203</v>
      </c>
    </row>
    <row r="6" spans="1:14" s="1" customFormat="1" x14ac:dyDescent="0.25">
      <c r="A6" s="20"/>
      <c r="B6" s="27"/>
      <c r="C6" s="38" t="s">
        <v>191</v>
      </c>
      <c r="D6" s="37" t="s">
        <v>0</v>
      </c>
      <c r="E6" s="37"/>
    </row>
    <row r="7" spans="1:14" x14ac:dyDescent="0.25">
      <c r="A7" s="42">
        <v>6001</v>
      </c>
      <c r="B7" s="27">
        <v>0.9</v>
      </c>
      <c r="C7" s="39">
        <f>(D7/100)*20</f>
        <v>18.2</v>
      </c>
      <c r="D7" s="37">
        <v>91</v>
      </c>
      <c r="E7" s="37">
        <v>90</v>
      </c>
      <c r="F7" s="26">
        <v>1040</v>
      </c>
      <c r="G7" s="27">
        <v>1</v>
      </c>
      <c r="H7" s="27">
        <v>1.4</v>
      </c>
      <c r="I7" s="27">
        <v>0.5</v>
      </c>
      <c r="J7" s="27">
        <v>1726</v>
      </c>
      <c r="K7" s="27">
        <v>0.7</v>
      </c>
      <c r="L7" s="27">
        <v>0</v>
      </c>
      <c r="M7" s="27">
        <v>0.4</v>
      </c>
      <c r="N7" s="27">
        <v>3.2</v>
      </c>
    </row>
    <row r="8" spans="1:14" x14ac:dyDescent="0.25">
      <c r="A8" s="42">
        <v>6004</v>
      </c>
      <c r="B8" s="27">
        <v>0.8</v>
      </c>
      <c r="C8" s="39">
        <f t="shared" ref="C8:C71" si="0">(D8/100)*20</f>
        <v>18.400000000000002</v>
      </c>
      <c r="D8" s="37">
        <v>92</v>
      </c>
      <c r="E8" s="37">
        <v>100</v>
      </c>
      <c r="F8" s="26">
        <v>6690</v>
      </c>
      <c r="G8" s="27">
        <v>1.4</v>
      </c>
      <c r="H8" s="27">
        <v>7.7</v>
      </c>
      <c r="I8" s="27">
        <v>6</v>
      </c>
      <c r="J8" s="27">
        <v>8100</v>
      </c>
      <c r="K8" s="27">
        <v>4.0999999999999996</v>
      </c>
      <c r="L8" s="27">
        <v>0</v>
      </c>
      <c r="M8" s="27">
        <v>3.6</v>
      </c>
      <c r="N8" s="27">
        <v>28.7</v>
      </c>
    </row>
    <row r="9" spans="1:14" x14ac:dyDescent="0.25">
      <c r="A9" s="42">
        <v>6009</v>
      </c>
      <c r="B9" s="27">
        <v>0.6</v>
      </c>
      <c r="C9" s="39">
        <f t="shared" si="0"/>
        <v>18</v>
      </c>
      <c r="D9" s="37">
        <v>90</v>
      </c>
      <c r="E9" s="37">
        <v>0</v>
      </c>
      <c r="F9" s="26">
        <v>12700</v>
      </c>
      <c r="G9" s="27">
        <v>3.1</v>
      </c>
      <c r="H9" s="27">
        <v>13.3</v>
      </c>
      <c r="I9" s="27">
        <v>13</v>
      </c>
      <c r="J9" s="27">
        <v>13900</v>
      </c>
      <c r="K9" s="27">
        <v>10</v>
      </c>
      <c r="L9" s="27">
        <v>0</v>
      </c>
      <c r="M9" s="27">
        <v>6.9</v>
      </c>
      <c r="N9" s="27">
        <v>56.8</v>
      </c>
    </row>
    <row r="10" spans="1:14" x14ac:dyDescent="0.25">
      <c r="A10" s="42">
        <v>6010</v>
      </c>
      <c r="B10" s="27">
        <v>0.6</v>
      </c>
      <c r="C10" s="39">
        <f t="shared" si="0"/>
        <v>17.399999999999999</v>
      </c>
      <c r="D10" s="37">
        <v>87</v>
      </c>
      <c r="E10" s="37">
        <v>95</v>
      </c>
      <c r="F10" s="26">
        <v>2615</v>
      </c>
      <c r="G10" s="27">
        <v>0.7</v>
      </c>
      <c r="H10" s="27">
        <v>2.6</v>
      </c>
      <c r="I10" s="27">
        <v>1.9</v>
      </c>
      <c r="J10" s="27">
        <v>3192</v>
      </c>
      <c r="K10" s="27">
        <v>1.4</v>
      </c>
      <c r="L10" s="27">
        <v>0</v>
      </c>
      <c r="M10" s="27">
        <v>1.2</v>
      </c>
      <c r="N10" s="27">
        <v>10.3</v>
      </c>
    </row>
    <row r="11" spans="1:14" x14ac:dyDescent="0.25">
      <c r="A11" s="42">
        <v>6012</v>
      </c>
      <c r="B11" s="27">
        <v>0.8</v>
      </c>
      <c r="C11" s="39">
        <f t="shared" si="0"/>
        <v>19</v>
      </c>
      <c r="D11" s="37">
        <v>95</v>
      </c>
      <c r="E11" s="37">
        <v>95</v>
      </c>
      <c r="F11" s="26">
        <v>4444</v>
      </c>
      <c r="G11" s="27">
        <v>0.9</v>
      </c>
      <c r="H11" s="27">
        <v>4.0999999999999996</v>
      </c>
      <c r="I11" s="27">
        <v>3.6</v>
      </c>
      <c r="J11" s="27">
        <v>5248</v>
      </c>
      <c r="K11" s="27">
        <v>2.5</v>
      </c>
      <c r="L11" s="27">
        <v>0</v>
      </c>
      <c r="M11" s="27">
        <v>2</v>
      </c>
      <c r="N11" s="27">
        <v>17.399999999999999</v>
      </c>
    </row>
    <row r="12" spans="1:14" x14ac:dyDescent="0.25">
      <c r="A12" s="42">
        <v>6015</v>
      </c>
      <c r="B12" s="27">
        <v>1.8</v>
      </c>
      <c r="C12" s="39">
        <f t="shared" si="0"/>
        <v>16.200000000000003</v>
      </c>
      <c r="D12" s="37">
        <v>81</v>
      </c>
      <c r="E12" s="37">
        <v>90</v>
      </c>
      <c r="F12" s="26">
        <v>33130</v>
      </c>
      <c r="G12" s="27">
        <v>10.6</v>
      </c>
      <c r="H12" s="27">
        <v>47.3</v>
      </c>
      <c r="I12" s="27">
        <v>60.1</v>
      </c>
      <c r="J12" s="27">
        <v>37190</v>
      </c>
      <c r="K12" s="27">
        <v>21.5</v>
      </c>
      <c r="L12" s="27">
        <v>0.2</v>
      </c>
      <c r="M12" s="27">
        <v>16.899999999999999</v>
      </c>
      <c r="N12" s="27">
        <v>197.3</v>
      </c>
    </row>
    <row r="13" spans="1:14" x14ac:dyDescent="0.25">
      <c r="A13" s="42">
        <v>6017</v>
      </c>
      <c r="B13" s="27">
        <v>1.5</v>
      </c>
      <c r="C13" s="39">
        <f t="shared" si="0"/>
        <v>18</v>
      </c>
      <c r="D13" s="37">
        <v>90</v>
      </c>
      <c r="E13" s="37">
        <v>98</v>
      </c>
      <c r="F13" s="26">
        <v>12800</v>
      </c>
      <c r="G13" s="27">
        <v>5.3</v>
      </c>
      <c r="H13" s="27">
        <v>18.5</v>
      </c>
      <c r="I13" s="27">
        <v>25.4</v>
      </c>
      <c r="J13" s="27">
        <v>18400</v>
      </c>
      <c r="K13" s="27">
        <v>9.1999999999999993</v>
      </c>
      <c r="L13" s="27">
        <v>0.1</v>
      </c>
      <c r="M13" s="27">
        <v>6.2</v>
      </c>
      <c r="N13" s="27">
        <v>90.9</v>
      </c>
    </row>
    <row r="14" spans="1:14" x14ac:dyDescent="0.25">
      <c r="A14" s="42">
        <v>6025</v>
      </c>
      <c r="B14" s="27">
        <v>3.7</v>
      </c>
      <c r="C14" s="39">
        <f t="shared" si="0"/>
        <v>17.8</v>
      </c>
      <c r="D14" s="37">
        <v>89</v>
      </c>
      <c r="E14" s="37">
        <v>90</v>
      </c>
      <c r="F14" s="26">
        <v>21840</v>
      </c>
      <c r="G14" s="27">
        <v>5.0999999999999996</v>
      </c>
      <c r="H14" s="27">
        <v>36.4</v>
      </c>
      <c r="I14" s="27">
        <v>179.4</v>
      </c>
      <c r="J14" s="27">
        <v>24090</v>
      </c>
      <c r="K14" s="27">
        <v>24</v>
      </c>
      <c r="L14" s="27">
        <v>0.2</v>
      </c>
      <c r="M14" s="27">
        <v>10.8</v>
      </c>
      <c r="N14" s="27">
        <v>225.2</v>
      </c>
    </row>
    <row r="15" spans="1:14" x14ac:dyDescent="0.25">
      <c r="A15" s="42">
        <v>6027</v>
      </c>
      <c r="B15" s="27">
        <v>3.5</v>
      </c>
      <c r="C15" s="39">
        <f t="shared" si="0"/>
        <v>18.2</v>
      </c>
      <c r="D15" s="37">
        <v>91</v>
      </c>
      <c r="E15" s="37">
        <v>97</v>
      </c>
      <c r="F15" s="26">
        <v>20890</v>
      </c>
      <c r="G15" s="27">
        <v>5.3</v>
      </c>
      <c r="H15" s="27">
        <v>36.1</v>
      </c>
      <c r="I15" s="27">
        <v>150</v>
      </c>
      <c r="J15" s="27">
        <v>23550</v>
      </c>
      <c r="K15" s="27">
        <v>19</v>
      </c>
      <c r="L15" s="27">
        <v>0.2</v>
      </c>
      <c r="M15" s="27">
        <v>10.6</v>
      </c>
      <c r="N15" s="27">
        <v>233.9</v>
      </c>
    </row>
    <row r="16" spans="1:14" x14ac:dyDescent="0.25">
      <c r="A16" s="42">
        <v>6031</v>
      </c>
      <c r="B16" s="27">
        <v>1.8</v>
      </c>
      <c r="C16" s="39">
        <f t="shared" si="0"/>
        <v>18.400000000000002</v>
      </c>
      <c r="D16" s="37">
        <v>92</v>
      </c>
      <c r="E16" s="37">
        <v>91</v>
      </c>
      <c r="F16" s="26">
        <v>17850</v>
      </c>
      <c r="G16" s="27">
        <v>5.9</v>
      </c>
      <c r="H16" s="27">
        <v>31.4</v>
      </c>
      <c r="I16" s="27">
        <v>49.1</v>
      </c>
      <c r="J16" s="27">
        <v>21960</v>
      </c>
      <c r="K16" s="27">
        <v>13.5</v>
      </c>
      <c r="L16" s="27">
        <v>0.1</v>
      </c>
      <c r="M16" s="27">
        <v>9.1999999999999993</v>
      </c>
      <c r="N16" s="27">
        <v>140.69999999999999</v>
      </c>
    </row>
    <row r="17" spans="1:18" x14ac:dyDescent="0.25">
      <c r="A17" s="42">
        <v>6039</v>
      </c>
      <c r="B17" s="27">
        <v>12.6</v>
      </c>
      <c r="C17" s="39">
        <f t="shared" si="0"/>
        <v>19</v>
      </c>
      <c r="D17" s="37">
        <v>95</v>
      </c>
      <c r="E17" s="37">
        <v>90</v>
      </c>
      <c r="F17" s="26">
        <v>15460</v>
      </c>
      <c r="G17" s="27">
        <v>5.3</v>
      </c>
      <c r="H17" s="27">
        <v>29.6</v>
      </c>
      <c r="I17" s="27">
        <v>76.8</v>
      </c>
      <c r="J17" s="27">
        <v>22340</v>
      </c>
      <c r="K17" s="27">
        <v>16.399999999999999</v>
      </c>
      <c r="L17" s="27">
        <v>0.1</v>
      </c>
      <c r="M17" s="27">
        <v>9.1</v>
      </c>
      <c r="N17" s="27">
        <v>104.5</v>
      </c>
    </row>
    <row r="18" spans="1:18" x14ac:dyDescent="0.25">
      <c r="A18" s="42">
        <v>6040</v>
      </c>
      <c r="B18" s="27">
        <v>11.2</v>
      </c>
      <c r="C18" s="39">
        <f t="shared" si="0"/>
        <v>18.2</v>
      </c>
      <c r="D18" s="37">
        <v>91</v>
      </c>
      <c r="E18" s="37">
        <v>79</v>
      </c>
      <c r="F18" s="26">
        <v>18700</v>
      </c>
      <c r="G18" s="27">
        <v>5.8</v>
      </c>
      <c r="H18" s="27">
        <v>32.6</v>
      </c>
      <c r="I18" s="27">
        <v>84.9</v>
      </c>
      <c r="J18" s="27">
        <v>25650</v>
      </c>
      <c r="K18" s="27">
        <v>18.899999999999999</v>
      </c>
      <c r="L18" s="27">
        <v>0.2</v>
      </c>
      <c r="M18" s="27">
        <v>10.3</v>
      </c>
      <c r="N18" s="27">
        <v>139.19999999999999</v>
      </c>
    </row>
    <row r="19" spans="1:18" x14ac:dyDescent="0.25">
      <c r="A19" s="42">
        <v>6041</v>
      </c>
      <c r="B19" s="27">
        <v>10.8</v>
      </c>
      <c r="C19" s="39">
        <f t="shared" si="0"/>
        <v>18</v>
      </c>
      <c r="D19" s="37">
        <v>90</v>
      </c>
      <c r="E19" s="37">
        <v>90</v>
      </c>
      <c r="F19" s="26">
        <v>21010</v>
      </c>
      <c r="G19" s="27">
        <v>6.3</v>
      </c>
      <c r="H19" s="27">
        <v>33.299999999999997</v>
      </c>
      <c r="I19" s="27">
        <v>74.599999999999994</v>
      </c>
      <c r="J19" s="27">
        <v>27040</v>
      </c>
      <c r="K19" s="27">
        <v>17.600000000000001</v>
      </c>
      <c r="L19" s="27">
        <v>0.1</v>
      </c>
      <c r="M19" s="27">
        <v>10.5</v>
      </c>
      <c r="N19" s="27">
        <v>136.1</v>
      </c>
    </row>
    <row r="20" spans="1:18" x14ac:dyDescent="0.25">
      <c r="A20" s="42">
        <v>6042</v>
      </c>
      <c r="B20" s="27">
        <v>12.2</v>
      </c>
      <c r="C20" s="39">
        <f t="shared" si="0"/>
        <v>16.599999999999998</v>
      </c>
      <c r="D20" s="37">
        <v>83</v>
      </c>
      <c r="E20" s="37">
        <v>93</v>
      </c>
      <c r="F20" s="26">
        <v>17490</v>
      </c>
      <c r="G20" s="27">
        <v>6</v>
      </c>
      <c r="H20" s="27">
        <v>33</v>
      </c>
      <c r="I20" s="27">
        <v>97.3</v>
      </c>
      <c r="J20" s="27">
        <v>24160</v>
      </c>
      <c r="K20" s="27">
        <v>20</v>
      </c>
      <c r="L20" s="27">
        <v>0.2</v>
      </c>
      <c r="M20" s="27">
        <v>9.6999999999999993</v>
      </c>
      <c r="N20" s="27">
        <v>114.7</v>
      </c>
    </row>
    <row r="21" spans="1:18" x14ac:dyDescent="0.25">
      <c r="A21" s="42">
        <v>6045</v>
      </c>
      <c r="B21" s="27">
        <v>11</v>
      </c>
      <c r="C21" s="39">
        <f t="shared" si="0"/>
        <v>18</v>
      </c>
      <c r="D21" s="37">
        <v>90</v>
      </c>
      <c r="E21" s="37">
        <v>99</v>
      </c>
      <c r="F21" s="26">
        <v>22480</v>
      </c>
      <c r="G21" s="27">
        <v>8.3000000000000007</v>
      </c>
      <c r="H21" s="27">
        <v>41</v>
      </c>
      <c r="I21" s="27">
        <v>108.8</v>
      </c>
      <c r="J21" s="27">
        <v>32520</v>
      </c>
      <c r="K21" s="27">
        <v>25.8</v>
      </c>
      <c r="L21" s="27">
        <v>0.2</v>
      </c>
      <c r="M21" s="27">
        <v>13.1</v>
      </c>
      <c r="N21" s="27">
        <v>190.7</v>
      </c>
    </row>
    <row r="22" spans="1:18" x14ac:dyDescent="0.25">
      <c r="A22" s="42">
        <v>6046</v>
      </c>
      <c r="B22" s="27">
        <v>11.8</v>
      </c>
      <c r="C22" s="39">
        <f t="shared" si="0"/>
        <v>17.600000000000001</v>
      </c>
      <c r="D22" s="37">
        <v>88</v>
      </c>
      <c r="E22" s="37">
        <v>85</v>
      </c>
      <c r="F22" s="26">
        <v>17210</v>
      </c>
      <c r="G22" s="27">
        <v>5.9</v>
      </c>
      <c r="H22" s="27">
        <v>31.2</v>
      </c>
      <c r="I22" s="27">
        <v>76.8</v>
      </c>
      <c r="J22" s="27">
        <v>22770</v>
      </c>
      <c r="K22" s="27">
        <v>16.8</v>
      </c>
      <c r="L22" s="27">
        <v>0.1</v>
      </c>
      <c r="M22" s="27">
        <v>8.8000000000000007</v>
      </c>
      <c r="N22" s="27">
        <v>128.19999999999999</v>
      </c>
      <c r="O22" s="35" t="s">
        <v>190</v>
      </c>
    </row>
    <row r="23" spans="1:18" x14ac:dyDescent="0.25">
      <c r="A23" s="42">
        <v>6047</v>
      </c>
      <c r="B23" s="27">
        <v>4.5999999999999996</v>
      </c>
      <c r="C23" s="39">
        <f t="shared" si="0"/>
        <v>16</v>
      </c>
      <c r="D23" s="37">
        <v>80</v>
      </c>
      <c r="E23" s="37">
        <v>89</v>
      </c>
      <c r="F23" s="26">
        <v>29220</v>
      </c>
      <c r="G23" s="27">
        <v>7.9</v>
      </c>
      <c r="H23" s="27">
        <v>43.2</v>
      </c>
      <c r="I23" s="27">
        <v>89.8</v>
      </c>
      <c r="J23" s="27">
        <v>37010</v>
      </c>
      <c r="K23" s="27">
        <v>29.9</v>
      </c>
      <c r="L23" s="27">
        <v>0.1</v>
      </c>
      <c r="M23" s="27">
        <v>14.4</v>
      </c>
      <c r="N23" s="27">
        <v>191.6</v>
      </c>
      <c r="O23" s="31" t="s">
        <v>194</v>
      </c>
    </row>
    <row r="24" spans="1:18" x14ac:dyDescent="0.25">
      <c r="A24" s="42">
        <v>6049</v>
      </c>
      <c r="B24" s="27">
        <v>10.8</v>
      </c>
      <c r="C24" s="39">
        <f t="shared" si="0"/>
        <v>19</v>
      </c>
      <c r="D24" s="37">
        <v>95</v>
      </c>
      <c r="E24" s="37">
        <v>85</v>
      </c>
      <c r="F24" s="26">
        <v>21220</v>
      </c>
      <c r="G24" s="27">
        <v>7.1</v>
      </c>
      <c r="H24" s="27">
        <v>38.700000000000003</v>
      </c>
      <c r="I24" s="27">
        <v>87.7</v>
      </c>
      <c r="J24" s="27">
        <v>31350</v>
      </c>
      <c r="K24" s="27">
        <v>22.9</v>
      </c>
      <c r="L24" s="27">
        <v>0.2</v>
      </c>
      <c r="M24" s="27">
        <v>12.7</v>
      </c>
      <c r="N24" s="27">
        <v>161.80000000000001</v>
      </c>
      <c r="O24" s="31" t="s">
        <v>192</v>
      </c>
    </row>
    <row r="25" spans="1:18" x14ac:dyDescent="0.25">
      <c r="A25" s="42">
        <v>6052</v>
      </c>
      <c r="B25" s="27">
        <v>2.2999999999999998</v>
      </c>
      <c r="C25" s="39">
        <f t="shared" si="0"/>
        <v>12.2</v>
      </c>
      <c r="D25" s="37">
        <v>61</v>
      </c>
      <c r="E25" s="37">
        <v>113</v>
      </c>
      <c r="F25" s="26">
        <v>26590</v>
      </c>
      <c r="G25" s="27">
        <v>5.5</v>
      </c>
      <c r="H25" s="27">
        <v>32.1</v>
      </c>
      <c r="I25" s="27">
        <v>57.8</v>
      </c>
      <c r="J25" s="27">
        <v>31900</v>
      </c>
      <c r="K25" s="27">
        <v>27.8</v>
      </c>
      <c r="L25" s="27">
        <v>0.1</v>
      </c>
      <c r="M25" s="27">
        <v>12.7</v>
      </c>
      <c r="N25" s="27">
        <v>167.5</v>
      </c>
    </row>
    <row r="26" spans="1:18" x14ac:dyDescent="0.25">
      <c r="A26" s="42">
        <v>6054</v>
      </c>
      <c r="B26" s="27">
        <v>11.8</v>
      </c>
      <c r="C26" s="39">
        <f t="shared" si="0"/>
        <v>17.2</v>
      </c>
      <c r="D26" s="37">
        <v>86</v>
      </c>
      <c r="E26" s="37">
        <v>94</v>
      </c>
      <c r="F26" s="26">
        <v>18720</v>
      </c>
      <c r="G26" s="27">
        <v>9</v>
      </c>
      <c r="H26" s="27">
        <v>43.2</v>
      </c>
      <c r="I26" s="27">
        <v>139.5</v>
      </c>
      <c r="J26" s="27">
        <v>28770</v>
      </c>
      <c r="K26" s="27">
        <v>30.6</v>
      </c>
      <c r="L26" s="27">
        <v>0.3</v>
      </c>
      <c r="M26" s="27">
        <v>11.4</v>
      </c>
      <c r="N26" s="27">
        <v>177.7</v>
      </c>
      <c r="O26" s="43" t="s">
        <v>205</v>
      </c>
      <c r="P26" s="30"/>
      <c r="Q26" s="30"/>
      <c r="R26" s="30"/>
    </row>
    <row r="27" spans="1:18" x14ac:dyDescent="0.25">
      <c r="A27" s="42">
        <v>6057</v>
      </c>
      <c r="B27" s="27">
        <v>1.7</v>
      </c>
      <c r="C27" s="39">
        <f t="shared" si="0"/>
        <v>16</v>
      </c>
      <c r="D27" s="37">
        <v>80</v>
      </c>
      <c r="E27" s="37">
        <v>105</v>
      </c>
      <c r="F27" s="26">
        <v>28450</v>
      </c>
      <c r="G27" s="27">
        <v>6.9</v>
      </c>
      <c r="H27" s="27">
        <v>36.700000000000003</v>
      </c>
      <c r="I27" s="27">
        <v>73.099999999999994</v>
      </c>
      <c r="J27" s="27">
        <v>36140</v>
      </c>
      <c r="K27" s="27">
        <v>35.299999999999997</v>
      </c>
      <c r="L27" s="27">
        <v>0.1</v>
      </c>
      <c r="M27" s="27">
        <v>15.5</v>
      </c>
      <c r="N27" s="27">
        <v>216.7</v>
      </c>
      <c r="O27" s="43" t="s">
        <v>206</v>
      </c>
      <c r="P27" s="30"/>
      <c r="Q27" s="30"/>
      <c r="R27" s="30"/>
    </row>
    <row r="28" spans="1:18" x14ac:dyDescent="0.25">
      <c r="A28" s="42">
        <v>6060</v>
      </c>
      <c r="B28" s="27">
        <v>1</v>
      </c>
      <c r="C28" s="39">
        <f t="shared" si="0"/>
        <v>14.399999999999999</v>
      </c>
      <c r="D28" s="37">
        <v>72</v>
      </c>
      <c r="E28" s="37">
        <v>116</v>
      </c>
      <c r="F28" s="26">
        <v>25120</v>
      </c>
      <c r="G28" s="27">
        <v>5.9</v>
      </c>
      <c r="H28" s="27">
        <v>27.1</v>
      </c>
      <c r="I28" s="27">
        <v>42.7</v>
      </c>
      <c r="J28" s="27">
        <v>32810</v>
      </c>
      <c r="K28" s="27">
        <v>23.7</v>
      </c>
      <c r="L28" s="27">
        <v>0</v>
      </c>
      <c r="M28" s="27">
        <v>11.7</v>
      </c>
      <c r="N28" s="27">
        <v>151.1</v>
      </c>
    </row>
    <row r="29" spans="1:18" x14ac:dyDescent="0.25">
      <c r="A29" s="42">
        <v>6065</v>
      </c>
      <c r="B29" s="27">
        <v>1.2</v>
      </c>
      <c r="C29" s="39">
        <f t="shared" si="0"/>
        <v>14.2</v>
      </c>
      <c r="D29" s="37">
        <v>71</v>
      </c>
      <c r="E29" s="37">
        <v>111</v>
      </c>
      <c r="F29" s="26">
        <v>15710</v>
      </c>
      <c r="G29" s="27">
        <v>3.8</v>
      </c>
      <c r="H29" s="27">
        <v>20.6</v>
      </c>
      <c r="I29" s="27">
        <v>33.299999999999997</v>
      </c>
      <c r="J29" s="27">
        <v>21210</v>
      </c>
      <c r="K29" s="27">
        <v>20.2</v>
      </c>
      <c r="L29" s="27">
        <v>0</v>
      </c>
      <c r="M29" s="27">
        <v>9.1999999999999993</v>
      </c>
      <c r="N29" s="27">
        <v>135.4</v>
      </c>
    </row>
    <row r="30" spans="1:18" x14ac:dyDescent="0.25">
      <c r="A30" s="42">
        <v>6069</v>
      </c>
      <c r="B30" s="27">
        <v>1.5</v>
      </c>
      <c r="C30" s="39">
        <f t="shared" si="0"/>
        <v>18.400000000000002</v>
      </c>
      <c r="D30" s="37">
        <v>92</v>
      </c>
      <c r="E30" s="37">
        <v>110</v>
      </c>
      <c r="F30" s="26">
        <v>3516</v>
      </c>
      <c r="G30" s="27">
        <v>0.8</v>
      </c>
      <c r="H30" s="27">
        <v>4.9000000000000004</v>
      </c>
      <c r="I30" s="27">
        <v>4</v>
      </c>
      <c r="J30" s="27">
        <v>5379</v>
      </c>
      <c r="K30" s="27">
        <v>3.6</v>
      </c>
      <c r="L30" s="27">
        <v>0</v>
      </c>
      <c r="M30" s="27">
        <v>1.7</v>
      </c>
      <c r="N30" s="27">
        <v>20.9</v>
      </c>
    </row>
    <row r="31" spans="1:18" x14ac:dyDescent="0.25">
      <c r="A31" s="42">
        <v>6071</v>
      </c>
      <c r="B31" s="27">
        <v>5.0999999999999996</v>
      </c>
      <c r="C31" s="39">
        <f t="shared" si="0"/>
        <v>14.6</v>
      </c>
      <c r="D31" s="37">
        <v>73</v>
      </c>
      <c r="E31" s="37">
        <v>99</v>
      </c>
      <c r="F31" s="26">
        <v>19730</v>
      </c>
      <c r="G31" s="27">
        <v>7</v>
      </c>
      <c r="H31" s="27">
        <v>52.3</v>
      </c>
      <c r="I31" s="27">
        <v>94.2</v>
      </c>
      <c r="J31" s="27">
        <v>27560</v>
      </c>
      <c r="K31" s="27">
        <v>35.4</v>
      </c>
      <c r="L31" s="27">
        <v>0.4</v>
      </c>
      <c r="M31" s="27">
        <v>11.5</v>
      </c>
      <c r="N31" s="27">
        <v>194</v>
      </c>
    </row>
    <row r="32" spans="1:18" x14ac:dyDescent="0.25">
      <c r="A32" s="42">
        <v>6072</v>
      </c>
      <c r="B32" s="27">
        <v>5.6</v>
      </c>
      <c r="C32" s="39">
        <f t="shared" si="0"/>
        <v>17.8</v>
      </c>
      <c r="D32" s="37">
        <v>89</v>
      </c>
      <c r="E32" s="37">
        <v>102</v>
      </c>
      <c r="F32" s="26">
        <v>15140</v>
      </c>
      <c r="G32" s="27">
        <v>5.9</v>
      </c>
      <c r="H32" s="27">
        <v>40.700000000000003</v>
      </c>
      <c r="I32" s="27">
        <v>150</v>
      </c>
      <c r="J32" s="27">
        <v>25220</v>
      </c>
      <c r="K32" s="27">
        <v>31</v>
      </c>
      <c r="L32" s="27">
        <v>0.3</v>
      </c>
      <c r="M32" s="27">
        <v>10.3</v>
      </c>
      <c r="N32" s="27">
        <v>166.2</v>
      </c>
    </row>
    <row r="33" spans="1:14" x14ac:dyDescent="0.25">
      <c r="A33" s="42">
        <v>6075</v>
      </c>
      <c r="B33" s="27">
        <v>6.6</v>
      </c>
      <c r="C33" s="39">
        <f t="shared" si="0"/>
        <v>18.400000000000002</v>
      </c>
      <c r="D33" s="37">
        <v>92</v>
      </c>
      <c r="E33" s="37">
        <v>84</v>
      </c>
      <c r="F33" s="26">
        <v>21510</v>
      </c>
      <c r="G33" s="27">
        <v>9.4</v>
      </c>
      <c r="H33" s="27">
        <v>62.7</v>
      </c>
      <c r="I33" s="27">
        <v>197</v>
      </c>
      <c r="J33" s="27">
        <v>33290</v>
      </c>
      <c r="K33" s="27">
        <v>46.5</v>
      </c>
      <c r="L33" s="27">
        <v>0.9</v>
      </c>
      <c r="M33" s="27">
        <v>15.3</v>
      </c>
      <c r="N33" s="27">
        <v>237.6</v>
      </c>
    </row>
    <row r="34" spans="1:14" x14ac:dyDescent="0.25">
      <c r="A34" s="42">
        <v>6080</v>
      </c>
      <c r="B34" s="27">
        <v>4.5999999999999996</v>
      </c>
      <c r="C34" s="39">
        <f t="shared" si="0"/>
        <v>17.600000000000001</v>
      </c>
      <c r="D34" s="37">
        <v>88</v>
      </c>
      <c r="E34" s="37">
        <v>99</v>
      </c>
      <c r="F34" s="26">
        <v>15220</v>
      </c>
      <c r="G34" s="27">
        <v>5.5</v>
      </c>
      <c r="H34" s="27">
        <v>39</v>
      </c>
      <c r="I34" s="27">
        <v>67.3</v>
      </c>
      <c r="J34" s="27">
        <v>21030</v>
      </c>
      <c r="K34" s="27">
        <v>28.4</v>
      </c>
      <c r="L34" s="27">
        <v>0.4</v>
      </c>
      <c r="M34" s="27">
        <v>8.6999999999999993</v>
      </c>
      <c r="N34" s="27">
        <v>143</v>
      </c>
    </row>
    <row r="35" spans="1:14" x14ac:dyDescent="0.25">
      <c r="A35" s="42">
        <v>6083</v>
      </c>
      <c r="B35" s="27">
        <v>4.4000000000000004</v>
      </c>
      <c r="C35" s="39">
        <f t="shared" si="0"/>
        <v>17</v>
      </c>
      <c r="D35" s="37">
        <v>85</v>
      </c>
      <c r="E35" s="37">
        <v>91</v>
      </c>
      <c r="F35" s="26">
        <v>36740</v>
      </c>
      <c r="G35" s="27">
        <v>11.6</v>
      </c>
      <c r="H35" s="27">
        <v>76.599999999999994</v>
      </c>
      <c r="I35" s="27">
        <v>92.4</v>
      </c>
      <c r="J35" s="27">
        <v>46990</v>
      </c>
      <c r="K35" s="27">
        <v>40.6</v>
      </c>
      <c r="L35" s="27">
        <v>0.6</v>
      </c>
      <c r="M35" s="27">
        <v>19.600000000000001</v>
      </c>
      <c r="N35" s="27">
        <v>208.6</v>
      </c>
    </row>
    <row r="36" spans="1:14" x14ac:dyDescent="0.25">
      <c r="A36" s="42">
        <v>6084</v>
      </c>
      <c r="B36" s="27">
        <v>4.8</v>
      </c>
      <c r="C36" s="39">
        <f t="shared" si="0"/>
        <v>18.799999999999997</v>
      </c>
      <c r="D36" s="37">
        <v>94</v>
      </c>
      <c r="E36" s="37">
        <v>99</v>
      </c>
      <c r="F36" s="26">
        <v>7225</v>
      </c>
      <c r="G36" s="27">
        <v>3.6</v>
      </c>
      <c r="H36" s="27">
        <v>18.8</v>
      </c>
      <c r="I36" s="27">
        <v>43.4</v>
      </c>
      <c r="J36" s="27">
        <v>9636</v>
      </c>
      <c r="K36" s="27">
        <v>15.1</v>
      </c>
      <c r="L36" s="27">
        <v>0.2</v>
      </c>
      <c r="M36" s="27">
        <v>4.3</v>
      </c>
      <c r="N36" s="27">
        <v>80.2</v>
      </c>
    </row>
    <row r="37" spans="1:14" x14ac:dyDescent="0.25">
      <c r="A37" s="42">
        <v>6085</v>
      </c>
      <c r="B37" s="27">
        <v>12.2</v>
      </c>
      <c r="C37" s="39">
        <f t="shared" si="0"/>
        <v>19.600000000000001</v>
      </c>
      <c r="D37" s="37">
        <v>98</v>
      </c>
      <c r="E37" s="37">
        <v>96</v>
      </c>
      <c r="F37" s="26">
        <v>23550</v>
      </c>
      <c r="G37" s="27">
        <v>8.1999999999999993</v>
      </c>
      <c r="H37" s="27">
        <v>61.2</v>
      </c>
      <c r="I37" s="27">
        <v>156.1</v>
      </c>
      <c r="J37" s="27">
        <v>33190</v>
      </c>
      <c r="K37" s="27">
        <v>45</v>
      </c>
      <c r="L37" s="27">
        <v>0.5</v>
      </c>
      <c r="M37" s="27">
        <v>17.399999999999999</v>
      </c>
      <c r="N37" s="27">
        <v>209.5</v>
      </c>
    </row>
    <row r="38" spans="1:14" x14ac:dyDescent="0.25">
      <c r="A38" s="42">
        <v>6087</v>
      </c>
      <c r="B38" s="27">
        <v>12.6</v>
      </c>
      <c r="C38" s="39">
        <f t="shared" si="0"/>
        <v>19.2</v>
      </c>
      <c r="D38" s="37">
        <v>96</v>
      </c>
      <c r="E38" s="37">
        <v>93</v>
      </c>
      <c r="F38" s="26">
        <v>19270</v>
      </c>
      <c r="G38" s="28">
        <v>8.1820001599999994</v>
      </c>
      <c r="H38" s="28">
        <v>51.909999800000001</v>
      </c>
      <c r="I38" s="28">
        <v>113.699996</v>
      </c>
      <c r="J38" s="29">
        <v>29390</v>
      </c>
      <c r="K38" s="28">
        <v>36.220001199999999</v>
      </c>
      <c r="L38" s="28">
        <v>0.44999998000000002</v>
      </c>
      <c r="M38" s="28">
        <v>12.649999599999999</v>
      </c>
      <c r="N38" s="28">
        <v>174.800003</v>
      </c>
    </row>
    <row r="39" spans="1:14" x14ac:dyDescent="0.25">
      <c r="A39" s="42">
        <v>6090</v>
      </c>
      <c r="B39" s="27">
        <v>4.5</v>
      </c>
      <c r="C39" s="39">
        <f t="shared" si="0"/>
        <v>20</v>
      </c>
      <c r="D39" s="37">
        <v>100</v>
      </c>
      <c r="E39" s="37">
        <v>93</v>
      </c>
      <c r="F39" s="26">
        <v>12130</v>
      </c>
      <c r="G39" s="28">
        <v>4.9289999</v>
      </c>
      <c r="H39" s="28">
        <v>32.759998299999999</v>
      </c>
      <c r="I39" s="28">
        <v>74.260002099999994</v>
      </c>
      <c r="J39" s="29">
        <v>16610</v>
      </c>
      <c r="K39" s="28">
        <v>26.5</v>
      </c>
      <c r="L39" s="28">
        <v>0.34999998999999998</v>
      </c>
      <c r="M39" s="28">
        <v>7.6030001599999997</v>
      </c>
      <c r="N39" s="28">
        <v>124.5</v>
      </c>
    </row>
    <row r="40" spans="1:14" x14ac:dyDescent="0.25">
      <c r="A40" s="42">
        <v>6093</v>
      </c>
      <c r="B40" s="27">
        <v>4.5999999999999996</v>
      </c>
      <c r="C40" s="39">
        <f t="shared" si="0"/>
        <v>19</v>
      </c>
      <c r="D40" s="37">
        <v>95</v>
      </c>
      <c r="E40" s="37">
        <v>100</v>
      </c>
      <c r="F40" s="26">
        <v>8759</v>
      </c>
      <c r="G40" s="28">
        <v>4.05999994</v>
      </c>
      <c r="H40" s="28">
        <v>23.899999600000001</v>
      </c>
      <c r="I40" s="28">
        <v>48.849998399999997</v>
      </c>
      <c r="J40" s="29">
        <v>12280</v>
      </c>
      <c r="K40" s="28">
        <v>19.489999699999998</v>
      </c>
      <c r="L40" s="28">
        <v>0.21999999000000001</v>
      </c>
      <c r="M40" s="28">
        <v>5.3319997700000004</v>
      </c>
      <c r="N40" s="28">
        <v>92.260002099999994</v>
      </c>
    </row>
    <row r="41" spans="1:14" x14ac:dyDescent="0.25">
      <c r="A41" s="42">
        <v>6094</v>
      </c>
      <c r="B41" s="27">
        <v>11.4</v>
      </c>
      <c r="C41" s="39">
        <f t="shared" si="0"/>
        <v>19.2</v>
      </c>
      <c r="D41" s="37">
        <v>96</v>
      </c>
      <c r="E41" s="37">
        <v>81</v>
      </c>
      <c r="F41" s="26">
        <v>18480</v>
      </c>
      <c r="G41" s="28">
        <v>9.7235002450000003</v>
      </c>
      <c r="H41" s="28">
        <v>61.034999800000001</v>
      </c>
      <c r="I41" s="28">
        <v>179.70000450000001</v>
      </c>
      <c r="J41" s="29">
        <v>31510</v>
      </c>
      <c r="K41" s="28">
        <v>49.965000099999997</v>
      </c>
      <c r="L41" s="28">
        <v>0.66999998000000005</v>
      </c>
      <c r="M41" s="28">
        <v>13.749999949999999</v>
      </c>
      <c r="N41" s="28">
        <v>227.400001</v>
      </c>
    </row>
    <row r="42" spans="1:14" x14ac:dyDescent="0.25">
      <c r="A42" s="42">
        <v>6113</v>
      </c>
      <c r="B42" s="27">
        <v>10.5</v>
      </c>
      <c r="C42" s="39">
        <f t="shared" si="0"/>
        <v>20</v>
      </c>
      <c r="D42" s="37">
        <v>100</v>
      </c>
      <c r="E42" s="40" t="s">
        <v>1</v>
      </c>
      <c r="F42" s="26">
        <v>22650</v>
      </c>
      <c r="G42" s="28">
        <v>8.7799997300000001</v>
      </c>
      <c r="H42" s="28">
        <v>48.689998600000003</v>
      </c>
      <c r="I42" s="28">
        <v>137.5</v>
      </c>
      <c r="J42" s="29">
        <v>28630</v>
      </c>
      <c r="K42" s="28">
        <v>41.990001599999999</v>
      </c>
      <c r="L42" s="28">
        <v>0.54000002000000003</v>
      </c>
      <c r="M42" s="28">
        <v>11.439999500000001</v>
      </c>
      <c r="N42" s="28">
        <v>192.89999299999999</v>
      </c>
    </row>
    <row r="43" spans="1:14" x14ac:dyDescent="0.25">
      <c r="A43" s="42">
        <v>6115</v>
      </c>
      <c r="B43" s="27">
        <v>10</v>
      </c>
      <c r="C43" s="39">
        <f t="shared" si="0"/>
        <v>19</v>
      </c>
      <c r="D43" s="37">
        <v>95</v>
      </c>
      <c r="E43" s="40" t="s">
        <v>1</v>
      </c>
      <c r="F43" s="26">
        <v>10710</v>
      </c>
      <c r="G43" s="28">
        <v>7.4000000899999998</v>
      </c>
      <c r="H43" s="28">
        <v>27.17</v>
      </c>
      <c r="I43" s="28">
        <v>82.769996599999999</v>
      </c>
      <c r="J43" s="29">
        <v>16100</v>
      </c>
      <c r="K43" s="28">
        <v>27.799999199999998</v>
      </c>
      <c r="L43" s="28">
        <v>0.25</v>
      </c>
      <c r="M43" s="28">
        <v>6.3569998700000001</v>
      </c>
      <c r="N43" s="28">
        <v>202.699996</v>
      </c>
    </row>
    <row r="44" spans="1:14" x14ac:dyDescent="0.25">
      <c r="A44" s="42">
        <v>6116</v>
      </c>
      <c r="B44" s="27">
        <v>10.8</v>
      </c>
      <c r="C44" s="39">
        <f t="shared" si="0"/>
        <v>18.799999999999997</v>
      </c>
      <c r="D44" s="37">
        <v>94</v>
      </c>
      <c r="E44" s="37">
        <v>102</v>
      </c>
      <c r="F44" s="26">
        <v>19520</v>
      </c>
      <c r="G44" s="28">
        <v>10.470000199999999</v>
      </c>
      <c r="H44" s="28">
        <v>54.790000900000003</v>
      </c>
      <c r="I44" s="28">
        <v>199.199996</v>
      </c>
      <c r="J44" s="29">
        <v>31000</v>
      </c>
      <c r="K44" s="28">
        <v>58.220001199999999</v>
      </c>
      <c r="L44" s="28">
        <v>0.56000000000000005</v>
      </c>
      <c r="M44" s="28">
        <v>13.3599996</v>
      </c>
      <c r="N44" s="28">
        <v>289.60000600000001</v>
      </c>
    </row>
    <row r="45" spans="1:14" x14ac:dyDescent="0.25">
      <c r="A45" s="42">
        <v>6119</v>
      </c>
      <c r="B45" s="27">
        <v>10</v>
      </c>
      <c r="C45" s="39">
        <f t="shared" si="0"/>
        <v>19.8</v>
      </c>
      <c r="D45" s="37">
        <v>99</v>
      </c>
      <c r="E45" s="37">
        <v>96</v>
      </c>
      <c r="F45" s="26">
        <v>14330</v>
      </c>
      <c r="G45" s="28">
        <v>8.5920000000000005</v>
      </c>
      <c r="H45" s="28">
        <v>35.630001</v>
      </c>
      <c r="I45" s="28">
        <v>133.60000600000001</v>
      </c>
      <c r="J45" s="29">
        <v>24540</v>
      </c>
      <c r="K45" s="28">
        <v>40.479999499999998</v>
      </c>
      <c r="L45" s="28">
        <v>0.54000002000000003</v>
      </c>
      <c r="M45" s="28">
        <v>9.3070001599999994</v>
      </c>
      <c r="N45" s="28">
        <v>205.5</v>
      </c>
    </row>
    <row r="46" spans="1:14" x14ac:dyDescent="0.25">
      <c r="A46" s="42">
        <v>6120</v>
      </c>
      <c r="B46" s="27">
        <v>8.1999999999999993</v>
      </c>
      <c r="C46" s="39">
        <f t="shared" si="0"/>
        <v>19</v>
      </c>
      <c r="D46" s="37">
        <v>95</v>
      </c>
      <c r="E46" s="37">
        <v>94</v>
      </c>
      <c r="F46" s="26">
        <v>16910</v>
      </c>
      <c r="G46" s="28">
        <v>10.0600004</v>
      </c>
      <c r="H46" s="28">
        <v>47.540000900000003</v>
      </c>
      <c r="I46" s="28">
        <v>167.199996</v>
      </c>
      <c r="J46" s="29">
        <v>27910</v>
      </c>
      <c r="K46" s="28">
        <v>55.409999800000001</v>
      </c>
      <c r="L46" s="28">
        <v>0.5</v>
      </c>
      <c r="M46" s="28">
        <v>11.9099998</v>
      </c>
      <c r="N46" s="28">
        <v>245.60000600000001</v>
      </c>
    </row>
    <row r="47" spans="1:14" x14ac:dyDescent="0.25">
      <c r="A47" s="42">
        <v>6125</v>
      </c>
      <c r="B47" s="27">
        <v>7.9</v>
      </c>
      <c r="C47" s="39">
        <f t="shared" si="0"/>
        <v>18</v>
      </c>
      <c r="D47" s="37">
        <v>90</v>
      </c>
      <c r="E47" s="37">
        <v>94</v>
      </c>
      <c r="F47" s="26">
        <v>28050</v>
      </c>
      <c r="G47" s="28">
        <v>13.20499985</v>
      </c>
      <c r="H47" s="28">
        <v>78.979999500000005</v>
      </c>
      <c r="I47" s="28">
        <v>243.349998</v>
      </c>
      <c r="J47" s="29">
        <v>43135</v>
      </c>
      <c r="K47" s="28">
        <v>65.009998249999995</v>
      </c>
      <c r="L47" s="28">
        <v>0.96499997000000004</v>
      </c>
      <c r="M47" s="28">
        <v>17.430000249999999</v>
      </c>
      <c r="N47" s="28">
        <v>313.6999965</v>
      </c>
    </row>
    <row r="48" spans="1:14" x14ac:dyDescent="0.25">
      <c r="A48" s="42">
        <v>6127</v>
      </c>
      <c r="B48" s="27">
        <v>12.6</v>
      </c>
      <c r="C48" s="39">
        <f t="shared" si="0"/>
        <v>18.2</v>
      </c>
      <c r="D48" s="37">
        <v>91</v>
      </c>
      <c r="E48" s="37">
        <v>92</v>
      </c>
      <c r="F48" s="26">
        <v>22360</v>
      </c>
      <c r="G48" s="28">
        <v>13.5500001</v>
      </c>
      <c r="H48" s="28">
        <v>84.440002399999997</v>
      </c>
      <c r="I48" s="28">
        <v>318.29998699999999</v>
      </c>
      <c r="J48" s="29">
        <v>38960</v>
      </c>
      <c r="K48" s="28">
        <v>101.099998</v>
      </c>
      <c r="L48" s="28">
        <v>1.49</v>
      </c>
      <c r="M48" s="28">
        <v>17</v>
      </c>
      <c r="N48" s="28">
        <v>382.60000600000001</v>
      </c>
    </row>
    <row r="49" spans="1:14" x14ac:dyDescent="0.25">
      <c r="A49" s="42">
        <v>6128</v>
      </c>
      <c r="B49" s="27">
        <v>14.4</v>
      </c>
      <c r="C49" s="39">
        <f t="shared" si="0"/>
        <v>20.2</v>
      </c>
      <c r="D49" s="37">
        <v>101</v>
      </c>
      <c r="E49" s="37">
        <v>106</v>
      </c>
      <c r="F49" s="26">
        <v>19005</v>
      </c>
      <c r="G49" s="28">
        <v>8.4559998449999991</v>
      </c>
      <c r="H49" s="28">
        <v>43.284999800000001</v>
      </c>
      <c r="I49" s="28">
        <v>85.415000849999998</v>
      </c>
      <c r="J49" s="29">
        <v>29155</v>
      </c>
      <c r="K49" s="28">
        <v>23.6350002</v>
      </c>
      <c r="L49" s="28">
        <v>0.23499999499999999</v>
      </c>
      <c r="M49" s="28">
        <v>15.865000200000001</v>
      </c>
      <c r="N49" s="28">
        <v>150.0499945</v>
      </c>
    </row>
    <row r="50" spans="1:14" x14ac:dyDescent="0.25">
      <c r="A50" s="42">
        <v>6129</v>
      </c>
      <c r="B50" s="27">
        <v>12.6</v>
      </c>
      <c r="C50" s="39">
        <f t="shared" si="0"/>
        <v>19.600000000000001</v>
      </c>
      <c r="D50" s="37">
        <v>98</v>
      </c>
      <c r="E50" s="37">
        <v>78</v>
      </c>
      <c r="F50" s="26">
        <v>5626</v>
      </c>
      <c r="G50" s="28">
        <v>4.2129998200000003</v>
      </c>
      <c r="H50" s="28">
        <v>11.96</v>
      </c>
      <c r="I50" s="28">
        <v>19.639999299999999</v>
      </c>
      <c r="J50" s="29">
        <v>9360</v>
      </c>
      <c r="K50" s="28">
        <v>10.069999599999999</v>
      </c>
      <c r="L50" s="28">
        <v>7.9999998000000003E-2</v>
      </c>
      <c r="M50" s="28">
        <v>3.1099998900000001</v>
      </c>
      <c r="N50" s="28">
        <v>46.990001599999999</v>
      </c>
    </row>
    <row r="51" spans="1:14" x14ac:dyDescent="0.25">
      <c r="A51" s="42">
        <v>6130</v>
      </c>
      <c r="B51" s="27">
        <v>12.9</v>
      </c>
      <c r="C51" s="39">
        <f t="shared" si="0"/>
        <v>18.799999999999997</v>
      </c>
      <c r="D51" s="37">
        <v>94</v>
      </c>
      <c r="E51" s="37">
        <v>96</v>
      </c>
      <c r="F51" s="26">
        <v>19170</v>
      </c>
      <c r="G51" s="28">
        <v>7.1319999599999999</v>
      </c>
      <c r="H51" s="28">
        <v>36.810001300000003</v>
      </c>
      <c r="I51" s="28">
        <v>60.040000900000003</v>
      </c>
      <c r="J51" s="29">
        <v>25870</v>
      </c>
      <c r="K51" s="28">
        <v>17.9300003</v>
      </c>
      <c r="L51" s="28">
        <v>0.17</v>
      </c>
      <c r="M51" s="28">
        <v>13.3000001</v>
      </c>
      <c r="N51" s="28">
        <v>121.699996</v>
      </c>
    </row>
    <row r="52" spans="1:14" x14ac:dyDescent="0.25">
      <c r="A52" s="42">
        <v>6133</v>
      </c>
      <c r="B52" s="27">
        <v>12.5</v>
      </c>
      <c r="C52" s="39">
        <f t="shared" si="0"/>
        <v>15.600000000000001</v>
      </c>
      <c r="D52" s="37">
        <v>78</v>
      </c>
      <c r="E52" s="37">
        <v>60</v>
      </c>
      <c r="F52" s="26">
        <v>23640</v>
      </c>
      <c r="G52" s="28">
        <v>10.2299995</v>
      </c>
      <c r="H52" s="28">
        <v>63.560001300000003</v>
      </c>
      <c r="I52" s="28">
        <v>169.199996</v>
      </c>
      <c r="J52" s="29">
        <v>34820</v>
      </c>
      <c r="K52" s="28">
        <v>48.939998600000003</v>
      </c>
      <c r="L52" s="28">
        <v>0.79000002000000003</v>
      </c>
      <c r="M52" s="28">
        <v>14.3800001</v>
      </c>
      <c r="N52" s="28">
        <v>236.699996</v>
      </c>
    </row>
    <row r="53" spans="1:14" x14ac:dyDescent="0.25">
      <c r="A53" s="42">
        <v>6134</v>
      </c>
      <c r="B53" s="27">
        <v>13.7</v>
      </c>
      <c r="C53" s="39">
        <f t="shared" si="0"/>
        <v>19</v>
      </c>
      <c r="D53" s="37">
        <v>95</v>
      </c>
      <c r="E53" s="37">
        <v>84</v>
      </c>
      <c r="F53" s="26">
        <v>4750</v>
      </c>
      <c r="G53" s="28">
        <v>4.2259998300000001</v>
      </c>
      <c r="H53" s="28">
        <v>21.719999300000001</v>
      </c>
      <c r="I53" s="28">
        <v>49.069999600000003</v>
      </c>
      <c r="J53" s="29">
        <v>7176</v>
      </c>
      <c r="K53" s="28">
        <v>16.170000000000002</v>
      </c>
      <c r="L53" s="28">
        <v>0.23999999</v>
      </c>
      <c r="M53" s="28">
        <v>5.2129998200000003</v>
      </c>
      <c r="N53" s="28">
        <v>85</v>
      </c>
    </row>
    <row r="54" spans="1:14" x14ac:dyDescent="0.25">
      <c r="A54" s="42">
        <v>6136</v>
      </c>
      <c r="B54" s="27">
        <v>14.1</v>
      </c>
      <c r="C54" s="39">
        <f t="shared" si="0"/>
        <v>20.399999999999999</v>
      </c>
      <c r="D54" s="37">
        <v>102</v>
      </c>
      <c r="E54" s="37">
        <v>50</v>
      </c>
      <c r="F54" s="26">
        <v>9750</v>
      </c>
      <c r="G54" s="28">
        <v>3.8640000799999998</v>
      </c>
      <c r="H54" s="28">
        <v>22.67</v>
      </c>
      <c r="I54" s="28">
        <v>47.200000699999997</v>
      </c>
      <c r="J54" s="29">
        <v>14150</v>
      </c>
      <c r="K54" s="28">
        <v>14.949999800000001</v>
      </c>
      <c r="L54" s="28">
        <v>0.23999999</v>
      </c>
      <c r="M54" s="28">
        <v>5.5500001900000004</v>
      </c>
      <c r="N54" s="28">
        <v>79.680000300000003</v>
      </c>
    </row>
    <row r="55" spans="1:14" x14ac:dyDescent="0.25">
      <c r="A55" s="42">
        <v>6140</v>
      </c>
      <c r="B55" s="27">
        <v>9.4</v>
      </c>
      <c r="C55" s="39">
        <f t="shared" si="0"/>
        <v>18.600000000000001</v>
      </c>
      <c r="D55" s="37">
        <v>93</v>
      </c>
      <c r="E55" s="37">
        <v>41</v>
      </c>
      <c r="F55" s="26">
        <v>20400</v>
      </c>
      <c r="G55" s="28">
        <v>9.5509996400000006</v>
      </c>
      <c r="H55" s="28">
        <v>57.930000300000003</v>
      </c>
      <c r="I55" s="28">
        <v>137.699996</v>
      </c>
      <c r="J55" s="29">
        <v>32260</v>
      </c>
      <c r="K55" s="28">
        <v>47.740001599999999</v>
      </c>
      <c r="L55" s="28">
        <v>0.76999998000000003</v>
      </c>
      <c r="M55" s="28">
        <v>12.9899997</v>
      </c>
      <c r="N55" s="28">
        <v>218.699996</v>
      </c>
    </row>
    <row r="56" spans="1:14" x14ac:dyDescent="0.25">
      <c r="A56" s="42">
        <v>6145</v>
      </c>
      <c r="B56" s="27">
        <v>7</v>
      </c>
      <c r="C56" s="39">
        <f t="shared" si="0"/>
        <v>20.399999999999999</v>
      </c>
      <c r="D56" s="37">
        <v>102</v>
      </c>
      <c r="E56" s="40" t="s">
        <v>1</v>
      </c>
      <c r="F56" s="26">
        <v>23690</v>
      </c>
      <c r="G56" s="28">
        <v>9.3269996600000002</v>
      </c>
      <c r="H56" s="28">
        <v>59.439998600000003</v>
      </c>
      <c r="I56" s="28">
        <v>223.89999299999999</v>
      </c>
      <c r="J56" s="29">
        <v>36090</v>
      </c>
      <c r="K56" s="28">
        <v>34.580001799999998</v>
      </c>
      <c r="L56" s="28">
        <v>0.46999998999999998</v>
      </c>
      <c r="M56" s="28">
        <v>15.1599998</v>
      </c>
      <c r="N56" s="28">
        <v>238</v>
      </c>
    </row>
    <row r="57" spans="1:14" x14ac:dyDescent="0.25">
      <c r="A57" s="42">
        <v>6148</v>
      </c>
      <c r="B57" s="27">
        <v>4.8</v>
      </c>
      <c r="C57" s="39">
        <f t="shared" si="0"/>
        <v>20.2</v>
      </c>
      <c r="D57" s="37">
        <v>101</v>
      </c>
      <c r="E57" s="40" t="s">
        <v>1</v>
      </c>
      <c r="F57" s="27">
        <v>6383</v>
      </c>
      <c r="G57" s="27">
        <v>3.0950000200000001</v>
      </c>
      <c r="H57" s="27">
        <v>14.1800003</v>
      </c>
      <c r="I57" s="27">
        <v>95.489997799999998</v>
      </c>
      <c r="J57" s="27">
        <v>9719</v>
      </c>
      <c r="K57" s="27">
        <v>10.779999699999999</v>
      </c>
      <c r="L57" s="27">
        <v>0.46999998999999998</v>
      </c>
      <c r="M57" s="27">
        <v>3.49</v>
      </c>
      <c r="N57" s="27">
        <v>78.959998999999996</v>
      </c>
    </row>
    <row r="58" spans="1:14" x14ac:dyDescent="0.25">
      <c r="A58" s="42">
        <v>6151</v>
      </c>
      <c r="B58" s="27">
        <v>4.7</v>
      </c>
      <c r="C58" s="39">
        <f t="shared" si="0"/>
        <v>20.2</v>
      </c>
      <c r="D58" s="37">
        <v>101</v>
      </c>
      <c r="E58" s="37">
        <v>18</v>
      </c>
      <c r="F58" s="26">
        <v>13070</v>
      </c>
      <c r="G58" s="28">
        <v>5.8369998900000004</v>
      </c>
      <c r="H58" s="28">
        <v>29.959999</v>
      </c>
      <c r="I58" s="28">
        <v>176.800003</v>
      </c>
      <c r="J58" s="29">
        <v>18670</v>
      </c>
      <c r="K58" s="28">
        <v>20.860000599999999</v>
      </c>
      <c r="L58" s="28">
        <v>0.67000000999999998</v>
      </c>
      <c r="M58" s="28">
        <v>7.57700014</v>
      </c>
      <c r="N58" s="28">
        <v>177.199996</v>
      </c>
    </row>
    <row r="59" spans="1:14" x14ac:dyDescent="0.25">
      <c r="A59" s="42">
        <v>6152</v>
      </c>
      <c r="B59" s="27">
        <v>12.3</v>
      </c>
      <c r="C59" s="39">
        <f t="shared" si="0"/>
        <v>19</v>
      </c>
      <c r="D59" s="37">
        <v>95</v>
      </c>
      <c r="E59" s="37">
        <v>80</v>
      </c>
      <c r="F59" s="26">
        <v>11490</v>
      </c>
      <c r="G59" s="28">
        <v>5.1459998999999996</v>
      </c>
      <c r="H59" s="28">
        <v>24.549999199999998</v>
      </c>
      <c r="I59" s="28">
        <v>41.340000099999997</v>
      </c>
      <c r="J59" s="29">
        <v>15270</v>
      </c>
      <c r="K59" s="28">
        <v>14.090000099999999</v>
      </c>
      <c r="L59" s="28">
        <v>0.25</v>
      </c>
      <c r="M59" s="28">
        <v>6.0720000199999999</v>
      </c>
      <c r="N59" s="28">
        <v>78.779998699999993</v>
      </c>
    </row>
    <row r="60" spans="1:14" x14ac:dyDescent="0.25">
      <c r="A60" s="42">
        <v>6153</v>
      </c>
      <c r="B60" s="27">
        <v>5.8</v>
      </c>
      <c r="C60" s="39">
        <f t="shared" si="0"/>
        <v>20.2</v>
      </c>
      <c r="D60" s="37">
        <v>101</v>
      </c>
      <c r="E60" s="37">
        <v>49</v>
      </c>
      <c r="F60" s="26">
        <v>19670</v>
      </c>
      <c r="G60" s="28">
        <v>9.2600002200000002</v>
      </c>
      <c r="H60" s="28">
        <v>46.290000900000003</v>
      </c>
      <c r="I60" s="28">
        <v>128.800003</v>
      </c>
      <c r="J60" s="29">
        <v>29890</v>
      </c>
      <c r="K60" s="28">
        <v>29.159999800000001</v>
      </c>
      <c r="L60" s="28">
        <v>1.3400000299999999</v>
      </c>
      <c r="M60" s="28">
        <v>11.25</v>
      </c>
      <c r="N60" s="28">
        <v>162.699996</v>
      </c>
    </row>
    <row r="61" spans="1:14" x14ac:dyDescent="0.25">
      <c r="A61" s="42">
        <v>6154</v>
      </c>
      <c r="B61" s="27">
        <v>9.9</v>
      </c>
      <c r="C61" s="39">
        <f t="shared" si="0"/>
        <v>20.399999999999999</v>
      </c>
      <c r="D61" s="37">
        <v>102</v>
      </c>
      <c r="E61" s="37">
        <v>89</v>
      </c>
      <c r="F61" s="26">
        <v>20220</v>
      </c>
      <c r="G61" s="28">
        <v>10.189999500000001</v>
      </c>
      <c r="H61" s="28">
        <v>47.610000599999999</v>
      </c>
      <c r="I61" s="28">
        <v>111.300003</v>
      </c>
      <c r="J61" s="29">
        <v>26310</v>
      </c>
      <c r="K61" s="28">
        <v>29.239999699999998</v>
      </c>
      <c r="L61" s="28">
        <v>0.52999996999999999</v>
      </c>
      <c r="M61" s="28">
        <v>11.220000199999999</v>
      </c>
      <c r="N61" s="28">
        <v>163.39999299999999</v>
      </c>
    </row>
    <row r="62" spans="1:14" x14ac:dyDescent="0.25">
      <c r="A62" s="42">
        <v>6155</v>
      </c>
      <c r="B62" s="27">
        <v>10.9</v>
      </c>
      <c r="C62" s="39">
        <f t="shared" si="0"/>
        <v>19.600000000000001</v>
      </c>
      <c r="D62" s="37">
        <v>98</v>
      </c>
      <c r="E62" s="37">
        <v>83</v>
      </c>
      <c r="F62" s="26">
        <v>12400</v>
      </c>
      <c r="G62" s="28">
        <v>5.2410001700000004</v>
      </c>
      <c r="H62" s="28">
        <v>28.159999800000001</v>
      </c>
      <c r="I62" s="28">
        <v>66.430000300000003</v>
      </c>
      <c r="J62" s="29">
        <v>16630</v>
      </c>
      <c r="K62" s="28">
        <v>16.799999199999998</v>
      </c>
      <c r="L62" s="28">
        <v>0.33000001000000001</v>
      </c>
      <c r="M62" s="28">
        <v>6.8779997799999997</v>
      </c>
      <c r="N62" s="28">
        <v>98.449996900000002</v>
      </c>
    </row>
    <row r="63" spans="1:14" x14ac:dyDescent="0.25">
      <c r="A63" s="42">
        <v>6157</v>
      </c>
      <c r="B63" s="27">
        <v>3.6</v>
      </c>
      <c r="C63" s="39">
        <f t="shared" si="0"/>
        <v>20</v>
      </c>
      <c r="D63" s="37">
        <v>100</v>
      </c>
      <c r="E63" s="37">
        <v>57</v>
      </c>
      <c r="F63" s="26">
        <v>34210</v>
      </c>
      <c r="G63" s="28">
        <v>12.279999699999999</v>
      </c>
      <c r="H63" s="28">
        <v>64.470001199999999</v>
      </c>
      <c r="I63" s="28">
        <v>304</v>
      </c>
      <c r="J63" s="29">
        <v>41940</v>
      </c>
      <c r="K63" s="28">
        <v>42.090000099999997</v>
      </c>
      <c r="L63" s="28">
        <v>2.3299999200000001</v>
      </c>
      <c r="M63" s="28">
        <v>15.5399999</v>
      </c>
      <c r="N63" s="28">
        <v>291.60000600000001</v>
      </c>
    </row>
    <row r="64" spans="1:14" x14ac:dyDescent="0.25">
      <c r="A64" s="42">
        <v>6159</v>
      </c>
      <c r="B64" s="27">
        <v>3.3</v>
      </c>
      <c r="C64" s="39">
        <f t="shared" si="0"/>
        <v>20.8</v>
      </c>
      <c r="D64" s="37">
        <v>104</v>
      </c>
      <c r="E64" s="37">
        <v>57</v>
      </c>
      <c r="F64" s="26">
        <v>11100</v>
      </c>
      <c r="G64" s="28">
        <v>5.95800018</v>
      </c>
      <c r="H64" s="28">
        <v>25.7600002</v>
      </c>
      <c r="I64" s="28">
        <v>157.60000600000001</v>
      </c>
      <c r="J64" s="29">
        <v>19140</v>
      </c>
      <c r="K64" s="28">
        <v>33.740001599999999</v>
      </c>
      <c r="L64" s="28">
        <v>1.2899999600000001</v>
      </c>
      <c r="M64" s="28">
        <v>6.8299999199999997</v>
      </c>
      <c r="N64" s="28">
        <v>154.800003</v>
      </c>
    </row>
    <row r="65" spans="1:14" x14ac:dyDescent="0.25">
      <c r="A65" s="42">
        <v>6161</v>
      </c>
      <c r="B65" s="27">
        <v>5</v>
      </c>
      <c r="C65" s="39">
        <f t="shared" si="0"/>
        <v>20.2</v>
      </c>
      <c r="D65" s="37">
        <v>101</v>
      </c>
      <c r="E65" s="37">
        <v>53</v>
      </c>
      <c r="F65" s="26">
        <v>23485</v>
      </c>
      <c r="G65" s="28">
        <v>13.63</v>
      </c>
      <c r="H65" s="28">
        <v>61.71</v>
      </c>
      <c r="I65" s="28">
        <v>232.9</v>
      </c>
      <c r="J65" s="29">
        <v>40785</v>
      </c>
      <c r="K65" s="28">
        <v>38.729999999999997</v>
      </c>
      <c r="L65" s="28">
        <v>2.58</v>
      </c>
      <c r="M65" s="28">
        <v>14.07</v>
      </c>
      <c r="N65" s="28">
        <v>237.4</v>
      </c>
    </row>
    <row r="66" spans="1:14" x14ac:dyDescent="0.25">
      <c r="A66" s="42">
        <v>6165</v>
      </c>
      <c r="B66" s="27">
        <v>4.5999999999999996</v>
      </c>
      <c r="C66" s="39">
        <f t="shared" si="0"/>
        <v>20.399999999999999</v>
      </c>
      <c r="D66" s="37">
        <v>102</v>
      </c>
      <c r="E66" s="40" t="s">
        <v>1</v>
      </c>
      <c r="F66" s="26">
        <v>6923</v>
      </c>
      <c r="G66" s="28">
        <v>4.33</v>
      </c>
      <c r="H66" s="28">
        <v>17.07</v>
      </c>
      <c r="I66" s="28">
        <v>41.7</v>
      </c>
      <c r="J66" s="29">
        <v>10180</v>
      </c>
      <c r="K66" s="28">
        <v>12.81</v>
      </c>
      <c r="L66" s="28">
        <v>0.35</v>
      </c>
      <c r="M66" s="28">
        <v>3.63</v>
      </c>
      <c r="N66" s="28">
        <v>69.599999999999994</v>
      </c>
    </row>
    <row r="67" spans="1:14" x14ac:dyDescent="0.25">
      <c r="A67" s="42">
        <v>6171</v>
      </c>
      <c r="B67" s="27">
        <v>4.7</v>
      </c>
      <c r="C67" s="39">
        <f t="shared" si="0"/>
        <v>19.399999999999999</v>
      </c>
      <c r="D67" s="37">
        <v>97</v>
      </c>
      <c r="E67" s="40" t="s">
        <v>1</v>
      </c>
      <c r="F67" s="26">
        <v>18890</v>
      </c>
      <c r="G67" s="28">
        <v>13.95</v>
      </c>
      <c r="H67" s="28">
        <v>63.13</v>
      </c>
      <c r="I67" s="28">
        <v>355.9</v>
      </c>
      <c r="J67" s="29">
        <v>30020</v>
      </c>
      <c r="K67" s="28">
        <v>95.71</v>
      </c>
      <c r="L67" s="28">
        <v>5.73</v>
      </c>
      <c r="M67" s="28">
        <v>11.55</v>
      </c>
      <c r="N67" s="28">
        <v>269.8</v>
      </c>
    </row>
    <row r="68" spans="1:14" x14ac:dyDescent="0.25">
      <c r="A68" s="42">
        <v>6173</v>
      </c>
      <c r="B68" s="27">
        <v>4.7</v>
      </c>
      <c r="C68" s="39">
        <f t="shared" si="0"/>
        <v>20</v>
      </c>
      <c r="D68" s="37">
        <v>100</v>
      </c>
      <c r="E68" s="37">
        <v>58</v>
      </c>
      <c r="F68" s="26">
        <v>12280</v>
      </c>
      <c r="G68" s="28">
        <v>4.3899999999999997</v>
      </c>
      <c r="H68" s="28">
        <v>29.09</v>
      </c>
      <c r="I68" s="28">
        <v>35.1</v>
      </c>
      <c r="J68" s="29">
        <v>15250</v>
      </c>
      <c r="K68" s="28">
        <v>15.2</v>
      </c>
      <c r="L68" s="28">
        <v>0.25</v>
      </c>
      <c r="M68" s="28">
        <v>5.45</v>
      </c>
      <c r="N68" s="28">
        <v>82.3</v>
      </c>
    </row>
    <row r="69" spans="1:14" x14ac:dyDescent="0.25">
      <c r="A69" s="42">
        <v>6177</v>
      </c>
      <c r="B69" s="27">
        <v>3.8</v>
      </c>
      <c r="C69" s="39">
        <f t="shared" si="0"/>
        <v>19.2</v>
      </c>
      <c r="D69" s="37">
        <v>96</v>
      </c>
      <c r="E69" s="37">
        <v>49</v>
      </c>
      <c r="F69" s="26">
        <v>29380</v>
      </c>
      <c r="G69" s="28">
        <v>9.84</v>
      </c>
      <c r="H69" s="28">
        <v>75.180000000000007</v>
      </c>
      <c r="I69" s="28">
        <v>235.3</v>
      </c>
      <c r="J69" s="29">
        <v>37280</v>
      </c>
      <c r="K69" s="28">
        <v>39.590000000000003</v>
      </c>
      <c r="L69" s="28">
        <v>0.7</v>
      </c>
      <c r="M69" s="28">
        <v>14.52</v>
      </c>
      <c r="N69" s="28">
        <v>254.7</v>
      </c>
    </row>
    <row r="70" spans="1:14" x14ac:dyDescent="0.25">
      <c r="A70" s="42">
        <v>6179</v>
      </c>
      <c r="B70" s="27">
        <v>2.5</v>
      </c>
      <c r="C70" s="39">
        <f t="shared" si="0"/>
        <v>20.8</v>
      </c>
      <c r="D70" s="37">
        <v>104</v>
      </c>
      <c r="E70" s="40" t="s">
        <v>1</v>
      </c>
      <c r="F70" s="26">
        <v>12700</v>
      </c>
      <c r="G70" s="28">
        <v>4.66</v>
      </c>
      <c r="H70" s="28">
        <v>31.58</v>
      </c>
      <c r="I70" s="28">
        <v>69.2</v>
      </c>
      <c r="J70" s="29">
        <v>16960</v>
      </c>
      <c r="K70" s="28">
        <v>16.649999999999999</v>
      </c>
      <c r="L70" s="28">
        <v>0.28999999999999998</v>
      </c>
      <c r="M70" s="28">
        <v>6.51</v>
      </c>
      <c r="N70" s="28">
        <v>104.9</v>
      </c>
    </row>
    <row r="71" spans="1:14" x14ac:dyDescent="0.25">
      <c r="A71" s="42">
        <v>6180</v>
      </c>
      <c r="B71" s="27">
        <v>2.5</v>
      </c>
      <c r="C71" s="39">
        <f t="shared" si="0"/>
        <v>20.6</v>
      </c>
      <c r="D71" s="37">
        <v>103</v>
      </c>
      <c r="E71" s="37">
        <v>84</v>
      </c>
      <c r="F71" s="26">
        <v>15310</v>
      </c>
      <c r="G71" s="28">
        <v>5.24</v>
      </c>
      <c r="H71" s="28">
        <v>38.74</v>
      </c>
      <c r="I71" s="28">
        <v>79.7</v>
      </c>
      <c r="J71" s="29">
        <v>19540</v>
      </c>
      <c r="K71" s="28">
        <v>18.5</v>
      </c>
      <c r="L71" s="28">
        <v>0.33</v>
      </c>
      <c r="M71" s="28">
        <v>7.16</v>
      </c>
      <c r="N71" s="28">
        <v>116.6</v>
      </c>
    </row>
    <row r="72" spans="1:14" x14ac:dyDescent="0.25">
      <c r="A72" s="42">
        <v>6181</v>
      </c>
      <c r="B72" s="27">
        <v>1.1000000000000001</v>
      </c>
      <c r="C72" s="39">
        <f t="shared" ref="C72:C135" si="1">(D72/100)*20</f>
        <v>17.8</v>
      </c>
      <c r="D72" s="37">
        <v>89</v>
      </c>
      <c r="E72" s="37">
        <v>96</v>
      </c>
      <c r="F72" s="26">
        <v>16640</v>
      </c>
      <c r="G72" s="28">
        <v>6.87</v>
      </c>
      <c r="H72" s="28">
        <v>32.69</v>
      </c>
      <c r="I72" s="28">
        <v>31.2</v>
      </c>
      <c r="J72" s="29">
        <v>26960</v>
      </c>
      <c r="K72" s="28">
        <v>45.19</v>
      </c>
      <c r="L72" s="28">
        <v>0.05</v>
      </c>
      <c r="M72" s="28">
        <v>11.18</v>
      </c>
      <c r="N72" s="28">
        <v>121.5</v>
      </c>
    </row>
    <row r="73" spans="1:14" x14ac:dyDescent="0.25">
      <c r="A73" s="42">
        <v>6189</v>
      </c>
      <c r="B73" s="27">
        <v>0.3</v>
      </c>
      <c r="C73" s="39">
        <f t="shared" si="1"/>
        <v>20.6</v>
      </c>
      <c r="D73" s="37">
        <v>103</v>
      </c>
      <c r="E73" s="37">
        <v>6</v>
      </c>
      <c r="F73" s="26">
        <v>4007</v>
      </c>
      <c r="G73" s="28">
        <v>0.81</v>
      </c>
      <c r="H73" s="28">
        <v>7.11</v>
      </c>
      <c r="I73" s="28">
        <v>1.9</v>
      </c>
      <c r="J73" s="29">
        <v>6500</v>
      </c>
      <c r="K73" s="28">
        <v>2.0099999999999998</v>
      </c>
      <c r="L73" s="28">
        <v>0</v>
      </c>
      <c r="M73" s="28">
        <v>1.95</v>
      </c>
      <c r="N73" s="28">
        <v>17.5</v>
      </c>
    </row>
    <row r="74" spans="1:14" x14ac:dyDescent="0.25">
      <c r="A74" s="42">
        <v>6192</v>
      </c>
      <c r="B74" s="27">
        <v>0.5</v>
      </c>
      <c r="C74" s="39">
        <f t="shared" si="1"/>
        <v>20</v>
      </c>
      <c r="D74" s="37">
        <v>100</v>
      </c>
      <c r="E74" s="37">
        <v>101</v>
      </c>
      <c r="F74" s="26">
        <v>24280</v>
      </c>
      <c r="G74" s="28">
        <v>10.17</v>
      </c>
      <c r="H74" s="28">
        <v>39.89</v>
      </c>
      <c r="I74" s="28">
        <v>47.5</v>
      </c>
      <c r="J74" s="29">
        <v>35590</v>
      </c>
      <c r="K74" s="28">
        <v>83.95</v>
      </c>
      <c r="L74" s="28">
        <v>0.08</v>
      </c>
      <c r="M74" s="28">
        <v>12.88</v>
      </c>
      <c r="N74" s="28">
        <v>143.6</v>
      </c>
    </row>
    <row r="75" spans="1:14" x14ac:dyDescent="0.25">
      <c r="A75" s="42">
        <v>6197</v>
      </c>
      <c r="B75" s="27">
        <v>0.5</v>
      </c>
      <c r="C75" s="39">
        <f t="shared" si="1"/>
        <v>19.399999999999999</v>
      </c>
      <c r="D75" s="37">
        <v>97</v>
      </c>
      <c r="E75" s="37">
        <v>88</v>
      </c>
      <c r="F75" s="26">
        <v>4799</v>
      </c>
      <c r="G75" s="28">
        <v>1.5930000499999999</v>
      </c>
      <c r="H75" s="28">
        <v>7.2670001900000001</v>
      </c>
      <c r="I75" s="28">
        <v>4.7940001399999996</v>
      </c>
      <c r="J75" s="29">
        <v>6853</v>
      </c>
      <c r="K75" s="28">
        <v>7.0669999099999998</v>
      </c>
      <c r="L75" s="28">
        <v>0.01</v>
      </c>
      <c r="M75" s="28">
        <v>2.0999998999999998</v>
      </c>
      <c r="N75" s="28">
        <v>22.040000899999999</v>
      </c>
    </row>
    <row r="76" spans="1:14" x14ac:dyDescent="0.25">
      <c r="A76" s="42">
        <v>6200</v>
      </c>
      <c r="B76" s="27">
        <v>1.7</v>
      </c>
      <c r="C76" s="39">
        <f t="shared" si="1"/>
        <v>19.600000000000001</v>
      </c>
      <c r="D76" s="37">
        <v>98</v>
      </c>
      <c r="E76" s="37">
        <v>107</v>
      </c>
      <c r="F76" s="26">
        <v>8983</v>
      </c>
      <c r="G76" s="28">
        <v>2.8180000700000001</v>
      </c>
      <c r="H76" s="28">
        <v>14.3699998</v>
      </c>
      <c r="I76" s="28">
        <v>14.6000003</v>
      </c>
      <c r="J76" s="29">
        <v>13930</v>
      </c>
      <c r="K76" s="28">
        <v>18.6200008</v>
      </c>
      <c r="L76" s="28">
        <v>0.02</v>
      </c>
      <c r="M76" s="28">
        <v>4.75600004</v>
      </c>
      <c r="N76" s="28">
        <v>66.220001199999999</v>
      </c>
    </row>
    <row r="77" spans="1:14" x14ac:dyDescent="0.25">
      <c r="A77" s="42">
        <v>6204</v>
      </c>
      <c r="B77" s="27">
        <v>6.5</v>
      </c>
      <c r="C77" s="39">
        <f t="shared" si="1"/>
        <v>20.399999999999999</v>
      </c>
      <c r="D77" s="37">
        <v>102</v>
      </c>
      <c r="E77" s="37">
        <v>101</v>
      </c>
      <c r="F77" s="26">
        <v>19510</v>
      </c>
      <c r="G77" s="28">
        <v>8.5129995300000001</v>
      </c>
      <c r="H77" s="28">
        <v>36.819999600000003</v>
      </c>
      <c r="I77" s="28">
        <v>167</v>
      </c>
      <c r="J77" s="29">
        <v>25330</v>
      </c>
      <c r="K77" s="28">
        <v>20.229999500000002</v>
      </c>
      <c r="L77" s="28">
        <v>0.41999997999999999</v>
      </c>
      <c r="M77" s="28">
        <v>10</v>
      </c>
      <c r="N77" s="28">
        <v>183.699996</v>
      </c>
    </row>
    <row r="78" spans="1:14" x14ac:dyDescent="0.25">
      <c r="A78" s="42">
        <v>6211</v>
      </c>
      <c r="B78" s="27">
        <v>2.6</v>
      </c>
      <c r="C78" s="39">
        <f t="shared" si="1"/>
        <v>20</v>
      </c>
      <c r="D78" s="37">
        <v>100</v>
      </c>
      <c r="E78" s="37">
        <v>105</v>
      </c>
      <c r="F78" s="26">
        <v>22870</v>
      </c>
      <c r="G78" s="28">
        <v>7.9200000700000004</v>
      </c>
      <c r="H78" s="28">
        <v>41.209999000000003</v>
      </c>
      <c r="I78" s="28">
        <v>94.879997200000005</v>
      </c>
      <c r="J78" s="29">
        <v>30350</v>
      </c>
      <c r="K78" s="28">
        <v>23.049999199999998</v>
      </c>
      <c r="L78" s="28">
        <v>0.2</v>
      </c>
      <c r="M78" s="28">
        <v>12</v>
      </c>
      <c r="N78" s="28">
        <v>143</v>
      </c>
    </row>
    <row r="79" spans="1:14" x14ac:dyDescent="0.25">
      <c r="A79" s="42">
        <v>6212</v>
      </c>
      <c r="B79" s="27">
        <v>6.2</v>
      </c>
      <c r="C79" s="39">
        <f t="shared" si="1"/>
        <v>20.2</v>
      </c>
      <c r="D79" s="37">
        <v>101</v>
      </c>
      <c r="E79" s="37">
        <v>92</v>
      </c>
      <c r="F79" s="26">
        <v>3208</v>
      </c>
      <c r="G79" s="28">
        <v>1.37699997</v>
      </c>
      <c r="H79" s="28">
        <v>6.0729999499999998</v>
      </c>
      <c r="I79" s="28">
        <v>2.6540000400000001</v>
      </c>
      <c r="J79" s="29">
        <v>4477</v>
      </c>
      <c r="K79" s="28">
        <v>1.4950000000000001</v>
      </c>
      <c r="L79" s="28">
        <v>0.01</v>
      </c>
      <c r="M79" s="28">
        <v>1.4960000499999999</v>
      </c>
      <c r="N79" s="28">
        <v>14.67</v>
      </c>
    </row>
    <row r="80" spans="1:14" x14ac:dyDescent="0.25">
      <c r="A80" s="42">
        <v>6213</v>
      </c>
      <c r="B80" s="27">
        <v>5.3</v>
      </c>
      <c r="C80" s="39">
        <f t="shared" si="1"/>
        <v>20.399999999999999</v>
      </c>
      <c r="D80" s="37">
        <v>102</v>
      </c>
      <c r="E80" s="37">
        <v>94</v>
      </c>
      <c r="F80" s="26">
        <v>11940</v>
      </c>
      <c r="G80" s="28">
        <v>4.4200000700000004</v>
      </c>
      <c r="H80" s="28">
        <v>22.610000599999999</v>
      </c>
      <c r="I80" s="28">
        <v>12.720000199999999</v>
      </c>
      <c r="J80" s="29">
        <v>17020</v>
      </c>
      <c r="K80" s="28">
        <v>7.7449998799999999</v>
      </c>
      <c r="L80" s="28">
        <v>2.9999998999999999E-2</v>
      </c>
      <c r="M80" s="28">
        <v>6.3260002100000001</v>
      </c>
      <c r="N80" s="28">
        <v>52.409999800000001</v>
      </c>
    </row>
    <row r="81" spans="1:14" x14ac:dyDescent="0.25">
      <c r="A81" s="42">
        <v>6216</v>
      </c>
      <c r="B81" s="27">
        <v>3.8</v>
      </c>
      <c r="C81" s="39">
        <f t="shared" si="1"/>
        <v>19.2</v>
      </c>
      <c r="D81" s="37">
        <v>96</v>
      </c>
      <c r="E81" s="37">
        <v>101</v>
      </c>
      <c r="F81" s="26">
        <v>12310</v>
      </c>
      <c r="G81" s="28">
        <v>4.8049998199999999</v>
      </c>
      <c r="H81" s="28">
        <v>24.389999299999999</v>
      </c>
      <c r="I81" s="28">
        <v>22.610000599999999</v>
      </c>
      <c r="J81" s="29">
        <v>17920</v>
      </c>
      <c r="K81" s="28">
        <v>10.3100004</v>
      </c>
      <c r="L81" s="28">
        <v>5.9999998999999998E-2</v>
      </c>
      <c r="M81" s="28">
        <v>6.9829998</v>
      </c>
      <c r="N81" s="28">
        <v>64.930000300000003</v>
      </c>
    </row>
    <row r="82" spans="1:14" x14ac:dyDescent="0.25">
      <c r="A82" s="42">
        <v>6217</v>
      </c>
      <c r="B82" s="27">
        <v>3.6</v>
      </c>
      <c r="C82" s="39">
        <f t="shared" si="1"/>
        <v>20.2</v>
      </c>
      <c r="D82" s="37">
        <v>101</v>
      </c>
      <c r="E82" s="37">
        <v>103</v>
      </c>
      <c r="F82" s="26">
        <v>29600</v>
      </c>
      <c r="G82" s="28">
        <v>14.0100002</v>
      </c>
      <c r="H82" s="28">
        <v>44.939998600000003</v>
      </c>
      <c r="I82" s="28">
        <v>43.880001</v>
      </c>
      <c r="J82" s="29">
        <v>41070</v>
      </c>
      <c r="K82" s="28">
        <v>38.290000900000003</v>
      </c>
      <c r="L82" s="28">
        <v>9.0000003999999995E-2</v>
      </c>
      <c r="M82" s="28">
        <v>15.67</v>
      </c>
      <c r="N82" s="28">
        <v>151.39999299999999</v>
      </c>
    </row>
    <row r="83" spans="1:14" x14ac:dyDescent="0.25">
      <c r="A83" s="42">
        <v>6219</v>
      </c>
      <c r="B83" s="27">
        <v>2.9</v>
      </c>
      <c r="C83" s="39">
        <f t="shared" si="1"/>
        <v>19.8</v>
      </c>
      <c r="D83" s="37">
        <v>99</v>
      </c>
      <c r="E83" s="37">
        <v>108</v>
      </c>
      <c r="F83" s="26">
        <v>23200</v>
      </c>
      <c r="G83" s="28">
        <v>10.340000099999999</v>
      </c>
      <c r="H83" s="28">
        <v>35.689998600000003</v>
      </c>
      <c r="I83" s="28">
        <v>39.909999800000001</v>
      </c>
      <c r="J83" s="29">
        <v>32470</v>
      </c>
      <c r="K83" s="28">
        <v>34.180000300000003</v>
      </c>
      <c r="L83" s="28">
        <v>7.9999998000000003E-2</v>
      </c>
      <c r="M83" s="28">
        <v>12.9799995</v>
      </c>
      <c r="N83" s="28">
        <v>149</v>
      </c>
    </row>
    <row r="84" spans="1:14" x14ac:dyDescent="0.25">
      <c r="A84" s="42">
        <v>6223</v>
      </c>
      <c r="B84" s="27">
        <v>1.5</v>
      </c>
      <c r="C84" s="39">
        <f t="shared" si="1"/>
        <v>19</v>
      </c>
      <c r="D84" s="37">
        <v>95</v>
      </c>
      <c r="E84" s="37">
        <v>105</v>
      </c>
      <c r="F84" s="26">
        <v>16780</v>
      </c>
      <c r="G84" s="28">
        <v>10.529999699999999</v>
      </c>
      <c r="H84" s="28">
        <v>22.979999500000002</v>
      </c>
      <c r="I84" s="28">
        <v>38.790000900000003</v>
      </c>
      <c r="J84" s="29">
        <v>24940</v>
      </c>
      <c r="K84" s="28">
        <v>27.520000400000001</v>
      </c>
      <c r="L84" s="28">
        <v>9.0000003999999995E-2</v>
      </c>
      <c r="M84" s="28">
        <v>10.9899997</v>
      </c>
      <c r="N84" s="28">
        <v>148.89999299999999</v>
      </c>
    </row>
    <row r="85" spans="1:14" x14ac:dyDescent="0.25">
      <c r="A85" s="42">
        <v>6228</v>
      </c>
      <c r="B85" s="27">
        <v>0.5</v>
      </c>
      <c r="C85" s="39">
        <f t="shared" si="1"/>
        <v>14.2</v>
      </c>
      <c r="D85" s="37">
        <v>71</v>
      </c>
      <c r="E85" s="37">
        <v>119</v>
      </c>
      <c r="F85" s="26">
        <v>14050</v>
      </c>
      <c r="G85" s="28">
        <v>4.8379998200000003</v>
      </c>
      <c r="H85" s="28">
        <v>15.1099996</v>
      </c>
      <c r="I85" s="28">
        <v>10.71</v>
      </c>
      <c r="J85" s="29">
        <v>19260</v>
      </c>
      <c r="K85" s="28">
        <v>7.7779998700000004</v>
      </c>
      <c r="L85" s="28">
        <v>0.01</v>
      </c>
      <c r="M85" s="28">
        <v>6.4260001100000004</v>
      </c>
      <c r="N85" s="28">
        <v>43.200000699999997</v>
      </c>
    </row>
    <row r="86" spans="1:14" x14ac:dyDescent="0.25">
      <c r="A86" s="42">
        <v>6229</v>
      </c>
      <c r="B86" s="27">
        <v>1.5</v>
      </c>
      <c r="C86" s="39">
        <f t="shared" si="1"/>
        <v>18.600000000000001</v>
      </c>
      <c r="D86" s="37">
        <v>93</v>
      </c>
      <c r="E86" s="37">
        <v>109</v>
      </c>
      <c r="F86" s="26">
        <v>24400</v>
      </c>
      <c r="G86" s="28">
        <v>9.1599998399999993</v>
      </c>
      <c r="H86" s="28">
        <v>24.399999600000001</v>
      </c>
      <c r="I86" s="28">
        <v>20.340000100000001</v>
      </c>
      <c r="J86" s="29">
        <v>34140</v>
      </c>
      <c r="K86" s="28">
        <v>18.020000400000001</v>
      </c>
      <c r="L86" s="28">
        <v>2.9999998999999999E-2</v>
      </c>
      <c r="M86" s="28">
        <v>10.6000003</v>
      </c>
      <c r="N86" s="28">
        <v>75.940002399999997</v>
      </c>
    </row>
    <row r="87" spans="1:14" x14ac:dyDescent="0.25">
      <c r="A87" s="42">
        <v>6230</v>
      </c>
      <c r="B87" s="27">
        <v>0.4</v>
      </c>
      <c r="C87" s="39">
        <f t="shared" si="1"/>
        <v>20</v>
      </c>
      <c r="D87" s="37">
        <v>100</v>
      </c>
      <c r="E87" s="37">
        <v>122</v>
      </c>
      <c r="F87" s="26">
        <v>17260</v>
      </c>
      <c r="G87" s="28">
        <v>5.9650001499999998</v>
      </c>
      <c r="H87" s="28">
        <v>18.1200008</v>
      </c>
      <c r="I87" s="28">
        <v>12.2600002</v>
      </c>
      <c r="J87" s="29">
        <v>23510</v>
      </c>
      <c r="K87" s="28">
        <v>11.8599996</v>
      </c>
      <c r="L87" s="28">
        <v>0.02</v>
      </c>
      <c r="M87" s="28">
        <v>7.5919999999999996</v>
      </c>
      <c r="N87" s="28">
        <v>57.319999600000003</v>
      </c>
    </row>
    <row r="88" spans="1:14" x14ac:dyDescent="0.25">
      <c r="A88" s="42">
        <v>6232</v>
      </c>
      <c r="B88" s="27">
        <v>0.6</v>
      </c>
      <c r="C88" s="39">
        <f t="shared" si="1"/>
        <v>19</v>
      </c>
      <c r="D88" s="37">
        <v>95</v>
      </c>
      <c r="E88" s="37">
        <v>120</v>
      </c>
      <c r="F88" s="26">
        <v>2585</v>
      </c>
      <c r="G88" s="28">
        <v>0.98000001000000003</v>
      </c>
      <c r="H88" s="28">
        <v>7.1890001200000002</v>
      </c>
      <c r="I88" s="28">
        <v>1.7059999699999999</v>
      </c>
      <c r="J88" s="29">
        <v>5832</v>
      </c>
      <c r="K88" s="28">
        <v>1.5989999699999999</v>
      </c>
      <c r="L88" s="28">
        <v>0</v>
      </c>
      <c r="M88" s="28">
        <v>1.6289999399999999</v>
      </c>
      <c r="N88" s="28">
        <v>8.625</v>
      </c>
    </row>
    <row r="89" spans="1:14" x14ac:dyDescent="0.25">
      <c r="A89" s="42">
        <v>6236</v>
      </c>
      <c r="B89" s="27">
        <v>1.4</v>
      </c>
      <c r="C89" s="39">
        <f t="shared" si="1"/>
        <v>19.399999999999999</v>
      </c>
      <c r="D89" s="37">
        <v>97</v>
      </c>
      <c r="E89" s="37">
        <v>123</v>
      </c>
      <c r="F89" s="26">
        <v>14070</v>
      </c>
      <c r="G89" s="28">
        <v>3.3980000000000001</v>
      </c>
      <c r="H89" s="28">
        <v>21.459999</v>
      </c>
      <c r="I89" s="28">
        <v>12.6000003</v>
      </c>
      <c r="J89" s="29">
        <v>19990</v>
      </c>
      <c r="K89" s="28">
        <v>17.1800003</v>
      </c>
      <c r="L89" s="28">
        <v>0.01</v>
      </c>
      <c r="M89" s="28">
        <v>7.8740000700000001</v>
      </c>
      <c r="N89" s="28">
        <v>53.790000900000003</v>
      </c>
    </row>
    <row r="90" spans="1:14" x14ac:dyDescent="0.25">
      <c r="A90" s="42">
        <v>6239</v>
      </c>
      <c r="B90" s="27">
        <v>0.4</v>
      </c>
      <c r="C90" s="39">
        <f t="shared" si="1"/>
        <v>18.799999999999997</v>
      </c>
      <c r="D90" s="37">
        <v>94</v>
      </c>
      <c r="E90" s="37">
        <v>106</v>
      </c>
      <c r="F90" s="26">
        <v>2837</v>
      </c>
      <c r="G90" s="28">
        <v>1.0959999499999999</v>
      </c>
      <c r="H90" s="28">
        <v>3.6380000099999998</v>
      </c>
      <c r="I90" s="28">
        <v>46.659999800000001</v>
      </c>
      <c r="J90" s="29">
        <v>3950</v>
      </c>
      <c r="K90" s="28">
        <v>1.96599996</v>
      </c>
      <c r="L90" s="28">
        <v>0</v>
      </c>
      <c r="M90" s="28">
        <v>1.3969999500000001</v>
      </c>
      <c r="N90" s="28">
        <v>11.899999599999999</v>
      </c>
    </row>
    <row r="91" spans="1:14" x14ac:dyDescent="0.25">
      <c r="A91" s="42">
        <v>6242</v>
      </c>
      <c r="B91" s="27">
        <v>2.4</v>
      </c>
      <c r="C91" s="39">
        <f t="shared" si="1"/>
        <v>19.8</v>
      </c>
      <c r="D91" s="37">
        <v>99</v>
      </c>
      <c r="E91" s="37">
        <v>4</v>
      </c>
      <c r="F91" s="26">
        <v>22820</v>
      </c>
      <c r="G91" s="28">
        <v>3.6630001000000001</v>
      </c>
      <c r="H91" s="28">
        <v>20.819999599999999</v>
      </c>
      <c r="I91" s="28">
        <v>27.049999199999998</v>
      </c>
      <c r="J91" s="29">
        <v>27300</v>
      </c>
      <c r="K91" s="28">
        <v>10.569999599999999</v>
      </c>
      <c r="L91" s="28">
        <v>0.02</v>
      </c>
      <c r="M91" s="28">
        <v>9.6210002800000005</v>
      </c>
      <c r="N91" s="28">
        <v>76.629997200000005</v>
      </c>
    </row>
    <row r="92" spans="1:14" x14ac:dyDescent="0.25">
      <c r="A92" s="42">
        <v>6243</v>
      </c>
      <c r="B92" s="27">
        <v>0.7</v>
      </c>
      <c r="C92" s="39">
        <f t="shared" si="1"/>
        <v>16.399999999999999</v>
      </c>
      <c r="D92" s="37">
        <v>82</v>
      </c>
      <c r="E92" s="37">
        <v>109</v>
      </c>
      <c r="F92" s="26">
        <v>9567.5</v>
      </c>
      <c r="G92" s="28">
        <v>2.7539999449999999</v>
      </c>
      <c r="H92" s="28">
        <v>12.00500005</v>
      </c>
      <c r="I92" s="28">
        <v>10.205000350000001</v>
      </c>
      <c r="J92" s="29">
        <v>12810</v>
      </c>
      <c r="K92" s="28">
        <v>6.0624999949999996</v>
      </c>
      <c r="L92" s="28">
        <v>0.01</v>
      </c>
      <c r="M92" s="28">
        <v>4.8339998700000004</v>
      </c>
      <c r="N92" s="28">
        <v>30.335000000000001</v>
      </c>
    </row>
    <row r="93" spans="1:14" x14ac:dyDescent="0.25">
      <c r="A93" s="42">
        <v>6244</v>
      </c>
      <c r="B93" s="27">
        <v>1</v>
      </c>
      <c r="C93" s="39">
        <f t="shared" si="1"/>
        <v>19</v>
      </c>
      <c r="D93" s="37">
        <v>95</v>
      </c>
      <c r="E93" s="37">
        <v>99</v>
      </c>
      <c r="F93" s="26">
        <v>2014</v>
      </c>
      <c r="G93" s="28">
        <v>0.65100002000000001</v>
      </c>
      <c r="H93" s="28">
        <v>3.2950000699999999</v>
      </c>
      <c r="I93" s="28">
        <v>1.27400004</v>
      </c>
      <c r="J93" s="29">
        <v>2894</v>
      </c>
      <c r="K93" s="28">
        <v>1.8999999700000001</v>
      </c>
      <c r="L93" s="28">
        <v>0</v>
      </c>
      <c r="M93" s="28">
        <v>1.08500003</v>
      </c>
      <c r="N93" s="28">
        <v>6.3210000900000001</v>
      </c>
    </row>
    <row r="94" spans="1:14" x14ac:dyDescent="0.25">
      <c r="A94" s="42">
        <v>6245</v>
      </c>
      <c r="B94" s="27">
        <v>2.2999999999999998</v>
      </c>
      <c r="C94" s="39">
        <f t="shared" si="1"/>
        <v>17</v>
      </c>
      <c r="D94" s="37">
        <v>85</v>
      </c>
      <c r="E94" s="37">
        <v>101</v>
      </c>
      <c r="F94" s="26">
        <v>4099</v>
      </c>
      <c r="G94" s="28">
        <v>0.89499998000000003</v>
      </c>
      <c r="H94" s="28">
        <v>7.01800012</v>
      </c>
      <c r="I94" s="28">
        <v>3.0480000899999999</v>
      </c>
      <c r="J94" s="29">
        <v>6036</v>
      </c>
      <c r="K94" s="28">
        <v>1.4520000200000001</v>
      </c>
      <c r="L94" s="28">
        <v>0</v>
      </c>
      <c r="M94" s="28">
        <v>2.3789999399999999</v>
      </c>
      <c r="N94" s="28">
        <v>15.21</v>
      </c>
    </row>
    <row r="95" spans="1:14" x14ac:dyDescent="0.25">
      <c r="A95" s="42">
        <v>6250</v>
      </c>
      <c r="B95" s="27">
        <v>0.6</v>
      </c>
      <c r="C95" s="39">
        <f t="shared" si="1"/>
        <v>19</v>
      </c>
      <c r="D95" s="37">
        <v>95</v>
      </c>
      <c r="E95" s="40" t="s">
        <v>1</v>
      </c>
      <c r="F95" s="26">
        <v>14890</v>
      </c>
      <c r="G95" s="28">
        <v>4.2169999999999996</v>
      </c>
      <c r="H95" s="28">
        <v>17.059999399999999</v>
      </c>
      <c r="I95" s="28">
        <v>11.329999900000001</v>
      </c>
      <c r="J95" s="29">
        <v>17580</v>
      </c>
      <c r="K95" s="28">
        <v>5.70800018</v>
      </c>
      <c r="L95" s="28">
        <v>0.01</v>
      </c>
      <c r="M95" s="28">
        <v>6.6960000900000001</v>
      </c>
      <c r="N95" s="28">
        <v>39.599998399999997</v>
      </c>
    </row>
    <row r="96" spans="1:14" x14ac:dyDescent="0.25">
      <c r="A96" s="42">
        <v>6251</v>
      </c>
      <c r="B96" s="27">
        <v>1.7</v>
      </c>
      <c r="C96" s="39">
        <f t="shared" si="1"/>
        <v>20</v>
      </c>
      <c r="D96" s="37">
        <v>100</v>
      </c>
      <c r="E96" s="40" t="s">
        <v>1</v>
      </c>
      <c r="F96" s="26">
        <v>2281</v>
      </c>
      <c r="G96" s="28">
        <v>0.84600001000000002</v>
      </c>
      <c r="H96" s="28">
        <v>3.5559999900000001</v>
      </c>
      <c r="I96" s="28">
        <v>1.25300002</v>
      </c>
      <c r="J96" s="29">
        <v>3345</v>
      </c>
      <c r="K96" s="28">
        <v>0.61900001000000004</v>
      </c>
      <c r="L96" s="28">
        <v>0</v>
      </c>
      <c r="M96" s="28">
        <v>1.21000003</v>
      </c>
      <c r="N96" s="28">
        <v>7.6960000900000001</v>
      </c>
    </row>
    <row r="97" spans="1:14" x14ac:dyDescent="0.25">
      <c r="A97" s="42">
        <v>6252</v>
      </c>
      <c r="B97" s="27">
        <v>1.5</v>
      </c>
      <c r="C97" s="39">
        <f t="shared" si="1"/>
        <v>18</v>
      </c>
      <c r="D97" s="37">
        <v>90</v>
      </c>
      <c r="E97" s="40" t="s">
        <v>1</v>
      </c>
      <c r="F97" s="26">
        <v>35375</v>
      </c>
      <c r="G97" s="28">
        <v>9.720499985</v>
      </c>
      <c r="H97" s="28">
        <v>29.539999900000002</v>
      </c>
      <c r="I97" s="28">
        <v>29.480000449999999</v>
      </c>
      <c r="J97" s="29">
        <v>41795</v>
      </c>
      <c r="K97" s="28">
        <v>14.300000150000001</v>
      </c>
      <c r="L97" s="28">
        <v>3.9999999000000001E-2</v>
      </c>
      <c r="M97" s="28">
        <v>12.34000015</v>
      </c>
      <c r="N97" s="28">
        <v>90.624999950000003</v>
      </c>
    </row>
    <row r="98" spans="1:14" x14ac:dyDescent="0.25">
      <c r="A98" s="42">
        <v>6253</v>
      </c>
      <c r="B98" s="27">
        <v>1.6</v>
      </c>
      <c r="C98" s="39">
        <f t="shared" si="1"/>
        <v>19.399999999999999</v>
      </c>
      <c r="D98" s="37">
        <v>97</v>
      </c>
      <c r="E98" s="40" t="s">
        <v>1</v>
      </c>
      <c r="F98" s="26">
        <v>11820</v>
      </c>
      <c r="G98" s="28">
        <v>2.5209999000000001</v>
      </c>
      <c r="H98" s="28">
        <v>16.670000000000002</v>
      </c>
      <c r="I98" s="28">
        <v>7.94099998</v>
      </c>
      <c r="J98" s="29">
        <v>16010</v>
      </c>
      <c r="K98" s="28">
        <v>3.3050000599999998</v>
      </c>
      <c r="L98" s="28">
        <v>0.01</v>
      </c>
      <c r="M98" s="28">
        <v>6.1129999100000001</v>
      </c>
      <c r="N98" s="28">
        <v>37.509998299999999</v>
      </c>
    </row>
    <row r="99" spans="1:14" x14ac:dyDescent="0.25">
      <c r="A99" s="42">
        <v>6264</v>
      </c>
      <c r="B99" s="27">
        <v>0.5</v>
      </c>
      <c r="C99" s="39">
        <f t="shared" si="1"/>
        <v>12.6</v>
      </c>
      <c r="D99" s="37">
        <v>63</v>
      </c>
      <c r="E99" s="40" t="s">
        <v>1</v>
      </c>
      <c r="F99" s="26">
        <v>35230</v>
      </c>
      <c r="G99" s="28">
        <v>6.2760000199999997</v>
      </c>
      <c r="H99" s="28">
        <v>27.590000100000001</v>
      </c>
      <c r="I99" s="28">
        <v>25.860000599999999</v>
      </c>
      <c r="J99" s="29">
        <v>41560</v>
      </c>
      <c r="K99" s="28">
        <v>13.569999599999999</v>
      </c>
      <c r="L99" s="28">
        <v>0.02</v>
      </c>
      <c r="M99" s="28">
        <v>12.890000300000001</v>
      </c>
      <c r="N99" s="28">
        <v>69.550003000000004</v>
      </c>
    </row>
    <row r="100" spans="1:14" x14ac:dyDescent="0.25">
      <c r="A100" s="42">
        <v>6269</v>
      </c>
      <c r="B100" s="27">
        <v>6.7</v>
      </c>
      <c r="C100" s="39">
        <f t="shared" si="1"/>
        <v>18</v>
      </c>
      <c r="D100" s="37">
        <v>90</v>
      </c>
      <c r="E100" s="37">
        <v>98</v>
      </c>
      <c r="F100" s="26">
        <v>13880</v>
      </c>
      <c r="G100" s="28">
        <v>3.8640000799999998</v>
      </c>
      <c r="H100" s="28">
        <v>24</v>
      </c>
      <c r="I100" s="28">
        <v>14.649999599999999</v>
      </c>
      <c r="J100" s="29">
        <v>19820</v>
      </c>
      <c r="K100" s="28">
        <v>5.6319999599999999</v>
      </c>
      <c r="L100" s="28">
        <v>0.01</v>
      </c>
      <c r="M100" s="28">
        <v>9.6739997800000008</v>
      </c>
      <c r="N100" s="28">
        <v>57.110000599999999</v>
      </c>
    </row>
    <row r="101" spans="1:14" x14ac:dyDescent="0.25">
      <c r="A101" s="42">
        <v>6270</v>
      </c>
      <c r="B101" s="27">
        <v>0.6</v>
      </c>
      <c r="C101" s="39">
        <f t="shared" si="1"/>
        <v>20</v>
      </c>
      <c r="D101" s="37">
        <v>100</v>
      </c>
      <c r="E101" s="37">
        <v>98</v>
      </c>
      <c r="F101" s="26">
        <v>9546</v>
      </c>
      <c r="G101" s="28">
        <v>3.1600000800000001</v>
      </c>
      <c r="H101" s="28">
        <v>13.949999800000001</v>
      </c>
      <c r="I101" s="28">
        <v>15.5600004</v>
      </c>
      <c r="J101" s="29">
        <v>11800</v>
      </c>
      <c r="K101" s="28">
        <v>4.3730001400000003</v>
      </c>
      <c r="L101" s="28">
        <v>0.01</v>
      </c>
      <c r="M101" s="28">
        <v>5.7129998200000003</v>
      </c>
      <c r="N101" s="28">
        <v>24.6200008</v>
      </c>
    </row>
    <row r="102" spans="1:14" x14ac:dyDescent="0.25">
      <c r="A102" s="42">
        <v>6271</v>
      </c>
      <c r="B102" s="27">
        <v>2.4</v>
      </c>
      <c r="C102" s="39">
        <f t="shared" si="1"/>
        <v>13.200000000000001</v>
      </c>
      <c r="D102" s="37">
        <v>66</v>
      </c>
      <c r="E102" s="37">
        <v>105</v>
      </c>
      <c r="F102" s="26">
        <v>24220</v>
      </c>
      <c r="G102" s="28">
        <v>9.2749996100000001</v>
      </c>
      <c r="H102" s="28">
        <v>35.270000400000001</v>
      </c>
      <c r="I102" s="28">
        <v>39.169998100000001</v>
      </c>
      <c r="J102" s="29">
        <v>31810</v>
      </c>
      <c r="K102" s="28">
        <v>14.5500001</v>
      </c>
      <c r="L102" s="28">
        <v>0.02</v>
      </c>
      <c r="M102" s="28">
        <v>15.189999500000001</v>
      </c>
      <c r="N102" s="28">
        <v>78.669998100000001</v>
      </c>
    </row>
    <row r="103" spans="1:14" x14ac:dyDescent="0.25">
      <c r="A103" s="42">
        <v>6280</v>
      </c>
      <c r="B103" s="27">
        <v>2.7</v>
      </c>
      <c r="C103" s="39">
        <f t="shared" si="1"/>
        <v>17.600000000000001</v>
      </c>
      <c r="D103" s="37">
        <v>88</v>
      </c>
      <c r="E103" s="37">
        <v>108</v>
      </c>
      <c r="F103" s="26">
        <v>15190</v>
      </c>
      <c r="G103" s="28">
        <v>5.4299998199999999</v>
      </c>
      <c r="H103" s="28">
        <v>23.569999599999999</v>
      </c>
      <c r="I103" s="28">
        <v>19.129999099999999</v>
      </c>
      <c r="J103" s="29">
        <v>19920</v>
      </c>
      <c r="K103" s="28">
        <v>8.3120002700000004</v>
      </c>
      <c r="L103" s="28">
        <v>0.01</v>
      </c>
      <c r="M103" s="28">
        <v>10.1099996</v>
      </c>
      <c r="N103" s="28">
        <v>54.080001799999998</v>
      </c>
    </row>
    <row r="104" spans="1:14" x14ac:dyDescent="0.25">
      <c r="A104" s="42">
        <v>6282</v>
      </c>
      <c r="B104" s="27">
        <v>2.4</v>
      </c>
      <c r="C104" s="39">
        <f t="shared" si="1"/>
        <v>19</v>
      </c>
      <c r="D104" s="37">
        <v>95</v>
      </c>
      <c r="E104" s="37">
        <v>99</v>
      </c>
      <c r="F104" s="26">
        <v>11810</v>
      </c>
      <c r="G104" s="28">
        <v>3.1449999800000001</v>
      </c>
      <c r="H104" s="28">
        <v>20.319999599999999</v>
      </c>
      <c r="I104" s="28">
        <v>10.470000199999999</v>
      </c>
      <c r="J104" s="29">
        <v>16900</v>
      </c>
      <c r="K104" s="28">
        <v>4.0329999900000004</v>
      </c>
      <c r="L104" s="28">
        <v>0.01</v>
      </c>
      <c r="M104" s="28">
        <v>7.5919999999999996</v>
      </c>
      <c r="N104" s="28">
        <v>46.7799987</v>
      </c>
    </row>
    <row r="105" spans="1:14" x14ac:dyDescent="0.25">
      <c r="A105" s="42">
        <v>6288</v>
      </c>
      <c r="B105" s="27">
        <v>4.5</v>
      </c>
      <c r="C105" s="39">
        <f t="shared" si="1"/>
        <v>17.600000000000001</v>
      </c>
      <c r="D105" s="37">
        <v>88</v>
      </c>
      <c r="E105" s="37">
        <v>93</v>
      </c>
      <c r="F105" s="26">
        <v>33240</v>
      </c>
      <c r="G105" s="28">
        <v>11.390000300000001</v>
      </c>
      <c r="H105" s="28">
        <v>56.240001599999999</v>
      </c>
      <c r="I105" s="28">
        <v>317.89999299999999</v>
      </c>
      <c r="J105" s="29">
        <v>46930</v>
      </c>
      <c r="K105" s="28">
        <v>23.040000899999999</v>
      </c>
      <c r="L105" s="28">
        <v>0.49</v>
      </c>
      <c r="M105" s="28">
        <v>21.299999199999998</v>
      </c>
      <c r="N105" s="28">
        <v>324.70001200000002</v>
      </c>
    </row>
    <row r="106" spans="1:14" x14ac:dyDescent="0.25">
      <c r="A106" s="42">
        <v>6291</v>
      </c>
      <c r="B106" s="27">
        <v>6</v>
      </c>
      <c r="C106" s="39">
        <f t="shared" si="1"/>
        <v>20.399999999999999</v>
      </c>
      <c r="D106" s="37">
        <v>102</v>
      </c>
      <c r="E106" s="37">
        <v>91</v>
      </c>
      <c r="F106" s="26">
        <v>26360</v>
      </c>
      <c r="G106" s="28">
        <v>7.82700014</v>
      </c>
      <c r="H106" s="28">
        <v>46.860000599999999</v>
      </c>
      <c r="I106" s="28">
        <v>130.60000600000001</v>
      </c>
      <c r="J106" s="29">
        <v>37510</v>
      </c>
      <c r="K106" s="28">
        <v>11.819999599999999</v>
      </c>
      <c r="L106" s="28">
        <v>0.18</v>
      </c>
      <c r="M106" s="28">
        <v>17.020000400000001</v>
      </c>
      <c r="N106" s="28">
        <v>171.800003</v>
      </c>
    </row>
    <row r="107" spans="1:14" x14ac:dyDescent="0.25">
      <c r="A107" s="42">
        <v>6294</v>
      </c>
      <c r="B107" s="27">
        <v>7.9</v>
      </c>
      <c r="C107" s="39">
        <f t="shared" si="1"/>
        <v>20</v>
      </c>
      <c r="D107" s="37">
        <v>100</v>
      </c>
      <c r="E107" s="37">
        <v>98</v>
      </c>
      <c r="F107" s="26">
        <v>15070</v>
      </c>
      <c r="G107" s="28">
        <v>3.9639999800000001</v>
      </c>
      <c r="H107" s="28">
        <v>26.149999600000001</v>
      </c>
      <c r="I107" s="28">
        <v>30.1900005</v>
      </c>
      <c r="J107" s="29">
        <v>20590</v>
      </c>
      <c r="K107" s="28">
        <v>4.8619999800000002</v>
      </c>
      <c r="L107" s="28">
        <v>0.02</v>
      </c>
      <c r="M107" s="28">
        <v>10.319999599999999</v>
      </c>
      <c r="N107" s="28">
        <v>74.839996299999996</v>
      </c>
    </row>
    <row r="108" spans="1:14" x14ac:dyDescent="0.25">
      <c r="A108" s="42">
        <v>6303</v>
      </c>
      <c r="B108" s="27">
        <v>0.6</v>
      </c>
      <c r="C108" s="39">
        <f t="shared" si="1"/>
        <v>21</v>
      </c>
      <c r="D108" s="37">
        <v>105</v>
      </c>
      <c r="E108" s="37">
        <v>82</v>
      </c>
      <c r="F108" s="26">
        <v>1766</v>
      </c>
      <c r="G108" s="28">
        <v>0.77600002000000001</v>
      </c>
      <c r="H108" s="28">
        <v>3.38400006</v>
      </c>
      <c r="I108" s="28">
        <v>1.0859999600000001</v>
      </c>
      <c r="J108" s="29">
        <v>2455</v>
      </c>
      <c r="K108" s="28">
        <v>0.69399999999999995</v>
      </c>
      <c r="L108" s="28">
        <v>0</v>
      </c>
      <c r="M108" s="28">
        <v>1.115</v>
      </c>
      <c r="N108" s="28">
        <v>6.1020002299999998</v>
      </c>
    </row>
    <row r="109" spans="1:14" x14ac:dyDescent="0.25">
      <c r="A109" s="42">
        <v>6308</v>
      </c>
      <c r="B109" s="27">
        <v>0.8</v>
      </c>
      <c r="C109" s="39">
        <f t="shared" si="1"/>
        <v>21</v>
      </c>
      <c r="D109" s="37">
        <v>105</v>
      </c>
      <c r="E109" s="37">
        <v>89</v>
      </c>
      <c r="F109" s="26">
        <v>10170</v>
      </c>
      <c r="G109" s="28">
        <v>1.2450000000000001</v>
      </c>
      <c r="H109" s="28">
        <v>17.239999699999998</v>
      </c>
      <c r="I109" s="28">
        <v>8.4110002500000007</v>
      </c>
      <c r="J109" s="29">
        <v>14140</v>
      </c>
      <c r="K109" s="28">
        <v>2.40199995</v>
      </c>
      <c r="L109" s="28">
        <v>0</v>
      </c>
      <c r="M109" s="28">
        <v>5.3860001500000001</v>
      </c>
      <c r="N109" s="28">
        <v>36.400001500000002</v>
      </c>
    </row>
    <row r="110" spans="1:14" x14ac:dyDescent="0.25">
      <c r="A110" s="42">
        <v>6311</v>
      </c>
      <c r="B110" s="27">
        <v>0.9</v>
      </c>
      <c r="C110" s="39">
        <f t="shared" si="1"/>
        <v>20.6</v>
      </c>
      <c r="D110" s="37">
        <v>103</v>
      </c>
      <c r="E110" s="37">
        <v>88</v>
      </c>
      <c r="F110" s="26">
        <v>21480</v>
      </c>
      <c r="G110" s="28">
        <v>3.435999985</v>
      </c>
      <c r="H110" s="28">
        <v>30.14499945</v>
      </c>
      <c r="I110" s="28">
        <v>20.275000550000001</v>
      </c>
      <c r="J110" s="29">
        <v>26740</v>
      </c>
      <c r="K110" s="28">
        <v>6.0889999799999996</v>
      </c>
      <c r="L110" s="28">
        <v>0.01</v>
      </c>
      <c r="M110" s="28">
        <v>11.53999995</v>
      </c>
      <c r="N110" s="28">
        <v>77.075000700000004</v>
      </c>
    </row>
    <row r="111" spans="1:14" x14ac:dyDescent="0.25">
      <c r="A111" s="42">
        <v>6314</v>
      </c>
      <c r="B111" s="27">
        <v>1.1000000000000001</v>
      </c>
      <c r="C111" s="39">
        <f t="shared" si="1"/>
        <v>20.2</v>
      </c>
      <c r="D111" s="37">
        <v>101</v>
      </c>
      <c r="E111" s="37">
        <v>83</v>
      </c>
      <c r="F111" s="26">
        <v>6095</v>
      </c>
      <c r="G111" s="28">
        <v>0.53500002000000002</v>
      </c>
      <c r="H111" s="28">
        <v>10.9300003</v>
      </c>
      <c r="I111" s="28">
        <v>4.2729997600000003</v>
      </c>
      <c r="J111" s="29">
        <v>9774</v>
      </c>
      <c r="K111" s="28">
        <v>1.2200000200000001</v>
      </c>
      <c r="L111" s="28">
        <v>0</v>
      </c>
      <c r="M111" s="28">
        <v>2.875</v>
      </c>
      <c r="N111" s="28">
        <v>22.459999</v>
      </c>
    </row>
    <row r="112" spans="1:14" x14ac:dyDescent="0.25">
      <c r="A112" s="42">
        <v>6317</v>
      </c>
      <c r="B112" s="27">
        <v>0.9</v>
      </c>
      <c r="C112" s="39">
        <f t="shared" si="1"/>
        <v>19.8</v>
      </c>
      <c r="D112" s="37">
        <v>99</v>
      </c>
      <c r="E112" s="37">
        <v>85</v>
      </c>
      <c r="F112" s="26">
        <v>3111</v>
      </c>
      <c r="G112" s="28">
        <v>0.34200000000000003</v>
      </c>
      <c r="H112" s="28">
        <v>5.4749999000000003</v>
      </c>
      <c r="I112" s="28">
        <v>1.91799998</v>
      </c>
      <c r="J112" s="29">
        <v>4746</v>
      </c>
      <c r="K112" s="28">
        <v>0.58399999000000002</v>
      </c>
      <c r="L112" s="28">
        <v>0</v>
      </c>
      <c r="M112" s="28">
        <v>1.3430000499999999</v>
      </c>
      <c r="N112" s="28">
        <v>9.7259998299999992</v>
      </c>
    </row>
    <row r="113" spans="1:14" x14ac:dyDescent="0.25">
      <c r="A113" s="42">
        <v>6320</v>
      </c>
      <c r="B113" s="27">
        <v>3</v>
      </c>
      <c r="C113" s="39">
        <f t="shared" si="1"/>
        <v>19</v>
      </c>
      <c r="D113" s="37">
        <v>95</v>
      </c>
      <c r="E113" s="37">
        <v>127</v>
      </c>
      <c r="F113" s="26">
        <v>21970</v>
      </c>
      <c r="G113" s="28">
        <v>11.704999900000001</v>
      </c>
      <c r="H113" s="28">
        <v>49.784999800000001</v>
      </c>
      <c r="I113" s="28">
        <v>465.300003</v>
      </c>
      <c r="J113" s="29">
        <v>33715</v>
      </c>
      <c r="K113" s="28">
        <v>24.3150005</v>
      </c>
      <c r="L113" s="28">
        <v>0.11499999</v>
      </c>
      <c r="M113" s="28">
        <v>21.190000449999999</v>
      </c>
      <c r="N113" s="28">
        <v>328.2499995</v>
      </c>
    </row>
    <row r="114" spans="1:14" x14ac:dyDescent="0.25">
      <c r="A114" s="42">
        <v>6325</v>
      </c>
      <c r="B114" s="27">
        <v>5.6</v>
      </c>
      <c r="C114" s="39">
        <f t="shared" si="1"/>
        <v>19.600000000000001</v>
      </c>
      <c r="D114" s="37">
        <v>98</v>
      </c>
      <c r="E114" s="37">
        <v>107</v>
      </c>
      <c r="F114" s="26">
        <v>10650</v>
      </c>
      <c r="G114" s="28">
        <v>5.2810001299999998</v>
      </c>
      <c r="H114" s="28">
        <v>30.770000400000001</v>
      </c>
      <c r="I114" s="28">
        <v>40.009998299999999</v>
      </c>
      <c r="J114" s="29">
        <v>14210</v>
      </c>
      <c r="K114" s="28">
        <v>7.0850000299999998</v>
      </c>
      <c r="L114" s="28">
        <v>0.02</v>
      </c>
      <c r="M114" s="28">
        <v>14.8599996</v>
      </c>
      <c r="N114" s="28">
        <v>77.800003000000004</v>
      </c>
    </row>
    <row r="115" spans="1:14" x14ac:dyDescent="0.25">
      <c r="A115" s="42">
        <v>6327</v>
      </c>
      <c r="B115" s="27">
        <v>3.7</v>
      </c>
      <c r="C115" s="39">
        <f t="shared" si="1"/>
        <v>19</v>
      </c>
      <c r="D115" s="37">
        <v>95</v>
      </c>
      <c r="E115" s="37">
        <v>3</v>
      </c>
      <c r="F115" s="26">
        <v>12800</v>
      </c>
      <c r="G115" s="28">
        <v>6.1659998800000002</v>
      </c>
      <c r="H115" s="28">
        <v>30.9500007</v>
      </c>
      <c r="I115" s="28">
        <v>266.89999299999999</v>
      </c>
      <c r="J115" s="29">
        <v>16400</v>
      </c>
      <c r="K115" s="28">
        <v>12.1199998</v>
      </c>
      <c r="L115" s="28">
        <v>3.9999999000000001E-2</v>
      </c>
      <c r="M115" s="28">
        <v>13.829999900000001</v>
      </c>
      <c r="N115" s="28">
        <v>293.89999299999999</v>
      </c>
    </row>
    <row r="116" spans="1:14" x14ac:dyDescent="0.25">
      <c r="A116" s="42">
        <v>6328</v>
      </c>
      <c r="B116" s="27">
        <v>3.1</v>
      </c>
      <c r="C116" s="39">
        <f t="shared" si="1"/>
        <v>18.400000000000002</v>
      </c>
      <c r="D116" s="37">
        <v>92</v>
      </c>
      <c r="E116" s="37">
        <v>116</v>
      </c>
      <c r="F116" s="26">
        <v>13950</v>
      </c>
      <c r="G116" s="28">
        <v>6.1199998799999999</v>
      </c>
      <c r="H116" s="28">
        <v>33.799999200000002</v>
      </c>
      <c r="I116" s="28">
        <v>172.5</v>
      </c>
      <c r="J116" s="29">
        <v>18270</v>
      </c>
      <c r="K116" s="28">
        <v>15.1300001</v>
      </c>
      <c r="L116" s="28">
        <v>0.05</v>
      </c>
      <c r="M116" s="28">
        <v>14.46</v>
      </c>
      <c r="N116" s="28">
        <v>140.199996</v>
      </c>
    </row>
    <row r="117" spans="1:14" x14ac:dyDescent="0.25">
      <c r="A117" s="42">
        <v>6362</v>
      </c>
      <c r="B117" s="27">
        <v>3.9</v>
      </c>
      <c r="C117" s="39">
        <f t="shared" si="1"/>
        <v>14.399999999999999</v>
      </c>
      <c r="D117" s="37">
        <v>72</v>
      </c>
      <c r="E117" s="37">
        <v>102</v>
      </c>
      <c r="F117" s="26">
        <v>34865</v>
      </c>
      <c r="G117" s="28">
        <v>12.04999995</v>
      </c>
      <c r="H117" s="28">
        <v>50.874999950000003</v>
      </c>
      <c r="I117" s="28">
        <v>55.364999900000001</v>
      </c>
      <c r="J117" s="29">
        <v>41570</v>
      </c>
      <c r="K117" s="28">
        <v>24.24499995</v>
      </c>
      <c r="L117" s="28">
        <v>0.14999999</v>
      </c>
      <c r="M117" s="28">
        <v>27.354999899999999</v>
      </c>
      <c r="N117" s="28">
        <v>198.39999900000001</v>
      </c>
    </row>
    <row r="118" spans="1:14" x14ac:dyDescent="0.25">
      <c r="A118" s="42">
        <v>6363</v>
      </c>
      <c r="B118" s="27">
        <v>3</v>
      </c>
      <c r="C118" s="39">
        <f t="shared" si="1"/>
        <v>16.599999999999998</v>
      </c>
      <c r="D118" s="37">
        <v>83</v>
      </c>
      <c r="E118" s="37">
        <v>112</v>
      </c>
      <c r="F118" s="26">
        <v>24730</v>
      </c>
      <c r="G118" s="28">
        <v>9.6720000000000006</v>
      </c>
      <c r="H118" s="28">
        <v>35.96</v>
      </c>
      <c r="I118" s="28">
        <v>34.57</v>
      </c>
      <c r="J118" s="29">
        <v>32430</v>
      </c>
      <c r="K118" s="28">
        <v>16.05</v>
      </c>
      <c r="L118" s="28">
        <v>0.09</v>
      </c>
      <c r="M118" s="28">
        <v>20.57</v>
      </c>
      <c r="N118" s="28">
        <v>145.4</v>
      </c>
    </row>
    <row r="119" spans="1:14" x14ac:dyDescent="0.25">
      <c r="A119" s="42">
        <v>6383</v>
      </c>
      <c r="B119" s="27">
        <v>4</v>
      </c>
      <c r="C119" s="39">
        <f t="shared" si="1"/>
        <v>16.8</v>
      </c>
      <c r="D119" s="37">
        <v>84</v>
      </c>
      <c r="E119" s="37">
        <v>74</v>
      </c>
      <c r="F119" s="26">
        <v>6604</v>
      </c>
      <c r="G119" s="28">
        <v>2.464</v>
      </c>
      <c r="H119" s="28">
        <v>13.68</v>
      </c>
      <c r="I119" s="28">
        <v>12</v>
      </c>
      <c r="J119" s="29">
        <v>12040</v>
      </c>
      <c r="K119" s="28">
        <v>3.2189999899999999</v>
      </c>
      <c r="L119" s="28">
        <v>0.03</v>
      </c>
      <c r="M119" s="28">
        <v>9.4459999900000007</v>
      </c>
      <c r="N119" s="28">
        <v>41.24</v>
      </c>
    </row>
    <row r="120" spans="1:14" x14ac:dyDescent="0.25">
      <c r="A120" s="42">
        <v>6384</v>
      </c>
      <c r="B120" s="27">
        <v>5</v>
      </c>
      <c r="C120" s="39">
        <f t="shared" si="1"/>
        <v>18.799999999999997</v>
      </c>
      <c r="D120" s="37">
        <v>94</v>
      </c>
      <c r="E120" s="37">
        <v>103</v>
      </c>
      <c r="F120" s="26">
        <v>9843</v>
      </c>
      <c r="G120" s="28">
        <v>8.4740000000000002</v>
      </c>
      <c r="H120" s="28">
        <v>38.259999899999997</v>
      </c>
      <c r="I120" s="28">
        <v>29.16</v>
      </c>
      <c r="J120" s="29">
        <v>17920</v>
      </c>
      <c r="K120" s="28">
        <v>6.1589999899999999</v>
      </c>
      <c r="L120" s="28">
        <v>7.0000000000000007E-2</v>
      </c>
      <c r="M120" s="28">
        <v>24.53</v>
      </c>
      <c r="N120" s="28">
        <v>73.31</v>
      </c>
    </row>
    <row r="121" spans="1:14" x14ac:dyDescent="0.25">
      <c r="A121" s="42">
        <v>6386</v>
      </c>
      <c r="B121" s="27">
        <v>16</v>
      </c>
      <c r="C121" s="39">
        <f t="shared" si="1"/>
        <v>15.2</v>
      </c>
      <c r="D121" s="37">
        <v>76</v>
      </c>
      <c r="E121" s="37">
        <v>97</v>
      </c>
      <c r="F121" s="26">
        <v>14890</v>
      </c>
      <c r="G121" s="28">
        <v>14.49</v>
      </c>
      <c r="H121" s="28">
        <v>54.93</v>
      </c>
      <c r="I121" s="28">
        <v>56.49</v>
      </c>
      <c r="J121" s="29">
        <v>27920</v>
      </c>
      <c r="K121" s="28">
        <v>15.27</v>
      </c>
      <c r="L121" s="28">
        <v>0.13</v>
      </c>
      <c r="M121" s="28">
        <v>40.64</v>
      </c>
      <c r="N121" s="28">
        <v>120.8</v>
      </c>
    </row>
    <row r="122" spans="1:14" x14ac:dyDescent="0.25">
      <c r="A122" s="42">
        <v>6387</v>
      </c>
      <c r="B122" s="27">
        <v>23</v>
      </c>
      <c r="C122" s="39">
        <f t="shared" si="1"/>
        <v>15.600000000000001</v>
      </c>
      <c r="D122" s="37">
        <v>78</v>
      </c>
      <c r="E122" s="37">
        <v>92</v>
      </c>
      <c r="F122" s="26">
        <v>16370</v>
      </c>
      <c r="G122" s="28">
        <v>11.24</v>
      </c>
      <c r="H122" s="28">
        <v>49.57</v>
      </c>
      <c r="I122" s="28">
        <v>44.41</v>
      </c>
      <c r="J122" s="29">
        <v>28100</v>
      </c>
      <c r="K122" s="28">
        <v>16.3</v>
      </c>
      <c r="L122" s="28">
        <v>0.14000000000000001</v>
      </c>
      <c r="M122" s="28">
        <v>32.43</v>
      </c>
      <c r="N122" s="28">
        <v>107.2</v>
      </c>
    </row>
    <row r="123" spans="1:14" x14ac:dyDescent="0.25">
      <c r="A123" s="42">
        <v>6402</v>
      </c>
      <c r="B123" s="27">
        <v>26</v>
      </c>
      <c r="C123" s="39">
        <f t="shared" si="1"/>
        <v>11.799999999999999</v>
      </c>
      <c r="D123" s="37">
        <v>59</v>
      </c>
      <c r="E123" s="37">
        <v>95</v>
      </c>
      <c r="F123" s="26">
        <v>17680</v>
      </c>
      <c r="G123" s="28">
        <v>13.06</v>
      </c>
      <c r="H123" s="28">
        <v>51.649999899999997</v>
      </c>
      <c r="I123" s="28">
        <v>54.259999899999997</v>
      </c>
      <c r="J123" s="29">
        <v>30900</v>
      </c>
      <c r="K123" s="28">
        <v>19.16</v>
      </c>
      <c r="L123" s="28">
        <v>0.17999999</v>
      </c>
      <c r="M123" s="28">
        <v>33.469999899999998</v>
      </c>
      <c r="N123" s="28">
        <v>114.2</v>
      </c>
    </row>
    <row r="124" spans="1:14" x14ac:dyDescent="0.25">
      <c r="A124" s="42">
        <v>6404</v>
      </c>
      <c r="B124" s="27">
        <v>17</v>
      </c>
      <c r="C124" s="39">
        <f t="shared" si="1"/>
        <v>17.2</v>
      </c>
      <c r="D124" s="37">
        <v>86</v>
      </c>
      <c r="E124" s="37">
        <v>91</v>
      </c>
      <c r="F124" s="26">
        <v>18680</v>
      </c>
      <c r="G124" s="28">
        <v>11.35</v>
      </c>
      <c r="H124" s="28">
        <v>47.859999899999998</v>
      </c>
      <c r="I124" s="28">
        <v>53.439999899999997</v>
      </c>
      <c r="J124" s="29">
        <v>30430</v>
      </c>
      <c r="K124" s="28">
        <v>23.6</v>
      </c>
      <c r="L124" s="28">
        <v>0.16</v>
      </c>
      <c r="M124" s="28">
        <v>29.19</v>
      </c>
      <c r="N124" s="28">
        <v>120.9</v>
      </c>
    </row>
    <row r="125" spans="1:14" x14ac:dyDescent="0.25">
      <c r="A125" s="42">
        <v>6405</v>
      </c>
      <c r="B125" s="27">
        <v>13</v>
      </c>
      <c r="C125" s="39">
        <f t="shared" si="1"/>
        <v>17.2</v>
      </c>
      <c r="D125" s="37">
        <v>86</v>
      </c>
      <c r="E125" s="37">
        <v>74</v>
      </c>
      <c r="F125" s="26">
        <v>16000</v>
      </c>
      <c r="G125" s="28">
        <v>11.01</v>
      </c>
      <c r="H125" s="28">
        <v>42.73</v>
      </c>
      <c r="I125" s="28">
        <v>41.82</v>
      </c>
      <c r="J125" s="29">
        <v>26220</v>
      </c>
      <c r="K125" s="28">
        <v>19.43</v>
      </c>
      <c r="L125" s="28">
        <v>0.23999999</v>
      </c>
      <c r="M125" s="28">
        <v>25.84</v>
      </c>
      <c r="N125" s="28">
        <v>107.7</v>
      </c>
    </row>
    <row r="126" spans="1:14" x14ac:dyDescent="0.25">
      <c r="A126" s="42">
        <v>6413</v>
      </c>
      <c r="B126" s="27">
        <v>12</v>
      </c>
      <c r="C126" s="39">
        <f t="shared" si="1"/>
        <v>19</v>
      </c>
      <c r="D126" s="37">
        <v>95</v>
      </c>
      <c r="E126" s="37">
        <v>96</v>
      </c>
      <c r="F126" s="26">
        <v>16190</v>
      </c>
      <c r="G126" s="28">
        <v>9.5559999900000001</v>
      </c>
      <c r="H126" s="28">
        <v>40.67</v>
      </c>
      <c r="I126" s="28">
        <v>38.119999900000003</v>
      </c>
      <c r="J126" s="29">
        <v>26090</v>
      </c>
      <c r="K126" s="28">
        <v>17.440000000000001</v>
      </c>
      <c r="L126" s="28">
        <v>0.13</v>
      </c>
      <c r="M126" s="28">
        <v>24.74</v>
      </c>
      <c r="N126" s="28">
        <v>103.9</v>
      </c>
    </row>
    <row r="127" spans="1:14" x14ac:dyDescent="0.25">
      <c r="A127" s="42">
        <v>6416</v>
      </c>
      <c r="B127" s="27">
        <v>12</v>
      </c>
      <c r="C127" s="39">
        <f t="shared" si="1"/>
        <v>19.2</v>
      </c>
      <c r="D127" s="37">
        <v>96</v>
      </c>
      <c r="E127" s="37">
        <v>97</v>
      </c>
      <c r="F127" s="26">
        <v>10970</v>
      </c>
      <c r="G127" s="28">
        <v>6.9550000000000001</v>
      </c>
      <c r="H127" s="28">
        <v>27.12</v>
      </c>
      <c r="I127" s="28">
        <v>28.92</v>
      </c>
      <c r="J127" s="29">
        <v>17850</v>
      </c>
      <c r="K127" s="28">
        <v>12.85</v>
      </c>
      <c r="L127" s="28">
        <v>0.1</v>
      </c>
      <c r="M127" s="28">
        <v>15.37</v>
      </c>
      <c r="N127" s="28">
        <v>69.56</v>
      </c>
    </row>
    <row r="128" spans="1:14" x14ac:dyDescent="0.25">
      <c r="A128" s="42">
        <v>6419</v>
      </c>
      <c r="B128" s="27">
        <v>15</v>
      </c>
      <c r="C128" s="39">
        <f t="shared" si="1"/>
        <v>19.2</v>
      </c>
      <c r="D128" s="37">
        <v>96</v>
      </c>
      <c r="E128" s="37">
        <v>94</v>
      </c>
      <c r="F128" s="26">
        <v>13760</v>
      </c>
      <c r="G128" s="28">
        <v>7.5019999899999998</v>
      </c>
      <c r="H128" s="28">
        <v>32.25</v>
      </c>
      <c r="I128" s="28">
        <v>23.68</v>
      </c>
      <c r="J128" s="29">
        <v>21710</v>
      </c>
      <c r="K128" s="28">
        <v>15.15</v>
      </c>
      <c r="L128" s="28">
        <v>0.09</v>
      </c>
      <c r="M128" s="28">
        <v>18.850000000000001</v>
      </c>
      <c r="N128" s="28">
        <v>77.769999900000002</v>
      </c>
    </row>
    <row r="129" spans="1:14" x14ac:dyDescent="0.25">
      <c r="A129" s="42">
        <v>6424</v>
      </c>
      <c r="B129" s="27">
        <v>17</v>
      </c>
      <c r="C129" s="39">
        <f t="shared" si="1"/>
        <v>17</v>
      </c>
      <c r="D129" s="37">
        <v>85</v>
      </c>
      <c r="E129" s="37">
        <v>102</v>
      </c>
      <c r="F129" s="26">
        <v>22060</v>
      </c>
      <c r="G129" s="28">
        <v>16.600000000000001</v>
      </c>
      <c r="H129" s="28">
        <v>53.969999899999998</v>
      </c>
      <c r="I129" s="28">
        <v>57.06</v>
      </c>
      <c r="J129" s="29">
        <v>36070</v>
      </c>
      <c r="K129" s="28">
        <v>18.989999900000001</v>
      </c>
      <c r="L129" s="28">
        <v>0.16</v>
      </c>
      <c r="M129" s="28">
        <v>36.119999900000003</v>
      </c>
      <c r="N129" s="28">
        <v>115.5</v>
      </c>
    </row>
    <row r="130" spans="1:14" x14ac:dyDescent="0.25">
      <c r="A130" s="42">
        <v>6428</v>
      </c>
      <c r="B130" s="27">
        <v>11</v>
      </c>
      <c r="C130" s="39">
        <f t="shared" si="1"/>
        <v>20.8</v>
      </c>
      <c r="D130" s="37">
        <v>104</v>
      </c>
      <c r="E130" s="37">
        <v>110</v>
      </c>
      <c r="F130" s="26">
        <v>13260</v>
      </c>
      <c r="G130" s="28">
        <v>7.1310000000000002</v>
      </c>
      <c r="H130" s="28">
        <v>28.96</v>
      </c>
      <c r="I130" s="28">
        <v>24.49</v>
      </c>
      <c r="J130" s="29">
        <v>20320</v>
      </c>
      <c r="K130" s="28">
        <v>12.4</v>
      </c>
      <c r="L130" s="28">
        <v>0.08</v>
      </c>
      <c r="M130" s="28">
        <v>17.010000000000002</v>
      </c>
      <c r="N130" s="28">
        <v>74.510000000000005</v>
      </c>
    </row>
    <row r="131" spans="1:14" x14ac:dyDescent="0.25">
      <c r="A131" s="42">
        <v>6432</v>
      </c>
      <c r="B131" s="27">
        <v>17</v>
      </c>
      <c r="C131" s="39">
        <f t="shared" si="1"/>
        <v>18.400000000000002</v>
      </c>
      <c r="D131" s="37">
        <v>92</v>
      </c>
      <c r="E131" s="37">
        <v>81</v>
      </c>
      <c r="F131" s="26">
        <v>12280</v>
      </c>
      <c r="G131" s="28">
        <v>7.4020000000000001</v>
      </c>
      <c r="H131" s="28">
        <v>30.71</v>
      </c>
      <c r="I131" s="28">
        <v>23.09</v>
      </c>
      <c r="J131" s="29">
        <v>19680</v>
      </c>
      <c r="K131" s="28">
        <v>17.469999900000001</v>
      </c>
      <c r="L131" s="28">
        <v>0.08</v>
      </c>
      <c r="M131" s="28">
        <v>17.64</v>
      </c>
      <c r="N131" s="28">
        <v>75.4599999</v>
      </c>
    </row>
    <row r="132" spans="1:14" x14ac:dyDescent="0.25">
      <c r="A132" s="42">
        <v>6437</v>
      </c>
      <c r="B132" s="27">
        <v>14</v>
      </c>
      <c r="C132" s="39">
        <f t="shared" si="1"/>
        <v>17.600000000000001</v>
      </c>
      <c r="D132" s="37">
        <v>88</v>
      </c>
      <c r="E132" s="37">
        <v>83</v>
      </c>
      <c r="F132" s="26">
        <v>32780</v>
      </c>
      <c r="G132" s="28">
        <v>20.350000000000001</v>
      </c>
      <c r="H132" s="28">
        <v>77.010000000000005</v>
      </c>
      <c r="I132" s="28">
        <v>78.95</v>
      </c>
      <c r="J132" s="29">
        <v>50980</v>
      </c>
      <c r="K132" s="28">
        <v>83.87</v>
      </c>
      <c r="L132" s="28">
        <v>0.22</v>
      </c>
      <c r="M132" s="28">
        <v>47.45</v>
      </c>
      <c r="N132" s="28">
        <v>249.2</v>
      </c>
    </row>
    <row r="133" spans="1:14" x14ac:dyDescent="0.25">
      <c r="A133" s="42">
        <v>6443</v>
      </c>
      <c r="B133" s="27">
        <v>20</v>
      </c>
      <c r="C133" s="39">
        <f t="shared" si="1"/>
        <v>18.799999999999997</v>
      </c>
      <c r="D133" s="37">
        <v>94</v>
      </c>
      <c r="E133" s="37">
        <v>105</v>
      </c>
      <c r="F133" s="26">
        <v>11360</v>
      </c>
      <c r="G133" s="28">
        <v>6.4690000000000003</v>
      </c>
      <c r="H133" s="28">
        <v>26.57</v>
      </c>
      <c r="I133" s="28">
        <v>28.83</v>
      </c>
      <c r="J133" s="29">
        <v>18770</v>
      </c>
      <c r="K133" s="28">
        <v>11.91</v>
      </c>
      <c r="L133" s="28">
        <v>0.06</v>
      </c>
      <c r="M133" s="28">
        <v>16.940000000000001</v>
      </c>
      <c r="N133" s="28">
        <v>67.2099999</v>
      </c>
    </row>
    <row r="134" spans="1:14" x14ac:dyDescent="0.25">
      <c r="A134" s="42">
        <v>6446</v>
      </c>
      <c r="B134" s="27">
        <v>18</v>
      </c>
      <c r="C134" s="39">
        <f t="shared" si="1"/>
        <v>19</v>
      </c>
      <c r="D134" s="37">
        <v>95</v>
      </c>
      <c r="E134" s="37">
        <v>107</v>
      </c>
      <c r="F134" s="26">
        <v>18570</v>
      </c>
      <c r="G134" s="28">
        <v>12.28</v>
      </c>
      <c r="H134" s="28">
        <v>46.939999899999997</v>
      </c>
      <c r="I134" s="28">
        <v>61.539999899999998</v>
      </c>
      <c r="J134" s="29">
        <v>30760</v>
      </c>
      <c r="K134" s="28">
        <v>27.34</v>
      </c>
      <c r="L134" s="28">
        <v>0.13</v>
      </c>
      <c r="M134" s="28">
        <v>29.65</v>
      </c>
      <c r="N134" s="28">
        <v>129.69999899999999</v>
      </c>
    </row>
    <row r="135" spans="1:14" x14ac:dyDescent="0.25">
      <c r="A135" s="42">
        <v>6448</v>
      </c>
      <c r="B135" s="27">
        <v>13</v>
      </c>
      <c r="C135" s="39">
        <f t="shared" si="1"/>
        <v>16.599999999999998</v>
      </c>
      <c r="D135" s="37">
        <v>83</v>
      </c>
      <c r="E135" s="37">
        <v>71</v>
      </c>
      <c r="F135" s="26">
        <v>18200</v>
      </c>
      <c r="G135" s="28">
        <v>10.67</v>
      </c>
      <c r="H135" s="28">
        <v>43.85</v>
      </c>
      <c r="I135" s="28">
        <v>50.14</v>
      </c>
      <c r="J135" s="29">
        <v>29100</v>
      </c>
      <c r="K135" s="28">
        <v>60.49</v>
      </c>
      <c r="L135" s="28">
        <v>0.14000000000000001</v>
      </c>
      <c r="M135" s="28">
        <v>28.859999899999998</v>
      </c>
      <c r="N135" s="28">
        <v>167.2</v>
      </c>
    </row>
    <row r="136" spans="1:14" x14ac:dyDescent="0.25">
      <c r="A136" s="42">
        <v>6449</v>
      </c>
      <c r="B136" s="27">
        <v>10</v>
      </c>
      <c r="C136" s="39">
        <f t="shared" ref="C136:C161" si="2">(D136/100)*20</f>
        <v>19</v>
      </c>
      <c r="D136" s="37">
        <v>95</v>
      </c>
      <c r="E136" s="37">
        <v>108</v>
      </c>
      <c r="F136" s="26">
        <v>19610</v>
      </c>
      <c r="G136" s="28">
        <v>10.18</v>
      </c>
      <c r="H136" s="28">
        <v>37.119999900000003</v>
      </c>
      <c r="I136" s="28">
        <v>51.62</v>
      </c>
      <c r="J136" s="29">
        <v>32520</v>
      </c>
      <c r="K136" s="28">
        <v>20.100000000000001</v>
      </c>
      <c r="L136" s="28">
        <v>0.16</v>
      </c>
      <c r="M136" s="28">
        <v>23.48</v>
      </c>
      <c r="N136" s="28">
        <v>109.3</v>
      </c>
    </row>
    <row r="137" spans="1:14" x14ac:dyDescent="0.25">
      <c r="A137" s="42">
        <v>6450</v>
      </c>
      <c r="B137" s="27">
        <v>18</v>
      </c>
      <c r="C137" s="39">
        <f t="shared" si="2"/>
        <v>18.799999999999997</v>
      </c>
      <c r="D137" s="37">
        <v>94</v>
      </c>
      <c r="E137" s="37">
        <v>98</v>
      </c>
      <c r="F137" s="26">
        <v>15800</v>
      </c>
      <c r="G137" s="28">
        <v>7.431</v>
      </c>
      <c r="H137" s="28">
        <v>35.439999899999997</v>
      </c>
      <c r="I137" s="28">
        <v>34.939999899999997</v>
      </c>
      <c r="J137" s="29">
        <v>23630</v>
      </c>
      <c r="K137" s="28">
        <v>17.699999900000002</v>
      </c>
      <c r="L137" s="28">
        <v>0.1</v>
      </c>
      <c r="M137" s="28">
        <v>21.629999900000001</v>
      </c>
      <c r="N137" s="28">
        <v>92.15</v>
      </c>
    </row>
    <row r="138" spans="1:14" x14ac:dyDescent="0.25">
      <c r="A138" s="42">
        <v>6460</v>
      </c>
      <c r="B138" s="27">
        <v>16</v>
      </c>
      <c r="C138" s="39">
        <f t="shared" si="2"/>
        <v>19.2</v>
      </c>
      <c r="D138" s="37">
        <v>96</v>
      </c>
      <c r="E138" s="37">
        <v>99</v>
      </c>
      <c r="F138" s="26">
        <v>10950</v>
      </c>
      <c r="G138" s="28">
        <v>4.4290000000000003</v>
      </c>
      <c r="H138" s="28">
        <v>18.559999900000001</v>
      </c>
      <c r="I138" s="28">
        <v>18.43</v>
      </c>
      <c r="J138" s="29">
        <v>19880</v>
      </c>
      <c r="K138" s="28">
        <v>7.1980000000000004</v>
      </c>
      <c r="L138" s="28">
        <v>0.06</v>
      </c>
      <c r="M138" s="28">
        <v>12.39</v>
      </c>
      <c r="N138" s="28">
        <v>50.06</v>
      </c>
    </row>
    <row r="139" spans="1:14" x14ac:dyDescent="0.25">
      <c r="A139" s="42">
        <v>6462</v>
      </c>
      <c r="B139" s="27">
        <v>11</v>
      </c>
      <c r="C139" s="39">
        <f t="shared" si="2"/>
        <v>17.600000000000001</v>
      </c>
      <c r="D139" s="37">
        <v>88</v>
      </c>
      <c r="E139" s="37">
        <v>76</v>
      </c>
      <c r="F139" s="26">
        <v>18190</v>
      </c>
      <c r="G139" s="28">
        <v>7.5899999899999999</v>
      </c>
      <c r="H139" s="28">
        <v>32.369999900000003</v>
      </c>
      <c r="I139" s="28">
        <v>42.59</v>
      </c>
      <c r="J139" s="29">
        <v>30670</v>
      </c>
      <c r="K139" s="28">
        <v>54.14</v>
      </c>
      <c r="L139" s="28">
        <v>0.09</v>
      </c>
      <c r="M139" s="28">
        <v>23.16</v>
      </c>
      <c r="N139" s="28">
        <v>165.7</v>
      </c>
    </row>
    <row r="140" spans="1:14" x14ac:dyDescent="0.25">
      <c r="A140" s="42">
        <v>6466</v>
      </c>
      <c r="B140" s="27">
        <v>23</v>
      </c>
      <c r="C140" s="39">
        <f t="shared" si="2"/>
        <v>18.400000000000002</v>
      </c>
      <c r="D140" s="37">
        <v>92</v>
      </c>
      <c r="E140" s="37">
        <v>111</v>
      </c>
      <c r="F140" s="26">
        <v>22760</v>
      </c>
      <c r="G140" s="28">
        <v>11.21</v>
      </c>
      <c r="H140" s="28">
        <v>47.259999899999997</v>
      </c>
      <c r="I140" s="28">
        <v>60.13</v>
      </c>
      <c r="J140" s="29">
        <v>38190</v>
      </c>
      <c r="K140" s="28">
        <v>28.73</v>
      </c>
      <c r="L140" s="28">
        <v>0.17999999</v>
      </c>
      <c r="M140" s="28">
        <v>29.26</v>
      </c>
      <c r="N140" s="28">
        <v>133.599999</v>
      </c>
    </row>
    <row r="141" spans="1:14" x14ac:dyDescent="0.25">
      <c r="A141" s="42">
        <v>6467</v>
      </c>
      <c r="B141" s="27">
        <v>15</v>
      </c>
      <c r="C141" s="39">
        <f t="shared" si="2"/>
        <v>18.2</v>
      </c>
      <c r="D141" s="37">
        <v>91</v>
      </c>
      <c r="E141" s="37">
        <v>92</v>
      </c>
      <c r="F141" s="26">
        <v>23670</v>
      </c>
      <c r="G141" s="28">
        <v>11.37</v>
      </c>
      <c r="H141" s="28">
        <v>48.84</v>
      </c>
      <c r="I141" s="28">
        <v>83.67</v>
      </c>
      <c r="J141" s="29">
        <v>42610</v>
      </c>
      <c r="K141" s="28">
        <v>32.840000000000003</v>
      </c>
      <c r="L141" s="28">
        <v>0.29999998999999999</v>
      </c>
      <c r="M141" s="28">
        <v>28.28</v>
      </c>
      <c r="N141" s="28">
        <v>162.099999</v>
      </c>
    </row>
    <row r="142" spans="1:14" x14ac:dyDescent="0.25">
      <c r="A142" s="42">
        <v>6482</v>
      </c>
      <c r="B142" s="27">
        <v>14</v>
      </c>
      <c r="C142" s="39">
        <f t="shared" si="2"/>
        <v>18.400000000000002</v>
      </c>
      <c r="D142" s="37">
        <v>92</v>
      </c>
      <c r="E142" s="37">
        <v>100</v>
      </c>
      <c r="F142" s="26">
        <v>23840</v>
      </c>
      <c r="G142" s="28">
        <v>16.920000000000002</v>
      </c>
      <c r="H142" s="28">
        <v>71.62</v>
      </c>
      <c r="I142" s="28">
        <v>125.64999950000001</v>
      </c>
      <c r="J142" s="29">
        <v>35660</v>
      </c>
      <c r="K142" s="28">
        <v>56.084999949999997</v>
      </c>
      <c r="L142" s="28">
        <v>0.46</v>
      </c>
      <c r="M142" s="28">
        <v>36.279999949999997</v>
      </c>
      <c r="N142" s="28">
        <v>209.95</v>
      </c>
    </row>
    <row r="143" spans="1:14" x14ac:dyDescent="0.25">
      <c r="A143" s="42">
        <v>6487</v>
      </c>
      <c r="B143" s="27">
        <v>17</v>
      </c>
      <c r="C143" s="39">
        <f t="shared" si="2"/>
        <v>19</v>
      </c>
      <c r="D143" s="37">
        <v>95</v>
      </c>
      <c r="E143" s="37">
        <v>99</v>
      </c>
      <c r="F143" s="26">
        <v>19735</v>
      </c>
      <c r="G143" s="28">
        <v>14.7</v>
      </c>
      <c r="H143" s="28">
        <v>61.264999950000004</v>
      </c>
      <c r="I143" s="28">
        <v>85.609999950000002</v>
      </c>
      <c r="J143" s="29">
        <v>29795</v>
      </c>
      <c r="K143" s="28">
        <v>32.93</v>
      </c>
      <c r="L143" s="28">
        <v>0.255</v>
      </c>
      <c r="M143" s="28">
        <v>31.644999949999999</v>
      </c>
      <c r="N143" s="28">
        <v>150.4999995</v>
      </c>
    </row>
    <row r="144" spans="1:14" x14ac:dyDescent="0.25">
      <c r="A144" s="42">
        <v>6489</v>
      </c>
      <c r="B144" s="27">
        <v>4</v>
      </c>
      <c r="C144" s="39">
        <f t="shared" si="2"/>
        <v>16.399999999999999</v>
      </c>
      <c r="D144" s="37">
        <v>82</v>
      </c>
      <c r="E144" s="37">
        <v>103</v>
      </c>
      <c r="F144" s="26">
        <v>26540</v>
      </c>
      <c r="G144" s="28">
        <v>15.89</v>
      </c>
      <c r="H144" s="28">
        <v>150.099999</v>
      </c>
      <c r="I144" s="28">
        <v>219.5</v>
      </c>
      <c r="J144" s="29">
        <v>36270</v>
      </c>
      <c r="K144" s="28">
        <v>138.4</v>
      </c>
      <c r="L144" s="28">
        <v>0.77</v>
      </c>
      <c r="M144" s="28">
        <v>36.399999899999997</v>
      </c>
      <c r="N144" s="28">
        <v>338.4</v>
      </c>
    </row>
    <row r="145" spans="1:14" x14ac:dyDescent="0.25">
      <c r="A145" s="42">
        <v>6493</v>
      </c>
      <c r="B145" s="27">
        <v>15</v>
      </c>
      <c r="C145" s="39">
        <f t="shared" si="2"/>
        <v>18.400000000000002</v>
      </c>
      <c r="D145" s="37">
        <v>92</v>
      </c>
      <c r="E145" s="37">
        <v>99</v>
      </c>
      <c r="F145" s="26">
        <v>19860</v>
      </c>
      <c r="G145" s="28">
        <v>14.12</v>
      </c>
      <c r="H145" s="28">
        <v>54.75</v>
      </c>
      <c r="I145" s="28">
        <v>101.4</v>
      </c>
      <c r="J145" s="29">
        <v>32040</v>
      </c>
      <c r="K145" s="28">
        <v>43.71</v>
      </c>
      <c r="L145" s="28">
        <v>0.42999999</v>
      </c>
      <c r="M145" s="28">
        <v>30.74</v>
      </c>
      <c r="N145" s="28">
        <v>184.599999</v>
      </c>
    </row>
    <row r="146" spans="1:14" x14ac:dyDescent="0.25">
      <c r="A146" s="42">
        <v>6508</v>
      </c>
      <c r="B146" s="27">
        <v>3.3</v>
      </c>
      <c r="C146" s="39">
        <f t="shared" si="2"/>
        <v>19.2</v>
      </c>
      <c r="D146" s="37">
        <v>96</v>
      </c>
      <c r="E146" s="37">
        <v>93</v>
      </c>
      <c r="F146" s="26">
        <v>13020</v>
      </c>
      <c r="G146" s="28">
        <v>7.8730001400000003</v>
      </c>
      <c r="H146" s="28">
        <v>38.270000400000001</v>
      </c>
      <c r="I146" s="28">
        <v>52.5</v>
      </c>
      <c r="J146" s="29">
        <v>17960</v>
      </c>
      <c r="K146" s="28">
        <v>113.599998</v>
      </c>
      <c r="L146" s="28">
        <v>0.10999999000000001</v>
      </c>
      <c r="M146" s="28">
        <v>20.159999800000001</v>
      </c>
      <c r="N146" s="28">
        <v>289</v>
      </c>
    </row>
    <row r="147" spans="1:14" x14ac:dyDescent="0.25">
      <c r="A147" s="42">
        <v>6513</v>
      </c>
      <c r="B147" s="27">
        <v>7</v>
      </c>
      <c r="C147" s="39">
        <f t="shared" si="2"/>
        <v>19.399999999999999</v>
      </c>
      <c r="D147" s="37">
        <v>97</v>
      </c>
      <c r="E147" s="37">
        <v>99</v>
      </c>
      <c r="F147" s="26">
        <v>18795</v>
      </c>
      <c r="G147" s="28">
        <v>11.894999950000001</v>
      </c>
      <c r="H147" s="28">
        <v>64.345001150000002</v>
      </c>
      <c r="I147" s="28">
        <v>95.490001649999996</v>
      </c>
      <c r="J147" s="29">
        <v>28110</v>
      </c>
      <c r="K147" s="28">
        <v>114.599998</v>
      </c>
      <c r="L147" s="28">
        <v>0.28000000000000003</v>
      </c>
      <c r="M147" s="28">
        <v>32.014999349999997</v>
      </c>
      <c r="N147" s="28">
        <v>311.4499965</v>
      </c>
    </row>
    <row r="148" spans="1:14" x14ac:dyDescent="0.25">
      <c r="A148" s="42">
        <v>6518</v>
      </c>
      <c r="B148" s="27">
        <v>6.8</v>
      </c>
      <c r="C148" s="39">
        <f t="shared" si="2"/>
        <v>17.8</v>
      </c>
      <c r="D148" s="37">
        <v>89</v>
      </c>
      <c r="E148" s="37">
        <v>99</v>
      </c>
      <c r="F148" s="26">
        <v>22940</v>
      </c>
      <c r="G148" s="28">
        <v>12.75</v>
      </c>
      <c r="H148" s="28">
        <v>69.360000600000006</v>
      </c>
      <c r="I148" s="28">
        <v>159.800003</v>
      </c>
      <c r="J148" s="29">
        <v>33600</v>
      </c>
      <c r="K148" s="28">
        <v>109.400001</v>
      </c>
      <c r="L148" s="28">
        <v>0.37</v>
      </c>
      <c r="M148" s="28">
        <v>34.380001</v>
      </c>
      <c r="N148" s="28">
        <v>317.29998699999999</v>
      </c>
    </row>
    <row r="149" spans="1:14" x14ac:dyDescent="0.25">
      <c r="A149" s="42">
        <v>6520</v>
      </c>
      <c r="B149" s="27">
        <v>2.2999999999999998</v>
      </c>
      <c r="C149" s="39">
        <f t="shared" si="2"/>
        <v>0.6</v>
      </c>
      <c r="D149" s="37">
        <v>3</v>
      </c>
      <c r="E149" s="37">
        <v>0</v>
      </c>
      <c r="F149" s="26">
        <v>4233.5</v>
      </c>
      <c r="G149" s="28">
        <v>2.0064999399999999</v>
      </c>
      <c r="H149" s="28">
        <v>15.09999985</v>
      </c>
      <c r="I149" s="28">
        <v>15.35499995</v>
      </c>
      <c r="J149" s="29">
        <v>7053</v>
      </c>
      <c r="K149" s="28">
        <v>10.571499790000001</v>
      </c>
      <c r="L149" s="28">
        <v>2.9999998999999999E-2</v>
      </c>
      <c r="M149" s="28">
        <v>9.0465002000000005</v>
      </c>
      <c r="N149" s="28">
        <v>80.874999950000003</v>
      </c>
    </row>
    <row r="150" spans="1:14" x14ac:dyDescent="0.25">
      <c r="A150" s="42">
        <v>6527</v>
      </c>
      <c r="B150" s="27">
        <v>4.4000000000000004</v>
      </c>
      <c r="C150" s="39">
        <f t="shared" si="2"/>
        <v>4.2</v>
      </c>
      <c r="D150" s="37">
        <v>21</v>
      </c>
      <c r="E150" s="37">
        <v>95</v>
      </c>
      <c r="F150" s="26">
        <v>26830</v>
      </c>
      <c r="G150" s="28">
        <v>11.340000099999999</v>
      </c>
      <c r="H150" s="28">
        <v>71.339996299999996</v>
      </c>
      <c r="I150" s="28">
        <v>388.70001200000002</v>
      </c>
      <c r="J150" s="29">
        <v>37520</v>
      </c>
      <c r="K150" s="28">
        <v>110</v>
      </c>
      <c r="L150" s="28">
        <v>0.62</v>
      </c>
      <c r="M150" s="28">
        <v>37.299999200000002</v>
      </c>
      <c r="N150" s="28">
        <v>369.89999299999999</v>
      </c>
    </row>
    <row r="151" spans="1:14" x14ac:dyDescent="0.25">
      <c r="A151" s="42">
        <v>6530</v>
      </c>
      <c r="B151" s="27">
        <v>3.8</v>
      </c>
      <c r="C151" s="39">
        <f t="shared" si="2"/>
        <v>19.2</v>
      </c>
      <c r="D151" s="37">
        <v>96</v>
      </c>
      <c r="E151" s="37">
        <v>101</v>
      </c>
      <c r="F151" s="26">
        <v>32410</v>
      </c>
      <c r="G151" s="28">
        <v>12.890000300000001</v>
      </c>
      <c r="H151" s="28">
        <v>78.290000899999995</v>
      </c>
      <c r="I151" s="28">
        <v>444.10000600000001</v>
      </c>
      <c r="J151" s="29">
        <v>44150</v>
      </c>
      <c r="K151" s="28">
        <v>93.360000600000006</v>
      </c>
      <c r="L151" s="28">
        <v>0.67000000999999998</v>
      </c>
      <c r="M151" s="28">
        <v>42.5</v>
      </c>
      <c r="N151" s="28">
        <v>435</v>
      </c>
    </row>
    <row r="152" spans="1:14" x14ac:dyDescent="0.25">
      <c r="A152" s="42">
        <v>6546</v>
      </c>
      <c r="B152" s="27">
        <v>8.4</v>
      </c>
      <c r="C152" s="39">
        <f t="shared" si="2"/>
        <v>18</v>
      </c>
      <c r="D152" s="37">
        <v>90</v>
      </c>
      <c r="E152" s="37">
        <v>90</v>
      </c>
      <c r="F152" s="26">
        <v>13040</v>
      </c>
      <c r="G152" s="28">
        <v>8.7060003199999993</v>
      </c>
      <c r="H152" s="28">
        <v>32</v>
      </c>
      <c r="I152" s="28">
        <v>68.690002399999997</v>
      </c>
      <c r="J152" s="29">
        <v>25610</v>
      </c>
      <c r="K152" s="28">
        <v>26.139999299999999</v>
      </c>
      <c r="L152" s="28">
        <v>0.1</v>
      </c>
      <c r="M152" s="28">
        <v>20.540000899999999</v>
      </c>
      <c r="N152" s="28">
        <v>139.5</v>
      </c>
    </row>
    <row r="153" spans="1:14" x14ac:dyDescent="0.25">
      <c r="A153" s="42">
        <v>6549</v>
      </c>
      <c r="B153" s="27">
        <v>4.2</v>
      </c>
      <c r="C153" s="39">
        <f t="shared" si="2"/>
        <v>19.600000000000001</v>
      </c>
      <c r="D153" s="37">
        <v>98</v>
      </c>
      <c r="E153" s="37">
        <v>88</v>
      </c>
      <c r="F153" s="32" t="s">
        <v>1</v>
      </c>
      <c r="G153" s="32" t="s">
        <v>1</v>
      </c>
      <c r="H153" s="28">
        <v>50.069999600000003</v>
      </c>
      <c r="I153" s="28">
        <v>149.5</v>
      </c>
      <c r="J153" s="29">
        <v>35120</v>
      </c>
      <c r="K153" s="28">
        <v>27.540000899999999</v>
      </c>
      <c r="L153" s="33">
        <v>0.10999999000000001</v>
      </c>
      <c r="M153" s="28">
        <v>31.840000100000001</v>
      </c>
      <c r="N153" s="34">
        <v>188.60000600000001</v>
      </c>
    </row>
    <row r="154" spans="1:14" x14ac:dyDescent="0.25">
      <c r="A154" s="42">
        <v>6553</v>
      </c>
      <c r="B154" s="27">
        <v>3.8</v>
      </c>
      <c r="C154" s="39">
        <f t="shared" si="2"/>
        <v>18.799999999999997</v>
      </c>
      <c r="D154" s="37">
        <v>94</v>
      </c>
      <c r="E154" s="37">
        <v>82</v>
      </c>
      <c r="F154" s="26">
        <v>17870</v>
      </c>
      <c r="G154" s="28">
        <v>10.1800003</v>
      </c>
      <c r="H154" s="28">
        <v>39.959999000000003</v>
      </c>
      <c r="I154" s="28">
        <v>154.10000600000001</v>
      </c>
      <c r="J154" s="29">
        <v>32170</v>
      </c>
      <c r="K154" s="28">
        <v>17</v>
      </c>
      <c r="L154" s="28">
        <v>0.05</v>
      </c>
      <c r="M154" s="28">
        <v>27.309999399999999</v>
      </c>
      <c r="N154" s="28">
        <v>258.79998699999999</v>
      </c>
    </row>
    <row r="155" spans="1:14" x14ac:dyDescent="0.25">
      <c r="A155" s="42">
        <v>6560</v>
      </c>
      <c r="B155" s="27">
        <v>4.2</v>
      </c>
      <c r="C155" s="39">
        <f t="shared" si="2"/>
        <v>18.2</v>
      </c>
      <c r="D155" s="37">
        <v>91</v>
      </c>
      <c r="E155" s="37">
        <v>89</v>
      </c>
      <c r="F155" s="26">
        <v>22950</v>
      </c>
      <c r="G155" s="28">
        <v>9.1579999900000004</v>
      </c>
      <c r="H155" s="28">
        <v>50.090000099999997</v>
      </c>
      <c r="I155" s="28">
        <v>47.650001500000002</v>
      </c>
      <c r="J155" s="29">
        <v>34070</v>
      </c>
      <c r="K155" s="28">
        <v>15.1599998</v>
      </c>
      <c r="L155" s="28">
        <v>0.05</v>
      </c>
      <c r="M155" s="28">
        <v>37.470001199999999</v>
      </c>
      <c r="N155" s="28">
        <v>120.199996</v>
      </c>
    </row>
    <row r="156" spans="1:14" x14ac:dyDescent="0.25">
      <c r="A156" s="42">
        <v>6570</v>
      </c>
      <c r="B156" s="27">
        <v>11.6</v>
      </c>
      <c r="C156" s="39">
        <f t="shared" si="2"/>
        <v>18.600000000000001</v>
      </c>
      <c r="D156" s="37">
        <v>93</v>
      </c>
      <c r="E156" s="37">
        <v>94</v>
      </c>
      <c r="F156" s="26">
        <v>25020</v>
      </c>
      <c r="G156" s="28">
        <v>9.7969999300000001</v>
      </c>
      <c r="H156" s="28">
        <v>62.569999600000003</v>
      </c>
      <c r="I156" s="28">
        <v>221.199996</v>
      </c>
      <c r="J156" s="29">
        <v>36640</v>
      </c>
      <c r="K156" s="28">
        <v>42.540000900000003</v>
      </c>
      <c r="L156" s="28">
        <v>0.43</v>
      </c>
      <c r="M156" s="28">
        <v>15.2399997</v>
      </c>
      <c r="N156" s="28">
        <v>236.199996</v>
      </c>
    </row>
    <row r="157" spans="1:14" x14ac:dyDescent="0.25">
      <c r="A157" s="42">
        <v>6572</v>
      </c>
      <c r="B157" s="27">
        <v>8</v>
      </c>
      <c r="C157" s="39">
        <f t="shared" si="2"/>
        <v>18.600000000000001</v>
      </c>
      <c r="D157" s="37">
        <v>93</v>
      </c>
      <c r="E157" s="37">
        <v>69</v>
      </c>
      <c r="F157" s="26">
        <v>25630</v>
      </c>
      <c r="G157" s="28">
        <v>9.3610000600000003</v>
      </c>
      <c r="H157" s="28">
        <v>63.990001599999999</v>
      </c>
      <c r="I157" s="28">
        <v>147.800003</v>
      </c>
      <c r="J157" s="29">
        <v>36980</v>
      </c>
      <c r="K157" s="28">
        <v>42.830001799999998</v>
      </c>
      <c r="L157" s="28">
        <v>0.77999996999999999</v>
      </c>
      <c r="M157" s="28">
        <v>14.270000400000001</v>
      </c>
      <c r="N157" s="28">
        <v>238.199996</v>
      </c>
    </row>
    <row r="158" spans="1:14" x14ac:dyDescent="0.25">
      <c r="A158" s="42">
        <v>6649</v>
      </c>
      <c r="B158" s="27">
        <v>3</v>
      </c>
      <c r="C158" s="39">
        <f t="shared" si="2"/>
        <v>18.799999999999997</v>
      </c>
      <c r="D158" s="37">
        <v>94</v>
      </c>
      <c r="E158" s="37">
        <v>116</v>
      </c>
      <c r="F158" s="26">
        <v>21180</v>
      </c>
      <c r="G158" s="28">
        <v>10.14</v>
      </c>
      <c r="H158" s="28">
        <v>57.95</v>
      </c>
      <c r="I158" s="28">
        <v>277.3</v>
      </c>
      <c r="J158" s="29">
        <v>29980</v>
      </c>
      <c r="K158" s="28">
        <v>70.48</v>
      </c>
      <c r="L158" s="28">
        <v>0.39</v>
      </c>
      <c r="M158" s="28">
        <v>30.74</v>
      </c>
      <c r="N158" s="28">
        <v>303.19999899999999</v>
      </c>
    </row>
    <row r="159" spans="1:14" x14ac:dyDescent="0.25">
      <c r="A159" s="42">
        <v>6659</v>
      </c>
      <c r="B159" s="27">
        <v>6.5</v>
      </c>
      <c r="C159" s="39">
        <f t="shared" si="2"/>
        <v>17.600000000000001</v>
      </c>
      <c r="D159" s="37">
        <v>88</v>
      </c>
      <c r="E159" s="37">
        <v>89</v>
      </c>
      <c r="F159" s="26">
        <v>17995</v>
      </c>
      <c r="G159" s="28">
        <v>6.0940000999999997</v>
      </c>
      <c r="H159" s="28">
        <v>33.765001249999997</v>
      </c>
      <c r="I159" s="28">
        <v>93.490001649999996</v>
      </c>
      <c r="J159" s="29">
        <v>24535</v>
      </c>
      <c r="K159" s="28">
        <v>20.92</v>
      </c>
      <c r="L159" s="28">
        <v>0.14499999999999999</v>
      </c>
      <c r="M159" s="28">
        <v>9.6170001000000003</v>
      </c>
      <c r="N159" s="28">
        <v>142.5</v>
      </c>
    </row>
    <row r="160" spans="1:14" x14ac:dyDescent="0.25">
      <c r="A160" s="42">
        <v>6660</v>
      </c>
      <c r="B160" s="27">
        <v>13.3</v>
      </c>
      <c r="C160" s="39">
        <f t="shared" si="2"/>
        <v>18.600000000000001</v>
      </c>
      <c r="D160" s="37">
        <v>93</v>
      </c>
      <c r="E160" s="37">
        <v>93</v>
      </c>
      <c r="F160" s="26">
        <v>17880</v>
      </c>
      <c r="G160" s="28">
        <v>6.8410000799999997</v>
      </c>
      <c r="H160" s="28">
        <v>39.639999299999999</v>
      </c>
      <c r="I160" s="28">
        <v>168.5</v>
      </c>
      <c r="J160" s="29">
        <v>25490</v>
      </c>
      <c r="K160" s="28">
        <v>26.659999800000001</v>
      </c>
      <c r="L160" s="28">
        <v>0.28000000000000003</v>
      </c>
      <c r="M160" s="28">
        <v>10.5100002</v>
      </c>
      <c r="N160" s="28">
        <v>158.89999299999999</v>
      </c>
    </row>
    <row r="161" spans="1:14" x14ac:dyDescent="0.25">
      <c r="A161" s="42">
        <v>6661</v>
      </c>
      <c r="B161" s="27">
        <v>12</v>
      </c>
      <c r="C161" s="39">
        <f t="shared" si="2"/>
        <v>13.799999999999999</v>
      </c>
      <c r="D161" s="37">
        <v>69</v>
      </c>
      <c r="E161" s="37">
        <v>69</v>
      </c>
      <c r="F161" s="26">
        <v>18300</v>
      </c>
      <c r="G161" s="28">
        <v>8.9499998000000005</v>
      </c>
      <c r="H161" s="28">
        <v>43.889999299999999</v>
      </c>
      <c r="I161" s="28">
        <v>146.5</v>
      </c>
      <c r="J161" s="29">
        <v>28430</v>
      </c>
      <c r="K161" s="28">
        <v>33.540000900000003</v>
      </c>
      <c r="L161" s="28">
        <v>0.30000000999999998</v>
      </c>
      <c r="M161" s="28">
        <v>11.25</v>
      </c>
      <c r="N161" s="28">
        <v>177.39999299999999</v>
      </c>
    </row>
  </sheetData>
  <mergeCells count="1">
    <mergeCell ref="C5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workbookViewId="0">
      <pane xSplit="1" topLeftCell="B1" activePane="topRight" state="frozen"/>
      <selection pane="topRight" activeCell="F1" sqref="F1"/>
    </sheetView>
  </sheetViews>
  <sheetFormatPr defaultRowHeight="15" x14ac:dyDescent="0.25"/>
  <cols>
    <col min="1" max="1" width="11.42578125" customWidth="1"/>
    <col min="3" max="3" width="10.7109375" customWidth="1"/>
    <col min="5" max="5" width="7" customWidth="1"/>
  </cols>
  <sheetData>
    <row r="1" spans="1:8" x14ac:dyDescent="0.25">
      <c r="A1" s="9" t="s">
        <v>45</v>
      </c>
      <c r="B1" s="10">
        <v>39672</v>
      </c>
      <c r="C1" s="10">
        <v>39758</v>
      </c>
      <c r="D1" s="9" t="s">
        <v>46</v>
      </c>
      <c r="E1" s="9" t="s">
        <v>41</v>
      </c>
      <c r="F1" s="9" t="s">
        <v>46</v>
      </c>
      <c r="G1" s="9" t="s">
        <v>38</v>
      </c>
      <c r="H1" s="9" t="s">
        <v>42</v>
      </c>
    </row>
    <row r="2" spans="1:8" x14ac:dyDescent="0.25">
      <c r="A2" s="9" t="s">
        <v>113</v>
      </c>
      <c r="B2" s="10">
        <v>39652.434027777781</v>
      </c>
      <c r="C2" s="10">
        <v>39652</v>
      </c>
      <c r="D2" s="9" t="s">
        <v>2</v>
      </c>
      <c r="E2" s="9" t="s">
        <v>49</v>
      </c>
      <c r="F2" s="9" t="s">
        <v>2</v>
      </c>
      <c r="G2" s="9" t="s">
        <v>38</v>
      </c>
      <c r="H2" s="9" t="s">
        <v>42</v>
      </c>
    </row>
    <row r="3" spans="1:8" x14ac:dyDescent="0.25">
      <c r="A3" s="9" t="s">
        <v>114</v>
      </c>
      <c r="B3" s="10">
        <v>39652.460416666669</v>
      </c>
      <c r="C3" s="10">
        <v>39652</v>
      </c>
      <c r="D3" s="9" t="s">
        <v>3</v>
      </c>
      <c r="E3" s="9" t="s">
        <v>49</v>
      </c>
      <c r="F3" s="9" t="s">
        <v>3</v>
      </c>
      <c r="G3" s="9" t="s">
        <v>38</v>
      </c>
      <c r="H3" s="9" t="s">
        <v>42</v>
      </c>
    </row>
    <row r="4" spans="1:8" x14ac:dyDescent="0.25">
      <c r="A4" s="9" t="s">
        <v>109</v>
      </c>
      <c r="B4" s="10">
        <v>39651.402083333334</v>
      </c>
      <c r="C4" s="10">
        <v>39651</v>
      </c>
      <c r="D4" s="9" t="s">
        <v>4</v>
      </c>
      <c r="E4" s="9" t="s">
        <v>49</v>
      </c>
      <c r="F4" s="9" t="s">
        <v>4</v>
      </c>
      <c r="G4" s="9" t="s">
        <v>38</v>
      </c>
      <c r="H4" s="9" t="s">
        <v>42</v>
      </c>
    </row>
    <row r="5" spans="1:8" x14ac:dyDescent="0.25">
      <c r="A5" s="9" t="s">
        <v>110</v>
      </c>
      <c r="B5" s="10">
        <v>39651.361111111109</v>
      </c>
      <c r="C5" s="10">
        <v>39651</v>
      </c>
      <c r="D5" s="9" t="s">
        <v>5</v>
      </c>
      <c r="E5" s="9" t="s">
        <v>49</v>
      </c>
      <c r="F5" s="9" t="s">
        <v>5</v>
      </c>
      <c r="G5" s="9" t="s">
        <v>38</v>
      </c>
      <c r="H5" s="9" t="s">
        <v>42</v>
      </c>
    </row>
    <row r="6" spans="1:8" x14ac:dyDescent="0.25">
      <c r="A6" s="9" t="s">
        <v>111</v>
      </c>
      <c r="B6" s="10">
        <v>39651.445833333331</v>
      </c>
      <c r="C6" s="10">
        <v>39651</v>
      </c>
      <c r="D6" s="9" t="s">
        <v>6</v>
      </c>
      <c r="E6" s="9" t="s">
        <v>49</v>
      </c>
      <c r="F6" s="9" t="s">
        <v>6</v>
      </c>
      <c r="G6" s="9" t="s">
        <v>38</v>
      </c>
      <c r="H6" s="9" t="s">
        <v>42</v>
      </c>
    </row>
    <row r="7" spans="1:8" x14ac:dyDescent="0.25">
      <c r="A7" s="9" t="s">
        <v>106</v>
      </c>
      <c r="B7" s="10">
        <v>39646.439583333333</v>
      </c>
      <c r="C7" s="10">
        <v>39646</v>
      </c>
      <c r="D7" s="9" t="s">
        <v>8</v>
      </c>
      <c r="E7" s="9" t="s">
        <v>107</v>
      </c>
      <c r="F7" s="9" t="s">
        <v>8</v>
      </c>
      <c r="G7" s="9" t="s">
        <v>38</v>
      </c>
      <c r="H7" s="9" t="s">
        <v>42</v>
      </c>
    </row>
    <row r="8" spans="1:8" x14ac:dyDescent="0.25">
      <c r="A8" s="9" t="s">
        <v>100</v>
      </c>
      <c r="B8" s="10">
        <v>39643</v>
      </c>
      <c r="C8" s="10">
        <v>39646</v>
      </c>
      <c r="D8" s="9" t="s">
        <v>101</v>
      </c>
      <c r="E8" s="9" t="s">
        <v>102</v>
      </c>
      <c r="F8" s="9" t="s">
        <v>101</v>
      </c>
      <c r="G8" s="9" t="s">
        <v>38</v>
      </c>
      <c r="H8" s="9" t="s">
        <v>42</v>
      </c>
    </row>
    <row r="9" spans="1:8" x14ac:dyDescent="0.25">
      <c r="A9" s="9" t="s">
        <v>47</v>
      </c>
      <c r="B9" s="10">
        <v>39702.456944444442</v>
      </c>
      <c r="C9" s="10">
        <v>39702</v>
      </c>
      <c r="D9" s="9" t="s">
        <v>48</v>
      </c>
      <c r="E9" s="9" t="s">
        <v>49</v>
      </c>
      <c r="F9" s="9" t="s">
        <v>48</v>
      </c>
      <c r="G9" s="9" t="s">
        <v>38</v>
      </c>
      <c r="H9" s="9" t="s">
        <v>42</v>
      </c>
    </row>
    <row r="10" spans="1:8" x14ac:dyDescent="0.25">
      <c r="A10" s="9" t="s">
        <v>50</v>
      </c>
      <c r="B10" s="10">
        <v>39702.420138888891</v>
      </c>
      <c r="C10" s="10">
        <v>39702</v>
      </c>
      <c r="D10" s="9" t="s">
        <v>51</v>
      </c>
      <c r="E10" s="9" t="s">
        <v>49</v>
      </c>
      <c r="F10" s="9" t="s">
        <v>51</v>
      </c>
      <c r="G10" s="9" t="s">
        <v>38</v>
      </c>
      <c r="H10" s="9" t="s">
        <v>42</v>
      </c>
    </row>
    <row r="11" spans="1:8" x14ac:dyDescent="0.25">
      <c r="A11" s="9" t="s">
        <v>108</v>
      </c>
      <c r="B11" s="10">
        <v>39646.477083333331</v>
      </c>
      <c r="C11" s="10">
        <v>39646</v>
      </c>
      <c r="D11" s="9" t="s">
        <v>9</v>
      </c>
      <c r="E11" s="9" t="s">
        <v>107</v>
      </c>
      <c r="F11" s="9" t="s">
        <v>9</v>
      </c>
      <c r="G11" s="9" t="s">
        <v>38</v>
      </c>
      <c r="H11" s="9" t="s">
        <v>42</v>
      </c>
    </row>
    <row r="12" spans="1:8" x14ac:dyDescent="0.25">
      <c r="A12" s="9" t="s">
        <v>112</v>
      </c>
      <c r="B12" s="10">
        <v>39651.495138888888</v>
      </c>
      <c r="C12" s="10">
        <v>39651</v>
      </c>
      <c r="D12" s="9" t="s">
        <v>27</v>
      </c>
      <c r="E12" s="9" t="s">
        <v>49</v>
      </c>
      <c r="F12" s="9" t="s">
        <v>27</v>
      </c>
      <c r="G12" s="9" t="s">
        <v>38</v>
      </c>
      <c r="H12" s="9" t="s">
        <v>42</v>
      </c>
    </row>
    <row r="13" spans="1:8" x14ac:dyDescent="0.25">
      <c r="A13" s="13" t="s">
        <v>52</v>
      </c>
      <c r="B13" s="14">
        <v>39702.369444444441</v>
      </c>
      <c r="C13" s="14">
        <v>39702</v>
      </c>
      <c r="D13" s="13" t="s">
        <v>53</v>
      </c>
      <c r="E13" s="13" t="s">
        <v>49</v>
      </c>
      <c r="F13" s="13" t="s">
        <v>53</v>
      </c>
      <c r="G13" s="13" t="s">
        <v>38</v>
      </c>
      <c r="H13" s="13" t="s">
        <v>42</v>
      </c>
    </row>
    <row r="14" spans="1:8" x14ac:dyDescent="0.25">
      <c r="A14" s="9" t="s">
        <v>54</v>
      </c>
      <c r="B14" s="10">
        <v>39700.525000000001</v>
      </c>
      <c r="C14" s="10">
        <v>39700</v>
      </c>
      <c r="D14" s="9" t="s">
        <v>55</v>
      </c>
      <c r="E14" s="9" t="s">
        <v>49</v>
      </c>
      <c r="F14" s="9" t="s">
        <v>55</v>
      </c>
      <c r="G14" s="9" t="s">
        <v>38</v>
      </c>
      <c r="H14" s="9" t="s">
        <v>42</v>
      </c>
    </row>
    <row r="15" spans="1:8" x14ac:dyDescent="0.25">
      <c r="A15" s="9" t="s">
        <v>56</v>
      </c>
      <c r="B15" s="10">
        <v>39700.440972222219</v>
      </c>
      <c r="C15" s="10">
        <v>39700</v>
      </c>
      <c r="D15" s="9" t="s">
        <v>57</v>
      </c>
      <c r="E15" s="9" t="s">
        <v>49</v>
      </c>
      <c r="F15" s="9" t="s">
        <v>57</v>
      </c>
      <c r="G15" s="9" t="s">
        <v>38</v>
      </c>
      <c r="H15" s="9" t="s">
        <v>42</v>
      </c>
    </row>
    <row r="16" spans="1:8" x14ac:dyDescent="0.25">
      <c r="A16" s="9" t="s">
        <v>58</v>
      </c>
      <c r="B16" s="10">
        <v>39716</v>
      </c>
      <c r="C16" s="10">
        <v>39758</v>
      </c>
      <c r="D16" s="9" t="s">
        <v>59</v>
      </c>
      <c r="E16" s="9" t="s">
        <v>41</v>
      </c>
      <c r="F16" s="9" t="s">
        <v>59</v>
      </c>
      <c r="G16" s="9" t="s">
        <v>38</v>
      </c>
      <c r="H16" s="9" t="s">
        <v>42</v>
      </c>
    </row>
    <row r="17" spans="1:8" x14ac:dyDescent="0.25">
      <c r="A17" s="9" t="s">
        <v>60</v>
      </c>
      <c r="B17" s="10">
        <v>39701.446527777778</v>
      </c>
      <c r="C17" s="10">
        <v>39701</v>
      </c>
      <c r="D17" s="9" t="s">
        <v>61</v>
      </c>
      <c r="E17" s="9" t="s">
        <v>49</v>
      </c>
      <c r="F17" s="9" t="s">
        <v>61</v>
      </c>
      <c r="G17" s="9" t="s">
        <v>38</v>
      </c>
      <c r="H17" s="9" t="s">
        <v>42</v>
      </c>
    </row>
    <row r="18" spans="1:8" x14ac:dyDescent="0.25">
      <c r="A18" s="9" t="s">
        <v>103</v>
      </c>
      <c r="B18" s="10">
        <v>39643</v>
      </c>
      <c r="C18" s="10">
        <v>39646</v>
      </c>
      <c r="D18" s="9" t="s">
        <v>104</v>
      </c>
      <c r="E18" s="9" t="s">
        <v>105</v>
      </c>
      <c r="F18" s="9" t="s">
        <v>104</v>
      </c>
      <c r="G18" s="9" t="s">
        <v>38</v>
      </c>
      <c r="H18" s="9" t="s">
        <v>42</v>
      </c>
    </row>
    <row r="19" spans="1:8" x14ac:dyDescent="0.25">
      <c r="A19" s="9" t="s">
        <v>62</v>
      </c>
      <c r="B19" s="10">
        <v>39637.419444444444</v>
      </c>
      <c r="C19" s="10">
        <v>39637</v>
      </c>
      <c r="D19" s="9" t="s">
        <v>63</v>
      </c>
      <c r="E19" s="9" t="s">
        <v>41</v>
      </c>
      <c r="F19" s="9" t="s">
        <v>63</v>
      </c>
      <c r="G19" s="9" t="s">
        <v>38</v>
      </c>
      <c r="H19" s="9" t="s">
        <v>42</v>
      </c>
    </row>
    <row r="20" spans="1:8" x14ac:dyDescent="0.25">
      <c r="A20" s="9" t="s">
        <v>64</v>
      </c>
      <c r="B20" s="10">
        <v>39637.48541666667</v>
      </c>
      <c r="C20" s="10">
        <v>39637</v>
      </c>
      <c r="D20" s="9" t="s">
        <v>65</v>
      </c>
      <c r="E20" s="9" t="s">
        <v>41</v>
      </c>
      <c r="F20" s="9" t="s">
        <v>65</v>
      </c>
      <c r="G20" s="9" t="s">
        <v>38</v>
      </c>
      <c r="H20" s="9" t="s">
        <v>42</v>
      </c>
    </row>
    <row r="21" spans="1:8" x14ac:dyDescent="0.25">
      <c r="A21" s="9" t="s">
        <v>66</v>
      </c>
      <c r="B21" s="10">
        <v>39637.451388888891</v>
      </c>
      <c r="C21" s="10">
        <v>39637</v>
      </c>
      <c r="D21" s="9" t="s">
        <v>67</v>
      </c>
      <c r="E21" s="9" t="s">
        <v>41</v>
      </c>
      <c r="F21" s="9" t="s">
        <v>67</v>
      </c>
      <c r="G21" s="9" t="s">
        <v>38</v>
      </c>
      <c r="H21" s="9" t="s">
        <v>42</v>
      </c>
    </row>
    <row r="22" spans="1:8" x14ac:dyDescent="0.25">
      <c r="A22" s="9" t="s">
        <v>68</v>
      </c>
      <c r="B22" s="10">
        <v>39637.390277777777</v>
      </c>
      <c r="C22" s="10">
        <v>39637</v>
      </c>
      <c r="D22" s="9" t="s">
        <v>69</v>
      </c>
      <c r="E22" s="9" t="s">
        <v>41</v>
      </c>
      <c r="F22" s="9" t="s">
        <v>69</v>
      </c>
      <c r="G22" s="9" t="s">
        <v>38</v>
      </c>
      <c r="H22" s="9" t="s">
        <v>42</v>
      </c>
    </row>
    <row r="23" spans="1:8" x14ac:dyDescent="0.25">
      <c r="A23" s="9" t="s">
        <v>70</v>
      </c>
      <c r="B23" s="10">
        <v>39637.521527777775</v>
      </c>
      <c r="C23" s="10">
        <v>39637</v>
      </c>
      <c r="D23" s="9" t="s">
        <v>71</v>
      </c>
      <c r="E23" s="9" t="s">
        <v>41</v>
      </c>
      <c r="F23" s="9" t="s">
        <v>71</v>
      </c>
      <c r="G23" s="9" t="s">
        <v>38</v>
      </c>
      <c r="H23" s="9" t="s">
        <v>42</v>
      </c>
    </row>
    <row r="24" spans="1:8" x14ac:dyDescent="0.25">
      <c r="A24" s="9" t="s">
        <v>72</v>
      </c>
      <c r="B24" s="10">
        <v>39644.448611111111</v>
      </c>
      <c r="C24" s="10">
        <v>39644</v>
      </c>
      <c r="D24" s="9" t="s">
        <v>73</v>
      </c>
      <c r="E24" s="9" t="s">
        <v>41</v>
      </c>
      <c r="F24" s="9" t="s">
        <v>73</v>
      </c>
      <c r="G24" s="9" t="s">
        <v>38</v>
      </c>
      <c r="H24" s="9" t="s">
        <v>42</v>
      </c>
    </row>
    <row r="25" spans="1:8" x14ac:dyDescent="0.25">
      <c r="A25" s="9" t="s">
        <v>74</v>
      </c>
      <c r="B25" s="10">
        <v>39638.459722222222</v>
      </c>
      <c r="C25" s="10">
        <v>39638</v>
      </c>
      <c r="D25" s="9" t="s">
        <v>75</v>
      </c>
      <c r="E25" s="9" t="s">
        <v>41</v>
      </c>
      <c r="F25" s="9" t="s">
        <v>75</v>
      </c>
      <c r="G25" s="9" t="s">
        <v>38</v>
      </c>
      <c r="H25" s="9" t="s">
        <v>42</v>
      </c>
    </row>
    <row r="26" spans="1:8" x14ac:dyDescent="0.25">
      <c r="A26" s="9" t="s">
        <v>76</v>
      </c>
      <c r="B26" s="10">
        <v>39638.414583333331</v>
      </c>
      <c r="C26" s="10">
        <v>39638</v>
      </c>
      <c r="D26" s="9" t="s">
        <v>77</v>
      </c>
      <c r="E26" s="9" t="s">
        <v>41</v>
      </c>
      <c r="F26" s="9" t="s">
        <v>77</v>
      </c>
      <c r="G26" s="9" t="s">
        <v>38</v>
      </c>
      <c r="H26" s="9" t="s">
        <v>42</v>
      </c>
    </row>
    <row r="27" spans="1:8" x14ac:dyDescent="0.25">
      <c r="A27" s="9" t="s">
        <v>78</v>
      </c>
      <c r="B27" s="10">
        <v>39638.492361111108</v>
      </c>
      <c r="C27" s="10">
        <v>39638</v>
      </c>
      <c r="D27" s="9" t="s">
        <v>79</v>
      </c>
      <c r="E27" s="9" t="s">
        <v>41</v>
      </c>
      <c r="F27" s="9" t="s">
        <v>79</v>
      </c>
      <c r="G27" s="9" t="s">
        <v>38</v>
      </c>
      <c r="H27" s="9" t="s">
        <v>42</v>
      </c>
    </row>
    <row r="28" spans="1:8" x14ac:dyDescent="0.25">
      <c r="A28" s="9" t="s">
        <v>39</v>
      </c>
      <c r="B28" s="10">
        <v>39631.531944444447</v>
      </c>
      <c r="C28" s="10">
        <v>39631</v>
      </c>
      <c r="D28" s="9" t="s">
        <v>40</v>
      </c>
      <c r="E28" s="9" t="s">
        <v>41</v>
      </c>
      <c r="F28" s="9" t="s">
        <v>40</v>
      </c>
      <c r="G28" s="9" t="s">
        <v>38</v>
      </c>
      <c r="H28" s="9" t="s">
        <v>42</v>
      </c>
    </row>
    <row r="29" spans="1:8" x14ac:dyDescent="0.25">
      <c r="A29" s="9" t="s">
        <v>43</v>
      </c>
      <c r="B29" s="10">
        <v>39631.469444444447</v>
      </c>
      <c r="C29" s="10">
        <v>39631</v>
      </c>
      <c r="D29" s="9" t="s">
        <v>44</v>
      </c>
      <c r="E29" s="9" t="s">
        <v>41</v>
      </c>
      <c r="F29" s="9" t="s">
        <v>44</v>
      </c>
      <c r="G29" s="9" t="s">
        <v>38</v>
      </c>
      <c r="H29" s="9" t="s">
        <v>42</v>
      </c>
    </row>
    <row r="30" spans="1:8" x14ac:dyDescent="0.25">
      <c r="A30" s="9" t="s">
        <v>80</v>
      </c>
      <c r="B30" s="10">
        <v>39638.356944444444</v>
      </c>
      <c r="C30" s="10">
        <v>39638</v>
      </c>
      <c r="D30" s="9" t="s">
        <v>81</v>
      </c>
      <c r="E30" s="9" t="s">
        <v>41</v>
      </c>
      <c r="F30" s="9" t="s">
        <v>81</v>
      </c>
      <c r="G30" s="9" t="s">
        <v>38</v>
      </c>
      <c r="H30" s="9" t="s">
        <v>42</v>
      </c>
    </row>
    <row r="31" spans="1:8" x14ac:dyDescent="0.25">
      <c r="A31" s="15" t="s">
        <v>82</v>
      </c>
      <c r="B31" s="16">
        <v>39637</v>
      </c>
      <c r="C31" s="16">
        <v>39637</v>
      </c>
      <c r="D31" s="15" t="s">
        <v>83</v>
      </c>
      <c r="E31" s="15" t="s">
        <v>41</v>
      </c>
      <c r="F31" s="15" t="s">
        <v>83</v>
      </c>
      <c r="G31" s="15" t="s">
        <v>38</v>
      </c>
      <c r="H31" s="15" t="s">
        <v>42</v>
      </c>
    </row>
    <row r="32" spans="1:8" x14ac:dyDescent="0.25">
      <c r="A32" s="9" t="s">
        <v>84</v>
      </c>
      <c r="B32" s="10">
        <v>39637</v>
      </c>
      <c r="C32" s="10">
        <v>39637</v>
      </c>
      <c r="D32" s="9" t="s">
        <v>85</v>
      </c>
      <c r="E32" s="9" t="s">
        <v>41</v>
      </c>
      <c r="F32" s="9" t="s">
        <v>85</v>
      </c>
      <c r="G32" s="9" t="s">
        <v>38</v>
      </c>
      <c r="H32" s="9" t="s">
        <v>42</v>
      </c>
    </row>
    <row r="33" spans="1:8" x14ac:dyDescent="0.25">
      <c r="A33" s="9" t="s">
        <v>86</v>
      </c>
      <c r="B33" s="10">
        <v>39699</v>
      </c>
      <c r="C33" s="10">
        <v>39758</v>
      </c>
      <c r="D33" s="9" t="s">
        <v>87</v>
      </c>
      <c r="E33" s="9" t="s">
        <v>41</v>
      </c>
      <c r="F33" s="9" t="s">
        <v>87</v>
      </c>
      <c r="G33" s="9" t="s">
        <v>38</v>
      </c>
      <c r="H33" s="9" t="s">
        <v>42</v>
      </c>
    </row>
    <row r="34" spans="1:8" x14ac:dyDescent="0.25">
      <c r="A34" s="9" t="s">
        <v>88</v>
      </c>
      <c r="B34" s="10">
        <v>39700</v>
      </c>
      <c r="C34" s="10">
        <v>39758</v>
      </c>
      <c r="D34" s="9" t="s">
        <v>89</v>
      </c>
      <c r="E34" s="9" t="s">
        <v>41</v>
      </c>
      <c r="F34" s="9" t="s">
        <v>89</v>
      </c>
      <c r="G34" s="9" t="s">
        <v>38</v>
      </c>
      <c r="H34" s="9" t="s">
        <v>42</v>
      </c>
    </row>
    <row r="35" spans="1:8" x14ac:dyDescent="0.25">
      <c r="A35" s="9" t="s">
        <v>90</v>
      </c>
      <c r="B35" s="10">
        <v>39700</v>
      </c>
      <c r="C35" s="10">
        <v>39758</v>
      </c>
      <c r="D35" s="9" t="s">
        <v>91</v>
      </c>
      <c r="E35" s="9" t="s">
        <v>41</v>
      </c>
      <c r="F35" s="9" t="s">
        <v>91</v>
      </c>
      <c r="G35" s="9" t="s">
        <v>38</v>
      </c>
      <c r="H35" s="9" t="s">
        <v>42</v>
      </c>
    </row>
    <row r="36" spans="1:8" x14ac:dyDescent="0.25">
      <c r="A36" s="9" t="s">
        <v>92</v>
      </c>
      <c r="B36" s="10">
        <v>39700</v>
      </c>
      <c r="C36" s="10">
        <v>39758</v>
      </c>
      <c r="D36" s="9" t="s">
        <v>93</v>
      </c>
      <c r="E36" s="9" t="s">
        <v>41</v>
      </c>
      <c r="F36" s="9" t="s">
        <v>93</v>
      </c>
      <c r="G36" s="9" t="s">
        <v>38</v>
      </c>
      <c r="H36" s="9" t="s">
        <v>42</v>
      </c>
    </row>
    <row r="37" spans="1:8" x14ac:dyDescent="0.25">
      <c r="A37" s="9" t="s">
        <v>94</v>
      </c>
      <c r="B37" s="10">
        <v>39699</v>
      </c>
      <c r="C37" s="10">
        <v>39758</v>
      </c>
      <c r="D37" s="9" t="s">
        <v>95</v>
      </c>
      <c r="E37" s="9" t="s">
        <v>41</v>
      </c>
      <c r="F37" s="9" t="s">
        <v>95</v>
      </c>
      <c r="G37" s="9" t="s">
        <v>38</v>
      </c>
      <c r="H37" s="9" t="s">
        <v>42</v>
      </c>
    </row>
    <row r="38" spans="1:8" x14ac:dyDescent="0.25">
      <c r="A38" s="9" t="s">
        <v>96</v>
      </c>
      <c r="B38" s="10">
        <v>39700</v>
      </c>
      <c r="C38" s="10">
        <v>39758</v>
      </c>
      <c r="D38" s="9" t="s">
        <v>97</v>
      </c>
      <c r="E38" s="9" t="s">
        <v>41</v>
      </c>
      <c r="F38" s="9" t="s">
        <v>97</v>
      </c>
      <c r="G38" s="9" t="s">
        <v>38</v>
      </c>
      <c r="H38" s="9" t="s">
        <v>42</v>
      </c>
    </row>
    <row r="39" spans="1:8" x14ac:dyDescent="0.25">
      <c r="A39" s="9" t="s">
        <v>98</v>
      </c>
      <c r="B39" s="10">
        <v>39701</v>
      </c>
      <c r="C39" s="10">
        <v>39758</v>
      </c>
      <c r="D39" s="9" t="s">
        <v>99</v>
      </c>
      <c r="E39" s="9" t="s">
        <v>41</v>
      </c>
      <c r="F39" s="9" t="s">
        <v>99</v>
      </c>
      <c r="G39" s="9" t="s">
        <v>38</v>
      </c>
      <c r="H39" s="9" t="s">
        <v>42</v>
      </c>
    </row>
    <row r="40" spans="1:8" x14ac:dyDescent="0.25">
      <c r="A40" s="9" t="s">
        <v>121</v>
      </c>
      <c r="B40" s="10">
        <v>39653.383333333331</v>
      </c>
      <c r="C40" s="10">
        <v>39653</v>
      </c>
      <c r="D40" s="9" t="s">
        <v>122</v>
      </c>
      <c r="E40" s="9" t="s">
        <v>49</v>
      </c>
      <c r="F40" s="9" t="s">
        <v>7</v>
      </c>
      <c r="G40" s="9" t="s">
        <v>38</v>
      </c>
      <c r="H40" s="9" t="s">
        <v>42</v>
      </c>
    </row>
    <row r="41" spans="1:8" x14ac:dyDescent="0.25">
      <c r="A41" s="9" t="s">
        <v>123</v>
      </c>
      <c r="B41" s="10">
        <v>39653.409722222219</v>
      </c>
      <c r="C41" s="10">
        <v>39653</v>
      </c>
      <c r="D41" s="9" t="s">
        <v>124</v>
      </c>
      <c r="E41" s="9" t="s">
        <v>49</v>
      </c>
      <c r="F41" s="9" t="s">
        <v>29</v>
      </c>
      <c r="G41" s="9" t="s">
        <v>38</v>
      </c>
      <c r="H41" s="9" t="s">
        <v>42</v>
      </c>
    </row>
    <row r="42" spans="1:8" x14ac:dyDescent="0.25">
      <c r="A42" s="9" t="s">
        <v>143</v>
      </c>
      <c r="B42" s="10">
        <v>39660.364583333336</v>
      </c>
      <c r="C42" s="10">
        <v>39660</v>
      </c>
      <c r="D42" s="9" t="s">
        <v>144</v>
      </c>
      <c r="E42" s="9" t="s">
        <v>49</v>
      </c>
      <c r="F42" s="9" t="s">
        <v>28</v>
      </c>
      <c r="G42" s="9" t="s">
        <v>38</v>
      </c>
      <c r="H42" s="9" t="s">
        <v>42</v>
      </c>
    </row>
    <row r="43" spans="1:8" x14ac:dyDescent="0.25">
      <c r="A43" s="9" t="s">
        <v>125</v>
      </c>
      <c r="B43" s="10">
        <v>39653.439583333333</v>
      </c>
      <c r="C43" s="10">
        <v>39653</v>
      </c>
      <c r="D43" s="9" t="s">
        <v>126</v>
      </c>
      <c r="E43" s="9" t="s">
        <v>49</v>
      </c>
      <c r="F43" s="9" t="s">
        <v>26</v>
      </c>
      <c r="G43" s="9" t="s">
        <v>38</v>
      </c>
      <c r="H43" s="9" t="s">
        <v>42</v>
      </c>
    </row>
    <row r="44" spans="1:8" x14ac:dyDescent="0.25">
      <c r="A44" s="9" t="s">
        <v>151</v>
      </c>
      <c r="B44" s="10">
        <v>39700.375</v>
      </c>
      <c r="C44" s="10">
        <v>39700</v>
      </c>
      <c r="D44" s="9" t="s">
        <v>152</v>
      </c>
      <c r="E44" s="9" t="s">
        <v>49</v>
      </c>
      <c r="F44" s="9" t="s">
        <v>25</v>
      </c>
      <c r="G44" s="9" t="s">
        <v>38</v>
      </c>
      <c r="H44" s="9" t="s">
        <v>42</v>
      </c>
    </row>
    <row r="45" spans="1:8" x14ac:dyDescent="0.25">
      <c r="A45" s="9" t="s">
        <v>153</v>
      </c>
      <c r="B45" s="10">
        <v>39700.410416666666</v>
      </c>
      <c r="C45" s="10">
        <v>39700</v>
      </c>
      <c r="D45" s="9" t="s">
        <v>154</v>
      </c>
      <c r="E45" s="9" t="s">
        <v>49</v>
      </c>
      <c r="F45" s="9" t="s">
        <v>24</v>
      </c>
      <c r="G45" s="9" t="s">
        <v>38</v>
      </c>
      <c r="H45" s="9" t="s">
        <v>42</v>
      </c>
    </row>
    <row r="46" spans="1:8" x14ac:dyDescent="0.25">
      <c r="A46" s="9" t="s">
        <v>145</v>
      </c>
      <c r="B46" s="10">
        <v>39660.404166666667</v>
      </c>
      <c r="C46" s="10">
        <v>39660</v>
      </c>
      <c r="D46" s="9" t="s">
        <v>146</v>
      </c>
      <c r="E46" s="9" t="s">
        <v>49</v>
      </c>
      <c r="F46" s="9" t="s">
        <v>23</v>
      </c>
      <c r="G46" s="9" t="s">
        <v>38</v>
      </c>
      <c r="H46" s="9" t="s">
        <v>42</v>
      </c>
    </row>
    <row r="47" spans="1:8" x14ac:dyDescent="0.25">
      <c r="A47" s="9" t="s">
        <v>147</v>
      </c>
      <c r="B47" s="10">
        <v>39660.4375</v>
      </c>
      <c r="C47" s="10">
        <v>39660</v>
      </c>
      <c r="D47" s="9" t="s">
        <v>148</v>
      </c>
      <c r="E47" s="9" t="s">
        <v>49</v>
      </c>
      <c r="F47" s="9" t="s">
        <v>22</v>
      </c>
      <c r="G47" s="9" t="s">
        <v>38</v>
      </c>
      <c r="H47" s="9" t="s">
        <v>42</v>
      </c>
    </row>
    <row r="48" spans="1:8" x14ac:dyDescent="0.25">
      <c r="A48" s="9" t="s">
        <v>155</v>
      </c>
      <c r="B48" s="10">
        <v>39700.484027777777</v>
      </c>
      <c r="C48" s="10">
        <v>39700</v>
      </c>
      <c r="D48" s="9" t="s">
        <v>156</v>
      </c>
      <c r="E48" s="9" t="s">
        <v>49</v>
      </c>
      <c r="F48" s="9" t="s">
        <v>21</v>
      </c>
      <c r="G48" s="9" t="s">
        <v>38</v>
      </c>
      <c r="H48" s="9" t="s">
        <v>42</v>
      </c>
    </row>
    <row r="49" spans="1:8" x14ac:dyDescent="0.25">
      <c r="A49" s="9" t="s">
        <v>129</v>
      </c>
      <c r="B49" s="10">
        <v>39658.373611111114</v>
      </c>
      <c r="C49" s="10">
        <v>39658</v>
      </c>
      <c r="D49" s="9" t="s">
        <v>130</v>
      </c>
      <c r="E49" s="9" t="s">
        <v>49</v>
      </c>
      <c r="F49" s="9" t="s">
        <v>20</v>
      </c>
      <c r="G49" s="9" t="s">
        <v>38</v>
      </c>
      <c r="H49" s="9" t="s">
        <v>42</v>
      </c>
    </row>
    <row r="50" spans="1:8" x14ac:dyDescent="0.25">
      <c r="A50" s="9" t="s">
        <v>127</v>
      </c>
      <c r="B50" s="10">
        <v>39653.473611111112</v>
      </c>
      <c r="C50" s="10">
        <v>39653</v>
      </c>
      <c r="D50" s="9" t="s">
        <v>128</v>
      </c>
      <c r="E50" s="9" t="s">
        <v>49</v>
      </c>
      <c r="F50" s="9" t="s">
        <v>19</v>
      </c>
      <c r="G50" s="9" t="s">
        <v>38</v>
      </c>
      <c r="H50" s="9" t="s">
        <v>42</v>
      </c>
    </row>
    <row r="51" spans="1:8" x14ac:dyDescent="0.25">
      <c r="A51" s="9" t="s">
        <v>131</v>
      </c>
      <c r="B51" s="10">
        <v>39658.407638888886</v>
      </c>
      <c r="C51" s="10">
        <v>39658</v>
      </c>
      <c r="D51" s="9" t="s">
        <v>132</v>
      </c>
      <c r="E51" s="9" t="s">
        <v>49</v>
      </c>
      <c r="F51" s="9" t="s">
        <v>18</v>
      </c>
      <c r="G51" s="9" t="s">
        <v>38</v>
      </c>
      <c r="H51" s="9" t="s">
        <v>42</v>
      </c>
    </row>
    <row r="52" spans="1:8" x14ac:dyDescent="0.25">
      <c r="A52" s="9" t="s">
        <v>157</v>
      </c>
      <c r="B52" s="10">
        <v>39701.489583333336</v>
      </c>
      <c r="C52" s="10">
        <v>39701</v>
      </c>
      <c r="D52" s="9" t="s">
        <v>158</v>
      </c>
      <c r="E52" s="9" t="s">
        <v>49</v>
      </c>
      <c r="F52" s="9" t="s">
        <v>17</v>
      </c>
      <c r="G52" s="9" t="s">
        <v>38</v>
      </c>
      <c r="H52" s="9" t="s">
        <v>42</v>
      </c>
    </row>
    <row r="53" spans="1:8" x14ac:dyDescent="0.25">
      <c r="A53" s="9" t="s">
        <v>133</v>
      </c>
      <c r="B53" s="10">
        <v>39658.488194444442</v>
      </c>
      <c r="C53" s="10">
        <v>39658</v>
      </c>
      <c r="D53" s="9" t="s">
        <v>134</v>
      </c>
      <c r="E53" s="9" t="s">
        <v>49</v>
      </c>
      <c r="F53" s="9" t="s">
        <v>16</v>
      </c>
      <c r="G53" s="9" t="s">
        <v>38</v>
      </c>
      <c r="H53" s="9" t="s">
        <v>42</v>
      </c>
    </row>
    <row r="54" spans="1:8" x14ac:dyDescent="0.25">
      <c r="A54" s="9" t="s">
        <v>135</v>
      </c>
      <c r="B54" s="10">
        <v>39658.446527777778</v>
      </c>
      <c r="C54" s="10">
        <v>39658</v>
      </c>
      <c r="D54" s="9" t="s">
        <v>136</v>
      </c>
      <c r="E54" s="9" t="s">
        <v>49</v>
      </c>
      <c r="F54" s="9" t="s">
        <v>15</v>
      </c>
      <c r="G54" s="9" t="s">
        <v>38</v>
      </c>
      <c r="H54" s="9" t="s">
        <v>42</v>
      </c>
    </row>
    <row r="55" spans="1:8" x14ac:dyDescent="0.25">
      <c r="A55" s="9" t="s">
        <v>137</v>
      </c>
      <c r="B55" s="10">
        <v>39659.510416666664</v>
      </c>
      <c r="C55" s="10">
        <v>39659</v>
      </c>
      <c r="D55" s="9" t="s">
        <v>138</v>
      </c>
      <c r="E55" s="9" t="s">
        <v>49</v>
      </c>
      <c r="F55" s="9" t="s">
        <v>14</v>
      </c>
      <c r="G55" s="9" t="s">
        <v>38</v>
      </c>
      <c r="H55" s="9" t="s">
        <v>42</v>
      </c>
    </row>
    <row r="56" spans="1:8" x14ac:dyDescent="0.25">
      <c r="A56" s="9" t="s">
        <v>139</v>
      </c>
      <c r="B56" s="10">
        <v>39659.428472222222</v>
      </c>
      <c r="C56" s="10">
        <v>39659</v>
      </c>
      <c r="D56" s="9" t="s">
        <v>140</v>
      </c>
      <c r="E56" s="9" t="s">
        <v>49</v>
      </c>
      <c r="F56" s="9" t="s">
        <v>13</v>
      </c>
      <c r="G56" s="9" t="s">
        <v>38</v>
      </c>
      <c r="H56" s="9" t="s">
        <v>42</v>
      </c>
    </row>
    <row r="57" spans="1:8" x14ac:dyDescent="0.25">
      <c r="A57" s="9" t="s">
        <v>141</v>
      </c>
      <c r="B57" s="10">
        <v>39659.474305555559</v>
      </c>
      <c r="C57" s="10">
        <v>39659</v>
      </c>
      <c r="D57" s="9" t="s">
        <v>142</v>
      </c>
      <c r="E57" s="9" t="s">
        <v>49</v>
      </c>
      <c r="F57" s="9" t="s">
        <v>12</v>
      </c>
      <c r="G57" s="9" t="s">
        <v>38</v>
      </c>
      <c r="H57" s="9" t="s">
        <v>42</v>
      </c>
    </row>
    <row r="58" spans="1:8" x14ac:dyDescent="0.25">
      <c r="A58" s="9" t="s">
        <v>149</v>
      </c>
      <c r="B58" s="10">
        <v>39660.48541666667</v>
      </c>
      <c r="C58" s="10">
        <v>39660</v>
      </c>
      <c r="D58" s="9" t="s">
        <v>150</v>
      </c>
      <c r="E58" s="9" t="s">
        <v>49</v>
      </c>
      <c r="F58" s="9" t="s">
        <v>11</v>
      </c>
      <c r="G58" s="9" t="s">
        <v>38</v>
      </c>
      <c r="H58" s="9" t="s">
        <v>42</v>
      </c>
    </row>
    <row r="59" spans="1:8" x14ac:dyDescent="0.25">
      <c r="A59" s="9" t="s">
        <v>159</v>
      </c>
      <c r="B59" s="10">
        <v>39708.365277777775</v>
      </c>
      <c r="C59" s="10">
        <v>39708</v>
      </c>
      <c r="D59" s="9" t="s">
        <v>160</v>
      </c>
      <c r="E59" s="9" t="s">
        <v>161</v>
      </c>
      <c r="F59" s="9" t="s">
        <v>10</v>
      </c>
      <c r="G59" s="9" t="s">
        <v>38</v>
      </c>
      <c r="H59" s="9" t="s">
        <v>42</v>
      </c>
    </row>
    <row r="60" spans="1:8" x14ac:dyDescent="0.25">
      <c r="A60" s="9" t="s">
        <v>162</v>
      </c>
      <c r="B60" s="10">
        <v>39701</v>
      </c>
      <c r="C60" s="10">
        <v>39758</v>
      </c>
      <c r="D60" s="9" t="s">
        <v>163</v>
      </c>
      <c r="E60" s="9" t="s">
        <v>164</v>
      </c>
      <c r="F60" s="9" t="s">
        <v>165</v>
      </c>
      <c r="G60" s="9" t="s">
        <v>38</v>
      </c>
      <c r="H60" s="9" t="s">
        <v>42</v>
      </c>
    </row>
    <row r="61" spans="1:8" x14ac:dyDescent="0.25">
      <c r="A61" s="9" t="s">
        <v>172</v>
      </c>
      <c r="B61" s="10">
        <v>39785</v>
      </c>
      <c r="C61" s="10">
        <v>39786</v>
      </c>
      <c r="D61" s="9" t="s">
        <v>173</v>
      </c>
      <c r="E61" s="9" t="s">
        <v>174</v>
      </c>
      <c r="F61" s="9" t="s">
        <v>175</v>
      </c>
      <c r="G61" s="9" t="s">
        <v>38</v>
      </c>
      <c r="H61" s="9" t="s">
        <v>42</v>
      </c>
    </row>
    <row r="62" spans="1:8" x14ac:dyDescent="0.25">
      <c r="A62" s="7" t="s">
        <v>31</v>
      </c>
      <c r="B62" s="7" t="s">
        <v>32</v>
      </c>
      <c r="C62" s="7" t="s">
        <v>33</v>
      </c>
      <c r="D62" s="7" t="s">
        <v>34</v>
      </c>
      <c r="F62" s="7" t="s">
        <v>36</v>
      </c>
      <c r="G62" s="5" t="s">
        <v>37</v>
      </c>
      <c r="H62" s="6">
        <v>42634</v>
      </c>
    </row>
    <row r="63" spans="1:8" x14ac:dyDescent="0.25">
      <c r="A63" s="9" t="s">
        <v>115</v>
      </c>
      <c r="B63" s="10">
        <v>39652.460416666669</v>
      </c>
      <c r="C63" s="10">
        <v>39653</v>
      </c>
      <c r="D63" s="9" t="s">
        <v>116</v>
      </c>
      <c r="E63" s="9" t="s">
        <v>117</v>
      </c>
      <c r="F63" s="9" t="s">
        <v>117</v>
      </c>
      <c r="G63" s="9" t="s">
        <v>38</v>
      </c>
      <c r="H63" s="9" t="s">
        <v>42</v>
      </c>
    </row>
    <row r="64" spans="1:8" x14ac:dyDescent="0.25">
      <c r="A64" s="9" t="s">
        <v>166</v>
      </c>
      <c r="B64" s="10">
        <v>39701</v>
      </c>
      <c r="C64" s="10">
        <v>39765</v>
      </c>
      <c r="D64" s="9" t="s">
        <v>116</v>
      </c>
      <c r="E64" s="9" t="s">
        <v>167</v>
      </c>
      <c r="F64" s="9" t="s">
        <v>168</v>
      </c>
      <c r="G64" s="9" t="s">
        <v>38</v>
      </c>
      <c r="H64" s="9" t="s">
        <v>42</v>
      </c>
    </row>
    <row r="65" spans="1:8" x14ac:dyDescent="0.25">
      <c r="A65" s="9" t="s">
        <v>176</v>
      </c>
      <c r="B65" s="10">
        <v>39785</v>
      </c>
      <c r="C65" s="10">
        <v>39786</v>
      </c>
      <c r="D65" s="9" t="s">
        <v>177</v>
      </c>
      <c r="E65" s="9" t="s">
        <v>178</v>
      </c>
      <c r="F65" s="9" t="s">
        <v>179</v>
      </c>
      <c r="G65" s="9" t="s">
        <v>38</v>
      </c>
      <c r="H65" s="9" t="s">
        <v>42</v>
      </c>
    </row>
    <row r="66" spans="1:8" x14ac:dyDescent="0.25">
      <c r="A66" s="9" t="s">
        <v>180</v>
      </c>
      <c r="B66" s="10">
        <v>39784</v>
      </c>
      <c r="C66" s="10">
        <v>39786</v>
      </c>
      <c r="D66" s="9" t="s">
        <v>181</v>
      </c>
      <c r="E66" s="9" t="s">
        <v>182</v>
      </c>
      <c r="F66" s="9" t="s">
        <v>183</v>
      </c>
      <c r="G66" s="9" t="s">
        <v>38</v>
      </c>
      <c r="H66" s="9" t="s">
        <v>42</v>
      </c>
    </row>
    <row r="67" spans="1:8" x14ac:dyDescent="0.25">
      <c r="A67" s="9" t="s">
        <v>184</v>
      </c>
      <c r="B67" s="10">
        <v>39867</v>
      </c>
      <c r="C67" s="10">
        <v>39868</v>
      </c>
      <c r="D67" s="9" t="s">
        <v>185</v>
      </c>
      <c r="E67" s="9" t="s">
        <v>186</v>
      </c>
      <c r="F67" s="9" t="s">
        <v>187</v>
      </c>
      <c r="G67" s="9" t="s">
        <v>38</v>
      </c>
      <c r="H67" s="9" t="s">
        <v>42</v>
      </c>
    </row>
    <row r="68" spans="1:8" x14ac:dyDescent="0.25">
      <c r="A68" s="9" t="s">
        <v>169</v>
      </c>
      <c r="B68" s="10">
        <v>39701</v>
      </c>
      <c r="C68" s="10">
        <v>39765</v>
      </c>
      <c r="D68" s="9" t="s">
        <v>170</v>
      </c>
      <c r="E68" s="9" t="s">
        <v>167</v>
      </c>
      <c r="F68" s="9" t="s">
        <v>171</v>
      </c>
      <c r="G68" s="9" t="s">
        <v>38</v>
      </c>
      <c r="H68" s="9" t="s">
        <v>42</v>
      </c>
    </row>
    <row r="69" spans="1:8" x14ac:dyDescent="0.25">
      <c r="A69" s="9" t="s">
        <v>118</v>
      </c>
      <c r="B69" s="10">
        <v>39652.460416666669</v>
      </c>
      <c r="C69" s="10">
        <v>39653</v>
      </c>
      <c r="D69" s="9" t="s">
        <v>119</v>
      </c>
      <c r="E69" s="9" t="s">
        <v>120</v>
      </c>
      <c r="F69" s="9" t="s">
        <v>120</v>
      </c>
      <c r="G69" s="9" t="s">
        <v>38</v>
      </c>
      <c r="H69" s="9" t="s">
        <v>42</v>
      </c>
    </row>
    <row r="70" spans="1:8" ht="20.25" x14ac:dyDescent="0.25">
      <c r="E70" s="4" t="s">
        <v>35</v>
      </c>
    </row>
    <row r="71" spans="1:8" x14ac:dyDescent="0.25">
      <c r="A71" s="8" t="s">
        <v>38</v>
      </c>
      <c r="B71" s="3"/>
      <c r="C71" s="3"/>
      <c r="D71" s="3"/>
      <c r="E71" s="3"/>
      <c r="F71" s="3"/>
      <c r="G71" s="3"/>
      <c r="H71" s="3"/>
    </row>
    <row r="72" spans="1:8" x14ac:dyDescent="0.25">
      <c r="A72" s="5" t="s">
        <v>188</v>
      </c>
      <c r="B72" s="3"/>
      <c r="C72" s="3"/>
      <c r="D72" s="3"/>
      <c r="E72" s="3"/>
      <c r="F72" s="11">
        <v>68</v>
      </c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12">
        <v>1</v>
      </c>
    </row>
  </sheetData>
  <sortState ref="A1:H73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Marcus Beck</cp:lastModifiedBy>
  <dcterms:created xsi:type="dcterms:W3CDTF">2016-03-10T03:54:13Z</dcterms:created>
  <dcterms:modified xsi:type="dcterms:W3CDTF">2018-08-03T22:52:44Z</dcterms:modified>
</cp:coreProperties>
</file>