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addison/Workspace/bight-toxicity-unification/unified_dataset_freeze_2025.08.20_1543/"/>
    </mc:Choice>
  </mc:AlternateContent>
  <xr:revisionPtr revIDLastSave="0" documentId="13_ncr:1_{672A6427-C418-E54C-9F62-7753C9B1BA82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original" sheetId="1" r:id="rId1"/>
    <sheet name="comparison" sheetId="2" r:id="rId2"/>
  </sheets>
  <definedNames>
    <definedName name="_xlnm._FilterDatabase" localSheetId="1" hidden="1">comparison!$A$1:$BJ$617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135" i="2"/>
  <c r="BC135" i="2"/>
  <c r="BC136" i="2"/>
  <c r="BC3" i="2"/>
  <c r="BC137" i="2"/>
  <c r="BC138" i="2"/>
  <c r="BC4" i="2"/>
  <c r="BC139" i="2"/>
  <c r="BC140" i="2"/>
  <c r="BC141" i="2"/>
  <c r="BC142" i="2"/>
  <c r="BC143" i="2"/>
  <c r="BC144" i="2"/>
  <c r="BC5" i="2"/>
  <c r="BC145" i="2"/>
  <c r="BC146" i="2"/>
  <c r="BC147" i="2"/>
  <c r="BC148" i="2"/>
  <c r="BC149" i="2"/>
  <c r="BC150" i="2"/>
  <c r="BC6" i="2"/>
  <c r="BC151" i="2"/>
  <c r="BC152" i="2"/>
  <c r="BC153" i="2"/>
  <c r="BC154" i="2"/>
  <c r="BC155" i="2"/>
  <c r="BC156" i="2"/>
  <c r="BC157" i="2"/>
  <c r="BC158" i="2"/>
  <c r="BC7" i="2"/>
  <c r="BC159" i="2"/>
  <c r="BC160" i="2"/>
  <c r="BC8" i="2"/>
  <c r="BC161" i="2"/>
  <c r="BC162" i="2"/>
  <c r="BC163" i="2"/>
  <c r="BC164" i="2"/>
  <c r="BC165" i="2"/>
  <c r="BC166" i="2"/>
  <c r="BC167" i="2"/>
  <c r="BC168" i="2"/>
  <c r="BC169" i="2"/>
  <c r="BC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0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11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12" i="2"/>
  <c r="BC223" i="2"/>
  <c r="BC224" i="2"/>
  <c r="BC225" i="2"/>
  <c r="BC226" i="2"/>
  <c r="BC227" i="2"/>
  <c r="BC228" i="2"/>
  <c r="BC229" i="2"/>
  <c r="BC230" i="2"/>
  <c r="BC231" i="2"/>
  <c r="BC232" i="2"/>
  <c r="BC13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14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15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16" i="2"/>
  <c r="BC281" i="2"/>
  <c r="BC282" i="2"/>
  <c r="BC283" i="2"/>
  <c r="BC284" i="2"/>
  <c r="BC285" i="2"/>
  <c r="BC286" i="2"/>
  <c r="BC287" i="2"/>
  <c r="BC288" i="2"/>
  <c r="BC289" i="2"/>
  <c r="BC290" i="2"/>
  <c r="BC17" i="2"/>
  <c r="BC18" i="2"/>
  <c r="BC291" i="2"/>
  <c r="BC292" i="2"/>
  <c r="BC293" i="2"/>
  <c r="BC294" i="2"/>
  <c r="BC295" i="2"/>
  <c r="BC296" i="2"/>
  <c r="BC297" i="2"/>
  <c r="BC19" i="2"/>
  <c r="BC298" i="2"/>
  <c r="BC299" i="2"/>
  <c r="BC300" i="2"/>
  <c r="BC301" i="2"/>
  <c r="BC302" i="2"/>
  <c r="BC303" i="2"/>
  <c r="BC304" i="2"/>
  <c r="BC20" i="2"/>
  <c r="BC305" i="2"/>
  <c r="BC306" i="2"/>
  <c r="BC21" i="2"/>
  <c r="BC307" i="2"/>
  <c r="BC308" i="2"/>
  <c r="BC22" i="2"/>
  <c r="BC309" i="2"/>
  <c r="BC310" i="2"/>
  <c r="BC311" i="2"/>
  <c r="BC312" i="2"/>
  <c r="BC23" i="2"/>
  <c r="BC24" i="2"/>
  <c r="BC25" i="2"/>
  <c r="BC26" i="2"/>
  <c r="BC27" i="2"/>
  <c r="BC28" i="2"/>
  <c r="BC313" i="2"/>
  <c r="BC314" i="2"/>
  <c r="BC315" i="2"/>
  <c r="BC316" i="2"/>
  <c r="BC29" i="2"/>
  <c r="BC30" i="2"/>
  <c r="BC31" i="2"/>
  <c r="BC317" i="2"/>
  <c r="BC318" i="2"/>
  <c r="BC319" i="2"/>
  <c r="BC320" i="2"/>
  <c r="BC321" i="2"/>
  <c r="BC32" i="2"/>
  <c r="BC322" i="2"/>
  <c r="BC323" i="2"/>
  <c r="BC324" i="2"/>
  <c r="BC325" i="2"/>
  <c r="BC326" i="2"/>
  <c r="BC33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4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" i="2"/>
  <c r="BC351" i="2"/>
  <c r="BC352" i="2"/>
  <c r="BC353" i="2"/>
  <c r="BC354" i="2"/>
  <c r="BC36" i="2"/>
  <c r="BC355" i="2"/>
  <c r="BC356" i="2"/>
  <c r="BC357" i="2"/>
  <c r="BC358" i="2"/>
  <c r="BC359" i="2"/>
  <c r="BC37" i="2"/>
  <c r="BC38" i="2"/>
  <c r="BC360" i="2"/>
  <c r="BC39" i="2"/>
  <c r="BC361" i="2"/>
  <c r="BC362" i="2"/>
  <c r="BC363" i="2"/>
  <c r="BC40" i="2"/>
  <c r="BC364" i="2"/>
  <c r="BC365" i="2"/>
  <c r="BC366" i="2"/>
  <c r="BC41" i="2"/>
  <c r="BC367" i="2"/>
  <c r="BC368" i="2"/>
  <c r="BC369" i="2"/>
  <c r="BC370" i="2"/>
  <c r="BC42" i="2"/>
  <c r="BC371" i="2"/>
  <c r="BC372" i="2"/>
  <c r="BC373" i="2"/>
  <c r="BC374" i="2"/>
  <c r="BC43" i="2"/>
  <c r="BC375" i="2"/>
  <c r="BC376" i="2"/>
  <c r="BC377" i="2"/>
  <c r="BC378" i="2"/>
  <c r="BC44" i="2"/>
  <c r="BC379" i="2"/>
  <c r="BC380" i="2"/>
  <c r="BC381" i="2"/>
  <c r="BC382" i="2"/>
  <c r="BC45" i="2"/>
  <c r="BC46" i="2"/>
  <c r="BC47" i="2"/>
  <c r="BC48" i="2"/>
  <c r="BC49" i="2"/>
  <c r="BC50" i="2"/>
  <c r="BC383" i="2"/>
  <c r="BC384" i="2"/>
  <c r="BC385" i="2"/>
  <c r="BC386" i="2"/>
  <c r="BC51" i="2"/>
  <c r="BC387" i="2"/>
  <c r="BC388" i="2"/>
  <c r="BC389" i="2"/>
  <c r="BC390" i="2"/>
  <c r="BC52" i="2"/>
  <c r="BC391" i="2"/>
  <c r="BC392" i="2"/>
  <c r="BC393" i="2"/>
  <c r="BC394" i="2"/>
  <c r="BC53" i="2"/>
  <c r="BC395" i="2"/>
  <c r="BC396" i="2"/>
  <c r="BC397" i="2"/>
  <c r="BC398" i="2"/>
  <c r="BC399" i="2"/>
  <c r="BC400" i="2"/>
  <c r="BC401" i="2"/>
  <c r="BC402" i="2"/>
  <c r="BC403" i="2"/>
  <c r="BC54" i="2"/>
  <c r="BC404" i="2"/>
  <c r="BC405" i="2"/>
  <c r="BC406" i="2"/>
  <c r="BC407" i="2"/>
  <c r="BC408" i="2"/>
  <c r="BC409" i="2"/>
  <c r="BC410" i="2"/>
  <c r="BC411" i="2"/>
  <c r="BC412" i="2"/>
  <c r="BC413" i="2"/>
  <c r="BC414" i="2"/>
  <c r="BC55" i="2"/>
  <c r="BC415" i="2"/>
  <c r="BC416" i="2"/>
  <c r="BC56" i="2"/>
  <c r="BC417" i="2"/>
  <c r="BC57" i="2"/>
  <c r="BC418" i="2"/>
  <c r="BC5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C434" i="2"/>
  <c r="BC435" i="2"/>
  <c r="BC436" i="2"/>
  <c r="BC437" i="2"/>
  <c r="BC438" i="2"/>
  <c r="BC439" i="2"/>
  <c r="BC440" i="2"/>
  <c r="BC59" i="2"/>
  <c r="BC60" i="2"/>
  <c r="BC441" i="2"/>
  <c r="BC442" i="2"/>
  <c r="BC443" i="2"/>
  <c r="BC61" i="2"/>
  <c r="BC444" i="2"/>
  <c r="BC62" i="2"/>
  <c r="BC445" i="2"/>
  <c r="BC446" i="2"/>
  <c r="BC63" i="2"/>
  <c r="BC447" i="2"/>
  <c r="BC448" i="2"/>
  <c r="BC449" i="2"/>
  <c r="BC450" i="2"/>
  <c r="BC64" i="2"/>
  <c r="BC451" i="2"/>
  <c r="BC452" i="2"/>
  <c r="BC65" i="2"/>
  <c r="BC453" i="2"/>
  <c r="BC66" i="2"/>
  <c r="BC454" i="2"/>
  <c r="BC455" i="2"/>
  <c r="BC67" i="2"/>
  <c r="BC456" i="2"/>
  <c r="BC68" i="2"/>
  <c r="BC457" i="2"/>
  <c r="BC69" i="2"/>
  <c r="BC458" i="2"/>
  <c r="BC70" i="2"/>
  <c r="BC459" i="2"/>
  <c r="BC71" i="2"/>
  <c r="BC460" i="2"/>
  <c r="BC72" i="2"/>
  <c r="BC461" i="2"/>
  <c r="BC73" i="2"/>
  <c r="BC462" i="2"/>
  <c r="BC74" i="2"/>
  <c r="BC463" i="2"/>
  <c r="BC75" i="2"/>
  <c r="BC464" i="2"/>
  <c r="BC76" i="2"/>
  <c r="BC465" i="2"/>
  <c r="BC77" i="2"/>
  <c r="BC466" i="2"/>
  <c r="BC78" i="2"/>
  <c r="BC467" i="2"/>
  <c r="BC79" i="2"/>
  <c r="BC468" i="2"/>
  <c r="BC80" i="2"/>
  <c r="BC469" i="2"/>
  <c r="BC81" i="2"/>
  <c r="BC470" i="2"/>
  <c r="BC82" i="2"/>
  <c r="BC471" i="2"/>
  <c r="BC83" i="2"/>
  <c r="BC472" i="2"/>
  <c r="BC84" i="2"/>
  <c r="BC473" i="2"/>
  <c r="BC85" i="2"/>
  <c r="BC474" i="2"/>
  <c r="BC86" i="2"/>
  <c r="BC475" i="2"/>
  <c r="BC87" i="2"/>
  <c r="BC476" i="2"/>
  <c r="BC88" i="2"/>
  <c r="BC477" i="2"/>
  <c r="BC89" i="2"/>
  <c r="BC478" i="2"/>
  <c r="BC479" i="2"/>
  <c r="BC480" i="2"/>
  <c r="BC481" i="2"/>
  <c r="BC482" i="2"/>
  <c r="BC483" i="2"/>
  <c r="BC484" i="2"/>
  <c r="BC90" i="2"/>
  <c r="BC485" i="2"/>
  <c r="BC486" i="2"/>
  <c r="BC487" i="2"/>
  <c r="BC488" i="2"/>
  <c r="BC489" i="2"/>
  <c r="BC490" i="2"/>
  <c r="BC491" i="2"/>
  <c r="BC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92" i="2"/>
  <c r="BC506" i="2"/>
  <c r="BC507" i="2"/>
  <c r="BC508" i="2"/>
  <c r="BC509" i="2"/>
  <c r="BC93" i="2"/>
  <c r="BC510" i="2"/>
  <c r="BC511" i="2"/>
  <c r="BC512" i="2"/>
  <c r="BC513" i="2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94" i="2"/>
  <c r="BC95" i="2"/>
  <c r="BC526" i="2"/>
  <c r="BC527" i="2"/>
  <c r="BC528" i="2"/>
  <c r="BC529" i="2"/>
  <c r="BC96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97" i="2"/>
  <c r="BC98" i="2"/>
  <c r="BC99" i="2"/>
  <c r="BC100" i="2"/>
  <c r="BC101" i="2"/>
  <c r="BC102" i="2"/>
  <c r="BC103" i="2"/>
  <c r="BC546" i="2"/>
  <c r="BC547" i="2"/>
  <c r="BC548" i="2"/>
  <c r="BC549" i="2"/>
  <c r="BC104" i="2"/>
  <c r="BC550" i="2"/>
  <c r="BC551" i="2"/>
  <c r="BC552" i="2"/>
  <c r="BC553" i="2"/>
  <c r="BC554" i="2"/>
  <c r="BC555" i="2"/>
  <c r="BC556" i="2"/>
  <c r="BC557" i="2"/>
  <c r="BC558" i="2"/>
  <c r="BC105" i="2"/>
  <c r="BC559" i="2"/>
  <c r="BC106" i="2"/>
  <c r="BC560" i="2"/>
  <c r="BC561" i="2"/>
  <c r="BC562" i="2"/>
  <c r="BC563" i="2"/>
  <c r="BC107" i="2"/>
  <c r="BC564" i="2"/>
  <c r="BC565" i="2"/>
  <c r="BC566" i="2"/>
  <c r="BC567" i="2"/>
  <c r="BC108" i="2"/>
  <c r="BC109" i="2"/>
  <c r="BC110" i="2"/>
  <c r="BC111" i="2"/>
  <c r="BC112" i="2"/>
  <c r="BC113" i="2"/>
  <c r="BC568" i="2"/>
  <c r="BC569" i="2"/>
  <c r="BC570" i="2"/>
  <c r="BC571" i="2"/>
  <c r="BC572" i="2"/>
  <c r="BC573" i="2"/>
  <c r="BC574" i="2"/>
  <c r="BC575" i="2"/>
  <c r="BC576" i="2"/>
  <c r="BC577" i="2"/>
  <c r="BC114" i="2"/>
  <c r="BC578" i="2"/>
  <c r="BC579" i="2"/>
  <c r="BC580" i="2"/>
  <c r="BC581" i="2"/>
  <c r="BC582" i="2"/>
  <c r="BC583" i="2"/>
  <c r="BC584" i="2"/>
  <c r="BC585" i="2"/>
  <c r="BC586" i="2"/>
  <c r="BC587" i="2"/>
  <c r="BC115" i="2"/>
  <c r="BC116" i="2"/>
  <c r="BC588" i="2"/>
  <c r="BC589" i="2"/>
  <c r="BC590" i="2"/>
  <c r="BC591" i="2"/>
  <c r="BC117" i="2"/>
  <c r="BC118" i="2"/>
  <c r="BC119" i="2"/>
  <c r="BC120" i="2"/>
  <c r="BC121" i="2"/>
  <c r="BC122" i="2"/>
  <c r="BC592" i="2"/>
  <c r="BC593" i="2"/>
  <c r="BC594" i="2"/>
  <c r="BC595" i="2"/>
  <c r="BC123" i="2"/>
  <c r="BC596" i="2"/>
  <c r="BC597" i="2"/>
  <c r="BC598" i="2"/>
  <c r="BC599" i="2"/>
  <c r="BC124" i="2"/>
  <c r="BC600" i="2"/>
  <c r="BC601" i="2"/>
  <c r="BC602" i="2"/>
  <c r="BC603" i="2"/>
  <c r="BC604" i="2"/>
  <c r="BC605" i="2"/>
  <c r="BC606" i="2"/>
  <c r="BC125" i="2"/>
  <c r="BC607" i="2"/>
  <c r="BC608" i="2"/>
  <c r="BC609" i="2"/>
  <c r="BC610" i="2"/>
  <c r="BC611" i="2"/>
  <c r="BC612" i="2"/>
  <c r="BC126" i="2"/>
  <c r="BC613" i="2"/>
  <c r="BC614" i="2"/>
  <c r="BC615" i="2"/>
  <c r="BC616" i="2"/>
  <c r="BC617" i="2"/>
  <c r="BC127" i="2"/>
  <c r="BC128" i="2"/>
  <c r="BC129" i="2"/>
  <c r="BC130" i="2"/>
  <c r="BC131" i="2"/>
  <c r="BC132" i="2"/>
  <c r="BC133" i="2"/>
  <c r="BC134" i="2"/>
  <c r="N136" i="2"/>
  <c r="N3" i="2"/>
  <c r="N137" i="2"/>
  <c r="N138" i="2"/>
  <c r="N4" i="2"/>
  <c r="N139" i="2"/>
  <c r="N140" i="2"/>
  <c r="N141" i="2"/>
  <c r="N142" i="2"/>
  <c r="N143" i="2"/>
  <c r="N144" i="2"/>
  <c r="N5" i="2"/>
  <c r="N145" i="2"/>
  <c r="N146" i="2"/>
  <c r="N147" i="2"/>
  <c r="N148" i="2"/>
  <c r="N149" i="2"/>
  <c r="N150" i="2"/>
  <c r="N6" i="2"/>
  <c r="N151" i="2"/>
  <c r="N152" i="2"/>
  <c r="N153" i="2"/>
  <c r="N154" i="2"/>
  <c r="N155" i="2"/>
  <c r="N156" i="2"/>
  <c r="N157" i="2"/>
  <c r="N158" i="2"/>
  <c r="N7" i="2"/>
  <c r="N159" i="2"/>
  <c r="N160" i="2"/>
  <c r="N8" i="2"/>
  <c r="N161" i="2"/>
  <c r="N162" i="2"/>
  <c r="N163" i="2"/>
  <c r="N164" i="2"/>
  <c r="N165" i="2"/>
  <c r="N166" i="2"/>
  <c r="N167" i="2"/>
  <c r="N168" i="2"/>
  <c r="N169" i="2"/>
  <c r="N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0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11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12" i="2"/>
  <c r="N223" i="2"/>
  <c r="N224" i="2"/>
  <c r="N225" i="2"/>
  <c r="N226" i="2"/>
  <c r="N227" i="2"/>
  <c r="N228" i="2"/>
  <c r="N229" i="2"/>
  <c r="N230" i="2"/>
  <c r="N231" i="2"/>
  <c r="N232" i="2"/>
  <c r="N13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14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15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16" i="2"/>
  <c r="N281" i="2"/>
  <c r="N282" i="2"/>
  <c r="N283" i="2"/>
  <c r="N284" i="2"/>
  <c r="N285" i="2"/>
  <c r="N286" i="2"/>
  <c r="N287" i="2"/>
  <c r="N288" i="2"/>
  <c r="N289" i="2"/>
  <c r="N290" i="2"/>
  <c r="N17" i="2"/>
  <c r="N18" i="2"/>
  <c r="N291" i="2"/>
  <c r="N292" i="2"/>
  <c r="N293" i="2"/>
  <c r="N294" i="2"/>
  <c r="N295" i="2"/>
  <c r="N296" i="2"/>
  <c r="N297" i="2"/>
  <c r="N19" i="2"/>
  <c r="N298" i="2"/>
  <c r="N299" i="2"/>
  <c r="N300" i="2"/>
  <c r="N301" i="2"/>
  <c r="N302" i="2"/>
  <c r="N303" i="2"/>
  <c r="N304" i="2"/>
  <c r="N20" i="2"/>
  <c r="N305" i="2"/>
  <c r="N306" i="2"/>
  <c r="N21" i="2"/>
  <c r="N307" i="2"/>
  <c r="N308" i="2"/>
  <c r="N22" i="2"/>
  <c r="N309" i="2"/>
  <c r="N310" i="2"/>
  <c r="N311" i="2"/>
  <c r="N312" i="2"/>
  <c r="N23" i="2"/>
  <c r="N24" i="2"/>
  <c r="N25" i="2"/>
  <c r="N26" i="2"/>
  <c r="N27" i="2"/>
  <c r="N28" i="2"/>
  <c r="N313" i="2"/>
  <c r="N314" i="2"/>
  <c r="N315" i="2"/>
  <c r="N316" i="2"/>
  <c r="N29" i="2"/>
  <c r="N30" i="2"/>
  <c r="N31" i="2"/>
  <c r="N317" i="2"/>
  <c r="N318" i="2"/>
  <c r="N319" i="2"/>
  <c r="N320" i="2"/>
  <c r="N321" i="2"/>
  <c r="N32" i="2"/>
  <c r="N322" i="2"/>
  <c r="N323" i="2"/>
  <c r="N324" i="2"/>
  <c r="N325" i="2"/>
  <c r="N326" i="2"/>
  <c r="N33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4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" i="2"/>
  <c r="N351" i="2"/>
  <c r="N352" i="2"/>
  <c r="N353" i="2"/>
  <c r="N354" i="2"/>
  <c r="N36" i="2"/>
  <c r="N355" i="2"/>
  <c r="N356" i="2"/>
  <c r="N357" i="2"/>
  <c r="N358" i="2"/>
  <c r="N359" i="2"/>
  <c r="N37" i="2"/>
  <c r="N38" i="2"/>
  <c r="N360" i="2"/>
  <c r="N39" i="2"/>
  <c r="N361" i="2"/>
  <c r="N362" i="2"/>
  <c r="N363" i="2"/>
  <c r="N40" i="2"/>
  <c r="N364" i="2"/>
  <c r="N365" i="2"/>
  <c r="N366" i="2"/>
  <c r="N41" i="2"/>
  <c r="N367" i="2"/>
  <c r="N368" i="2"/>
  <c r="N369" i="2"/>
  <c r="N370" i="2"/>
  <c r="N42" i="2"/>
  <c r="N371" i="2"/>
  <c r="N372" i="2"/>
  <c r="N373" i="2"/>
  <c r="N374" i="2"/>
  <c r="N43" i="2"/>
  <c r="N375" i="2"/>
  <c r="N376" i="2"/>
  <c r="N377" i="2"/>
  <c r="N378" i="2"/>
  <c r="N44" i="2"/>
  <c r="N379" i="2"/>
  <c r="N380" i="2"/>
  <c r="N381" i="2"/>
  <c r="N382" i="2"/>
  <c r="N45" i="2"/>
  <c r="N46" i="2"/>
  <c r="N47" i="2"/>
  <c r="N48" i="2"/>
  <c r="N49" i="2"/>
  <c r="N50" i="2"/>
  <c r="N383" i="2"/>
  <c r="N384" i="2"/>
  <c r="N385" i="2"/>
  <c r="N386" i="2"/>
  <c r="N51" i="2"/>
  <c r="N387" i="2"/>
  <c r="N388" i="2"/>
  <c r="N389" i="2"/>
  <c r="N390" i="2"/>
  <c r="N52" i="2"/>
  <c r="N391" i="2"/>
  <c r="N392" i="2"/>
  <c r="N393" i="2"/>
  <c r="N394" i="2"/>
  <c r="N53" i="2"/>
  <c r="N395" i="2"/>
  <c r="N396" i="2"/>
  <c r="N397" i="2"/>
  <c r="N398" i="2"/>
  <c r="N399" i="2"/>
  <c r="N400" i="2"/>
  <c r="N401" i="2"/>
  <c r="N402" i="2"/>
  <c r="N403" i="2"/>
  <c r="N54" i="2"/>
  <c r="N404" i="2"/>
  <c r="N405" i="2"/>
  <c r="N406" i="2"/>
  <c r="N407" i="2"/>
  <c r="N408" i="2"/>
  <c r="N409" i="2"/>
  <c r="N410" i="2"/>
  <c r="N411" i="2"/>
  <c r="N412" i="2"/>
  <c r="N413" i="2"/>
  <c r="N414" i="2"/>
  <c r="N55" i="2"/>
  <c r="N415" i="2"/>
  <c r="N416" i="2"/>
  <c r="N56" i="2"/>
  <c r="N417" i="2"/>
  <c r="N57" i="2"/>
  <c r="N418" i="2"/>
  <c r="N5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59" i="2"/>
  <c r="N60" i="2"/>
  <c r="N441" i="2"/>
  <c r="N442" i="2"/>
  <c r="N443" i="2"/>
  <c r="N61" i="2"/>
  <c r="N444" i="2"/>
  <c r="N62" i="2"/>
  <c r="N445" i="2"/>
  <c r="N446" i="2"/>
  <c r="N63" i="2"/>
  <c r="N447" i="2"/>
  <c r="N448" i="2"/>
  <c r="N449" i="2"/>
  <c r="N450" i="2"/>
  <c r="N64" i="2"/>
  <c r="N451" i="2"/>
  <c r="N452" i="2"/>
  <c r="N65" i="2"/>
  <c r="N453" i="2"/>
  <c r="N66" i="2"/>
  <c r="N454" i="2"/>
  <c r="N455" i="2"/>
  <c r="N67" i="2"/>
  <c r="N456" i="2"/>
  <c r="N68" i="2"/>
  <c r="N457" i="2"/>
  <c r="N69" i="2"/>
  <c r="N458" i="2"/>
  <c r="N70" i="2"/>
  <c r="N459" i="2"/>
  <c r="N71" i="2"/>
  <c r="N460" i="2"/>
  <c r="N72" i="2"/>
  <c r="N461" i="2"/>
  <c r="N73" i="2"/>
  <c r="N462" i="2"/>
  <c r="N74" i="2"/>
  <c r="N463" i="2"/>
  <c r="N75" i="2"/>
  <c r="N464" i="2"/>
  <c r="N76" i="2"/>
  <c r="N465" i="2"/>
  <c r="N77" i="2"/>
  <c r="N466" i="2"/>
  <c r="N78" i="2"/>
  <c r="N467" i="2"/>
  <c r="N79" i="2"/>
  <c r="N468" i="2"/>
  <c r="N80" i="2"/>
  <c r="N469" i="2"/>
  <c r="N81" i="2"/>
  <c r="N470" i="2"/>
  <c r="N82" i="2"/>
  <c r="N471" i="2"/>
  <c r="N83" i="2"/>
  <c r="N472" i="2"/>
  <c r="N84" i="2"/>
  <c r="N473" i="2"/>
  <c r="N85" i="2"/>
  <c r="N474" i="2"/>
  <c r="N86" i="2"/>
  <c r="N475" i="2"/>
  <c r="N87" i="2"/>
  <c r="N476" i="2"/>
  <c r="N88" i="2"/>
  <c r="N477" i="2"/>
  <c r="N89" i="2"/>
  <c r="N478" i="2"/>
  <c r="N479" i="2"/>
  <c r="N480" i="2"/>
  <c r="N481" i="2"/>
  <c r="N482" i="2"/>
  <c r="N483" i="2"/>
  <c r="N484" i="2"/>
  <c r="N90" i="2"/>
  <c r="N485" i="2"/>
  <c r="N486" i="2"/>
  <c r="N487" i="2"/>
  <c r="N488" i="2"/>
  <c r="N489" i="2"/>
  <c r="N490" i="2"/>
  <c r="N491" i="2"/>
  <c r="N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92" i="2"/>
  <c r="N506" i="2"/>
  <c r="N507" i="2"/>
  <c r="N508" i="2"/>
  <c r="N509" i="2"/>
  <c r="N93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94" i="2"/>
  <c r="N95" i="2"/>
  <c r="N526" i="2"/>
  <c r="N527" i="2"/>
  <c r="N528" i="2"/>
  <c r="N529" i="2"/>
  <c r="N96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97" i="2"/>
  <c r="N98" i="2"/>
  <c r="N99" i="2"/>
  <c r="N100" i="2"/>
  <c r="N101" i="2"/>
  <c r="N102" i="2"/>
  <c r="N103" i="2"/>
  <c r="N546" i="2"/>
  <c r="N547" i="2"/>
  <c r="N548" i="2"/>
  <c r="N549" i="2"/>
  <c r="N104" i="2"/>
  <c r="N550" i="2"/>
  <c r="N551" i="2"/>
  <c r="N552" i="2"/>
  <c r="N553" i="2"/>
  <c r="N554" i="2"/>
  <c r="N555" i="2"/>
  <c r="N556" i="2"/>
  <c r="N557" i="2"/>
  <c r="N558" i="2"/>
  <c r="N105" i="2"/>
  <c r="N559" i="2"/>
  <c r="N106" i="2"/>
  <c r="N560" i="2"/>
  <c r="N561" i="2"/>
  <c r="N562" i="2"/>
  <c r="N563" i="2"/>
  <c r="N107" i="2"/>
  <c r="N564" i="2"/>
  <c r="N565" i="2"/>
  <c r="N566" i="2"/>
  <c r="N567" i="2"/>
  <c r="N108" i="2"/>
  <c r="N109" i="2"/>
  <c r="N110" i="2"/>
  <c r="N111" i="2"/>
  <c r="N112" i="2"/>
  <c r="N113" i="2"/>
  <c r="N568" i="2"/>
  <c r="N569" i="2"/>
  <c r="N570" i="2"/>
  <c r="N571" i="2"/>
  <c r="N572" i="2"/>
  <c r="N573" i="2"/>
  <c r="N574" i="2"/>
  <c r="N575" i="2"/>
  <c r="N576" i="2"/>
  <c r="N577" i="2"/>
  <c r="N114" i="2"/>
  <c r="N578" i="2"/>
  <c r="N579" i="2"/>
  <c r="N580" i="2"/>
  <c r="N581" i="2"/>
  <c r="N582" i="2"/>
  <c r="N583" i="2"/>
  <c r="N584" i="2"/>
  <c r="N585" i="2"/>
  <c r="N586" i="2"/>
  <c r="N587" i="2"/>
  <c r="N115" i="2"/>
  <c r="N116" i="2"/>
  <c r="N588" i="2"/>
  <c r="N589" i="2"/>
  <c r="N590" i="2"/>
  <c r="N591" i="2"/>
  <c r="N117" i="2"/>
  <c r="N118" i="2"/>
  <c r="N119" i="2"/>
  <c r="N120" i="2"/>
  <c r="N121" i="2"/>
  <c r="N122" i="2"/>
  <c r="N592" i="2"/>
  <c r="N593" i="2"/>
  <c r="N594" i="2"/>
  <c r="N595" i="2"/>
  <c r="N123" i="2"/>
  <c r="N596" i="2"/>
  <c r="N597" i="2"/>
  <c r="N598" i="2"/>
  <c r="N599" i="2"/>
  <c r="N124" i="2"/>
  <c r="N600" i="2"/>
  <c r="N601" i="2"/>
  <c r="N602" i="2"/>
  <c r="N603" i="2"/>
  <c r="N604" i="2"/>
  <c r="N605" i="2"/>
  <c r="N606" i="2"/>
  <c r="N125" i="2"/>
  <c r="N607" i="2"/>
  <c r="N608" i="2"/>
  <c r="N609" i="2"/>
  <c r="N610" i="2"/>
  <c r="N611" i="2"/>
  <c r="N612" i="2"/>
  <c r="N126" i="2"/>
  <c r="N613" i="2"/>
  <c r="N614" i="2"/>
  <c r="N615" i="2"/>
  <c r="N616" i="2"/>
  <c r="N617" i="2"/>
  <c r="N127" i="2"/>
  <c r="N128" i="2"/>
  <c r="N129" i="2"/>
  <c r="N130" i="2"/>
  <c r="N131" i="2"/>
  <c r="N132" i="2"/>
  <c r="N133" i="2"/>
  <c r="N134" i="2"/>
  <c r="W135" i="2"/>
  <c r="W136" i="2"/>
  <c r="W3" i="2"/>
  <c r="W137" i="2"/>
  <c r="W138" i="2"/>
  <c r="W4" i="2"/>
  <c r="W139" i="2"/>
  <c r="W140" i="2"/>
  <c r="W141" i="2"/>
  <c r="W142" i="2"/>
  <c r="W143" i="2"/>
  <c r="W144" i="2"/>
  <c r="W5" i="2"/>
  <c r="W145" i="2"/>
  <c r="W146" i="2"/>
  <c r="W147" i="2"/>
  <c r="W148" i="2"/>
  <c r="W149" i="2"/>
  <c r="W150" i="2"/>
  <c r="W6" i="2"/>
  <c r="W151" i="2"/>
  <c r="W152" i="2"/>
  <c r="W153" i="2"/>
  <c r="W154" i="2"/>
  <c r="W155" i="2"/>
  <c r="W156" i="2"/>
  <c r="W157" i="2"/>
  <c r="W158" i="2"/>
  <c r="W7" i="2"/>
  <c r="W159" i="2"/>
  <c r="W160" i="2"/>
  <c r="W8" i="2"/>
  <c r="W161" i="2"/>
  <c r="W162" i="2"/>
  <c r="W163" i="2"/>
  <c r="W164" i="2"/>
  <c r="W165" i="2"/>
  <c r="W166" i="2"/>
  <c r="W167" i="2"/>
  <c r="W168" i="2"/>
  <c r="W169" i="2"/>
  <c r="W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0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11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12" i="2"/>
  <c r="W223" i="2"/>
  <c r="W224" i="2"/>
  <c r="W225" i="2"/>
  <c r="W226" i="2"/>
  <c r="W227" i="2"/>
  <c r="W228" i="2"/>
  <c r="W229" i="2"/>
  <c r="W230" i="2"/>
  <c r="W231" i="2"/>
  <c r="W232" i="2"/>
  <c r="W13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14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15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16" i="2"/>
  <c r="W281" i="2"/>
  <c r="W282" i="2"/>
  <c r="W283" i="2"/>
  <c r="W284" i="2"/>
  <c r="W285" i="2"/>
  <c r="W286" i="2"/>
  <c r="W287" i="2"/>
  <c r="W288" i="2"/>
  <c r="W289" i="2"/>
  <c r="W290" i="2"/>
  <c r="W17" i="2"/>
  <c r="W18" i="2"/>
  <c r="W291" i="2"/>
  <c r="W292" i="2"/>
  <c r="W293" i="2"/>
  <c r="W294" i="2"/>
  <c r="W295" i="2"/>
  <c r="W296" i="2"/>
  <c r="W297" i="2"/>
  <c r="W19" i="2"/>
  <c r="W298" i="2"/>
  <c r="W299" i="2"/>
  <c r="W300" i="2"/>
  <c r="W301" i="2"/>
  <c r="W302" i="2"/>
  <c r="W303" i="2"/>
  <c r="W304" i="2"/>
  <c r="W20" i="2"/>
  <c r="W305" i="2"/>
  <c r="W306" i="2"/>
  <c r="W21" i="2"/>
  <c r="W307" i="2"/>
  <c r="W308" i="2"/>
  <c r="W22" i="2"/>
  <c r="W309" i="2"/>
  <c r="W310" i="2"/>
  <c r="W311" i="2"/>
  <c r="W312" i="2"/>
  <c r="W23" i="2"/>
  <c r="W107" i="2"/>
  <c r="W112" i="2"/>
  <c r="W117" i="2"/>
  <c r="W122" i="2"/>
  <c r="W24" i="2"/>
  <c r="W313" i="2"/>
  <c r="W314" i="2"/>
  <c r="W315" i="2"/>
  <c r="W316" i="2"/>
  <c r="W25" i="2"/>
  <c r="W26" i="2"/>
  <c r="W27" i="2"/>
  <c r="W317" i="2"/>
  <c r="W318" i="2"/>
  <c r="W319" i="2"/>
  <c r="W320" i="2"/>
  <c r="W321" i="2"/>
  <c r="W28" i="2"/>
  <c r="W322" i="2"/>
  <c r="W323" i="2"/>
  <c r="W324" i="2"/>
  <c r="W325" i="2"/>
  <c r="W326" i="2"/>
  <c r="W29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0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1" i="2"/>
  <c r="W351" i="2"/>
  <c r="W352" i="2"/>
  <c r="W353" i="2"/>
  <c r="W354" i="2"/>
  <c r="W32" i="2"/>
  <c r="W355" i="2"/>
  <c r="W356" i="2"/>
  <c r="W357" i="2"/>
  <c r="W358" i="2"/>
  <c r="W359" i="2"/>
  <c r="W33" i="2"/>
  <c r="W34" i="2"/>
  <c r="W360" i="2"/>
  <c r="W35" i="2"/>
  <c r="W361" i="2"/>
  <c r="W362" i="2"/>
  <c r="W363" i="2"/>
  <c r="W36" i="2"/>
  <c r="W364" i="2"/>
  <c r="W365" i="2"/>
  <c r="W366" i="2"/>
  <c r="W37" i="2"/>
  <c r="W367" i="2"/>
  <c r="W368" i="2"/>
  <c r="W369" i="2"/>
  <c r="W370" i="2"/>
  <c r="W38" i="2"/>
  <c r="W371" i="2"/>
  <c r="W372" i="2"/>
  <c r="W373" i="2"/>
  <c r="W374" i="2"/>
  <c r="W39" i="2"/>
  <c r="W375" i="2"/>
  <c r="W376" i="2"/>
  <c r="W377" i="2"/>
  <c r="W378" i="2"/>
  <c r="W40" i="2"/>
  <c r="W379" i="2"/>
  <c r="W380" i="2"/>
  <c r="W381" i="2"/>
  <c r="W382" i="2"/>
  <c r="W41" i="2"/>
  <c r="W108" i="2"/>
  <c r="W113" i="2"/>
  <c r="W118" i="2"/>
  <c r="W123" i="2"/>
  <c r="W42" i="2"/>
  <c r="W383" i="2"/>
  <c r="W384" i="2"/>
  <c r="W385" i="2"/>
  <c r="W386" i="2"/>
  <c r="W43" i="2"/>
  <c r="W387" i="2"/>
  <c r="W388" i="2"/>
  <c r="W389" i="2"/>
  <c r="W390" i="2"/>
  <c r="W48" i="2"/>
  <c r="W391" i="2"/>
  <c r="W392" i="2"/>
  <c r="W393" i="2"/>
  <c r="W394" i="2"/>
  <c r="W49" i="2"/>
  <c r="W395" i="2"/>
  <c r="W396" i="2"/>
  <c r="W397" i="2"/>
  <c r="W398" i="2"/>
  <c r="W399" i="2"/>
  <c r="W400" i="2"/>
  <c r="W401" i="2"/>
  <c r="W402" i="2"/>
  <c r="W403" i="2"/>
  <c r="W50" i="2"/>
  <c r="W404" i="2"/>
  <c r="W405" i="2"/>
  <c r="W406" i="2"/>
  <c r="W407" i="2"/>
  <c r="W408" i="2"/>
  <c r="W409" i="2"/>
  <c r="W410" i="2"/>
  <c r="W411" i="2"/>
  <c r="W412" i="2"/>
  <c r="W413" i="2"/>
  <c r="W414" i="2"/>
  <c r="W51" i="2"/>
  <c r="W415" i="2"/>
  <c r="W416" i="2"/>
  <c r="W52" i="2"/>
  <c r="W417" i="2"/>
  <c r="W53" i="2"/>
  <c r="W418" i="2"/>
  <c r="W54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55" i="2"/>
  <c r="W56" i="2"/>
  <c r="W441" i="2"/>
  <c r="W442" i="2"/>
  <c r="W443" i="2"/>
  <c r="W57" i="2"/>
  <c r="W444" i="2"/>
  <c r="W58" i="2"/>
  <c r="W445" i="2"/>
  <c r="W446" i="2"/>
  <c r="W59" i="2"/>
  <c r="W447" i="2"/>
  <c r="W448" i="2"/>
  <c r="W449" i="2"/>
  <c r="W450" i="2"/>
  <c r="W60" i="2"/>
  <c r="W451" i="2"/>
  <c r="W452" i="2"/>
  <c r="W61" i="2"/>
  <c r="W453" i="2"/>
  <c r="W62" i="2"/>
  <c r="W454" i="2"/>
  <c r="W455" i="2"/>
  <c r="W63" i="2"/>
  <c r="W456" i="2"/>
  <c r="W64" i="2"/>
  <c r="W457" i="2"/>
  <c r="W65" i="2"/>
  <c r="W458" i="2"/>
  <c r="W66" i="2"/>
  <c r="W459" i="2"/>
  <c r="W67" i="2"/>
  <c r="W460" i="2"/>
  <c r="W68" i="2"/>
  <c r="W461" i="2"/>
  <c r="W69" i="2"/>
  <c r="W462" i="2"/>
  <c r="W70" i="2"/>
  <c r="W463" i="2"/>
  <c r="W71" i="2"/>
  <c r="W464" i="2"/>
  <c r="W72" i="2"/>
  <c r="W465" i="2"/>
  <c r="W73" i="2"/>
  <c r="W466" i="2"/>
  <c r="W74" i="2"/>
  <c r="W467" i="2"/>
  <c r="W75" i="2"/>
  <c r="W468" i="2"/>
  <c r="W76" i="2"/>
  <c r="W469" i="2"/>
  <c r="W77" i="2"/>
  <c r="W470" i="2"/>
  <c r="W78" i="2"/>
  <c r="W471" i="2"/>
  <c r="W79" i="2"/>
  <c r="W472" i="2"/>
  <c r="W80" i="2"/>
  <c r="W473" i="2"/>
  <c r="W81" i="2"/>
  <c r="W474" i="2"/>
  <c r="W82" i="2"/>
  <c r="W475" i="2"/>
  <c r="W83" i="2"/>
  <c r="W476" i="2"/>
  <c r="W84" i="2"/>
  <c r="W477" i="2"/>
  <c r="W85" i="2"/>
  <c r="W478" i="2"/>
  <c r="W479" i="2"/>
  <c r="W480" i="2"/>
  <c r="W481" i="2"/>
  <c r="W482" i="2"/>
  <c r="W483" i="2"/>
  <c r="W484" i="2"/>
  <c r="W86" i="2"/>
  <c r="W485" i="2"/>
  <c r="W486" i="2"/>
  <c r="W487" i="2"/>
  <c r="W488" i="2"/>
  <c r="W489" i="2"/>
  <c r="W490" i="2"/>
  <c r="W491" i="2"/>
  <c r="W87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88" i="2"/>
  <c r="W506" i="2"/>
  <c r="W507" i="2"/>
  <c r="W508" i="2"/>
  <c r="W509" i="2"/>
  <c r="W90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89" i="2"/>
  <c r="W91" i="2"/>
  <c r="W526" i="2"/>
  <c r="W527" i="2"/>
  <c r="W528" i="2"/>
  <c r="W529" i="2"/>
  <c r="W93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92" i="2"/>
  <c r="W94" i="2"/>
  <c r="W109" i="2"/>
  <c r="W114" i="2"/>
  <c r="W119" i="2"/>
  <c r="W124" i="2"/>
  <c r="W95" i="2"/>
  <c r="W546" i="2"/>
  <c r="W547" i="2"/>
  <c r="W548" i="2"/>
  <c r="W549" i="2"/>
  <c r="W96" i="2"/>
  <c r="W550" i="2"/>
  <c r="W551" i="2"/>
  <c r="W552" i="2"/>
  <c r="W553" i="2"/>
  <c r="W554" i="2"/>
  <c r="W555" i="2"/>
  <c r="W556" i="2"/>
  <c r="W557" i="2"/>
  <c r="W558" i="2"/>
  <c r="W97" i="2"/>
  <c r="W559" i="2"/>
  <c r="W98" i="2"/>
  <c r="W560" i="2"/>
  <c r="W561" i="2"/>
  <c r="W562" i="2"/>
  <c r="W563" i="2"/>
  <c r="W99" i="2"/>
  <c r="W564" i="2"/>
  <c r="W565" i="2"/>
  <c r="W566" i="2"/>
  <c r="W567" i="2"/>
  <c r="W100" i="2"/>
  <c r="W110" i="2"/>
  <c r="W115" i="2"/>
  <c r="W120" i="2"/>
  <c r="W125" i="2"/>
  <c r="W101" i="2"/>
  <c r="W568" i="2"/>
  <c r="W569" i="2"/>
  <c r="W570" i="2"/>
  <c r="W571" i="2"/>
  <c r="W572" i="2"/>
  <c r="W573" i="2"/>
  <c r="W574" i="2"/>
  <c r="W575" i="2"/>
  <c r="W576" i="2"/>
  <c r="W577" i="2"/>
  <c r="W102" i="2"/>
  <c r="W578" i="2"/>
  <c r="W579" i="2"/>
  <c r="W580" i="2"/>
  <c r="W581" i="2"/>
  <c r="W582" i="2"/>
  <c r="W583" i="2"/>
  <c r="W584" i="2"/>
  <c r="W585" i="2"/>
  <c r="W586" i="2"/>
  <c r="W587" i="2"/>
  <c r="W103" i="2"/>
  <c r="W104" i="2"/>
  <c r="W588" i="2"/>
  <c r="W589" i="2"/>
  <c r="W590" i="2"/>
  <c r="W591" i="2"/>
  <c r="W105" i="2"/>
  <c r="W111" i="2"/>
  <c r="W116" i="2"/>
  <c r="W121" i="2"/>
  <c r="W126" i="2"/>
  <c r="W106" i="2"/>
  <c r="W592" i="2"/>
  <c r="W593" i="2"/>
  <c r="W594" i="2"/>
  <c r="W595" i="2"/>
  <c r="W44" i="2"/>
  <c r="W596" i="2"/>
  <c r="W597" i="2"/>
  <c r="W598" i="2"/>
  <c r="W599" i="2"/>
  <c r="W45" i="2"/>
  <c r="W600" i="2"/>
  <c r="W601" i="2"/>
  <c r="W602" i="2"/>
  <c r="W603" i="2"/>
  <c r="W604" i="2"/>
  <c r="W605" i="2"/>
  <c r="W606" i="2"/>
  <c r="W46" i="2"/>
  <c r="W607" i="2"/>
  <c r="W608" i="2"/>
  <c r="W609" i="2"/>
  <c r="W610" i="2"/>
  <c r="W611" i="2"/>
  <c r="W612" i="2"/>
  <c r="W47" i="2"/>
  <c r="W613" i="2"/>
  <c r="W614" i="2"/>
  <c r="W615" i="2"/>
  <c r="W616" i="2"/>
  <c r="W617" i="2"/>
  <c r="W131" i="2"/>
  <c r="W128" i="2"/>
  <c r="W129" i="2"/>
  <c r="W130" i="2"/>
  <c r="W132" i="2"/>
  <c r="W133" i="2"/>
  <c r="W134" i="2"/>
  <c r="W127" i="2"/>
  <c r="W2" i="2"/>
  <c r="R2" i="2"/>
  <c r="R135" i="2"/>
  <c r="R136" i="2"/>
  <c r="R3" i="2"/>
  <c r="R137" i="2"/>
  <c r="R138" i="2"/>
  <c r="R4" i="2"/>
  <c r="R139" i="2"/>
  <c r="R140" i="2"/>
  <c r="R141" i="2"/>
  <c r="R142" i="2"/>
  <c r="R143" i="2"/>
  <c r="R144" i="2"/>
  <c r="R5" i="2"/>
  <c r="R145" i="2"/>
  <c r="R146" i="2"/>
  <c r="R147" i="2"/>
  <c r="R148" i="2"/>
  <c r="R149" i="2"/>
  <c r="R150" i="2"/>
  <c r="R6" i="2"/>
  <c r="R151" i="2"/>
  <c r="R152" i="2"/>
  <c r="R153" i="2"/>
  <c r="R154" i="2"/>
  <c r="R155" i="2"/>
  <c r="R156" i="2"/>
  <c r="R157" i="2"/>
  <c r="R158" i="2"/>
  <c r="R7" i="2"/>
  <c r="R159" i="2"/>
  <c r="R160" i="2"/>
  <c r="R8" i="2"/>
  <c r="R161" i="2"/>
  <c r="R162" i="2"/>
  <c r="R163" i="2"/>
  <c r="R164" i="2"/>
  <c r="R165" i="2"/>
  <c r="R166" i="2"/>
  <c r="R167" i="2"/>
  <c r="R168" i="2"/>
  <c r="R169" i="2"/>
  <c r="R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0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11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12" i="2"/>
  <c r="R223" i="2"/>
  <c r="R224" i="2"/>
  <c r="R225" i="2"/>
  <c r="R226" i="2"/>
  <c r="R227" i="2"/>
  <c r="R228" i="2"/>
  <c r="R229" i="2"/>
  <c r="R230" i="2"/>
  <c r="R231" i="2"/>
  <c r="R232" i="2"/>
  <c r="R13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14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15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16" i="2"/>
  <c r="R281" i="2"/>
  <c r="R282" i="2"/>
  <c r="R283" i="2"/>
  <c r="R284" i="2"/>
  <c r="R285" i="2"/>
  <c r="R286" i="2"/>
  <c r="R287" i="2"/>
  <c r="R288" i="2"/>
  <c r="R289" i="2"/>
  <c r="R290" i="2"/>
  <c r="R17" i="2"/>
  <c r="R18" i="2"/>
  <c r="R291" i="2"/>
  <c r="R292" i="2"/>
  <c r="R293" i="2"/>
  <c r="R294" i="2"/>
  <c r="R295" i="2"/>
  <c r="R296" i="2"/>
  <c r="R297" i="2"/>
  <c r="R19" i="2"/>
  <c r="R298" i="2"/>
  <c r="R299" i="2"/>
  <c r="R300" i="2"/>
  <c r="R301" i="2"/>
  <c r="R302" i="2"/>
  <c r="R303" i="2"/>
  <c r="R304" i="2"/>
  <c r="R20" i="2"/>
  <c r="R305" i="2"/>
  <c r="R306" i="2"/>
  <c r="R21" i="2"/>
  <c r="R307" i="2"/>
  <c r="R308" i="2"/>
  <c r="R22" i="2"/>
  <c r="R309" i="2"/>
  <c r="R310" i="2"/>
  <c r="R311" i="2"/>
  <c r="R312" i="2"/>
  <c r="R23" i="2"/>
  <c r="R107" i="2"/>
  <c r="R112" i="2"/>
  <c r="R117" i="2"/>
  <c r="R122" i="2"/>
  <c r="R24" i="2"/>
  <c r="R313" i="2"/>
  <c r="R314" i="2"/>
  <c r="R315" i="2"/>
  <c r="R316" i="2"/>
  <c r="R25" i="2"/>
  <c r="R26" i="2"/>
  <c r="R27" i="2"/>
  <c r="R317" i="2"/>
  <c r="R318" i="2"/>
  <c r="R319" i="2"/>
  <c r="R320" i="2"/>
  <c r="R321" i="2"/>
  <c r="R28" i="2"/>
  <c r="R322" i="2"/>
  <c r="R323" i="2"/>
  <c r="R324" i="2"/>
  <c r="R325" i="2"/>
  <c r="R326" i="2"/>
  <c r="R29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0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1" i="2"/>
  <c r="R351" i="2"/>
  <c r="R352" i="2"/>
  <c r="R353" i="2"/>
  <c r="R354" i="2"/>
  <c r="R32" i="2"/>
  <c r="R355" i="2"/>
  <c r="R356" i="2"/>
  <c r="R357" i="2"/>
  <c r="R358" i="2"/>
  <c r="R359" i="2"/>
  <c r="R33" i="2"/>
  <c r="R34" i="2"/>
  <c r="R360" i="2"/>
  <c r="R35" i="2"/>
  <c r="R361" i="2"/>
  <c r="R362" i="2"/>
  <c r="R363" i="2"/>
  <c r="R36" i="2"/>
  <c r="R364" i="2"/>
  <c r="R365" i="2"/>
  <c r="R366" i="2"/>
  <c r="R37" i="2"/>
  <c r="R367" i="2"/>
  <c r="R368" i="2"/>
  <c r="R369" i="2"/>
  <c r="R370" i="2"/>
  <c r="R38" i="2"/>
  <c r="R371" i="2"/>
  <c r="R372" i="2"/>
  <c r="R373" i="2"/>
  <c r="R374" i="2"/>
  <c r="R39" i="2"/>
  <c r="R375" i="2"/>
  <c r="R376" i="2"/>
  <c r="R377" i="2"/>
  <c r="R378" i="2"/>
  <c r="R40" i="2"/>
  <c r="R379" i="2"/>
  <c r="R380" i="2"/>
  <c r="R381" i="2"/>
  <c r="R382" i="2"/>
  <c r="R41" i="2"/>
  <c r="R108" i="2"/>
  <c r="R113" i="2"/>
  <c r="R118" i="2"/>
  <c r="R123" i="2"/>
  <c r="R42" i="2"/>
  <c r="R383" i="2"/>
  <c r="R384" i="2"/>
  <c r="R385" i="2"/>
  <c r="R386" i="2"/>
  <c r="R43" i="2"/>
  <c r="R387" i="2"/>
  <c r="R388" i="2"/>
  <c r="R389" i="2"/>
  <c r="R390" i="2"/>
  <c r="R48" i="2"/>
  <c r="R391" i="2"/>
  <c r="R392" i="2"/>
  <c r="R393" i="2"/>
  <c r="R394" i="2"/>
  <c r="R49" i="2"/>
  <c r="R395" i="2"/>
  <c r="R396" i="2"/>
  <c r="R397" i="2"/>
  <c r="R398" i="2"/>
  <c r="R399" i="2"/>
  <c r="R400" i="2"/>
  <c r="R401" i="2"/>
  <c r="R402" i="2"/>
  <c r="R403" i="2"/>
  <c r="R50" i="2"/>
  <c r="R404" i="2"/>
  <c r="R405" i="2"/>
  <c r="R406" i="2"/>
  <c r="R407" i="2"/>
  <c r="R408" i="2"/>
  <c r="R409" i="2"/>
  <c r="R410" i="2"/>
  <c r="R411" i="2"/>
  <c r="R412" i="2"/>
  <c r="R413" i="2"/>
  <c r="R414" i="2"/>
  <c r="R51" i="2"/>
  <c r="R415" i="2"/>
  <c r="R416" i="2"/>
  <c r="R52" i="2"/>
  <c r="R417" i="2"/>
  <c r="R53" i="2"/>
  <c r="R418" i="2"/>
  <c r="R54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55" i="2"/>
  <c r="R56" i="2"/>
  <c r="R441" i="2"/>
  <c r="R442" i="2"/>
  <c r="R443" i="2"/>
  <c r="R57" i="2"/>
  <c r="R444" i="2"/>
  <c r="R58" i="2"/>
  <c r="R445" i="2"/>
  <c r="R446" i="2"/>
  <c r="R59" i="2"/>
  <c r="R447" i="2"/>
  <c r="R448" i="2"/>
  <c r="R449" i="2"/>
  <c r="R450" i="2"/>
  <c r="R60" i="2"/>
  <c r="R451" i="2"/>
  <c r="R452" i="2"/>
  <c r="R61" i="2"/>
  <c r="R453" i="2"/>
  <c r="R62" i="2"/>
  <c r="R454" i="2"/>
  <c r="R455" i="2"/>
  <c r="R63" i="2"/>
  <c r="R456" i="2"/>
  <c r="R64" i="2"/>
  <c r="R457" i="2"/>
  <c r="R65" i="2"/>
  <c r="R458" i="2"/>
  <c r="R66" i="2"/>
  <c r="R459" i="2"/>
  <c r="R67" i="2"/>
  <c r="R460" i="2"/>
  <c r="R68" i="2"/>
  <c r="R461" i="2"/>
  <c r="R69" i="2"/>
  <c r="R462" i="2"/>
  <c r="R70" i="2"/>
  <c r="R463" i="2"/>
  <c r="R71" i="2"/>
  <c r="R464" i="2"/>
  <c r="R72" i="2"/>
  <c r="R465" i="2"/>
  <c r="R73" i="2"/>
  <c r="R466" i="2"/>
  <c r="R74" i="2"/>
  <c r="R467" i="2"/>
  <c r="R75" i="2"/>
  <c r="R468" i="2"/>
  <c r="R76" i="2"/>
  <c r="R469" i="2"/>
  <c r="R77" i="2"/>
  <c r="R470" i="2"/>
  <c r="R78" i="2"/>
  <c r="R471" i="2"/>
  <c r="R79" i="2"/>
  <c r="R472" i="2"/>
  <c r="R80" i="2"/>
  <c r="R473" i="2"/>
  <c r="R81" i="2"/>
  <c r="R474" i="2"/>
  <c r="R82" i="2"/>
  <c r="R475" i="2"/>
  <c r="R83" i="2"/>
  <c r="R476" i="2"/>
  <c r="R84" i="2"/>
  <c r="R477" i="2"/>
  <c r="R85" i="2"/>
  <c r="R478" i="2"/>
  <c r="R479" i="2"/>
  <c r="R480" i="2"/>
  <c r="R481" i="2"/>
  <c r="R482" i="2"/>
  <c r="R483" i="2"/>
  <c r="R484" i="2"/>
  <c r="R86" i="2"/>
  <c r="R485" i="2"/>
  <c r="R486" i="2"/>
  <c r="R487" i="2"/>
  <c r="R488" i="2"/>
  <c r="R489" i="2"/>
  <c r="R490" i="2"/>
  <c r="R491" i="2"/>
  <c r="R87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88" i="2"/>
  <c r="R506" i="2"/>
  <c r="R507" i="2"/>
  <c r="R508" i="2"/>
  <c r="R509" i="2"/>
  <c r="R90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89" i="2"/>
  <c r="R91" i="2"/>
  <c r="R526" i="2"/>
  <c r="R527" i="2"/>
  <c r="R528" i="2"/>
  <c r="R529" i="2"/>
  <c r="R93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92" i="2"/>
  <c r="R94" i="2"/>
  <c r="R109" i="2"/>
  <c r="R114" i="2"/>
  <c r="R119" i="2"/>
  <c r="R124" i="2"/>
  <c r="R95" i="2"/>
  <c r="R546" i="2"/>
  <c r="R547" i="2"/>
  <c r="R548" i="2"/>
  <c r="R549" i="2"/>
  <c r="R96" i="2"/>
  <c r="R550" i="2"/>
  <c r="R551" i="2"/>
  <c r="R552" i="2"/>
  <c r="R553" i="2"/>
  <c r="R554" i="2"/>
  <c r="R555" i="2"/>
  <c r="R556" i="2"/>
  <c r="R557" i="2"/>
  <c r="R558" i="2"/>
  <c r="R97" i="2"/>
  <c r="R559" i="2"/>
  <c r="R98" i="2"/>
  <c r="R560" i="2"/>
  <c r="R561" i="2"/>
  <c r="R562" i="2"/>
  <c r="R563" i="2"/>
  <c r="R99" i="2"/>
  <c r="R564" i="2"/>
  <c r="R565" i="2"/>
  <c r="R566" i="2"/>
  <c r="R567" i="2"/>
  <c r="R100" i="2"/>
  <c r="R110" i="2"/>
  <c r="R115" i="2"/>
  <c r="R120" i="2"/>
  <c r="R125" i="2"/>
  <c r="R101" i="2"/>
  <c r="R568" i="2"/>
  <c r="R569" i="2"/>
  <c r="R570" i="2"/>
  <c r="R571" i="2"/>
  <c r="R572" i="2"/>
  <c r="R573" i="2"/>
  <c r="R574" i="2"/>
  <c r="R575" i="2"/>
  <c r="R576" i="2"/>
  <c r="R577" i="2"/>
  <c r="R102" i="2"/>
  <c r="R578" i="2"/>
  <c r="R579" i="2"/>
  <c r="R580" i="2"/>
  <c r="R581" i="2"/>
  <c r="R582" i="2"/>
  <c r="R583" i="2"/>
  <c r="R584" i="2"/>
  <c r="R585" i="2"/>
  <c r="R586" i="2"/>
  <c r="R587" i="2"/>
  <c r="R103" i="2"/>
  <c r="R104" i="2"/>
  <c r="R588" i="2"/>
  <c r="R589" i="2"/>
  <c r="R590" i="2"/>
  <c r="R591" i="2"/>
  <c r="R105" i="2"/>
  <c r="R111" i="2"/>
  <c r="R116" i="2"/>
  <c r="R121" i="2"/>
  <c r="R126" i="2"/>
  <c r="R106" i="2"/>
  <c r="R592" i="2"/>
  <c r="R593" i="2"/>
  <c r="R594" i="2"/>
  <c r="R595" i="2"/>
  <c r="R44" i="2"/>
  <c r="R596" i="2"/>
  <c r="R597" i="2"/>
  <c r="R598" i="2"/>
  <c r="R599" i="2"/>
  <c r="R45" i="2"/>
  <c r="R600" i="2"/>
  <c r="R601" i="2"/>
  <c r="R602" i="2"/>
  <c r="R603" i="2"/>
  <c r="R604" i="2"/>
  <c r="R605" i="2"/>
  <c r="R606" i="2"/>
  <c r="R46" i="2"/>
  <c r="R607" i="2"/>
  <c r="R608" i="2"/>
  <c r="R609" i="2"/>
  <c r="R610" i="2"/>
  <c r="R611" i="2"/>
  <c r="R612" i="2"/>
  <c r="R47" i="2"/>
  <c r="R613" i="2"/>
  <c r="R614" i="2"/>
  <c r="R615" i="2"/>
  <c r="R616" i="2"/>
  <c r="R617" i="2"/>
  <c r="R131" i="2"/>
  <c r="R128" i="2"/>
  <c r="R129" i="2"/>
  <c r="R130" i="2"/>
  <c r="R132" i="2"/>
  <c r="R133" i="2"/>
  <c r="R134" i="2"/>
  <c r="Z135" i="2"/>
  <c r="Z136" i="2"/>
  <c r="Z3" i="2"/>
  <c r="Z137" i="2"/>
  <c r="Z138" i="2"/>
  <c r="Z4" i="2"/>
  <c r="Z139" i="2"/>
  <c r="Z140" i="2"/>
  <c r="Z141" i="2"/>
  <c r="Z142" i="2"/>
  <c r="Z143" i="2"/>
  <c r="Z144" i="2"/>
  <c r="Z5" i="2"/>
  <c r="Z145" i="2"/>
  <c r="Z146" i="2"/>
  <c r="Z147" i="2"/>
  <c r="Z148" i="2"/>
  <c r="Z149" i="2"/>
  <c r="Z150" i="2"/>
  <c r="Z6" i="2"/>
  <c r="Z151" i="2"/>
  <c r="Z152" i="2"/>
  <c r="Z153" i="2"/>
  <c r="Z154" i="2"/>
  <c r="Z155" i="2"/>
  <c r="Z156" i="2"/>
  <c r="Z157" i="2"/>
  <c r="Z158" i="2"/>
  <c r="Z7" i="2"/>
  <c r="Z159" i="2"/>
  <c r="Z160" i="2"/>
  <c r="Z8" i="2"/>
  <c r="Z161" i="2"/>
  <c r="Z162" i="2"/>
  <c r="Z163" i="2"/>
  <c r="Z164" i="2"/>
  <c r="Z165" i="2"/>
  <c r="Z166" i="2"/>
  <c r="Z167" i="2"/>
  <c r="Z168" i="2"/>
  <c r="Z169" i="2"/>
  <c r="Z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0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11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12" i="2"/>
  <c r="Z223" i="2"/>
  <c r="Z224" i="2"/>
  <c r="Z225" i="2"/>
  <c r="Z226" i="2"/>
  <c r="Z227" i="2"/>
  <c r="Z228" i="2"/>
  <c r="Z229" i="2"/>
  <c r="Z230" i="2"/>
  <c r="Z231" i="2"/>
  <c r="Z232" i="2"/>
  <c r="Z13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14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15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16" i="2"/>
  <c r="Z281" i="2"/>
  <c r="Z282" i="2"/>
  <c r="Z283" i="2"/>
  <c r="Z284" i="2"/>
  <c r="Z285" i="2"/>
  <c r="Z286" i="2"/>
  <c r="Z287" i="2"/>
  <c r="Z288" i="2"/>
  <c r="Z289" i="2"/>
  <c r="Z290" i="2"/>
  <c r="Z17" i="2"/>
  <c r="Z18" i="2"/>
  <c r="Z291" i="2"/>
  <c r="Z292" i="2"/>
  <c r="Z293" i="2"/>
  <c r="Z294" i="2"/>
  <c r="Z295" i="2"/>
  <c r="Z296" i="2"/>
  <c r="Z297" i="2"/>
  <c r="Z19" i="2"/>
  <c r="Z298" i="2"/>
  <c r="Z299" i="2"/>
  <c r="Z300" i="2"/>
  <c r="Z301" i="2"/>
  <c r="Z302" i="2"/>
  <c r="Z303" i="2"/>
  <c r="Z304" i="2"/>
  <c r="Z20" i="2"/>
  <c r="Z305" i="2"/>
  <c r="Z306" i="2"/>
  <c r="Z21" i="2"/>
  <c r="Z307" i="2"/>
  <c r="Z308" i="2"/>
  <c r="Z22" i="2"/>
  <c r="Z309" i="2"/>
  <c r="Z310" i="2"/>
  <c r="Z311" i="2"/>
  <c r="Z312" i="2"/>
  <c r="Z23" i="2"/>
  <c r="Z107" i="2"/>
  <c r="Z112" i="2"/>
  <c r="Z117" i="2"/>
  <c r="Z122" i="2"/>
  <c r="Z24" i="2"/>
  <c r="Z313" i="2"/>
  <c r="Z314" i="2"/>
  <c r="Z315" i="2"/>
  <c r="Z316" i="2"/>
  <c r="Z25" i="2"/>
  <c r="Z26" i="2"/>
  <c r="Z27" i="2"/>
  <c r="Z317" i="2"/>
  <c r="Z318" i="2"/>
  <c r="Z319" i="2"/>
  <c r="Z320" i="2"/>
  <c r="Z321" i="2"/>
  <c r="Z28" i="2"/>
  <c r="Z322" i="2"/>
  <c r="Z323" i="2"/>
  <c r="Z324" i="2"/>
  <c r="Z325" i="2"/>
  <c r="Z326" i="2"/>
  <c r="Z29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0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1" i="2"/>
  <c r="Z351" i="2"/>
  <c r="Z352" i="2"/>
  <c r="Z353" i="2"/>
  <c r="Z354" i="2"/>
  <c r="Z32" i="2"/>
  <c r="Z355" i="2"/>
  <c r="Z356" i="2"/>
  <c r="Z357" i="2"/>
  <c r="Z358" i="2"/>
  <c r="Z359" i="2"/>
  <c r="Z33" i="2"/>
  <c r="Z34" i="2"/>
  <c r="Z360" i="2"/>
  <c r="Z35" i="2"/>
  <c r="Z361" i="2"/>
  <c r="Z362" i="2"/>
  <c r="Z363" i="2"/>
  <c r="Z36" i="2"/>
  <c r="Z364" i="2"/>
  <c r="Z365" i="2"/>
  <c r="Z366" i="2"/>
  <c r="Z37" i="2"/>
  <c r="Z367" i="2"/>
  <c r="Z368" i="2"/>
  <c r="Z369" i="2"/>
  <c r="Z370" i="2"/>
  <c r="Z38" i="2"/>
  <c r="Z371" i="2"/>
  <c r="Z372" i="2"/>
  <c r="Z373" i="2"/>
  <c r="Z374" i="2"/>
  <c r="Z39" i="2"/>
  <c r="Z375" i="2"/>
  <c r="Z376" i="2"/>
  <c r="Z377" i="2"/>
  <c r="Z378" i="2"/>
  <c r="Z40" i="2"/>
  <c r="Z379" i="2"/>
  <c r="Z380" i="2"/>
  <c r="Z381" i="2"/>
  <c r="Z382" i="2"/>
  <c r="Z41" i="2"/>
  <c r="Z108" i="2"/>
  <c r="Z113" i="2"/>
  <c r="Z118" i="2"/>
  <c r="Z123" i="2"/>
  <c r="Z42" i="2"/>
  <c r="Z383" i="2"/>
  <c r="Z384" i="2"/>
  <c r="Z385" i="2"/>
  <c r="Z386" i="2"/>
  <c r="Z43" i="2"/>
  <c r="Z387" i="2"/>
  <c r="Z388" i="2"/>
  <c r="Z389" i="2"/>
  <c r="Z390" i="2"/>
  <c r="Z48" i="2"/>
  <c r="Z391" i="2"/>
  <c r="Z392" i="2"/>
  <c r="Z393" i="2"/>
  <c r="Z394" i="2"/>
  <c r="Z49" i="2"/>
  <c r="Z395" i="2"/>
  <c r="Z396" i="2"/>
  <c r="Z397" i="2"/>
  <c r="Z398" i="2"/>
  <c r="Z399" i="2"/>
  <c r="Z400" i="2"/>
  <c r="Z401" i="2"/>
  <c r="Z402" i="2"/>
  <c r="Z403" i="2"/>
  <c r="Z50" i="2"/>
  <c r="Z404" i="2"/>
  <c r="Z405" i="2"/>
  <c r="Z406" i="2"/>
  <c r="Z407" i="2"/>
  <c r="Z408" i="2"/>
  <c r="Z409" i="2"/>
  <c r="Z410" i="2"/>
  <c r="Z411" i="2"/>
  <c r="Z412" i="2"/>
  <c r="Z413" i="2"/>
  <c r="Z414" i="2"/>
  <c r="Z51" i="2"/>
  <c r="Z415" i="2"/>
  <c r="Z416" i="2"/>
  <c r="Z52" i="2"/>
  <c r="Z417" i="2"/>
  <c r="Z53" i="2"/>
  <c r="Z418" i="2"/>
  <c r="Z54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55" i="2"/>
  <c r="Z56" i="2"/>
  <c r="Z441" i="2"/>
  <c r="Z442" i="2"/>
  <c r="Z443" i="2"/>
  <c r="Z57" i="2"/>
  <c r="Z444" i="2"/>
  <c r="Z58" i="2"/>
  <c r="Z445" i="2"/>
  <c r="Z446" i="2"/>
  <c r="Z59" i="2"/>
  <c r="Z447" i="2"/>
  <c r="Z448" i="2"/>
  <c r="Z449" i="2"/>
  <c r="Z450" i="2"/>
  <c r="Z60" i="2"/>
  <c r="Z451" i="2"/>
  <c r="Z452" i="2"/>
  <c r="Z61" i="2"/>
  <c r="Z453" i="2"/>
  <c r="Z62" i="2"/>
  <c r="Z454" i="2"/>
  <c r="Z455" i="2"/>
  <c r="Z63" i="2"/>
  <c r="Z456" i="2"/>
  <c r="Z64" i="2"/>
  <c r="Z457" i="2"/>
  <c r="Z65" i="2"/>
  <c r="Z458" i="2"/>
  <c r="Z66" i="2"/>
  <c r="Z459" i="2"/>
  <c r="Z67" i="2"/>
  <c r="Z460" i="2"/>
  <c r="Z68" i="2"/>
  <c r="Z461" i="2"/>
  <c r="Z69" i="2"/>
  <c r="Z462" i="2"/>
  <c r="Z70" i="2"/>
  <c r="Z463" i="2"/>
  <c r="Z71" i="2"/>
  <c r="Z464" i="2"/>
  <c r="Z72" i="2"/>
  <c r="Z465" i="2"/>
  <c r="Z73" i="2"/>
  <c r="Z466" i="2"/>
  <c r="Z74" i="2"/>
  <c r="Z467" i="2"/>
  <c r="Z75" i="2"/>
  <c r="Z468" i="2"/>
  <c r="Z76" i="2"/>
  <c r="Z469" i="2"/>
  <c r="Z77" i="2"/>
  <c r="Z470" i="2"/>
  <c r="Z78" i="2"/>
  <c r="Z471" i="2"/>
  <c r="Z79" i="2"/>
  <c r="Z472" i="2"/>
  <c r="Z80" i="2"/>
  <c r="Z473" i="2"/>
  <c r="Z81" i="2"/>
  <c r="Z474" i="2"/>
  <c r="Z82" i="2"/>
  <c r="Z475" i="2"/>
  <c r="Z83" i="2"/>
  <c r="Z476" i="2"/>
  <c r="Z84" i="2"/>
  <c r="Z477" i="2"/>
  <c r="Z85" i="2"/>
  <c r="Z478" i="2"/>
  <c r="Z479" i="2"/>
  <c r="Z480" i="2"/>
  <c r="Z481" i="2"/>
  <c r="Z482" i="2"/>
  <c r="Z483" i="2"/>
  <c r="Z484" i="2"/>
  <c r="Z86" i="2"/>
  <c r="Z485" i="2"/>
  <c r="Z486" i="2"/>
  <c r="Z487" i="2"/>
  <c r="Z488" i="2"/>
  <c r="Z489" i="2"/>
  <c r="Z490" i="2"/>
  <c r="Z491" i="2"/>
  <c r="Z87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88" i="2"/>
  <c r="Z506" i="2"/>
  <c r="Z507" i="2"/>
  <c r="Z508" i="2"/>
  <c r="Z509" i="2"/>
  <c r="Z90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89" i="2"/>
  <c r="Z91" i="2"/>
  <c r="Z526" i="2"/>
  <c r="Z527" i="2"/>
  <c r="Z528" i="2"/>
  <c r="Z529" i="2"/>
  <c r="Z93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92" i="2"/>
  <c r="Z94" i="2"/>
  <c r="Z109" i="2"/>
  <c r="Z114" i="2"/>
  <c r="Z119" i="2"/>
  <c r="Z124" i="2"/>
  <c r="Z95" i="2"/>
  <c r="Z546" i="2"/>
  <c r="Z547" i="2"/>
  <c r="Z548" i="2"/>
  <c r="Z549" i="2"/>
  <c r="Z96" i="2"/>
  <c r="Z550" i="2"/>
  <c r="Z551" i="2"/>
  <c r="Z552" i="2"/>
  <c r="Z553" i="2"/>
  <c r="Z554" i="2"/>
  <c r="Z555" i="2"/>
  <c r="Z556" i="2"/>
  <c r="Z557" i="2"/>
  <c r="Z558" i="2"/>
  <c r="Z97" i="2"/>
  <c r="Z559" i="2"/>
  <c r="Z98" i="2"/>
  <c r="Z560" i="2"/>
  <c r="Z561" i="2"/>
  <c r="Z562" i="2"/>
  <c r="Z563" i="2"/>
  <c r="Z99" i="2"/>
  <c r="Z564" i="2"/>
  <c r="Z565" i="2"/>
  <c r="Z566" i="2"/>
  <c r="Z567" i="2"/>
  <c r="Z100" i="2"/>
  <c r="Z110" i="2"/>
  <c r="Z115" i="2"/>
  <c r="Z120" i="2"/>
  <c r="Z125" i="2"/>
  <c r="Z101" i="2"/>
  <c r="Z568" i="2"/>
  <c r="Z569" i="2"/>
  <c r="Z570" i="2"/>
  <c r="Z571" i="2"/>
  <c r="Z572" i="2"/>
  <c r="Z573" i="2"/>
  <c r="Z574" i="2"/>
  <c r="Z575" i="2"/>
  <c r="Z576" i="2"/>
  <c r="Z577" i="2"/>
  <c r="Z102" i="2"/>
  <c r="Z578" i="2"/>
  <c r="Z579" i="2"/>
  <c r="Z580" i="2"/>
  <c r="Z581" i="2"/>
  <c r="Z582" i="2"/>
  <c r="Z583" i="2"/>
  <c r="Z584" i="2"/>
  <c r="Z585" i="2"/>
  <c r="Z586" i="2"/>
  <c r="Z587" i="2"/>
  <c r="Z103" i="2"/>
  <c r="Z104" i="2"/>
  <c r="Z588" i="2"/>
  <c r="Z589" i="2"/>
  <c r="Z590" i="2"/>
  <c r="Z591" i="2"/>
  <c r="Z105" i="2"/>
  <c r="Z111" i="2"/>
  <c r="Z116" i="2"/>
  <c r="Z121" i="2"/>
  <c r="Z126" i="2"/>
  <c r="Z106" i="2"/>
  <c r="Z592" i="2"/>
  <c r="Z593" i="2"/>
  <c r="Z594" i="2"/>
  <c r="Z595" i="2"/>
  <c r="Z44" i="2"/>
  <c r="Z596" i="2"/>
  <c r="Z597" i="2"/>
  <c r="Z598" i="2"/>
  <c r="Z599" i="2"/>
  <c r="Z45" i="2"/>
  <c r="Z600" i="2"/>
  <c r="Z601" i="2"/>
  <c r="Z602" i="2"/>
  <c r="Z603" i="2"/>
  <c r="Z604" i="2"/>
  <c r="Z605" i="2"/>
  <c r="Z606" i="2"/>
  <c r="Z46" i="2"/>
  <c r="Z607" i="2"/>
  <c r="Z608" i="2"/>
  <c r="Z609" i="2"/>
  <c r="Z610" i="2"/>
  <c r="Z611" i="2"/>
  <c r="Z612" i="2"/>
  <c r="Z47" i="2"/>
  <c r="Z613" i="2"/>
  <c r="Z614" i="2"/>
  <c r="Z615" i="2"/>
  <c r="Z616" i="2"/>
  <c r="Z617" i="2"/>
  <c r="Z131" i="2"/>
  <c r="Z128" i="2"/>
  <c r="Z129" i="2"/>
  <c r="Z130" i="2"/>
  <c r="Z132" i="2"/>
  <c r="Z133" i="2"/>
  <c r="Z134" i="2"/>
  <c r="Z127" i="2"/>
  <c r="Z2" i="2"/>
  <c r="AP135" i="2"/>
  <c r="AP136" i="2"/>
  <c r="AP3" i="2"/>
  <c r="AP137" i="2"/>
  <c r="AP138" i="2"/>
  <c r="AP4" i="2"/>
  <c r="AP139" i="2"/>
  <c r="AP140" i="2"/>
  <c r="AP141" i="2"/>
  <c r="AP142" i="2"/>
  <c r="AP143" i="2"/>
  <c r="AP144" i="2"/>
  <c r="AP5" i="2"/>
  <c r="AP145" i="2"/>
  <c r="AP146" i="2"/>
  <c r="AP147" i="2"/>
  <c r="AP148" i="2"/>
  <c r="AP149" i="2"/>
  <c r="AP150" i="2"/>
  <c r="AP6" i="2"/>
  <c r="AP151" i="2"/>
  <c r="AP152" i="2"/>
  <c r="AP153" i="2"/>
  <c r="AP154" i="2"/>
  <c r="AP155" i="2"/>
  <c r="AP156" i="2"/>
  <c r="AP157" i="2"/>
  <c r="AP158" i="2"/>
  <c r="AP7" i="2"/>
  <c r="AP159" i="2"/>
  <c r="AP160" i="2"/>
  <c r="AP8" i="2"/>
  <c r="AP161" i="2"/>
  <c r="AP162" i="2"/>
  <c r="AP163" i="2"/>
  <c r="AP164" i="2"/>
  <c r="AP165" i="2"/>
  <c r="AP166" i="2"/>
  <c r="AP167" i="2"/>
  <c r="AP168" i="2"/>
  <c r="AP169" i="2"/>
  <c r="AP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0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11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12" i="2"/>
  <c r="AP223" i="2"/>
  <c r="AP224" i="2"/>
  <c r="AP225" i="2"/>
  <c r="AP226" i="2"/>
  <c r="AP227" i="2"/>
  <c r="AP228" i="2"/>
  <c r="AP229" i="2"/>
  <c r="AP230" i="2"/>
  <c r="AP231" i="2"/>
  <c r="AP232" i="2"/>
  <c r="AP13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14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15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16" i="2"/>
  <c r="AP281" i="2"/>
  <c r="AP282" i="2"/>
  <c r="AP283" i="2"/>
  <c r="AP284" i="2"/>
  <c r="AP285" i="2"/>
  <c r="AP286" i="2"/>
  <c r="AP287" i="2"/>
  <c r="AP288" i="2"/>
  <c r="AP289" i="2"/>
  <c r="AP290" i="2"/>
  <c r="AP17" i="2"/>
  <c r="AP18" i="2"/>
  <c r="AP291" i="2"/>
  <c r="AP292" i="2"/>
  <c r="AP293" i="2"/>
  <c r="AP294" i="2"/>
  <c r="AP295" i="2"/>
  <c r="AP296" i="2"/>
  <c r="AP297" i="2"/>
  <c r="AP19" i="2"/>
  <c r="AP298" i="2"/>
  <c r="AP299" i="2"/>
  <c r="AP300" i="2"/>
  <c r="AP301" i="2"/>
  <c r="AP302" i="2"/>
  <c r="AP303" i="2"/>
  <c r="AP304" i="2"/>
  <c r="AP20" i="2"/>
  <c r="AP305" i="2"/>
  <c r="AP306" i="2"/>
  <c r="AP21" i="2"/>
  <c r="AP307" i="2"/>
  <c r="AP308" i="2"/>
  <c r="AP22" i="2"/>
  <c r="AP309" i="2"/>
  <c r="AP310" i="2"/>
  <c r="AP311" i="2"/>
  <c r="AP312" i="2"/>
  <c r="AP23" i="2"/>
  <c r="AP107" i="2"/>
  <c r="AP112" i="2"/>
  <c r="AP117" i="2"/>
  <c r="AP122" i="2"/>
  <c r="AP24" i="2"/>
  <c r="AP313" i="2"/>
  <c r="AP314" i="2"/>
  <c r="AP315" i="2"/>
  <c r="AP316" i="2"/>
  <c r="AP25" i="2"/>
  <c r="AP26" i="2"/>
  <c r="AP27" i="2"/>
  <c r="AP317" i="2"/>
  <c r="AP318" i="2"/>
  <c r="AP319" i="2"/>
  <c r="AP320" i="2"/>
  <c r="AP321" i="2"/>
  <c r="AP28" i="2"/>
  <c r="AP322" i="2"/>
  <c r="AP323" i="2"/>
  <c r="AP324" i="2"/>
  <c r="AP325" i="2"/>
  <c r="AP326" i="2"/>
  <c r="AP29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0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1" i="2"/>
  <c r="AP351" i="2"/>
  <c r="AP352" i="2"/>
  <c r="AP353" i="2"/>
  <c r="AP354" i="2"/>
  <c r="AP32" i="2"/>
  <c r="AP355" i="2"/>
  <c r="AP356" i="2"/>
  <c r="AP357" i="2"/>
  <c r="AP358" i="2"/>
  <c r="AP359" i="2"/>
  <c r="AP33" i="2"/>
  <c r="AP34" i="2"/>
  <c r="AP360" i="2"/>
  <c r="AP35" i="2"/>
  <c r="AP361" i="2"/>
  <c r="AP362" i="2"/>
  <c r="AP363" i="2"/>
  <c r="AP36" i="2"/>
  <c r="AP364" i="2"/>
  <c r="AP365" i="2"/>
  <c r="AP366" i="2"/>
  <c r="AP37" i="2"/>
  <c r="AP367" i="2"/>
  <c r="AP368" i="2"/>
  <c r="AP369" i="2"/>
  <c r="AP370" i="2"/>
  <c r="AP38" i="2"/>
  <c r="AP371" i="2"/>
  <c r="AP372" i="2"/>
  <c r="AP373" i="2"/>
  <c r="AP374" i="2"/>
  <c r="AP39" i="2"/>
  <c r="AP375" i="2"/>
  <c r="AP376" i="2"/>
  <c r="AP377" i="2"/>
  <c r="AP378" i="2"/>
  <c r="AP40" i="2"/>
  <c r="AP379" i="2"/>
  <c r="AP380" i="2"/>
  <c r="AP381" i="2"/>
  <c r="AP382" i="2"/>
  <c r="AP41" i="2"/>
  <c r="AP108" i="2"/>
  <c r="AP113" i="2"/>
  <c r="AP118" i="2"/>
  <c r="AP123" i="2"/>
  <c r="AP42" i="2"/>
  <c r="AP383" i="2"/>
  <c r="AP384" i="2"/>
  <c r="AP385" i="2"/>
  <c r="AP386" i="2"/>
  <c r="AP43" i="2"/>
  <c r="AP387" i="2"/>
  <c r="AP388" i="2"/>
  <c r="AP389" i="2"/>
  <c r="AP390" i="2"/>
  <c r="AP48" i="2"/>
  <c r="AP391" i="2"/>
  <c r="AP392" i="2"/>
  <c r="AP393" i="2"/>
  <c r="AP394" i="2"/>
  <c r="AP49" i="2"/>
  <c r="AP395" i="2"/>
  <c r="AP396" i="2"/>
  <c r="AP397" i="2"/>
  <c r="AP398" i="2"/>
  <c r="AP399" i="2"/>
  <c r="AP400" i="2"/>
  <c r="AP401" i="2"/>
  <c r="AP402" i="2"/>
  <c r="AP403" i="2"/>
  <c r="AP50" i="2"/>
  <c r="AP404" i="2"/>
  <c r="AP405" i="2"/>
  <c r="AP406" i="2"/>
  <c r="AP407" i="2"/>
  <c r="AP408" i="2"/>
  <c r="AP409" i="2"/>
  <c r="AP410" i="2"/>
  <c r="AP411" i="2"/>
  <c r="AP412" i="2"/>
  <c r="AP413" i="2"/>
  <c r="AP414" i="2"/>
  <c r="AP51" i="2"/>
  <c r="AP415" i="2"/>
  <c r="AP416" i="2"/>
  <c r="AP52" i="2"/>
  <c r="AP417" i="2"/>
  <c r="AP53" i="2"/>
  <c r="AP418" i="2"/>
  <c r="AP54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55" i="2"/>
  <c r="AP56" i="2"/>
  <c r="AP441" i="2"/>
  <c r="AP442" i="2"/>
  <c r="AP443" i="2"/>
  <c r="AP57" i="2"/>
  <c r="AP444" i="2"/>
  <c r="AP58" i="2"/>
  <c r="AP445" i="2"/>
  <c r="AP446" i="2"/>
  <c r="AP59" i="2"/>
  <c r="AP447" i="2"/>
  <c r="AP448" i="2"/>
  <c r="AP449" i="2"/>
  <c r="AP450" i="2"/>
  <c r="AP60" i="2"/>
  <c r="AP451" i="2"/>
  <c r="AP452" i="2"/>
  <c r="AP61" i="2"/>
  <c r="AP453" i="2"/>
  <c r="AP62" i="2"/>
  <c r="AP454" i="2"/>
  <c r="AP455" i="2"/>
  <c r="AP63" i="2"/>
  <c r="AP456" i="2"/>
  <c r="AP64" i="2"/>
  <c r="AP457" i="2"/>
  <c r="AP65" i="2"/>
  <c r="AP458" i="2"/>
  <c r="AP66" i="2"/>
  <c r="AP459" i="2"/>
  <c r="AP67" i="2"/>
  <c r="AP460" i="2"/>
  <c r="AP68" i="2"/>
  <c r="AP461" i="2"/>
  <c r="AP69" i="2"/>
  <c r="AP462" i="2"/>
  <c r="AP70" i="2"/>
  <c r="AP463" i="2"/>
  <c r="AP71" i="2"/>
  <c r="AP464" i="2"/>
  <c r="AP72" i="2"/>
  <c r="AP465" i="2"/>
  <c r="AP73" i="2"/>
  <c r="AP466" i="2"/>
  <c r="AP74" i="2"/>
  <c r="AP467" i="2"/>
  <c r="AP75" i="2"/>
  <c r="AP468" i="2"/>
  <c r="AP76" i="2"/>
  <c r="AP469" i="2"/>
  <c r="AP77" i="2"/>
  <c r="AP470" i="2"/>
  <c r="AP78" i="2"/>
  <c r="AP471" i="2"/>
  <c r="AP79" i="2"/>
  <c r="AP472" i="2"/>
  <c r="AP80" i="2"/>
  <c r="AP473" i="2"/>
  <c r="AP81" i="2"/>
  <c r="AP474" i="2"/>
  <c r="AP82" i="2"/>
  <c r="AP475" i="2"/>
  <c r="AP83" i="2"/>
  <c r="AP476" i="2"/>
  <c r="AP84" i="2"/>
  <c r="AP477" i="2"/>
  <c r="AP85" i="2"/>
  <c r="AP478" i="2"/>
  <c r="AP479" i="2"/>
  <c r="AP480" i="2"/>
  <c r="AP481" i="2"/>
  <c r="AP482" i="2"/>
  <c r="AP483" i="2"/>
  <c r="AP484" i="2"/>
  <c r="AP86" i="2"/>
  <c r="AP485" i="2"/>
  <c r="AP486" i="2"/>
  <c r="AP487" i="2"/>
  <c r="AP488" i="2"/>
  <c r="AP489" i="2"/>
  <c r="AP490" i="2"/>
  <c r="AP491" i="2"/>
  <c r="AP87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88" i="2"/>
  <c r="AP506" i="2"/>
  <c r="AP507" i="2"/>
  <c r="AP508" i="2"/>
  <c r="AP509" i="2"/>
  <c r="AP90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89" i="2"/>
  <c r="AP91" i="2"/>
  <c r="AP526" i="2"/>
  <c r="AP527" i="2"/>
  <c r="AP528" i="2"/>
  <c r="AP529" i="2"/>
  <c r="AP93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92" i="2"/>
  <c r="AP94" i="2"/>
  <c r="AP109" i="2"/>
  <c r="AP114" i="2"/>
  <c r="AP119" i="2"/>
  <c r="AP124" i="2"/>
  <c r="AP95" i="2"/>
  <c r="AP546" i="2"/>
  <c r="AP547" i="2"/>
  <c r="AP548" i="2"/>
  <c r="AP549" i="2"/>
  <c r="AP96" i="2"/>
  <c r="AP550" i="2"/>
  <c r="AP551" i="2"/>
  <c r="AP552" i="2"/>
  <c r="AP553" i="2"/>
  <c r="AP554" i="2"/>
  <c r="AP555" i="2"/>
  <c r="AP556" i="2"/>
  <c r="AP557" i="2"/>
  <c r="AP558" i="2"/>
  <c r="AP97" i="2"/>
  <c r="AP559" i="2"/>
  <c r="AP98" i="2"/>
  <c r="AP560" i="2"/>
  <c r="AP561" i="2"/>
  <c r="AP562" i="2"/>
  <c r="AP563" i="2"/>
  <c r="AP99" i="2"/>
  <c r="AP564" i="2"/>
  <c r="AP565" i="2"/>
  <c r="AP566" i="2"/>
  <c r="AP567" i="2"/>
  <c r="AP100" i="2"/>
  <c r="AP110" i="2"/>
  <c r="AP115" i="2"/>
  <c r="AP120" i="2"/>
  <c r="AP125" i="2"/>
  <c r="AP101" i="2"/>
  <c r="AP568" i="2"/>
  <c r="AP569" i="2"/>
  <c r="AP570" i="2"/>
  <c r="AP571" i="2"/>
  <c r="AP572" i="2"/>
  <c r="AP573" i="2"/>
  <c r="AP574" i="2"/>
  <c r="AP575" i="2"/>
  <c r="AP576" i="2"/>
  <c r="AP577" i="2"/>
  <c r="AP102" i="2"/>
  <c r="AP578" i="2"/>
  <c r="AP579" i="2"/>
  <c r="AP580" i="2"/>
  <c r="AP581" i="2"/>
  <c r="AP582" i="2"/>
  <c r="AP583" i="2"/>
  <c r="AP584" i="2"/>
  <c r="AP585" i="2"/>
  <c r="AP586" i="2"/>
  <c r="AP587" i="2"/>
  <c r="AP103" i="2"/>
  <c r="AP104" i="2"/>
  <c r="AP588" i="2"/>
  <c r="AP589" i="2"/>
  <c r="AP590" i="2"/>
  <c r="AP591" i="2"/>
  <c r="AP105" i="2"/>
  <c r="AP111" i="2"/>
  <c r="AP116" i="2"/>
  <c r="AP121" i="2"/>
  <c r="AP126" i="2"/>
  <c r="AP106" i="2"/>
  <c r="AP592" i="2"/>
  <c r="AP593" i="2"/>
  <c r="AP594" i="2"/>
  <c r="AP595" i="2"/>
  <c r="AP44" i="2"/>
  <c r="AP596" i="2"/>
  <c r="AP597" i="2"/>
  <c r="AP598" i="2"/>
  <c r="AP599" i="2"/>
  <c r="AP45" i="2"/>
  <c r="AP600" i="2"/>
  <c r="AP601" i="2"/>
  <c r="AP602" i="2"/>
  <c r="AP603" i="2"/>
  <c r="AP604" i="2"/>
  <c r="AP605" i="2"/>
  <c r="AP606" i="2"/>
  <c r="AP46" i="2"/>
  <c r="AP607" i="2"/>
  <c r="AP608" i="2"/>
  <c r="AP609" i="2"/>
  <c r="AP610" i="2"/>
  <c r="AP611" i="2"/>
  <c r="AP612" i="2"/>
  <c r="AP47" i="2"/>
  <c r="AP613" i="2"/>
  <c r="AP614" i="2"/>
  <c r="AP615" i="2"/>
  <c r="AP616" i="2"/>
  <c r="AP617" i="2"/>
  <c r="AP131" i="2"/>
  <c r="AP128" i="2"/>
  <c r="AP129" i="2"/>
  <c r="AP130" i="2"/>
  <c r="AP132" i="2"/>
  <c r="AP133" i="2"/>
  <c r="AP134" i="2"/>
  <c r="AP127" i="2"/>
  <c r="AS135" i="2"/>
  <c r="AS136" i="2"/>
  <c r="AS3" i="2"/>
  <c r="AS137" i="2"/>
  <c r="AS138" i="2"/>
  <c r="AS4" i="2"/>
  <c r="AS139" i="2"/>
  <c r="AS140" i="2"/>
  <c r="AS141" i="2"/>
  <c r="AS142" i="2"/>
  <c r="AS143" i="2"/>
  <c r="AS144" i="2"/>
  <c r="AS5" i="2"/>
  <c r="AS145" i="2"/>
  <c r="AS146" i="2"/>
  <c r="AS147" i="2"/>
  <c r="AS148" i="2"/>
  <c r="AS149" i="2"/>
  <c r="AS150" i="2"/>
  <c r="AS6" i="2"/>
  <c r="AS151" i="2"/>
  <c r="AS152" i="2"/>
  <c r="AS153" i="2"/>
  <c r="AS154" i="2"/>
  <c r="AS155" i="2"/>
  <c r="AS156" i="2"/>
  <c r="AS157" i="2"/>
  <c r="AS158" i="2"/>
  <c r="AS7" i="2"/>
  <c r="AS159" i="2"/>
  <c r="AS160" i="2"/>
  <c r="AS8" i="2"/>
  <c r="AS161" i="2"/>
  <c r="AS162" i="2"/>
  <c r="AS163" i="2"/>
  <c r="AS164" i="2"/>
  <c r="AS165" i="2"/>
  <c r="AS166" i="2"/>
  <c r="AS167" i="2"/>
  <c r="AS168" i="2"/>
  <c r="AS169" i="2"/>
  <c r="AS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0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11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12" i="2"/>
  <c r="AS223" i="2"/>
  <c r="AS224" i="2"/>
  <c r="AS225" i="2"/>
  <c r="AS226" i="2"/>
  <c r="AS227" i="2"/>
  <c r="AS228" i="2"/>
  <c r="AS229" i="2"/>
  <c r="AS230" i="2"/>
  <c r="AS231" i="2"/>
  <c r="AS232" i="2"/>
  <c r="AS13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14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15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16" i="2"/>
  <c r="AS281" i="2"/>
  <c r="AS282" i="2"/>
  <c r="AS283" i="2"/>
  <c r="AS284" i="2"/>
  <c r="AS285" i="2"/>
  <c r="AS286" i="2"/>
  <c r="AS287" i="2"/>
  <c r="AS288" i="2"/>
  <c r="AS289" i="2"/>
  <c r="AS290" i="2"/>
  <c r="AS17" i="2"/>
  <c r="AS18" i="2"/>
  <c r="AS291" i="2"/>
  <c r="AS292" i="2"/>
  <c r="AS293" i="2"/>
  <c r="AS294" i="2"/>
  <c r="AS295" i="2"/>
  <c r="AS296" i="2"/>
  <c r="AS297" i="2"/>
  <c r="AS19" i="2"/>
  <c r="AS298" i="2"/>
  <c r="AS299" i="2"/>
  <c r="AS300" i="2"/>
  <c r="AS301" i="2"/>
  <c r="AS302" i="2"/>
  <c r="AS303" i="2"/>
  <c r="AS304" i="2"/>
  <c r="AS20" i="2"/>
  <c r="AS305" i="2"/>
  <c r="AS306" i="2"/>
  <c r="AS21" i="2"/>
  <c r="AS307" i="2"/>
  <c r="AS308" i="2"/>
  <c r="AS22" i="2"/>
  <c r="AS309" i="2"/>
  <c r="AS310" i="2"/>
  <c r="AS311" i="2"/>
  <c r="AS312" i="2"/>
  <c r="AS23" i="2"/>
  <c r="AS107" i="2"/>
  <c r="AS112" i="2"/>
  <c r="AS117" i="2"/>
  <c r="AS122" i="2"/>
  <c r="AS24" i="2"/>
  <c r="AS313" i="2"/>
  <c r="AS314" i="2"/>
  <c r="AS315" i="2"/>
  <c r="AS316" i="2"/>
  <c r="AS25" i="2"/>
  <c r="AS26" i="2"/>
  <c r="AS27" i="2"/>
  <c r="AS317" i="2"/>
  <c r="AS318" i="2"/>
  <c r="AS319" i="2"/>
  <c r="AS320" i="2"/>
  <c r="AS321" i="2"/>
  <c r="AS28" i="2"/>
  <c r="AS322" i="2"/>
  <c r="AS323" i="2"/>
  <c r="AS324" i="2"/>
  <c r="AS325" i="2"/>
  <c r="AS326" i="2"/>
  <c r="AS29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0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1" i="2"/>
  <c r="AS351" i="2"/>
  <c r="AS352" i="2"/>
  <c r="AS353" i="2"/>
  <c r="AS354" i="2"/>
  <c r="AS32" i="2"/>
  <c r="AS355" i="2"/>
  <c r="AS356" i="2"/>
  <c r="AS357" i="2"/>
  <c r="AS358" i="2"/>
  <c r="AS359" i="2"/>
  <c r="AS33" i="2"/>
  <c r="AS34" i="2"/>
  <c r="AS360" i="2"/>
  <c r="AS35" i="2"/>
  <c r="AS361" i="2"/>
  <c r="AS362" i="2"/>
  <c r="AS363" i="2"/>
  <c r="AS36" i="2"/>
  <c r="AS364" i="2"/>
  <c r="AS365" i="2"/>
  <c r="AS366" i="2"/>
  <c r="AS37" i="2"/>
  <c r="AS367" i="2"/>
  <c r="AS368" i="2"/>
  <c r="AS369" i="2"/>
  <c r="AS370" i="2"/>
  <c r="AS38" i="2"/>
  <c r="AS371" i="2"/>
  <c r="AS372" i="2"/>
  <c r="AS373" i="2"/>
  <c r="AS374" i="2"/>
  <c r="AS39" i="2"/>
  <c r="AS375" i="2"/>
  <c r="AS376" i="2"/>
  <c r="AS377" i="2"/>
  <c r="AS378" i="2"/>
  <c r="AS40" i="2"/>
  <c r="AS379" i="2"/>
  <c r="AS380" i="2"/>
  <c r="AS381" i="2"/>
  <c r="AS382" i="2"/>
  <c r="AS41" i="2"/>
  <c r="AS108" i="2"/>
  <c r="AS113" i="2"/>
  <c r="AS118" i="2"/>
  <c r="AS123" i="2"/>
  <c r="AS42" i="2"/>
  <c r="AS383" i="2"/>
  <c r="AS384" i="2"/>
  <c r="AS385" i="2"/>
  <c r="AS386" i="2"/>
  <c r="AS43" i="2"/>
  <c r="AS387" i="2"/>
  <c r="AS388" i="2"/>
  <c r="AS389" i="2"/>
  <c r="AS390" i="2"/>
  <c r="AS48" i="2"/>
  <c r="AS391" i="2"/>
  <c r="AS392" i="2"/>
  <c r="AS393" i="2"/>
  <c r="AS394" i="2"/>
  <c r="AS49" i="2"/>
  <c r="AS395" i="2"/>
  <c r="AS396" i="2"/>
  <c r="AS397" i="2"/>
  <c r="AS398" i="2"/>
  <c r="AS399" i="2"/>
  <c r="AS400" i="2"/>
  <c r="AS401" i="2"/>
  <c r="AS402" i="2"/>
  <c r="AS403" i="2"/>
  <c r="AS50" i="2"/>
  <c r="AS404" i="2"/>
  <c r="AS405" i="2"/>
  <c r="AS406" i="2"/>
  <c r="AS407" i="2"/>
  <c r="AS408" i="2"/>
  <c r="AS409" i="2"/>
  <c r="AS410" i="2"/>
  <c r="AS411" i="2"/>
  <c r="AS412" i="2"/>
  <c r="AS413" i="2"/>
  <c r="AS414" i="2"/>
  <c r="AS51" i="2"/>
  <c r="AS415" i="2"/>
  <c r="AS416" i="2"/>
  <c r="AS52" i="2"/>
  <c r="AS417" i="2"/>
  <c r="AS53" i="2"/>
  <c r="AS418" i="2"/>
  <c r="AS54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55" i="2"/>
  <c r="AS56" i="2"/>
  <c r="AS441" i="2"/>
  <c r="AS442" i="2"/>
  <c r="AS443" i="2"/>
  <c r="AS57" i="2"/>
  <c r="AS444" i="2"/>
  <c r="AS58" i="2"/>
  <c r="AS445" i="2"/>
  <c r="AS446" i="2"/>
  <c r="AS59" i="2"/>
  <c r="AS447" i="2"/>
  <c r="AS448" i="2"/>
  <c r="AS449" i="2"/>
  <c r="AS450" i="2"/>
  <c r="AS60" i="2"/>
  <c r="AS451" i="2"/>
  <c r="AS452" i="2"/>
  <c r="AS61" i="2"/>
  <c r="AS453" i="2"/>
  <c r="AS62" i="2"/>
  <c r="AS454" i="2"/>
  <c r="AS455" i="2"/>
  <c r="AS63" i="2"/>
  <c r="AS456" i="2"/>
  <c r="AS64" i="2"/>
  <c r="AS457" i="2"/>
  <c r="AS65" i="2"/>
  <c r="AS458" i="2"/>
  <c r="AS66" i="2"/>
  <c r="AS459" i="2"/>
  <c r="AS67" i="2"/>
  <c r="AS460" i="2"/>
  <c r="AS68" i="2"/>
  <c r="AS461" i="2"/>
  <c r="AS69" i="2"/>
  <c r="AS462" i="2"/>
  <c r="AS70" i="2"/>
  <c r="AS463" i="2"/>
  <c r="AS71" i="2"/>
  <c r="AS464" i="2"/>
  <c r="AS72" i="2"/>
  <c r="AS465" i="2"/>
  <c r="AS73" i="2"/>
  <c r="AS466" i="2"/>
  <c r="AS74" i="2"/>
  <c r="AS467" i="2"/>
  <c r="AS75" i="2"/>
  <c r="AS468" i="2"/>
  <c r="AS76" i="2"/>
  <c r="AS469" i="2"/>
  <c r="AS77" i="2"/>
  <c r="AS470" i="2"/>
  <c r="AS78" i="2"/>
  <c r="AS471" i="2"/>
  <c r="AS79" i="2"/>
  <c r="AS472" i="2"/>
  <c r="AS80" i="2"/>
  <c r="AS473" i="2"/>
  <c r="AS81" i="2"/>
  <c r="AS474" i="2"/>
  <c r="AS82" i="2"/>
  <c r="AS475" i="2"/>
  <c r="AS83" i="2"/>
  <c r="AS476" i="2"/>
  <c r="AS84" i="2"/>
  <c r="AS477" i="2"/>
  <c r="AS85" i="2"/>
  <c r="AS478" i="2"/>
  <c r="AS479" i="2"/>
  <c r="AS480" i="2"/>
  <c r="AS481" i="2"/>
  <c r="AS482" i="2"/>
  <c r="AS483" i="2"/>
  <c r="AS484" i="2"/>
  <c r="AS86" i="2"/>
  <c r="AS485" i="2"/>
  <c r="AS486" i="2"/>
  <c r="AS487" i="2"/>
  <c r="AS488" i="2"/>
  <c r="AS489" i="2"/>
  <c r="AS490" i="2"/>
  <c r="AS491" i="2"/>
  <c r="AS87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88" i="2"/>
  <c r="AS506" i="2"/>
  <c r="AS507" i="2"/>
  <c r="AS508" i="2"/>
  <c r="AS509" i="2"/>
  <c r="AS90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89" i="2"/>
  <c r="AS91" i="2"/>
  <c r="AS526" i="2"/>
  <c r="AS527" i="2"/>
  <c r="AS528" i="2"/>
  <c r="AS529" i="2"/>
  <c r="AS93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92" i="2"/>
  <c r="AS94" i="2"/>
  <c r="AS109" i="2"/>
  <c r="AS114" i="2"/>
  <c r="AS119" i="2"/>
  <c r="AS124" i="2"/>
  <c r="AS95" i="2"/>
  <c r="AS546" i="2"/>
  <c r="AS547" i="2"/>
  <c r="AS548" i="2"/>
  <c r="AS549" i="2"/>
  <c r="AS96" i="2"/>
  <c r="AS550" i="2"/>
  <c r="AS551" i="2"/>
  <c r="AS552" i="2"/>
  <c r="AS553" i="2"/>
  <c r="AS554" i="2"/>
  <c r="AS555" i="2"/>
  <c r="AS556" i="2"/>
  <c r="AS557" i="2"/>
  <c r="AS558" i="2"/>
  <c r="AS97" i="2"/>
  <c r="AS559" i="2"/>
  <c r="AS98" i="2"/>
  <c r="AS560" i="2"/>
  <c r="AS561" i="2"/>
  <c r="AS562" i="2"/>
  <c r="AS563" i="2"/>
  <c r="AS99" i="2"/>
  <c r="AS564" i="2"/>
  <c r="AS565" i="2"/>
  <c r="AS566" i="2"/>
  <c r="AS567" i="2"/>
  <c r="AS100" i="2"/>
  <c r="AS110" i="2"/>
  <c r="AS115" i="2"/>
  <c r="AS120" i="2"/>
  <c r="AS125" i="2"/>
  <c r="AS101" i="2"/>
  <c r="AS568" i="2"/>
  <c r="AS569" i="2"/>
  <c r="AS570" i="2"/>
  <c r="AS571" i="2"/>
  <c r="AS572" i="2"/>
  <c r="AS573" i="2"/>
  <c r="AS574" i="2"/>
  <c r="AS575" i="2"/>
  <c r="AS576" i="2"/>
  <c r="AS577" i="2"/>
  <c r="AS102" i="2"/>
  <c r="AS578" i="2"/>
  <c r="AS579" i="2"/>
  <c r="AS580" i="2"/>
  <c r="AS581" i="2"/>
  <c r="AS582" i="2"/>
  <c r="AS583" i="2"/>
  <c r="AS584" i="2"/>
  <c r="AS585" i="2"/>
  <c r="AS586" i="2"/>
  <c r="AS587" i="2"/>
  <c r="AS103" i="2"/>
  <c r="AS104" i="2"/>
  <c r="AS588" i="2"/>
  <c r="AS589" i="2"/>
  <c r="AS590" i="2"/>
  <c r="AS591" i="2"/>
  <c r="AS105" i="2"/>
  <c r="AS111" i="2"/>
  <c r="AS116" i="2"/>
  <c r="AS121" i="2"/>
  <c r="AS126" i="2"/>
  <c r="AS106" i="2"/>
  <c r="AS592" i="2"/>
  <c r="AS593" i="2"/>
  <c r="AS594" i="2"/>
  <c r="AS595" i="2"/>
  <c r="AS44" i="2"/>
  <c r="AS596" i="2"/>
  <c r="AS597" i="2"/>
  <c r="AS598" i="2"/>
  <c r="AS599" i="2"/>
  <c r="AS45" i="2"/>
  <c r="AS600" i="2"/>
  <c r="AS601" i="2"/>
  <c r="AS602" i="2"/>
  <c r="AS603" i="2"/>
  <c r="AS604" i="2"/>
  <c r="AS605" i="2"/>
  <c r="AS606" i="2"/>
  <c r="AS46" i="2"/>
  <c r="AS607" i="2"/>
  <c r="AS608" i="2"/>
  <c r="AS609" i="2"/>
  <c r="AS610" i="2"/>
  <c r="AS611" i="2"/>
  <c r="AS612" i="2"/>
  <c r="AS47" i="2"/>
  <c r="AS613" i="2"/>
  <c r="AS614" i="2"/>
  <c r="AS615" i="2"/>
  <c r="AS616" i="2"/>
  <c r="AS617" i="2"/>
  <c r="AS131" i="2"/>
  <c r="AS128" i="2"/>
  <c r="AS129" i="2"/>
  <c r="AS130" i="2"/>
  <c r="AS132" i="2"/>
  <c r="AS133" i="2"/>
  <c r="AS134" i="2"/>
  <c r="AS127" i="2"/>
  <c r="AS2" i="2"/>
  <c r="AP2" i="2"/>
  <c r="BC2" i="2"/>
</calcChain>
</file>

<file path=xl/sharedStrings.xml><?xml version="1.0" encoding="utf-8"?>
<sst xmlns="http://schemas.openxmlformats.org/spreadsheetml/2006/main" count="28491" uniqueCount="490">
  <si>
    <t>surveyyear</t>
  </si>
  <si>
    <t>stationid</t>
  </si>
  <si>
    <t>toxbatch</t>
  </si>
  <si>
    <t>Category.pub</t>
  </si>
  <si>
    <t>Category.uni</t>
  </si>
  <si>
    <t>Category.zcomp</t>
  </si>
  <si>
    <t>sampletypecode.pub</t>
  </si>
  <si>
    <t>sampletypecode.uni</t>
  </si>
  <si>
    <t>qacode.pub</t>
  </si>
  <si>
    <t>qacode.uni</t>
  </si>
  <si>
    <t>P Value.pub</t>
  </si>
  <si>
    <t>P Value.uni</t>
  </si>
  <si>
    <t>areaweight</t>
  </si>
  <si>
    <t>Coefficient of Variance.pub</t>
  </si>
  <si>
    <t>Coefficient of Variance.uni</t>
  </si>
  <si>
    <t>comments.pub</t>
  </si>
  <si>
    <t>comments.uni</t>
  </si>
  <si>
    <t>Control Adjusted Mean.pub</t>
  </si>
  <si>
    <t>Control Adjusted Mean.uni</t>
  </si>
  <si>
    <t>control_mean.pub</t>
  </si>
  <si>
    <t>control_mean.uni</t>
  </si>
  <si>
    <t>dilution.pub</t>
  </si>
  <si>
    <t>dilution.uni</t>
  </si>
  <si>
    <t>Endpoint Method</t>
  </si>
  <si>
    <t>endpoint.pub</t>
  </si>
  <si>
    <t>endpoint.uni</t>
  </si>
  <si>
    <t>fieldrep.pub</t>
  </si>
  <si>
    <t>fieldrep.uni</t>
  </si>
  <si>
    <t>lab.pub</t>
  </si>
  <si>
    <t>lab.uni</t>
  </si>
  <si>
    <t>latitude</t>
  </si>
  <si>
    <t>longitude</t>
  </si>
  <si>
    <t>matrix.pub</t>
  </si>
  <si>
    <t>matrix.uni</t>
  </si>
  <si>
    <t>Mean.pub</t>
  </si>
  <si>
    <t>Mean.uni</t>
  </si>
  <si>
    <t>n.pub</t>
  </si>
  <si>
    <t>n.uni</t>
  </si>
  <si>
    <t>objectid</t>
  </si>
  <si>
    <t>Score</t>
  </si>
  <si>
    <t>sigdiff.pub</t>
  </si>
  <si>
    <t>sigdiff.uni</t>
  </si>
  <si>
    <t>species.pub</t>
  </si>
  <si>
    <t>species.uni</t>
  </si>
  <si>
    <t>sqo_category_value_initial</t>
  </si>
  <si>
    <t>Standard Deviation.pub</t>
  </si>
  <si>
    <t>Standard Deviation.uni</t>
  </si>
  <si>
    <t>stationwaterdepth</t>
  </si>
  <si>
    <t>stationwaterdepthunits</t>
  </si>
  <si>
    <t>stratum</t>
  </si>
  <si>
    <t>treatment.pub</t>
  </si>
  <si>
    <t>treatment.uni</t>
  </si>
  <si>
    <t>units.pub</t>
  </si>
  <si>
    <t>units.uni</t>
  </si>
  <si>
    <t>0000</t>
  </si>
  <si>
    <t>122323_SCCWRP_EE_C1_Tox</t>
  </si>
  <si>
    <t>Nontoxic</t>
  </si>
  <si>
    <t>CNEG</t>
  </si>
  <si>
    <t>A;E;X;C;D;O,X,C;O,X</t>
  </si>
  <si>
    <t>A</t>
  </si>
  <si>
    <t>NA;Survival in Sample A replicate 1 was 90% in initial (3/27/23) test. ;Survival in Sample A replicate 2 was 80% in initial (3/27/23) test. ;Survival in Sample A replicate 3 was 80% in initial (3/27/23) test. ;Survival in Sample A replicate 4 was 80% in initial (3/27/23) test. ;Survival in Sample A replicate 5 was 55% in initial (3/27/23) test. ;Survival in Sample B replicate 1 was 75% in initial (3/27/23) test. ;Survival in Sample B replicate 2 was 90% in initial (3/27/23) test. ;Survival in Sample B replicate 3 was 65% in initial (3/27/23) test. ;Survival in Sample B replicate 4 was 90% in initial (3/27/23) test. ;Survival in Sample B replicate 5 was 85% in initial (3/27/23) test. ;Increased debris observed in the vial during scoring.;An error occurred when terminating the test where portions of one replicate were inadvertently mixed with the prior replicate. Therefore, this replicate was removed from the data analysis.;Observations of significant debris during scoring, counts verified by senior analyst; replicate is a statistical outlier, not excluded from mean normal-alive because replicate 2 was already removed due to error at termination.;More sediment observed in vial compared to others during counting;Survival in Sample C replicate 1 was 75% in initial (3/27/23) test. ;Survival in Sample C replicate 2 was 85% in initial (3/27/23) test. ;Survival in Sample C replicate 3 was 85% in initial (3/27/23) test. ;Survival in Sample C replicate 4 was 90% in initial (3/27/23) test. ;Survival in Sample C replicate 5 was 85% in initial (3/27/23) test. ;Survival in Sample D replicate 1 was 95% in initial (3/27/23) test. ;Survival in Sample D replicate 2 was 90% in initial (3/27/23) test. ;Survival in Sample D replicate 3 was 90% in initial (3/27/23) test. ;Survival in Sample D replicate 4 was 90% in initial (3/27/23) test. ;Survival in Sample D replicate 5 was 90% in initial (3/27/23) test. ;Sample was 14 days and 13 hours old at time of test initiation.;Partial loss of embryos during termination.  Heavy debris also observed. Excluded from analysis using Grubbs Outlier Test;Replicate equilibrated an additional 24 hours with one water exchange prior to test initiation;Salinity at 27 ppt;Salinity at 17 ppt;Previously was the exact same as another batch. Error noticed by Darrin Greenstein, DB change was requested by Angelika Moskova;Complete loss of embryos during test termination.  No bottom on vial due to manufacturer error. Excluded from analysis using Grubbs outlier test;Replicate Likely not initiated, no bodies recovered;SAMPLE NOT INNOCULATED, TECH ERROR;Screen Tube Control;Yaquina Bay Control;Test initially performed within 14 days of sample receipt (3/27/23) was run with incorrect control sediment. Retest initiated on 4/12/23.;Salinity at 32 ppt</t>
  </si>
  <si>
    <t>Survival</t>
  </si>
  <si>
    <t>10 day survival percent;Percent normal-alive</t>
  </si>
  <si>
    <t>10 day survival percent</t>
  </si>
  <si>
    <t>Pacific EcoRisk</t>
  </si>
  <si>
    <t>Whole Sediment;Sediment Water Interface</t>
  </si>
  <si>
    <t>Whole Sediment</t>
  </si>
  <si>
    <t>NSC</t>
  </si>
  <si>
    <t>Eohaustorius estuarius</t>
  </si>
  <si>
    <t>None</t>
  </si>
  <si>
    <t>percentage</t>
  </si>
  <si>
    <t>Percent</t>
  </si>
  <si>
    <t>B23-B1</t>
  </si>
  <si>
    <t>Grab</t>
  </si>
  <si>
    <t>Result</t>
  </si>
  <si>
    <t>m</t>
  </si>
  <si>
    <t>Mid Shelf</t>
  </si>
  <si>
    <t>B23-SONGS Unit 2</t>
  </si>
  <si>
    <t>Inner Shelf</t>
  </si>
  <si>
    <t>23-08-015 to -016</t>
  </si>
  <si>
    <t>WSP</t>
  </si>
  <si>
    <t>B23-12186</t>
  </si>
  <si>
    <t>Moderate Toxicity</t>
  </si>
  <si>
    <t>SC</t>
  </si>
  <si>
    <t>Estuaries</t>
  </si>
  <si>
    <t>B23-12239</t>
  </si>
  <si>
    <t>Low Toxicity</t>
  </si>
  <si>
    <t>23-08-030 to -035</t>
  </si>
  <si>
    <t>B23-12000</t>
  </si>
  <si>
    <t>Bay</t>
  </si>
  <si>
    <t>B23-12001</t>
  </si>
  <si>
    <t>B23-12002</t>
  </si>
  <si>
    <t>B23-12005</t>
  </si>
  <si>
    <t>B23-12148</t>
  </si>
  <si>
    <t>Freshwater Estuary</t>
  </si>
  <si>
    <t>B23-12150</t>
  </si>
  <si>
    <t>23-08-036 to 23-08-041</t>
  </si>
  <si>
    <t>NormDev</t>
  </si>
  <si>
    <t>Percent normal-alive</t>
  </si>
  <si>
    <t>Sediment Water Interface</t>
  </si>
  <si>
    <t>Mytilus galloprovincialis</t>
  </si>
  <si>
    <t>23-08-042 to -049</t>
  </si>
  <si>
    <t>B23-12059</t>
  </si>
  <si>
    <t>Marina</t>
  </si>
  <si>
    <t>B23-12060</t>
  </si>
  <si>
    <t>B23-12061</t>
  </si>
  <si>
    <t>B23-12062</t>
  </si>
  <si>
    <t>B23-12063</t>
  </si>
  <si>
    <t>B23-12064</t>
  </si>
  <si>
    <t>B23-12065</t>
  </si>
  <si>
    <t>B23-12066</t>
  </si>
  <si>
    <t>23-08-050 to 23-08-051</t>
  </si>
  <si>
    <t>B23-12037</t>
  </si>
  <si>
    <t>B23-12127</t>
  </si>
  <si>
    <t>Port</t>
  </si>
  <si>
    <t>23-08-052 to -060</t>
  </si>
  <si>
    <t>B23-12022</t>
  </si>
  <si>
    <t>B23-12023</t>
  </si>
  <si>
    <t>B23-12024</t>
  </si>
  <si>
    <t>B23-12025</t>
  </si>
  <si>
    <t>B23-12026</t>
  </si>
  <si>
    <t>B23-12055</t>
  </si>
  <si>
    <t>B23-12056</t>
  </si>
  <si>
    <t>B23-12057</t>
  </si>
  <si>
    <t>B23-12058</t>
  </si>
  <si>
    <t>23-08-061 to 23-08-077</t>
  </si>
  <si>
    <t>A, C</t>
  </si>
  <si>
    <t>Complete loss of embryos during test termination.  No bottom on vial due to manufacturer error. Excluded from analysis using Grubbs outlier test</t>
  </si>
  <si>
    <t>A, C, O, X</t>
  </si>
  <si>
    <t>Partial loss of embryos during termination.  Heavy debris also observed. Excluded from analysis using Grubbs Outlier Test</t>
  </si>
  <si>
    <t>23-09-001 to -018</t>
  </si>
  <si>
    <t>B23-12014</t>
  </si>
  <si>
    <t>B23-12019</t>
  </si>
  <si>
    <t>B23-12020</t>
  </si>
  <si>
    <t>B23-12021</t>
  </si>
  <si>
    <t>B23-12047</t>
  </si>
  <si>
    <t>B23-12048</t>
  </si>
  <si>
    <t>B23-12049</t>
  </si>
  <si>
    <t>B23-12050</t>
  </si>
  <si>
    <t>B23-12051</t>
  </si>
  <si>
    <t>B23-12052</t>
  </si>
  <si>
    <t>B23-12053</t>
  </si>
  <si>
    <t>B23-12054</t>
  </si>
  <si>
    <t>B23-12116</t>
  </si>
  <si>
    <t>B23-12121</t>
  </si>
  <si>
    <t>B23-12122</t>
  </si>
  <si>
    <t>B23-12123</t>
  </si>
  <si>
    <t>B23-12124</t>
  </si>
  <si>
    <t>B23-12841</t>
  </si>
  <si>
    <t>23-09-019 to 23-09-036</t>
  </si>
  <si>
    <t>23-09-037 to -046</t>
  </si>
  <si>
    <t>B23-12009</t>
  </si>
  <si>
    <t>B23-12010</t>
  </si>
  <si>
    <t>B23-12011</t>
  </si>
  <si>
    <t>B23-12012</t>
  </si>
  <si>
    <t>B23-12114</t>
  </si>
  <si>
    <t>B23-12115</t>
  </si>
  <si>
    <t>B23-12117</t>
  </si>
  <si>
    <t>B23-12118</t>
  </si>
  <si>
    <t>B23-12119</t>
  </si>
  <si>
    <t>B23-12120</t>
  </si>
  <si>
    <t>23-09-047 to 23-09-063</t>
  </si>
  <si>
    <t>B23-12098</t>
  </si>
  <si>
    <t>B23-12099</t>
  </si>
  <si>
    <t>B23-12103</t>
  </si>
  <si>
    <t>B23-12107</t>
  </si>
  <si>
    <t>B23-12109</t>
  </si>
  <si>
    <t>B23-12110</t>
  </si>
  <si>
    <t>B23-12155</t>
  </si>
  <si>
    <t>23-09-064 to -077</t>
  </si>
  <si>
    <t>B23-12003</t>
  </si>
  <si>
    <t>B23-12091</t>
  </si>
  <si>
    <t>B23-12093</t>
  </si>
  <si>
    <t>B23-12095</t>
  </si>
  <si>
    <t>B23-12096</t>
  </si>
  <si>
    <t>B23-12097</t>
  </si>
  <si>
    <t>B23-12102</t>
  </si>
  <si>
    <t>High Toxicity</t>
  </si>
  <si>
    <t>23-09-078 to 23-09-094</t>
  </si>
  <si>
    <t>B23-12004</t>
  </si>
  <si>
    <t>B23-12006</t>
  </si>
  <si>
    <t>B23-12007</t>
  </si>
  <si>
    <t>B23-12008</t>
  </si>
  <si>
    <t>B23-12045</t>
  </si>
  <si>
    <t>B23-12046</t>
  </si>
  <si>
    <t>B23-12089</t>
  </si>
  <si>
    <t>B23-12090</t>
  </si>
  <si>
    <t>B23-12151</t>
  </si>
  <si>
    <t>B23-12152</t>
  </si>
  <si>
    <t>23-09-095 to -104</t>
  </si>
  <si>
    <t>23-09-105 to -108</t>
  </si>
  <si>
    <t>23-10-001 to -018</t>
  </si>
  <si>
    <t>Salinity at 32 ppt</t>
  </si>
  <si>
    <t>B23-12146</t>
  </si>
  <si>
    <t>B23-12154</t>
  </si>
  <si>
    <t>B23-12158</t>
  </si>
  <si>
    <t>B23-12159</t>
  </si>
  <si>
    <t>B23-12360</t>
  </si>
  <si>
    <t>A, O, X</t>
  </si>
  <si>
    <t>Replicate Likely not initiated, no bodies recovered</t>
  </si>
  <si>
    <t>B23-12363</t>
  </si>
  <si>
    <t>Salinity at 27 ppt</t>
  </si>
  <si>
    <t>B23-12366</t>
  </si>
  <si>
    <t>Salinity at 17 ppt</t>
  </si>
  <si>
    <t>23-10-019 to 23-10-033</t>
  </si>
  <si>
    <t>Replicate equilibrated an additional 24 hours with one water exchange prior to test initiation</t>
  </si>
  <si>
    <t>23-11-001 to -002</t>
  </si>
  <si>
    <t>B23-12176</t>
  </si>
  <si>
    <t>B23-12177</t>
  </si>
  <si>
    <t>23-11-004 to 23-11-005</t>
  </si>
  <si>
    <t>2303-S209</t>
  </si>
  <si>
    <t>Enthalpy</t>
  </si>
  <si>
    <t>SampleA</t>
  </si>
  <si>
    <t>SampleB</t>
  </si>
  <si>
    <t>SampleC</t>
  </si>
  <si>
    <t>SampleD</t>
  </si>
  <si>
    <t>2303-S210</t>
  </si>
  <si>
    <t>Strongylocentrotus purpuratus</t>
  </si>
  <si>
    <t>Increased debris observed in the vial during scoring.</t>
  </si>
  <si>
    <t>A, X</t>
  </si>
  <si>
    <t>An error occurred when terminating the test where portions of one replicate were inadvertently mixed with the prior replicate. Therefore, this replicate was removed from the data analysis.; Observations of significant debris during scoring, counts verified by senior analyst; replicate is a statistical outlier, not excluded from mean normal-alive because replicate 2 was already removed due to error at termination.</t>
  </si>
  <si>
    <t>Increased debris observed in the vial during scoring.; An error occurred when terminating the test where portions of one replicate were inadvertently mixed with the prior replicate. Therefore, this replicate was removed from the data analysis.</t>
  </si>
  <si>
    <t>2303-S211</t>
  </si>
  <si>
    <t>2308-S170-S171</t>
  </si>
  <si>
    <t>2308-S172-S173</t>
  </si>
  <si>
    <t>2309-S053-S055&amp;S059-S060</t>
  </si>
  <si>
    <t>B23-12156</t>
  </si>
  <si>
    <t>B23-12157</t>
  </si>
  <si>
    <t>B23-12160</t>
  </si>
  <si>
    <t>B23-12161</t>
  </si>
  <si>
    <t>B23-12364</t>
  </si>
  <si>
    <t>2309-S056-S058&amp;S061-S062</t>
  </si>
  <si>
    <t>2309-S063-S074</t>
  </si>
  <si>
    <t>B23-12073</t>
  </si>
  <si>
    <t>B23-12075</t>
  </si>
  <si>
    <t>B23-12076</t>
  </si>
  <si>
    <t>B23-12166</t>
  </si>
  <si>
    <t>B23-12167</t>
  </si>
  <si>
    <t>B23-12169</t>
  </si>
  <si>
    <t>B23-12170</t>
  </si>
  <si>
    <t>B23-12172</t>
  </si>
  <si>
    <t>B23-12173</t>
  </si>
  <si>
    <t>B23-12174</t>
  </si>
  <si>
    <t>B23-12175</t>
  </si>
  <si>
    <t>B23-12811</t>
  </si>
  <si>
    <t>2309-S075-S086</t>
  </si>
  <si>
    <t>2309-S152-S154&amp;S160-S162</t>
  </si>
  <si>
    <t>B23-12164</t>
  </si>
  <si>
    <t>B23-12368</t>
  </si>
  <si>
    <t>B23-12545</t>
  </si>
  <si>
    <t>B23-12979</t>
  </si>
  <si>
    <t>2309-S156-S159&amp;S163-S165</t>
  </si>
  <si>
    <t>B23-12163</t>
  </si>
  <si>
    <t>2309-S197-S203</t>
  </si>
  <si>
    <t>2309-S204</t>
  </si>
  <si>
    <t>2309-S246-S249</t>
  </si>
  <si>
    <t>B23-12165</t>
  </si>
  <si>
    <t>B23-12369</t>
  </si>
  <si>
    <t>B23-12976</t>
  </si>
  <si>
    <t>2309-S250-S253</t>
  </si>
  <si>
    <t>2309-S254-S257</t>
  </si>
  <si>
    <t>B23-12083</t>
  </si>
  <si>
    <t>B23-12084</t>
  </si>
  <si>
    <t>B23-12085</t>
  </si>
  <si>
    <t>B23-12086</t>
  </si>
  <si>
    <t>2310-S001-S004</t>
  </si>
  <si>
    <t>ABC001</t>
  </si>
  <si>
    <t>Aquatic Bioassay and Consulting Laboratories</t>
  </si>
  <si>
    <t>ABC002</t>
  </si>
  <si>
    <t>ABC003</t>
  </si>
  <si>
    <t>BIT_EE_C1_TOX</t>
  </si>
  <si>
    <t>E</t>
  </si>
  <si>
    <t>Test initially performed within 14 days of sample receipt (3/27/23) was run with incorrect control sediment. Retest initiated on 4/12/23.</t>
  </si>
  <si>
    <t>Survival in Sample A replicate 1 was 90% in initial (3/27/23) test.; Survival in Sample A replicate 2 was 80% in initial (3/27/23) test.; Survival in Sample A replicate 3 was 80% in initial (3/27/23) test.; Survival in Sample A replicate 4 was 80% in initial (3/27/23) test.; Survival in Sample A replicate 5 was 55% in initial (3/27/23) test.</t>
  </si>
  <si>
    <t>Survival in Sample B replicate 1 was 75% in initial (3/27/23) test.; Survival in Sample B replicate 2 was 90% in initial (3/27/23) test.; Survival in Sample B replicate 3 was 65% in initial (3/27/23) test.; Survival in Sample B replicate 4 was 90% in initial (3/27/23) test.; Survival in Sample B replicate 5 was 85% in initial (3/27/23) test.</t>
  </si>
  <si>
    <t>Survival in Sample C replicate 1 was 75% in initial (3/27/23) test.; Survival in Sample C replicate 2 was 85% in initial (3/27/23) test.; Survival in Sample C replicate 3 was 85% in initial (3/27/23) test.; Survival in Sample C replicate 4 was 90% in initial (3/27/23) test.; Survival in Sample C replicate 5 was 85% in initial (3/27/23) test.</t>
  </si>
  <si>
    <t>Survival in Sample D replicate 1 was 95% in initial (3/27/23) test.; Survival in Sample D replicate 2 was 90% in initial (3/27/23) test.; Survival in Sample D replicate 3 was 90% in initial (3/27/23) test.; Survival in Sample D replicate 4 was 90% in initial (3/27/23) test.; Survival in Sample D replicate 5 was 90% in initial (3/27/23) test.</t>
  </si>
  <si>
    <t>BIT_MG_C1_SWIC_TOX</t>
  </si>
  <si>
    <t>EMD002</t>
  </si>
  <si>
    <t>City of Los Angeles Environmental Monitoring Division</t>
  </si>
  <si>
    <t>EMD004</t>
  </si>
  <si>
    <t>B23-12030</t>
  </si>
  <si>
    <t>B23-12032</t>
  </si>
  <si>
    <t>B23-12035</t>
  </si>
  <si>
    <t>B23-12036</t>
  </si>
  <si>
    <t>B23-12038</t>
  </si>
  <si>
    <t>B23-12039</t>
  </si>
  <si>
    <t>B23-12128</t>
  </si>
  <si>
    <t>EMD006</t>
  </si>
  <si>
    <t>B23-12034</t>
  </si>
  <si>
    <t>B23-12040</t>
  </si>
  <si>
    <t>B23-12041</t>
  </si>
  <si>
    <t>B23-12042</t>
  </si>
  <si>
    <t>B23-12043</t>
  </si>
  <si>
    <t>B23-12125</t>
  </si>
  <si>
    <t>B23-12126</t>
  </si>
  <si>
    <t>B23-12134</t>
  </si>
  <si>
    <t>B23-12135</t>
  </si>
  <si>
    <t>B23-12136</t>
  </si>
  <si>
    <t>B23-12139</t>
  </si>
  <si>
    <t>EMD008</t>
  </si>
  <si>
    <t>B23-12184</t>
  </si>
  <si>
    <t>B23-12203</t>
  </si>
  <si>
    <t>Previously was the exact same as another batch. Error noticed by Darrin Greenstein, DB change was requested by Angelika Moskova</t>
  </si>
  <si>
    <t>EMD010</t>
  </si>
  <si>
    <t>B23-12204</t>
  </si>
  <si>
    <t>EOH081523_B23</t>
  </si>
  <si>
    <t>B23-12079</t>
  </si>
  <si>
    <t>EOH081823_B23</t>
  </si>
  <si>
    <t>B23-12027</t>
  </si>
  <si>
    <t>B23-12028</t>
  </si>
  <si>
    <t>B23-12029</t>
  </si>
  <si>
    <t>B23-12031</t>
  </si>
  <si>
    <t>B23-12033</t>
  </si>
  <si>
    <t>B23-12044</t>
  </si>
  <si>
    <t>B23-12077</t>
  </si>
  <si>
    <t>B23-12081</t>
  </si>
  <si>
    <t>B23-12129</t>
  </si>
  <si>
    <t>B23-12131</t>
  </si>
  <si>
    <t>B23-12132</t>
  </si>
  <si>
    <t>B23-12133</t>
  </si>
  <si>
    <t>B23-12137</t>
  </si>
  <si>
    <t>B23-12138</t>
  </si>
  <si>
    <t>B23-12140</t>
  </si>
  <si>
    <t>B23-12141</t>
  </si>
  <si>
    <t>B23-12142</t>
  </si>
  <si>
    <t>B23-12143</t>
  </si>
  <si>
    <t>B23-12144</t>
  </si>
  <si>
    <t>B23-12145</t>
  </si>
  <si>
    <t>B23-12181</t>
  </si>
  <si>
    <t>B23-12201</t>
  </si>
  <si>
    <t>EOH082923_B23</t>
  </si>
  <si>
    <t>EOH090823_B23</t>
  </si>
  <si>
    <t>B23-12071</t>
  </si>
  <si>
    <t>B23-12072</t>
  </si>
  <si>
    <t>B23-12074</t>
  </si>
  <si>
    <t>EOH091923_B23</t>
  </si>
  <si>
    <t>B23-12179</t>
  </si>
  <si>
    <t>LACSD_EE_C1_TOX</t>
  </si>
  <si>
    <t>B23-12199</t>
  </si>
  <si>
    <t>B23-12258</t>
  </si>
  <si>
    <t>LACSD_EE_C2_TOX</t>
  </si>
  <si>
    <t>B23-12210</t>
  </si>
  <si>
    <t>B23-12237</t>
  </si>
  <si>
    <t>B23-12262</t>
  </si>
  <si>
    <t>Outer Shelf</t>
  </si>
  <si>
    <t>B23-12266</t>
  </si>
  <si>
    <t>LACSD_EE_C3_TOX</t>
  </si>
  <si>
    <t>B23-12241</t>
  </si>
  <si>
    <t>Sample was 14 days and 13 hours old at time of test initiation.</t>
  </si>
  <si>
    <t>B23-12261</t>
  </si>
  <si>
    <t>MYT072523_B23</t>
  </si>
  <si>
    <t>MYT080123_B23</t>
  </si>
  <si>
    <t>B23-12087</t>
  </si>
  <si>
    <t>B23-12088</t>
  </si>
  <si>
    <t>MYT081523_B23</t>
  </si>
  <si>
    <t>MYT081623_B2312027</t>
  </si>
  <si>
    <t>MYT081623_B2312028</t>
  </si>
  <si>
    <t>MYT081623_B2312029</t>
  </si>
  <si>
    <t>MYT081623_B2312031</t>
  </si>
  <si>
    <t>MYT081623_B2312033</t>
  </si>
  <si>
    <t>MYT081623_B2312044</t>
  </si>
  <si>
    <t>MYT081623_B2312077</t>
  </si>
  <si>
    <t>MYT081623_B2312081</t>
  </si>
  <si>
    <t>MYT081623_B2312129</t>
  </si>
  <si>
    <t>MYT081623_B2312131</t>
  </si>
  <si>
    <t>MYT081623_B2312132</t>
  </si>
  <si>
    <t>MYT081623_B2312133</t>
  </si>
  <si>
    <t>MYT081623_B2312137</t>
  </si>
  <si>
    <t>MYT081623_B2312138</t>
  </si>
  <si>
    <t>MYT081623_B2312140</t>
  </si>
  <si>
    <t>MYT081623_B2312141</t>
  </si>
  <si>
    <t>MYT081623_B2312142</t>
  </si>
  <si>
    <t>MYT081623_B2312143</t>
  </si>
  <si>
    <t>MYT081623_B2312144</t>
  </si>
  <si>
    <t>MYT081623_B2312145</t>
  </si>
  <si>
    <t>MYT081623_B2312181</t>
  </si>
  <si>
    <t>MYT082523_B23</t>
  </si>
  <si>
    <t>MYT090823_B23</t>
  </si>
  <si>
    <t>B23-12067</t>
  </si>
  <si>
    <t>B23-12068</t>
  </si>
  <si>
    <t>B23-12069</t>
  </si>
  <si>
    <t>B23-12070</t>
  </si>
  <si>
    <t>MYT092023_B23</t>
  </si>
  <si>
    <t>B23-12082</t>
  </si>
  <si>
    <t>B23-12180</t>
  </si>
  <si>
    <t>NIWC-2023-EOH</t>
  </si>
  <si>
    <t>Yaquina Bay Control</t>
  </si>
  <si>
    <t>Naval Information Warfare Center Pacific</t>
  </si>
  <si>
    <t>NIWC-2023-EOH2</t>
  </si>
  <si>
    <t>B23-12013</t>
  </si>
  <si>
    <t>B23-12015</t>
  </si>
  <si>
    <t>B23-12016</t>
  </si>
  <si>
    <t>B23-12017</t>
  </si>
  <si>
    <t>B23-12018</t>
  </si>
  <si>
    <t>B23-12092</t>
  </si>
  <si>
    <t>B23-12094</t>
  </si>
  <si>
    <t>B23-12100</t>
  </si>
  <si>
    <t>B23-12101</t>
  </si>
  <si>
    <t>B23-12104</t>
  </si>
  <si>
    <t>B23-12105</t>
  </si>
  <si>
    <t>B23-12108</t>
  </si>
  <si>
    <t>B23-12111</t>
  </si>
  <si>
    <t>B23-12112</t>
  </si>
  <si>
    <t>B23-12113</t>
  </si>
  <si>
    <t>B23-12709</t>
  </si>
  <si>
    <t>NIWC-2023-EOH_Split</t>
  </si>
  <si>
    <t>NIWC-2023-MG</t>
  </si>
  <si>
    <t>Screen Tube Control</t>
  </si>
  <si>
    <t>NIWC-2023-MG2</t>
  </si>
  <si>
    <t>C</t>
  </si>
  <si>
    <t>SAMPLE NOT INNOCULATED, TECH ERROR</t>
  </si>
  <si>
    <t>NIWC-2023-MG_Split</t>
  </si>
  <si>
    <t>NIWC-2023-SP</t>
  </si>
  <si>
    <t>OCSAN1</t>
  </si>
  <si>
    <t>Orange County Sanitation District</t>
  </si>
  <si>
    <t>OCSD</t>
  </si>
  <si>
    <t>B23-12192</t>
  </si>
  <si>
    <t>B23-12194</t>
  </si>
  <si>
    <t>B23-12195</t>
  </si>
  <si>
    <t>B23-12228</t>
  </si>
  <si>
    <t>B23-12253</t>
  </si>
  <si>
    <t>OCSD2</t>
  </si>
  <si>
    <t>B23-12193</t>
  </si>
  <si>
    <t>PG1788E.e</t>
  </si>
  <si>
    <t>EcoAnalysts</t>
  </si>
  <si>
    <t>PG1788M.Sp.</t>
  </si>
  <si>
    <t>D</t>
  </si>
  <si>
    <t>PG1788S.p</t>
  </si>
  <si>
    <t>SCCWRP_EE_C1_Tox</t>
  </si>
  <si>
    <t>BOEM23-001</t>
  </si>
  <si>
    <t>Upper Slope</t>
  </si>
  <si>
    <t>BOEM23-002</t>
  </si>
  <si>
    <t>BOEM23-011</t>
  </si>
  <si>
    <t>BOEM23-012</t>
  </si>
  <si>
    <t>BOEM23-013</t>
  </si>
  <si>
    <t>BOEM23-014</t>
  </si>
  <si>
    <t>BOEM23-015</t>
  </si>
  <si>
    <t>BOEM23-016</t>
  </si>
  <si>
    <t>BOEM23-017</t>
  </si>
  <si>
    <t>BOEM23-018</t>
  </si>
  <si>
    <t>SCCWRP_EE_C2_Tox</t>
  </si>
  <si>
    <t>BOEM23-003</t>
  </si>
  <si>
    <t>BOEM23-004</t>
  </si>
  <si>
    <t>BOEM23-005</t>
  </si>
  <si>
    <t>BOEM23-006</t>
  </si>
  <si>
    <t>BOEM23-007</t>
  </si>
  <si>
    <t>BOEM23-008</t>
  </si>
  <si>
    <t>BOEM23-009</t>
  </si>
  <si>
    <t>BOEM23-010</t>
  </si>
  <si>
    <t>BOEM23-019</t>
  </si>
  <si>
    <t>BOEM23-020</t>
  </si>
  <si>
    <t>Split_EE_C1_TOX</t>
  </si>
  <si>
    <t>WSP001</t>
  </si>
  <si>
    <t>More sediment observed in vial compared to others during counting</t>
  </si>
  <si>
    <t>WSP003</t>
  </si>
  <si>
    <t>WSP005</t>
  </si>
  <si>
    <t>eeBHT230328</t>
  </si>
  <si>
    <t>City of San Diego</t>
  </si>
  <si>
    <t>eeBHT230725</t>
  </si>
  <si>
    <t>B23-12187</t>
  </si>
  <si>
    <t>B23-12217</t>
  </si>
  <si>
    <t>B23-12218</t>
  </si>
  <si>
    <t>B23-12219</t>
  </si>
  <si>
    <t>B23-12247</t>
  </si>
  <si>
    <t>B23-12248</t>
  </si>
  <si>
    <t>B23-12591</t>
  </si>
  <si>
    <t>eeBHT230808</t>
  </si>
  <si>
    <t>B23-12221</t>
  </si>
  <si>
    <t>B23-12224</t>
  </si>
  <si>
    <t>B23-12250</t>
  </si>
  <si>
    <t>B23-12251</t>
  </si>
  <si>
    <t>eeBHT230822</t>
  </si>
  <si>
    <t>B23-12078</t>
  </si>
  <si>
    <t>B23-12080</t>
  </si>
  <si>
    <t>B23-12130</t>
  </si>
  <si>
    <t>B23-12182</t>
  </si>
  <si>
    <t>B23-12280</t>
  </si>
  <si>
    <t>NA</t>
  </si>
  <si>
    <t>COMMENTS</t>
  </si>
  <si>
    <t>stddev.zcomp</t>
  </si>
  <si>
    <t>Mean.zcomp</t>
  </si>
  <si>
    <t>n.zcomp</t>
  </si>
  <si>
    <t>cv.zcomp</t>
  </si>
  <si>
    <t>control_mean.zcomp</t>
  </si>
  <si>
    <t>pctcontrol.zcomp</t>
  </si>
  <si>
    <t>PUB: CNEG rows don't get categories</t>
  </si>
  <si>
    <t>PUB: Intercal rows don't get published</t>
  </si>
  <si>
    <t>UNI: no corresponding Result rows, Controls &amp; QA only</t>
  </si>
  <si>
    <t>pvalue.zcomp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</si>
</sst>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17"/>
  <sheetViews>
    <sheetView workbookViewId="0"/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2023</v>
      </c>
      <c r="B2" t="s">
        <v>54</v>
      </c>
      <c r="C2" t="s">
        <v>55</v>
      </c>
      <c r="D2" t="s">
        <v>56</v>
      </c>
      <c r="F2" t="b">
        <v>0</v>
      </c>
      <c r="G2" t="s">
        <v>57</v>
      </c>
      <c r="H2" t="s">
        <v>57</v>
      </c>
      <c r="I2" t="s">
        <v>58</v>
      </c>
      <c r="J2" t="s">
        <v>59</v>
      </c>
      <c r="K2">
        <v>0.5</v>
      </c>
      <c r="L2">
        <v>0.5</v>
      </c>
      <c r="N2">
        <v>2.2586545227270601E-2</v>
      </c>
      <c r="O2">
        <v>2.2586545227270601E-2</v>
      </c>
      <c r="P2" t="s">
        <v>60</v>
      </c>
      <c r="R2">
        <v>100</v>
      </c>
      <c r="S2">
        <v>100</v>
      </c>
      <c r="T2">
        <v>99</v>
      </c>
      <c r="U2">
        <v>99</v>
      </c>
      <c r="V2">
        <v>-88</v>
      </c>
      <c r="X2" t="s">
        <v>61</v>
      </c>
      <c r="Y2" t="s">
        <v>62</v>
      </c>
      <c r="Z2" t="s">
        <v>63</v>
      </c>
      <c r="AA2">
        <v>1</v>
      </c>
      <c r="AB2">
        <v>1</v>
      </c>
      <c r="AC2" t="s">
        <v>64</v>
      </c>
      <c r="AD2" t="s">
        <v>64</v>
      </c>
      <c r="AG2" t="s">
        <v>65</v>
      </c>
      <c r="AH2" t="s">
        <v>66</v>
      </c>
      <c r="AI2">
        <v>99</v>
      </c>
      <c r="AJ2">
        <v>99</v>
      </c>
      <c r="AK2">
        <v>5</v>
      </c>
      <c r="AL2">
        <v>5</v>
      </c>
      <c r="AM2">
        <v>1</v>
      </c>
      <c r="AO2" t="s">
        <v>67</v>
      </c>
      <c r="AP2" t="b">
        <v>0</v>
      </c>
      <c r="AQ2" t="s">
        <v>68</v>
      </c>
      <c r="AR2" t="s">
        <v>68</v>
      </c>
      <c r="AT2">
        <v>2.2360679774997898</v>
      </c>
      <c r="AU2">
        <v>2.2360679774997898</v>
      </c>
      <c r="AY2" t="s">
        <v>69</v>
      </c>
      <c r="BA2" t="s">
        <v>70</v>
      </c>
      <c r="BB2" t="s">
        <v>71</v>
      </c>
    </row>
    <row r="3" spans="1:54" x14ac:dyDescent="0.2">
      <c r="A3">
        <v>2023</v>
      </c>
      <c r="B3" t="s">
        <v>72</v>
      </c>
      <c r="C3" t="s">
        <v>55</v>
      </c>
      <c r="D3" t="s">
        <v>56</v>
      </c>
      <c r="E3" t="s">
        <v>56</v>
      </c>
      <c r="F3" t="b">
        <v>1</v>
      </c>
      <c r="G3" t="s">
        <v>73</v>
      </c>
      <c r="H3" t="s">
        <v>74</v>
      </c>
      <c r="I3" t="s">
        <v>58</v>
      </c>
      <c r="J3" t="s">
        <v>59</v>
      </c>
      <c r="K3">
        <v>0.121437806075141</v>
      </c>
      <c r="L3">
        <v>0.121437806075141</v>
      </c>
      <c r="M3">
        <v>0</v>
      </c>
      <c r="N3">
        <v>2.8233121520884901E-2</v>
      </c>
      <c r="O3">
        <v>2.8233121520884901E-2</v>
      </c>
      <c r="P3" t="s">
        <v>60</v>
      </c>
      <c r="R3">
        <v>97.979797979797993</v>
      </c>
      <c r="S3">
        <v>97.979797979797993</v>
      </c>
      <c r="T3">
        <v>99</v>
      </c>
      <c r="U3">
        <v>99</v>
      </c>
      <c r="V3">
        <v>-88</v>
      </c>
      <c r="X3" t="s">
        <v>61</v>
      </c>
      <c r="Y3" t="s">
        <v>62</v>
      </c>
      <c r="Z3" t="s">
        <v>63</v>
      </c>
      <c r="AA3">
        <v>1</v>
      </c>
      <c r="AB3">
        <v>1</v>
      </c>
      <c r="AC3" t="s">
        <v>64</v>
      </c>
      <c r="AD3" t="s">
        <v>64</v>
      </c>
      <c r="AE3">
        <v>33.153579999999998</v>
      </c>
      <c r="AF3">
        <v>-117.37763</v>
      </c>
      <c r="AG3" t="s">
        <v>65</v>
      </c>
      <c r="AH3" t="s">
        <v>66</v>
      </c>
      <c r="AI3">
        <v>97</v>
      </c>
      <c r="AJ3">
        <v>97</v>
      </c>
      <c r="AK3">
        <v>5</v>
      </c>
      <c r="AL3">
        <v>5</v>
      </c>
      <c r="AM3">
        <v>2</v>
      </c>
      <c r="AN3">
        <v>1</v>
      </c>
      <c r="AO3" t="s">
        <v>67</v>
      </c>
      <c r="AP3" t="b">
        <v>0</v>
      </c>
      <c r="AQ3" t="s">
        <v>68</v>
      </c>
      <c r="AR3" t="s">
        <v>68</v>
      </c>
      <c r="AS3">
        <v>1</v>
      </c>
      <c r="AT3">
        <v>2.7386127875258302</v>
      </c>
      <c r="AU3">
        <v>2.7386127875258302</v>
      </c>
      <c r="AV3">
        <v>35</v>
      </c>
      <c r="AW3" t="s">
        <v>75</v>
      </c>
      <c r="AX3" t="s">
        <v>76</v>
      </c>
      <c r="AY3" t="s">
        <v>69</v>
      </c>
      <c r="BA3" t="s">
        <v>70</v>
      </c>
      <c r="BB3" t="s">
        <v>71</v>
      </c>
    </row>
    <row r="4" spans="1:54" x14ac:dyDescent="0.2">
      <c r="A4">
        <v>2023</v>
      </c>
      <c r="B4" t="s">
        <v>77</v>
      </c>
      <c r="C4" t="s">
        <v>55</v>
      </c>
      <c r="D4" t="s">
        <v>56</v>
      </c>
      <c r="E4" t="s">
        <v>56</v>
      </c>
      <c r="F4" t="b">
        <v>1</v>
      </c>
      <c r="G4" t="s">
        <v>73</v>
      </c>
      <c r="H4" t="s">
        <v>74</v>
      </c>
      <c r="I4" t="s">
        <v>58</v>
      </c>
      <c r="J4" t="s">
        <v>59</v>
      </c>
      <c r="K4">
        <v>0.104075759964363</v>
      </c>
      <c r="L4">
        <v>0.104075759964363</v>
      </c>
      <c r="M4">
        <v>0</v>
      </c>
      <c r="N4">
        <v>0.112698050833303</v>
      </c>
      <c r="O4">
        <v>0.112698050833303</v>
      </c>
      <c r="P4" t="s">
        <v>60</v>
      </c>
      <c r="R4">
        <v>92.929292929292899</v>
      </c>
      <c r="S4">
        <v>92.929292929292899</v>
      </c>
      <c r="T4">
        <v>99</v>
      </c>
      <c r="U4">
        <v>99</v>
      </c>
      <c r="V4">
        <v>-88</v>
      </c>
      <c r="X4" t="s">
        <v>61</v>
      </c>
      <c r="Y4" t="s">
        <v>62</v>
      </c>
      <c r="Z4" t="s">
        <v>63</v>
      </c>
      <c r="AA4">
        <v>1</v>
      </c>
      <c r="AB4">
        <v>1</v>
      </c>
      <c r="AC4" t="s">
        <v>64</v>
      </c>
      <c r="AD4" t="s">
        <v>64</v>
      </c>
      <c r="AE4">
        <v>33.34816</v>
      </c>
      <c r="AF4">
        <v>-117.57028</v>
      </c>
      <c r="AG4" t="s">
        <v>65</v>
      </c>
      <c r="AH4" t="s">
        <v>66</v>
      </c>
      <c r="AI4">
        <v>92</v>
      </c>
      <c r="AJ4">
        <v>92</v>
      </c>
      <c r="AK4">
        <v>5</v>
      </c>
      <c r="AL4">
        <v>5</v>
      </c>
      <c r="AM4">
        <v>3</v>
      </c>
      <c r="AN4">
        <v>1</v>
      </c>
      <c r="AO4" t="s">
        <v>67</v>
      </c>
      <c r="AP4" t="b">
        <v>0</v>
      </c>
      <c r="AQ4" t="s">
        <v>68</v>
      </c>
      <c r="AR4" t="s">
        <v>68</v>
      </c>
      <c r="AS4">
        <v>1</v>
      </c>
      <c r="AT4">
        <v>10.368220676663899</v>
      </c>
      <c r="AU4">
        <v>10.368220676663899</v>
      </c>
      <c r="AV4">
        <v>14.3</v>
      </c>
      <c r="AW4" t="s">
        <v>75</v>
      </c>
      <c r="AX4" t="s">
        <v>78</v>
      </c>
      <c r="AY4" t="s">
        <v>69</v>
      </c>
      <c r="BA4" t="s">
        <v>70</v>
      </c>
      <c r="BB4" t="s">
        <v>71</v>
      </c>
    </row>
    <row r="5" spans="1:54" x14ac:dyDescent="0.2">
      <c r="A5">
        <v>2023</v>
      </c>
      <c r="B5" t="s">
        <v>54</v>
      </c>
      <c r="C5" t="s">
        <v>79</v>
      </c>
      <c r="D5" t="s">
        <v>56</v>
      </c>
      <c r="F5" t="b">
        <v>0</v>
      </c>
      <c r="G5" t="s">
        <v>57</v>
      </c>
      <c r="H5" t="s">
        <v>57</v>
      </c>
      <c r="I5" t="s">
        <v>58</v>
      </c>
      <c r="J5" t="s">
        <v>59</v>
      </c>
      <c r="K5">
        <v>0.5</v>
      </c>
      <c r="L5">
        <v>0.5</v>
      </c>
      <c r="N5">
        <v>4.5634040357138597E-2</v>
      </c>
      <c r="O5">
        <v>4.5634040357138597E-2</v>
      </c>
      <c r="P5" t="s">
        <v>60</v>
      </c>
      <c r="R5">
        <v>100</v>
      </c>
      <c r="S5">
        <v>100</v>
      </c>
      <c r="T5">
        <v>98</v>
      </c>
      <c r="U5">
        <v>98</v>
      </c>
      <c r="V5">
        <v>-88</v>
      </c>
      <c r="X5" t="s">
        <v>61</v>
      </c>
      <c r="Y5" t="s">
        <v>62</v>
      </c>
      <c r="Z5" t="s">
        <v>63</v>
      </c>
      <c r="AA5">
        <v>1</v>
      </c>
      <c r="AB5">
        <v>1</v>
      </c>
      <c r="AC5" t="s">
        <v>80</v>
      </c>
      <c r="AD5" t="s">
        <v>80</v>
      </c>
      <c r="AG5" t="s">
        <v>65</v>
      </c>
      <c r="AH5" t="s">
        <v>66</v>
      </c>
      <c r="AI5">
        <v>98</v>
      </c>
      <c r="AJ5">
        <v>98</v>
      </c>
      <c r="AK5">
        <v>5</v>
      </c>
      <c r="AL5">
        <v>5</v>
      </c>
      <c r="AM5">
        <v>4</v>
      </c>
      <c r="AO5" t="s">
        <v>67</v>
      </c>
      <c r="AP5" t="b">
        <v>0</v>
      </c>
      <c r="AQ5" t="s">
        <v>68</v>
      </c>
      <c r="AR5" t="s">
        <v>68</v>
      </c>
      <c r="AT5">
        <v>4.4721359549995796</v>
      </c>
      <c r="AU5">
        <v>4.4721359549995796</v>
      </c>
      <c r="AY5" t="s">
        <v>69</v>
      </c>
      <c r="BA5" t="s">
        <v>70</v>
      </c>
      <c r="BB5" t="s">
        <v>71</v>
      </c>
    </row>
    <row r="6" spans="1:54" x14ac:dyDescent="0.2">
      <c r="A6">
        <v>2023</v>
      </c>
      <c r="B6" t="s">
        <v>81</v>
      </c>
      <c r="C6" t="s">
        <v>79</v>
      </c>
      <c r="D6" t="s">
        <v>82</v>
      </c>
      <c r="E6" t="s">
        <v>82</v>
      </c>
      <c r="F6" t="b">
        <v>1</v>
      </c>
      <c r="G6" t="s">
        <v>73</v>
      </c>
      <c r="H6" t="s">
        <v>74</v>
      </c>
      <c r="I6" t="s">
        <v>58</v>
      </c>
      <c r="J6" t="s">
        <v>59</v>
      </c>
      <c r="K6">
        <v>2.56666693779605E-3</v>
      </c>
      <c r="L6">
        <v>2.56666693779605E-3</v>
      </c>
      <c r="N6">
        <v>0.261782285617563</v>
      </c>
      <c r="O6">
        <v>0.261782285617563</v>
      </c>
      <c r="P6" t="s">
        <v>60</v>
      </c>
      <c r="R6">
        <v>62.244897959183703</v>
      </c>
      <c r="S6">
        <v>62.244897959183703</v>
      </c>
      <c r="T6">
        <v>98</v>
      </c>
      <c r="U6">
        <v>98</v>
      </c>
      <c r="V6">
        <v>-88</v>
      </c>
      <c r="X6" t="s">
        <v>61</v>
      </c>
      <c r="Y6" t="s">
        <v>62</v>
      </c>
      <c r="Z6" t="s">
        <v>63</v>
      </c>
      <c r="AA6">
        <v>1</v>
      </c>
      <c r="AB6">
        <v>1</v>
      </c>
      <c r="AC6" t="s">
        <v>80</v>
      </c>
      <c r="AD6" t="s">
        <v>80</v>
      </c>
      <c r="AE6">
        <v>34.182969</v>
      </c>
      <c r="AF6">
        <v>-119.230512</v>
      </c>
      <c r="AG6" t="s">
        <v>65</v>
      </c>
      <c r="AH6" t="s">
        <v>66</v>
      </c>
      <c r="AI6">
        <v>61</v>
      </c>
      <c r="AJ6">
        <v>61</v>
      </c>
      <c r="AK6">
        <v>5</v>
      </c>
      <c r="AL6">
        <v>5</v>
      </c>
      <c r="AM6">
        <v>5</v>
      </c>
      <c r="AN6">
        <v>3</v>
      </c>
      <c r="AO6" t="s">
        <v>83</v>
      </c>
      <c r="AP6" t="b">
        <v>1</v>
      </c>
      <c r="AQ6" t="s">
        <v>68</v>
      </c>
      <c r="AR6" t="s">
        <v>68</v>
      </c>
      <c r="AS6">
        <v>3</v>
      </c>
      <c r="AT6">
        <v>15.968719422671301</v>
      </c>
      <c r="AU6">
        <v>15.968719422671301</v>
      </c>
      <c r="AV6">
        <v>2.5299999999999998</v>
      </c>
      <c r="AW6" t="s">
        <v>75</v>
      </c>
      <c r="AX6" t="s">
        <v>84</v>
      </c>
      <c r="AY6" t="s">
        <v>69</v>
      </c>
      <c r="BA6" t="s">
        <v>70</v>
      </c>
      <c r="BB6" t="s">
        <v>71</v>
      </c>
    </row>
    <row r="7" spans="1:54" x14ac:dyDescent="0.2">
      <c r="A7">
        <v>2023</v>
      </c>
      <c r="B7" t="s">
        <v>85</v>
      </c>
      <c r="C7" t="s">
        <v>79</v>
      </c>
      <c r="D7" t="s">
        <v>86</v>
      </c>
      <c r="E7" t="s">
        <v>86</v>
      </c>
      <c r="F7" t="b">
        <v>1</v>
      </c>
      <c r="G7" t="s">
        <v>73</v>
      </c>
      <c r="H7" t="s">
        <v>74</v>
      </c>
      <c r="I7" t="s">
        <v>58</v>
      </c>
      <c r="J7" t="s">
        <v>59</v>
      </c>
      <c r="K7">
        <v>3.68202919152638E-2</v>
      </c>
      <c r="L7">
        <v>3.68202919152638E-2</v>
      </c>
      <c r="N7">
        <v>9.2312790590758295E-2</v>
      </c>
      <c r="O7">
        <v>9.2312790590758295E-2</v>
      </c>
      <c r="P7" t="s">
        <v>60</v>
      </c>
      <c r="R7">
        <v>90.816326530612201</v>
      </c>
      <c r="S7">
        <v>90.816326530612201</v>
      </c>
      <c r="T7">
        <v>98</v>
      </c>
      <c r="U7">
        <v>98</v>
      </c>
      <c r="V7">
        <v>-88</v>
      </c>
      <c r="X7" t="s">
        <v>61</v>
      </c>
      <c r="Y7" t="s">
        <v>62</v>
      </c>
      <c r="Z7" t="s">
        <v>63</v>
      </c>
      <c r="AA7">
        <v>1</v>
      </c>
      <c r="AB7">
        <v>1</v>
      </c>
      <c r="AC7" t="s">
        <v>80</v>
      </c>
      <c r="AD7" t="s">
        <v>80</v>
      </c>
      <c r="AE7">
        <v>34.315826600000001</v>
      </c>
      <c r="AF7">
        <v>-119.56561855</v>
      </c>
      <c r="AG7" t="s">
        <v>65</v>
      </c>
      <c r="AH7" t="s">
        <v>66</v>
      </c>
      <c r="AI7">
        <v>89</v>
      </c>
      <c r="AJ7">
        <v>89</v>
      </c>
      <c r="AK7">
        <v>5</v>
      </c>
      <c r="AL7">
        <v>5</v>
      </c>
      <c r="AM7">
        <v>6</v>
      </c>
      <c r="AN7">
        <v>2</v>
      </c>
      <c r="AO7" t="s">
        <v>83</v>
      </c>
      <c r="AP7" t="b">
        <v>1</v>
      </c>
      <c r="AQ7" t="s">
        <v>68</v>
      </c>
      <c r="AR7" t="s">
        <v>68</v>
      </c>
      <c r="AS7">
        <v>2</v>
      </c>
      <c r="AT7">
        <v>8.2158383625774896</v>
      </c>
      <c r="AU7">
        <v>8.2158383625774896</v>
      </c>
      <c r="AV7">
        <v>67.099999999999994</v>
      </c>
      <c r="AW7" t="s">
        <v>75</v>
      </c>
      <c r="AX7" t="s">
        <v>76</v>
      </c>
      <c r="AY7" t="s">
        <v>69</v>
      </c>
      <c r="BA7" t="s">
        <v>70</v>
      </c>
      <c r="BB7" t="s">
        <v>71</v>
      </c>
    </row>
    <row r="8" spans="1:54" x14ac:dyDescent="0.2">
      <c r="A8">
        <v>2023</v>
      </c>
      <c r="B8" t="s">
        <v>54</v>
      </c>
      <c r="C8" t="s">
        <v>87</v>
      </c>
      <c r="D8" t="s">
        <v>56</v>
      </c>
      <c r="F8" t="b">
        <v>0</v>
      </c>
      <c r="G8" t="s">
        <v>57</v>
      </c>
      <c r="H8" t="s">
        <v>57</v>
      </c>
      <c r="I8" t="s">
        <v>58</v>
      </c>
      <c r="J8" t="s">
        <v>59</v>
      </c>
      <c r="K8">
        <v>0.5</v>
      </c>
      <c r="L8">
        <v>0.5</v>
      </c>
      <c r="N8">
        <v>2.2586545227270601E-2</v>
      </c>
      <c r="O8">
        <v>2.2586545227270601E-2</v>
      </c>
      <c r="P8" t="s">
        <v>60</v>
      </c>
      <c r="R8">
        <v>100</v>
      </c>
      <c r="S8">
        <v>100</v>
      </c>
      <c r="T8">
        <v>99</v>
      </c>
      <c r="U8">
        <v>99</v>
      </c>
      <c r="V8">
        <v>-88</v>
      </c>
      <c r="X8" t="s">
        <v>61</v>
      </c>
      <c r="Y8" t="s">
        <v>62</v>
      </c>
      <c r="Z8" t="s">
        <v>63</v>
      </c>
      <c r="AA8">
        <v>1</v>
      </c>
      <c r="AB8">
        <v>1</v>
      </c>
      <c r="AC8" t="s">
        <v>80</v>
      </c>
      <c r="AD8" t="s">
        <v>80</v>
      </c>
      <c r="AG8" t="s">
        <v>65</v>
      </c>
      <c r="AH8" t="s">
        <v>66</v>
      </c>
      <c r="AI8">
        <v>99</v>
      </c>
      <c r="AJ8">
        <v>99</v>
      </c>
      <c r="AK8">
        <v>5</v>
      </c>
      <c r="AL8">
        <v>5</v>
      </c>
      <c r="AM8">
        <v>7</v>
      </c>
      <c r="AO8" t="s">
        <v>67</v>
      </c>
      <c r="AP8" t="b">
        <v>0</v>
      </c>
      <c r="AQ8" t="s">
        <v>68</v>
      </c>
      <c r="AR8" t="s">
        <v>68</v>
      </c>
      <c r="AT8">
        <v>2.2360679774997898</v>
      </c>
      <c r="AU8">
        <v>2.2360679774997898</v>
      </c>
      <c r="AY8" t="s">
        <v>69</v>
      </c>
      <c r="BA8" t="s">
        <v>70</v>
      </c>
      <c r="BB8" t="s">
        <v>71</v>
      </c>
    </row>
    <row r="9" spans="1:54" x14ac:dyDescent="0.2">
      <c r="A9">
        <v>2023</v>
      </c>
      <c r="B9" t="s">
        <v>88</v>
      </c>
      <c r="C9" t="s">
        <v>87</v>
      </c>
      <c r="D9" t="s">
        <v>56</v>
      </c>
      <c r="E9" t="s">
        <v>56</v>
      </c>
      <c r="F9" t="b">
        <v>1</v>
      </c>
      <c r="G9" t="s">
        <v>73</v>
      </c>
      <c r="H9" t="s">
        <v>74</v>
      </c>
      <c r="I9" t="s">
        <v>58</v>
      </c>
      <c r="J9" t="s">
        <v>59</v>
      </c>
      <c r="K9">
        <v>0.10307550336811699</v>
      </c>
      <c r="L9">
        <v>0.10307550336811699</v>
      </c>
      <c r="N9">
        <v>4.3576043048649801E-2</v>
      </c>
      <c r="O9">
        <v>4.3576043048649801E-2</v>
      </c>
      <c r="P9" t="s">
        <v>60</v>
      </c>
      <c r="R9">
        <v>96.969696969696997</v>
      </c>
      <c r="S9">
        <v>96.969696969696997</v>
      </c>
      <c r="T9">
        <v>99</v>
      </c>
      <c r="U9">
        <v>99</v>
      </c>
      <c r="V9">
        <v>-88</v>
      </c>
      <c r="X9" t="s">
        <v>61</v>
      </c>
      <c r="Y9" t="s">
        <v>62</v>
      </c>
      <c r="Z9" t="s">
        <v>63</v>
      </c>
      <c r="AA9">
        <v>1</v>
      </c>
      <c r="AB9">
        <v>1</v>
      </c>
      <c r="AC9" t="s">
        <v>80</v>
      </c>
      <c r="AD9" t="s">
        <v>80</v>
      </c>
      <c r="AE9">
        <v>32.609757999999999</v>
      </c>
      <c r="AF9">
        <v>-117.107404</v>
      </c>
      <c r="AG9" t="s">
        <v>65</v>
      </c>
      <c r="AH9" t="s">
        <v>66</v>
      </c>
      <c r="AI9">
        <v>96</v>
      </c>
      <c r="AJ9">
        <v>96</v>
      </c>
      <c r="AK9">
        <v>5</v>
      </c>
      <c r="AL9">
        <v>5</v>
      </c>
      <c r="AM9">
        <v>8</v>
      </c>
      <c r="AN9">
        <v>1</v>
      </c>
      <c r="AO9" t="s">
        <v>67</v>
      </c>
      <c r="AP9" t="b">
        <v>0</v>
      </c>
      <c r="AQ9" t="s">
        <v>68</v>
      </c>
      <c r="AR9" t="s">
        <v>68</v>
      </c>
      <c r="AS9">
        <v>1</v>
      </c>
      <c r="AT9">
        <v>4.1833001326703796</v>
      </c>
      <c r="AU9">
        <v>4.1833001326703796</v>
      </c>
      <c r="AV9">
        <v>1.4</v>
      </c>
      <c r="AW9" t="s">
        <v>75</v>
      </c>
      <c r="AX9" t="s">
        <v>89</v>
      </c>
      <c r="AY9" t="s">
        <v>69</v>
      </c>
      <c r="BA9" t="s">
        <v>70</v>
      </c>
      <c r="BB9" t="s">
        <v>71</v>
      </c>
    </row>
    <row r="10" spans="1:54" x14ac:dyDescent="0.2">
      <c r="A10">
        <v>2023</v>
      </c>
      <c r="B10" t="s">
        <v>90</v>
      </c>
      <c r="C10" t="s">
        <v>87</v>
      </c>
      <c r="D10" t="s">
        <v>56</v>
      </c>
      <c r="E10" t="s">
        <v>56</v>
      </c>
      <c r="F10" t="b">
        <v>1</v>
      </c>
      <c r="G10" t="s">
        <v>73</v>
      </c>
      <c r="H10" t="s">
        <v>74</v>
      </c>
      <c r="I10" t="s">
        <v>58</v>
      </c>
      <c r="J10" t="s">
        <v>59</v>
      </c>
      <c r="K10">
        <v>0.10307550336811699</v>
      </c>
      <c r="L10">
        <v>0.10307550336811699</v>
      </c>
      <c r="N10">
        <v>4.3576043048649801E-2</v>
      </c>
      <c r="O10">
        <v>4.3576043048649801E-2</v>
      </c>
      <c r="P10" t="s">
        <v>60</v>
      </c>
      <c r="R10">
        <v>96.969696969696997</v>
      </c>
      <c r="S10">
        <v>96.969696969696997</v>
      </c>
      <c r="T10">
        <v>99</v>
      </c>
      <c r="U10">
        <v>99</v>
      </c>
      <c r="V10">
        <v>-88</v>
      </c>
      <c r="X10" t="s">
        <v>61</v>
      </c>
      <c r="Y10" t="s">
        <v>62</v>
      </c>
      <c r="Z10" t="s">
        <v>63</v>
      </c>
      <c r="AA10">
        <v>1</v>
      </c>
      <c r="AB10">
        <v>1</v>
      </c>
      <c r="AC10" t="s">
        <v>80</v>
      </c>
      <c r="AD10" t="s">
        <v>80</v>
      </c>
      <c r="AE10">
        <v>32.613722000000003</v>
      </c>
      <c r="AF10">
        <v>-117.123706</v>
      </c>
      <c r="AG10" t="s">
        <v>65</v>
      </c>
      <c r="AH10" t="s">
        <v>66</v>
      </c>
      <c r="AI10">
        <v>96</v>
      </c>
      <c r="AJ10">
        <v>96</v>
      </c>
      <c r="AK10">
        <v>5</v>
      </c>
      <c r="AL10">
        <v>5</v>
      </c>
      <c r="AM10">
        <v>9</v>
      </c>
      <c r="AN10">
        <v>1</v>
      </c>
      <c r="AO10" t="s">
        <v>67</v>
      </c>
      <c r="AP10" t="b">
        <v>0</v>
      </c>
      <c r="AQ10" t="s">
        <v>68</v>
      </c>
      <c r="AR10" t="s">
        <v>68</v>
      </c>
      <c r="AS10">
        <v>1</v>
      </c>
      <c r="AT10">
        <v>4.1833001326703796</v>
      </c>
      <c r="AU10">
        <v>4.1833001326703796</v>
      </c>
      <c r="AV10">
        <v>1.7</v>
      </c>
      <c r="AW10" t="s">
        <v>75</v>
      </c>
      <c r="AX10" t="s">
        <v>89</v>
      </c>
      <c r="AY10" t="s">
        <v>69</v>
      </c>
      <c r="BA10" t="s">
        <v>70</v>
      </c>
      <c r="BB10" t="s">
        <v>71</v>
      </c>
    </row>
    <row r="11" spans="1:54" x14ac:dyDescent="0.2">
      <c r="A11">
        <v>2023</v>
      </c>
      <c r="B11" t="s">
        <v>91</v>
      </c>
      <c r="C11" t="s">
        <v>87</v>
      </c>
      <c r="D11" t="s">
        <v>86</v>
      </c>
      <c r="E11" t="s">
        <v>86</v>
      </c>
      <c r="F11" t="b">
        <v>1</v>
      </c>
      <c r="G11" t="s">
        <v>73</v>
      </c>
      <c r="H11" t="s">
        <v>74</v>
      </c>
      <c r="I11" t="s">
        <v>58</v>
      </c>
      <c r="J11" t="s">
        <v>59</v>
      </c>
      <c r="K11">
        <v>3.9878519430864998E-2</v>
      </c>
      <c r="L11">
        <v>3.9878519430864998E-2</v>
      </c>
      <c r="N11">
        <v>0.108063955402648</v>
      </c>
      <c r="O11">
        <v>0.108063955402648</v>
      </c>
      <c r="P11" t="s">
        <v>60</v>
      </c>
      <c r="R11">
        <v>89.898989898989896</v>
      </c>
      <c r="S11">
        <v>89.898989898989896</v>
      </c>
      <c r="T11">
        <v>99</v>
      </c>
      <c r="U11">
        <v>99</v>
      </c>
      <c r="V11">
        <v>-88</v>
      </c>
      <c r="X11" t="s">
        <v>61</v>
      </c>
      <c r="Y11" t="s">
        <v>62</v>
      </c>
      <c r="Z11" t="s">
        <v>63</v>
      </c>
      <c r="AA11">
        <v>1</v>
      </c>
      <c r="AB11">
        <v>1</v>
      </c>
      <c r="AC11" t="s">
        <v>80</v>
      </c>
      <c r="AD11" t="s">
        <v>80</v>
      </c>
      <c r="AE11">
        <v>32.615234000000001</v>
      </c>
      <c r="AF11">
        <v>-117.121302</v>
      </c>
      <c r="AG11" t="s">
        <v>65</v>
      </c>
      <c r="AH11" t="s">
        <v>66</v>
      </c>
      <c r="AI11">
        <v>89</v>
      </c>
      <c r="AJ11">
        <v>89</v>
      </c>
      <c r="AK11">
        <v>5</v>
      </c>
      <c r="AL11">
        <v>5</v>
      </c>
      <c r="AM11">
        <v>10</v>
      </c>
      <c r="AN11">
        <v>2</v>
      </c>
      <c r="AO11" t="s">
        <v>83</v>
      </c>
      <c r="AP11" t="b">
        <v>1</v>
      </c>
      <c r="AQ11" t="s">
        <v>68</v>
      </c>
      <c r="AR11" t="s">
        <v>68</v>
      </c>
      <c r="AS11">
        <v>2</v>
      </c>
      <c r="AT11">
        <v>9.6176920308356699</v>
      </c>
      <c r="AU11">
        <v>9.6176920308356699</v>
      </c>
      <c r="AV11">
        <v>1.9</v>
      </c>
      <c r="AW11" t="s">
        <v>75</v>
      </c>
      <c r="AX11" t="s">
        <v>89</v>
      </c>
      <c r="AY11" t="s">
        <v>69</v>
      </c>
      <c r="BA11" t="s">
        <v>70</v>
      </c>
      <c r="BB11" t="s">
        <v>71</v>
      </c>
    </row>
    <row r="12" spans="1:54" x14ac:dyDescent="0.2">
      <c r="A12">
        <v>2023</v>
      </c>
      <c r="B12" t="s">
        <v>92</v>
      </c>
      <c r="C12" t="s">
        <v>87</v>
      </c>
      <c r="D12" t="s">
        <v>56</v>
      </c>
      <c r="E12" t="s">
        <v>56</v>
      </c>
      <c r="F12" t="b">
        <v>1</v>
      </c>
      <c r="G12" t="s">
        <v>73</v>
      </c>
      <c r="H12" t="s">
        <v>74</v>
      </c>
      <c r="I12" t="s">
        <v>58</v>
      </c>
      <c r="J12" t="s">
        <v>59</v>
      </c>
      <c r="K12">
        <v>3.8948668208720998E-2</v>
      </c>
      <c r="L12">
        <v>3.8948668208720998E-2</v>
      </c>
      <c r="N12">
        <v>6.1299754037588097E-2</v>
      </c>
      <c r="O12">
        <v>6.1299754037588097E-2</v>
      </c>
      <c r="P12" t="s">
        <v>60</v>
      </c>
      <c r="R12">
        <v>93.939393939393895</v>
      </c>
      <c r="S12">
        <v>93.939393939393895</v>
      </c>
      <c r="T12">
        <v>99</v>
      </c>
      <c r="U12">
        <v>99</v>
      </c>
      <c r="V12">
        <v>-88</v>
      </c>
      <c r="X12" t="s">
        <v>61</v>
      </c>
      <c r="Y12" t="s">
        <v>62</v>
      </c>
      <c r="Z12" t="s">
        <v>63</v>
      </c>
      <c r="AA12">
        <v>1</v>
      </c>
      <c r="AB12">
        <v>1</v>
      </c>
      <c r="AC12" t="s">
        <v>80</v>
      </c>
      <c r="AD12" t="s">
        <v>80</v>
      </c>
      <c r="AE12">
        <v>32.641680000000001</v>
      </c>
      <c r="AF12">
        <v>-117.11776999999999</v>
      </c>
      <c r="AG12" t="s">
        <v>65</v>
      </c>
      <c r="AH12" t="s">
        <v>66</v>
      </c>
      <c r="AI12">
        <v>93</v>
      </c>
      <c r="AJ12">
        <v>93</v>
      </c>
      <c r="AK12">
        <v>5</v>
      </c>
      <c r="AL12">
        <v>5</v>
      </c>
      <c r="AM12">
        <v>11</v>
      </c>
      <c r="AN12">
        <v>1</v>
      </c>
      <c r="AO12" t="s">
        <v>83</v>
      </c>
      <c r="AP12" t="b">
        <v>1</v>
      </c>
      <c r="AQ12" t="s">
        <v>68</v>
      </c>
      <c r="AR12" t="s">
        <v>68</v>
      </c>
      <c r="AS12">
        <v>1</v>
      </c>
      <c r="AT12">
        <v>5.7008771254956896</v>
      </c>
      <c r="AU12">
        <v>5.7008771254956896</v>
      </c>
      <c r="AV12">
        <v>0.35</v>
      </c>
      <c r="AW12" t="s">
        <v>75</v>
      </c>
      <c r="AX12" t="s">
        <v>89</v>
      </c>
      <c r="AY12" t="s">
        <v>69</v>
      </c>
      <c r="BA12" t="s">
        <v>70</v>
      </c>
      <c r="BB12" t="s">
        <v>71</v>
      </c>
    </row>
    <row r="13" spans="1:54" x14ac:dyDescent="0.2">
      <c r="A13">
        <v>2023</v>
      </c>
      <c r="B13" t="s">
        <v>93</v>
      </c>
      <c r="C13" t="s">
        <v>87</v>
      </c>
      <c r="D13" t="s">
        <v>82</v>
      </c>
      <c r="E13" t="s">
        <v>82</v>
      </c>
      <c r="F13" t="b">
        <v>1</v>
      </c>
      <c r="G13" t="s">
        <v>73</v>
      </c>
      <c r="H13" t="s">
        <v>74</v>
      </c>
      <c r="I13" t="s">
        <v>58</v>
      </c>
      <c r="J13" t="s">
        <v>59</v>
      </c>
      <c r="K13">
        <v>1.09297544003975E-3</v>
      </c>
      <c r="L13">
        <v>1.09297544003975E-3</v>
      </c>
      <c r="N13">
        <v>8.0483980311143802E-2</v>
      </c>
      <c r="O13">
        <v>8.0483980311143802E-2</v>
      </c>
      <c r="P13" t="s">
        <v>60</v>
      </c>
      <c r="R13">
        <v>81.818181818181799</v>
      </c>
      <c r="S13">
        <v>81.818181818181799</v>
      </c>
      <c r="T13">
        <v>99</v>
      </c>
      <c r="U13">
        <v>99</v>
      </c>
      <c r="V13">
        <v>-88</v>
      </c>
      <c r="X13" t="s">
        <v>61</v>
      </c>
      <c r="Y13" t="s">
        <v>62</v>
      </c>
      <c r="Z13" t="s">
        <v>63</v>
      </c>
      <c r="AA13">
        <v>1</v>
      </c>
      <c r="AB13">
        <v>1</v>
      </c>
      <c r="AC13" t="s">
        <v>80</v>
      </c>
      <c r="AD13" t="s">
        <v>80</v>
      </c>
      <c r="AE13">
        <v>32.59995</v>
      </c>
      <c r="AF13">
        <v>-117.115976</v>
      </c>
      <c r="AG13" t="s">
        <v>65</v>
      </c>
      <c r="AH13" t="s">
        <v>66</v>
      </c>
      <c r="AI13">
        <v>81</v>
      </c>
      <c r="AJ13">
        <v>81</v>
      </c>
      <c r="AK13">
        <v>5</v>
      </c>
      <c r="AL13">
        <v>5</v>
      </c>
      <c r="AM13">
        <v>12</v>
      </c>
      <c r="AN13">
        <v>3</v>
      </c>
      <c r="AO13" t="s">
        <v>83</v>
      </c>
      <c r="AP13" t="b">
        <v>1</v>
      </c>
      <c r="AQ13" t="s">
        <v>68</v>
      </c>
      <c r="AR13" t="s">
        <v>68</v>
      </c>
      <c r="AS13">
        <v>3</v>
      </c>
      <c r="AT13">
        <v>6.51920240520265</v>
      </c>
      <c r="AU13">
        <v>6.51920240520265</v>
      </c>
      <c r="AV13">
        <v>1.6</v>
      </c>
      <c r="AW13" t="s">
        <v>75</v>
      </c>
      <c r="AX13" t="s">
        <v>94</v>
      </c>
      <c r="AY13" t="s">
        <v>69</v>
      </c>
      <c r="BA13" t="s">
        <v>70</v>
      </c>
      <c r="BB13" t="s">
        <v>71</v>
      </c>
    </row>
    <row r="14" spans="1:54" x14ac:dyDescent="0.2">
      <c r="A14">
        <v>2023</v>
      </c>
      <c r="B14" t="s">
        <v>95</v>
      </c>
      <c r="C14" t="s">
        <v>87</v>
      </c>
      <c r="D14" t="s">
        <v>56</v>
      </c>
      <c r="E14" t="s">
        <v>56</v>
      </c>
      <c r="F14" t="b">
        <v>1</v>
      </c>
      <c r="G14" t="s">
        <v>73</v>
      </c>
      <c r="H14" t="s">
        <v>74</v>
      </c>
      <c r="I14" t="s">
        <v>58</v>
      </c>
      <c r="J14" t="s">
        <v>59</v>
      </c>
      <c r="K14">
        <v>0.121437806075141</v>
      </c>
      <c r="L14">
        <v>0.121437806075141</v>
      </c>
      <c r="N14">
        <v>2.8233121520884901E-2</v>
      </c>
      <c r="O14">
        <v>2.8233121520884901E-2</v>
      </c>
      <c r="P14" t="s">
        <v>60</v>
      </c>
      <c r="R14">
        <v>97.979797979797993</v>
      </c>
      <c r="S14">
        <v>97.979797979797993</v>
      </c>
      <c r="T14">
        <v>99</v>
      </c>
      <c r="U14">
        <v>99</v>
      </c>
      <c r="V14">
        <v>-88</v>
      </c>
      <c r="X14" t="s">
        <v>61</v>
      </c>
      <c r="Y14" t="s">
        <v>62</v>
      </c>
      <c r="Z14" t="s">
        <v>63</v>
      </c>
      <c r="AA14">
        <v>1</v>
      </c>
      <c r="AB14">
        <v>1</v>
      </c>
      <c r="AC14" t="s">
        <v>80</v>
      </c>
      <c r="AD14" t="s">
        <v>80</v>
      </c>
      <c r="AE14">
        <v>32.617840000000001</v>
      </c>
      <c r="AF14">
        <v>-117.09824</v>
      </c>
      <c r="AG14" t="s">
        <v>65</v>
      </c>
      <c r="AH14" t="s">
        <v>66</v>
      </c>
      <c r="AI14">
        <v>97</v>
      </c>
      <c r="AJ14">
        <v>97</v>
      </c>
      <c r="AK14">
        <v>5</v>
      </c>
      <c r="AL14">
        <v>5</v>
      </c>
      <c r="AM14">
        <v>13</v>
      </c>
      <c r="AN14">
        <v>1</v>
      </c>
      <c r="AO14" t="s">
        <v>67</v>
      </c>
      <c r="AP14" t="b">
        <v>0</v>
      </c>
      <c r="AQ14" t="s">
        <v>68</v>
      </c>
      <c r="AR14" t="s">
        <v>68</v>
      </c>
      <c r="AS14">
        <v>1</v>
      </c>
      <c r="AT14">
        <v>2.7386127875258302</v>
      </c>
      <c r="AU14">
        <v>2.7386127875258302</v>
      </c>
      <c r="AV14">
        <v>1.5</v>
      </c>
      <c r="AW14" t="s">
        <v>75</v>
      </c>
      <c r="AX14" t="s">
        <v>94</v>
      </c>
      <c r="AY14" t="s">
        <v>69</v>
      </c>
      <c r="BA14" t="s">
        <v>70</v>
      </c>
      <c r="BB14" t="s">
        <v>71</v>
      </c>
    </row>
    <row r="15" spans="1:54" x14ac:dyDescent="0.2">
      <c r="A15">
        <v>2023</v>
      </c>
      <c r="B15" t="s">
        <v>54</v>
      </c>
      <c r="C15" t="s">
        <v>96</v>
      </c>
      <c r="D15" t="s">
        <v>56</v>
      </c>
      <c r="F15" t="b">
        <v>0</v>
      </c>
      <c r="G15" t="s">
        <v>57</v>
      </c>
      <c r="H15" t="s">
        <v>57</v>
      </c>
      <c r="I15" t="s">
        <v>58</v>
      </c>
      <c r="J15" t="s">
        <v>59</v>
      </c>
      <c r="K15">
        <v>0.5</v>
      </c>
      <c r="L15">
        <v>0.5</v>
      </c>
      <c r="N15">
        <v>1.9845149546368498E-2</v>
      </c>
      <c r="O15">
        <v>1.9845149546368498E-2</v>
      </c>
      <c r="P15" t="s">
        <v>60</v>
      </c>
      <c r="R15">
        <v>100</v>
      </c>
      <c r="S15">
        <v>100</v>
      </c>
      <c r="T15">
        <v>89.32</v>
      </c>
      <c r="U15">
        <v>89.32</v>
      </c>
      <c r="V15">
        <v>-88</v>
      </c>
      <c r="X15" t="s">
        <v>97</v>
      </c>
      <c r="Y15" t="s">
        <v>62</v>
      </c>
      <c r="Z15" t="s">
        <v>98</v>
      </c>
      <c r="AA15">
        <v>1</v>
      </c>
      <c r="AB15">
        <v>1</v>
      </c>
      <c r="AC15" t="s">
        <v>80</v>
      </c>
      <c r="AD15" t="s">
        <v>80</v>
      </c>
      <c r="AG15" t="s">
        <v>65</v>
      </c>
      <c r="AH15" t="s">
        <v>99</v>
      </c>
      <c r="AI15">
        <v>89.32</v>
      </c>
      <c r="AJ15">
        <v>89.32</v>
      </c>
      <c r="AK15">
        <v>5</v>
      </c>
      <c r="AL15">
        <v>5</v>
      </c>
      <c r="AM15">
        <v>14</v>
      </c>
      <c r="AO15" t="s">
        <v>67</v>
      </c>
      <c r="AP15" t="b">
        <v>0</v>
      </c>
      <c r="AQ15" t="s">
        <v>100</v>
      </c>
      <c r="AR15" t="s">
        <v>100</v>
      </c>
      <c r="AT15">
        <v>1.77256875748164</v>
      </c>
      <c r="AU15">
        <v>1.77256875748164</v>
      </c>
      <c r="AY15" t="s">
        <v>69</v>
      </c>
      <c r="BA15" t="s">
        <v>70</v>
      </c>
      <c r="BB15" t="s">
        <v>71</v>
      </c>
    </row>
    <row r="16" spans="1:54" x14ac:dyDescent="0.2">
      <c r="A16">
        <v>2023</v>
      </c>
      <c r="B16" t="s">
        <v>88</v>
      </c>
      <c r="C16" t="s">
        <v>96</v>
      </c>
      <c r="D16" t="s">
        <v>56</v>
      </c>
      <c r="E16" t="s">
        <v>56</v>
      </c>
      <c r="F16" t="b">
        <v>1</v>
      </c>
      <c r="G16" t="s">
        <v>73</v>
      </c>
      <c r="H16" t="s">
        <v>74</v>
      </c>
      <c r="I16" t="s">
        <v>58</v>
      </c>
      <c r="J16" t="s">
        <v>59</v>
      </c>
      <c r="K16">
        <v>9.3601950810353093E-2</v>
      </c>
      <c r="L16">
        <v>9.3601950810353093E-2</v>
      </c>
      <c r="N16">
        <v>3.4183649184758899E-2</v>
      </c>
      <c r="O16">
        <v>3.4183649184758899E-2</v>
      </c>
      <c r="P16" t="s">
        <v>60</v>
      </c>
      <c r="R16">
        <v>97.445141065830697</v>
      </c>
      <c r="S16">
        <v>97.445141065830697</v>
      </c>
      <c r="T16">
        <v>89.32</v>
      </c>
      <c r="U16">
        <v>89.32</v>
      </c>
      <c r="V16">
        <v>-88</v>
      </c>
      <c r="X16" t="s">
        <v>97</v>
      </c>
      <c r="Y16" t="s">
        <v>62</v>
      </c>
      <c r="Z16" t="s">
        <v>98</v>
      </c>
      <c r="AA16">
        <v>1</v>
      </c>
      <c r="AB16">
        <v>1</v>
      </c>
      <c r="AC16" t="s">
        <v>80</v>
      </c>
      <c r="AD16" t="s">
        <v>80</v>
      </c>
      <c r="AE16">
        <v>32.609757999999999</v>
      </c>
      <c r="AF16">
        <v>-117.107404</v>
      </c>
      <c r="AG16" t="s">
        <v>65</v>
      </c>
      <c r="AH16" t="s">
        <v>99</v>
      </c>
      <c r="AI16">
        <v>87.037999999999997</v>
      </c>
      <c r="AJ16">
        <v>87.037999999999997</v>
      </c>
      <c r="AK16">
        <v>5</v>
      </c>
      <c r="AL16">
        <v>5</v>
      </c>
      <c r="AM16">
        <v>15</v>
      </c>
      <c r="AN16">
        <v>1</v>
      </c>
      <c r="AO16" t="s">
        <v>67</v>
      </c>
      <c r="AP16" t="b">
        <v>0</v>
      </c>
      <c r="AQ16" t="s">
        <v>100</v>
      </c>
      <c r="AR16" t="s">
        <v>100</v>
      </c>
      <c r="AS16">
        <v>1</v>
      </c>
      <c r="AT16">
        <v>2.9752764577430399</v>
      </c>
      <c r="AU16">
        <v>2.9752764577430399</v>
      </c>
      <c r="AV16">
        <v>1.4</v>
      </c>
      <c r="AW16" t="s">
        <v>75</v>
      </c>
      <c r="AX16" t="s">
        <v>89</v>
      </c>
      <c r="AY16" t="s">
        <v>69</v>
      </c>
      <c r="BA16" t="s">
        <v>70</v>
      </c>
      <c r="BB16" t="s">
        <v>71</v>
      </c>
    </row>
    <row r="17" spans="1:54" x14ac:dyDescent="0.2">
      <c r="A17">
        <v>2023</v>
      </c>
      <c r="B17" t="s">
        <v>90</v>
      </c>
      <c r="C17" t="s">
        <v>96</v>
      </c>
      <c r="D17" t="s">
        <v>56</v>
      </c>
      <c r="E17" t="s">
        <v>56</v>
      </c>
      <c r="F17" t="b">
        <v>1</v>
      </c>
      <c r="G17" t="s">
        <v>73</v>
      </c>
      <c r="H17" t="s">
        <v>74</v>
      </c>
      <c r="I17" t="s">
        <v>58</v>
      </c>
      <c r="J17" t="s">
        <v>59</v>
      </c>
      <c r="K17">
        <v>0.10741048582314799</v>
      </c>
      <c r="L17">
        <v>0.10741048582314799</v>
      </c>
      <c r="N17">
        <v>4.7354887518731799E-2</v>
      </c>
      <c r="O17">
        <v>4.7354887518731799E-2</v>
      </c>
      <c r="P17" t="s">
        <v>60</v>
      </c>
      <c r="R17">
        <v>96.862964621585306</v>
      </c>
      <c r="S17">
        <v>96.862964621585306</v>
      </c>
      <c r="T17">
        <v>89.32</v>
      </c>
      <c r="U17">
        <v>89.32</v>
      </c>
      <c r="V17">
        <v>-88</v>
      </c>
      <c r="X17" t="s">
        <v>97</v>
      </c>
      <c r="Y17" t="s">
        <v>62</v>
      </c>
      <c r="Z17" t="s">
        <v>98</v>
      </c>
      <c r="AA17">
        <v>1</v>
      </c>
      <c r="AB17">
        <v>1</v>
      </c>
      <c r="AC17" t="s">
        <v>80</v>
      </c>
      <c r="AD17" t="s">
        <v>80</v>
      </c>
      <c r="AE17">
        <v>32.613722000000003</v>
      </c>
      <c r="AF17">
        <v>-117.123706</v>
      </c>
      <c r="AG17" t="s">
        <v>65</v>
      </c>
      <c r="AH17" t="s">
        <v>99</v>
      </c>
      <c r="AI17">
        <v>86.518000000000001</v>
      </c>
      <c r="AJ17">
        <v>86.518000000000001</v>
      </c>
      <c r="AK17">
        <v>5</v>
      </c>
      <c r="AL17">
        <v>5</v>
      </c>
      <c r="AM17">
        <v>16</v>
      </c>
      <c r="AN17">
        <v>1</v>
      </c>
      <c r="AO17" t="s">
        <v>67</v>
      </c>
      <c r="AP17" t="b">
        <v>0</v>
      </c>
      <c r="AQ17" t="s">
        <v>100</v>
      </c>
      <c r="AR17" t="s">
        <v>100</v>
      </c>
      <c r="AS17">
        <v>1</v>
      </c>
      <c r="AT17">
        <v>4.09705015834564</v>
      </c>
      <c r="AU17">
        <v>4.09705015834564</v>
      </c>
      <c r="AV17">
        <v>1.7</v>
      </c>
      <c r="AW17" t="s">
        <v>75</v>
      </c>
      <c r="AX17" t="s">
        <v>89</v>
      </c>
      <c r="AY17" t="s">
        <v>69</v>
      </c>
      <c r="BA17" t="s">
        <v>70</v>
      </c>
      <c r="BB17" t="s">
        <v>71</v>
      </c>
    </row>
    <row r="18" spans="1:54" x14ac:dyDescent="0.2">
      <c r="A18">
        <v>2023</v>
      </c>
      <c r="B18" t="s">
        <v>91</v>
      </c>
      <c r="C18" t="s">
        <v>96</v>
      </c>
      <c r="D18" t="s">
        <v>56</v>
      </c>
      <c r="E18" t="s">
        <v>56</v>
      </c>
      <c r="F18" t="b">
        <v>1</v>
      </c>
      <c r="G18" t="s">
        <v>73</v>
      </c>
      <c r="H18" t="s">
        <v>74</v>
      </c>
      <c r="I18" t="s">
        <v>58</v>
      </c>
      <c r="J18" t="s">
        <v>59</v>
      </c>
      <c r="K18">
        <v>0.20539374497827001</v>
      </c>
      <c r="L18">
        <v>0.20539374497827001</v>
      </c>
      <c r="N18">
        <v>4.6137300534697202E-2</v>
      </c>
      <c r="O18">
        <v>4.6137300534697202E-2</v>
      </c>
      <c r="P18" t="s">
        <v>60</v>
      </c>
      <c r="R18">
        <v>98.034034930586699</v>
      </c>
      <c r="S18">
        <v>98.034034930586699</v>
      </c>
      <c r="T18">
        <v>89.32</v>
      </c>
      <c r="U18">
        <v>89.32</v>
      </c>
      <c r="V18">
        <v>-88</v>
      </c>
      <c r="X18" t="s">
        <v>97</v>
      </c>
      <c r="Y18" t="s">
        <v>62</v>
      </c>
      <c r="Z18" t="s">
        <v>98</v>
      </c>
      <c r="AA18">
        <v>1</v>
      </c>
      <c r="AB18">
        <v>1</v>
      </c>
      <c r="AC18" t="s">
        <v>80</v>
      </c>
      <c r="AD18" t="s">
        <v>80</v>
      </c>
      <c r="AE18">
        <v>32.615234000000001</v>
      </c>
      <c r="AF18">
        <v>-117.121302</v>
      </c>
      <c r="AG18" t="s">
        <v>65</v>
      </c>
      <c r="AH18" t="s">
        <v>99</v>
      </c>
      <c r="AI18">
        <v>87.563999999999993</v>
      </c>
      <c r="AJ18">
        <v>87.563999999999993</v>
      </c>
      <c r="AK18">
        <v>5</v>
      </c>
      <c r="AL18">
        <v>5</v>
      </c>
      <c r="AM18">
        <v>17</v>
      </c>
      <c r="AN18">
        <v>1</v>
      </c>
      <c r="AO18" t="s">
        <v>67</v>
      </c>
      <c r="AP18" t="b">
        <v>0</v>
      </c>
      <c r="AQ18" t="s">
        <v>100</v>
      </c>
      <c r="AR18" t="s">
        <v>100</v>
      </c>
      <c r="AS18">
        <v>1</v>
      </c>
      <c r="AT18">
        <v>4.0399665840202204</v>
      </c>
      <c r="AU18">
        <v>4.0399665840202204</v>
      </c>
      <c r="AV18">
        <v>1.9</v>
      </c>
      <c r="AW18" t="s">
        <v>75</v>
      </c>
      <c r="AX18" t="s">
        <v>89</v>
      </c>
      <c r="AY18" t="s">
        <v>69</v>
      </c>
      <c r="BA18" t="s">
        <v>70</v>
      </c>
      <c r="BB18" t="s">
        <v>71</v>
      </c>
    </row>
    <row r="19" spans="1:54" x14ac:dyDescent="0.2">
      <c r="A19">
        <v>2023</v>
      </c>
      <c r="B19" t="s">
        <v>92</v>
      </c>
      <c r="C19" t="s">
        <v>96</v>
      </c>
      <c r="D19" t="s">
        <v>56</v>
      </c>
      <c r="E19" t="s">
        <v>56</v>
      </c>
      <c r="F19" t="b">
        <v>1</v>
      </c>
      <c r="G19" t="s">
        <v>73</v>
      </c>
      <c r="H19" t="s">
        <v>74</v>
      </c>
      <c r="I19" t="s">
        <v>58</v>
      </c>
      <c r="J19" t="s">
        <v>59</v>
      </c>
      <c r="K19">
        <v>0.10666834035023499</v>
      </c>
      <c r="L19">
        <v>0.10666834035023499</v>
      </c>
      <c r="N19">
        <v>5.0741367477218698E-2</v>
      </c>
      <c r="O19">
        <v>5.0741367477218698E-2</v>
      </c>
      <c r="P19" t="s">
        <v>60</v>
      </c>
      <c r="R19">
        <v>96.652485445588894</v>
      </c>
      <c r="S19">
        <v>96.652485445588894</v>
      </c>
      <c r="T19">
        <v>89.32</v>
      </c>
      <c r="U19">
        <v>89.32</v>
      </c>
      <c r="V19">
        <v>-88</v>
      </c>
      <c r="X19" t="s">
        <v>97</v>
      </c>
      <c r="Y19" t="s">
        <v>62</v>
      </c>
      <c r="Z19" t="s">
        <v>98</v>
      </c>
      <c r="AA19">
        <v>1</v>
      </c>
      <c r="AB19">
        <v>1</v>
      </c>
      <c r="AC19" t="s">
        <v>80</v>
      </c>
      <c r="AD19" t="s">
        <v>80</v>
      </c>
      <c r="AE19">
        <v>32.641680000000001</v>
      </c>
      <c r="AF19">
        <v>-117.11776999999999</v>
      </c>
      <c r="AG19" t="s">
        <v>65</v>
      </c>
      <c r="AH19" t="s">
        <v>99</v>
      </c>
      <c r="AI19">
        <v>86.33</v>
      </c>
      <c r="AJ19">
        <v>86.33</v>
      </c>
      <c r="AK19">
        <v>5</v>
      </c>
      <c r="AL19">
        <v>5</v>
      </c>
      <c r="AM19">
        <v>18</v>
      </c>
      <c r="AN19">
        <v>1</v>
      </c>
      <c r="AO19" t="s">
        <v>67</v>
      </c>
      <c r="AP19" t="b">
        <v>0</v>
      </c>
      <c r="AQ19" t="s">
        <v>100</v>
      </c>
      <c r="AR19" t="s">
        <v>100</v>
      </c>
      <c r="AS19">
        <v>1</v>
      </c>
      <c r="AT19">
        <v>4.3805022543082899</v>
      </c>
      <c r="AU19">
        <v>4.3805022543082899</v>
      </c>
      <c r="AV19">
        <v>0.35</v>
      </c>
      <c r="AW19" t="s">
        <v>75</v>
      </c>
      <c r="AX19" t="s">
        <v>89</v>
      </c>
      <c r="AY19" t="s">
        <v>69</v>
      </c>
      <c r="BA19" t="s">
        <v>70</v>
      </c>
      <c r="BB19" t="s">
        <v>71</v>
      </c>
    </row>
    <row r="20" spans="1:54" x14ac:dyDescent="0.2">
      <c r="A20">
        <v>2023</v>
      </c>
      <c r="B20" t="s">
        <v>93</v>
      </c>
      <c r="C20" t="s">
        <v>96</v>
      </c>
      <c r="D20" t="s">
        <v>56</v>
      </c>
      <c r="E20" t="s">
        <v>56</v>
      </c>
      <c r="F20" t="b">
        <v>1</v>
      </c>
      <c r="G20" t="s">
        <v>73</v>
      </c>
      <c r="H20" t="s">
        <v>74</v>
      </c>
      <c r="I20" t="s">
        <v>58</v>
      </c>
      <c r="J20" t="s">
        <v>59</v>
      </c>
      <c r="K20">
        <v>4.5427077705732002E-4</v>
      </c>
      <c r="L20">
        <v>4.5427077705732202E-4</v>
      </c>
      <c r="N20">
        <v>2.7576519934018901E-2</v>
      </c>
      <c r="O20">
        <v>2.7576519934018901E-2</v>
      </c>
      <c r="P20" t="s">
        <v>60</v>
      </c>
      <c r="R20">
        <v>92.384684281236005</v>
      </c>
      <c r="S20">
        <v>92.384684281236005</v>
      </c>
      <c r="T20">
        <v>89.32</v>
      </c>
      <c r="U20">
        <v>89.32</v>
      </c>
      <c r="V20">
        <v>-88</v>
      </c>
      <c r="X20" t="s">
        <v>97</v>
      </c>
      <c r="Y20" t="s">
        <v>62</v>
      </c>
      <c r="Z20" t="s">
        <v>98</v>
      </c>
      <c r="AA20">
        <v>1</v>
      </c>
      <c r="AB20">
        <v>1</v>
      </c>
      <c r="AC20" t="s">
        <v>80</v>
      </c>
      <c r="AD20" t="s">
        <v>80</v>
      </c>
      <c r="AE20">
        <v>32.59995</v>
      </c>
      <c r="AF20">
        <v>-117.115976</v>
      </c>
      <c r="AG20" t="s">
        <v>65</v>
      </c>
      <c r="AH20" t="s">
        <v>99</v>
      </c>
      <c r="AI20">
        <v>82.518000000000001</v>
      </c>
      <c r="AJ20">
        <v>82.518000000000001</v>
      </c>
      <c r="AK20">
        <v>5</v>
      </c>
      <c r="AL20">
        <v>5</v>
      </c>
      <c r="AM20">
        <v>19</v>
      </c>
      <c r="AN20">
        <v>1</v>
      </c>
      <c r="AO20" t="s">
        <v>83</v>
      </c>
      <c r="AP20" t="b">
        <v>1</v>
      </c>
      <c r="AQ20" t="s">
        <v>100</v>
      </c>
      <c r="AR20" t="s">
        <v>100</v>
      </c>
      <c r="AS20">
        <v>1</v>
      </c>
      <c r="AT20">
        <v>2.2755592719153701</v>
      </c>
      <c r="AU20">
        <v>2.2755592719153701</v>
      </c>
      <c r="AV20">
        <v>1.6</v>
      </c>
      <c r="AW20" t="s">
        <v>75</v>
      </c>
      <c r="AX20" t="s">
        <v>94</v>
      </c>
      <c r="AY20" t="s">
        <v>69</v>
      </c>
      <c r="BA20" t="s">
        <v>70</v>
      </c>
      <c r="BB20" t="s">
        <v>71</v>
      </c>
    </row>
    <row r="21" spans="1:54" x14ac:dyDescent="0.2">
      <c r="A21">
        <v>2023</v>
      </c>
      <c r="B21" t="s">
        <v>95</v>
      </c>
      <c r="C21" t="s">
        <v>96</v>
      </c>
      <c r="D21" t="s">
        <v>56</v>
      </c>
      <c r="E21" t="s">
        <v>56</v>
      </c>
      <c r="F21" t="b">
        <v>1</v>
      </c>
      <c r="G21" t="s">
        <v>73</v>
      </c>
      <c r="H21" t="s">
        <v>74</v>
      </c>
      <c r="I21" t="s">
        <v>58</v>
      </c>
      <c r="J21" t="s">
        <v>59</v>
      </c>
      <c r="K21">
        <v>0.322433195972611</v>
      </c>
      <c r="L21">
        <v>0.322433195972611</v>
      </c>
      <c r="N21">
        <v>5.5054821054665103E-2</v>
      </c>
      <c r="O21">
        <v>5.5054821054665103E-2</v>
      </c>
      <c r="P21" t="s">
        <v>60</v>
      </c>
      <c r="R21">
        <v>98.732646663681194</v>
      </c>
      <c r="S21">
        <v>98.732646663681194</v>
      </c>
      <c r="T21">
        <v>89.32</v>
      </c>
      <c r="U21">
        <v>89.32</v>
      </c>
      <c r="V21">
        <v>-88</v>
      </c>
      <c r="X21" t="s">
        <v>97</v>
      </c>
      <c r="Y21" t="s">
        <v>62</v>
      </c>
      <c r="Z21" t="s">
        <v>98</v>
      </c>
      <c r="AA21">
        <v>1</v>
      </c>
      <c r="AB21">
        <v>1</v>
      </c>
      <c r="AC21" t="s">
        <v>80</v>
      </c>
      <c r="AD21" t="s">
        <v>80</v>
      </c>
      <c r="AE21">
        <v>32.617840000000001</v>
      </c>
      <c r="AF21">
        <v>-117.09824</v>
      </c>
      <c r="AG21" t="s">
        <v>65</v>
      </c>
      <c r="AH21" t="s">
        <v>99</v>
      </c>
      <c r="AI21">
        <v>88.188000000000002</v>
      </c>
      <c r="AJ21">
        <v>88.188000000000002</v>
      </c>
      <c r="AK21">
        <v>5</v>
      </c>
      <c r="AL21">
        <v>5</v>
      </c>
      <c r="AM21">
        <v>20</v>
      </c>
      <c r="AN21">
        <v>1</v>
      </c>
      <c r="AO21" t="s">
        <v>67</v>
      </c>
      <c r="AP21" t="b">
        <v>0</v>
      </c>
      <c r="AQ21" t="s">
        <v>100</v>
      </c>
      <c r="AR21" t="s">
        <v>100</v>
      </c>
      <c r="AS21">
        <v>1</v>
      </c>
      <c r="AT21">
        <v>4.8551745591688098</v>
      </c>
      <c r="AU21">
        <v>4.8551745591688098</v>
      </c>
      <c r="AV21">
        <v>1.5</v>
      </c>
      <c r="AW21" t="s">
        <v>75</v>
      </c>
      <c r="AX21" t="s">
        <v>94</v>
      </c>
      <c r="AY21" t="s">
        <v>69</v>
      </c>
      <c r="BA21" t="s">
        <v>70</v>
      </c>
      <c r="BB21" t="s">
        <v>71</v>
      </c>
    </row>
    <row r="22" spans="1:54" x14ac:dyDescent="0.2">
      <c r="A22">
        <v>2023</v>
      </c>
      <c r="B22" t="s">
        <v>54</v>
      </c>
      <c r="C22" t="s">
        <v>101</v>
      </c>
      <c r="D22" t="s">
        <v>56</v>
      </c>
      <c r="F22" t="b">
        <v>0</v>
      </c>
      <c r="G22" t="s">
        <v>57</v>
      </c>
      <c r="H22" t="s">
        <v>57</v>
      </c>
      <c r="I22" t="s">
        <v>58</v>
      </c>
      <c r="J22" t="s">
        <v>59</v>
      </c>
      <c r="K22">
        <v>0.5</v>
      </c>
      <c r="L22">
        <v>0.5</v>
      </c>
      <c r="N22">
        <v>2.2586545227270601E-2</v>
      </c>
      <c r="O22">
        <v>2.2586545227270601E-2</v>
      </c>
      <c r="P22" t="s">
        <v>60</v>
      </c>
      <c r="R22">
        <v>100</v>
      </c>
      <c r="S22">
        <v>100</v>
      </c>
      <c r="T22">
        <v>99</v>
      </c>
      <c r="U22">
        <v>99</v>
      </c>
      <c r="V22">
        <v>-88</v>
      </c>
      <c r="X22" t="s">
        <v>61</v>
      </c>
      <c r="Y22" t="s">
        <v>62</v>
      </c>
      <c r="Z22" t="s">
        <v>63</v>
      </c>
      <c r="AA22">
        <v>1</v>
      </c>
      <c r="AB22">
        <v>1</v>
      </c>
      <c r="AC22" t="s">
        <v>80</v>
      </c>
      <c r="AD22" t="s">
        <v>80</v>
      </c>
      <c r="AG22" t="s">
        <v>65</v>
      </c>
      <c r="AH22" t="s">
        <v>66</v>
      </c>
      <c r="AI22">
        <v>99</v>
      </c>
      <c r="AJ22">
        <v>99</v>
      </c>
      <c r="AK22">
        <v>5</v>
      </c>
      <c r="AL22">
        <v>5</v>
      </c>
      <c r="AM22">
        <v>21</v>
      </c>
      <c r="AO22" t="s">
        <v>67</v>
      </c>
      <c r="AP22" t="b">
        <v>0</v>
      </c>
      <c r="AQ22" t="s">
        <v>68</v>
      </c>
      <c r="AR22" t="s">
        <v>68</v>
      </c>
      <c r="AT22">
        <v>2.2360679774997898</v>
      </c>
      <c r="AU22">
        <v>2.2360679774997898</v>
      </c>
      <c r="AY22" t="s">
        <v>69</v>
      </c>
      <c r="BA22" t="s">
        <v>70</v>
      </c>
      <c r="BB22" t="s">
        <v>71</v>
      </c>
    </row>
    <row r="23" spans="1:54" x14ac:dyDescent="0.2">
      <c r="A23">
        <v>2023</v>
      </c>
      <c r="B23" t="s">
        <v>102</v>
      </c>
      <c r="C23" t="s">
        <v>101</v>
      </c>
      <c r="D23" t="s">
        <v>56</v>
      </c>
      <c r="E23" t="s">
        <v>56</v>
      </c>
      <c r="F23" t="b">
        <v>1</v>
      </c>
      <c r="G23" t="s">
        <v>73</v>
      </c>
      <c r="H23" t="s">
        <v>74</v>
      </c>
      <c r="I23" t="s">
        <v>58</v>
      </c>
      <c r="J23" t="s">
        <v>59</v>
      </c>
      <c r="K23">
        <v>0.121437806075141</v>
      </c>
      <c r="L23">
        <v>0.121437806075141</v>
      </c>
      <c r="N23">
        <v>2.8233121520884901E-2</v>
      </c>
      <c r="O23">
        <v>2.8233121520884901E-2</v>
      </c>
      <c r="P23" t="s">
        <v>60</v>
      </c>
      <c r="R23">
        <v>97.979797979797993</v>
      </c>
      <c r="S23">
        <v>97.979797979797993</v>
      </c>
      <c r="T23">
        <v>99</v>
      </c>
      <c r="U23">
        <v>99</v>
      </c>
      <c r="V23">
        <v>-88</v>
      </c>
      <c r="X23" t="s">
        <v>61</v>
      </c>
      <c r="Y23" t="s">
        <v>62</v>
      </c>
      <c r="Z23" t="s">
        <v>63</v>
      </c>
      <c r="AA23">
        <v>1</v>
      </c>
      <c r="AB23">
        <v>1</v>
      </c>
      <c r="AC23" t="s">
        <v>80</v>
      </c>
      <c r="AD23" t="s">
        <v>80</v>
      </c>
      <c r="AE23">
        <v>33.204289639999999</v>
      </c>
      <c r="AF23">
        <v>-117.39138378</v>
      </c>
      <c r="AG23" t="s">
        <v>65</v>
      </c>
      <c r="AH23" t="s">
        <v>66</v>
      </c>
      <c r="AI23">
        <v>97</v>
      </c>
      <c r="AJ23">
        <v>97</v>
      </c>
      <c r="AK23">
        <v>5</v>
      </c>
      <c r="AL23">
        <v>5</v>
      </c>
      <c r="AM23">
        <v>22</v>
      </c>
      <c r="AN23">
        <v>1</v>
      </c>
      <c r="AO23" t="s">
        <v>67</v>
      </c>
      <c r="AP23" t="b">
        <v>0</v>
      </c>
      <c r="AQ23" t="s">
        <v>68</v>
      </c>
      <c r="AR23" t="s">
        <v>68</v>
      </c>
      <c r="AS23">
        <v>1</v>
      </c>
      <c r="AT23">
        <v>2.7386127875258302</v>
      </c>
      <c r="AU23">
        <v>2.7386127875258302</v>
      </c>
      <c r="AV23">
        <v>3.8</v>
      </c>
      <c r="AW23" t="s">
        <v>75</v>
      </c>
      <c r="AX23" t="s">
        <v>103</v>
      </c>
      <c r="AY23" t="s">
        <v>69</v>
      </c>
      <c r="BA23" t="s">
        <v>70</v>
      </c>
      <c r="BB23" t="s">
        <v>71</v>
      </c>
    </row>
    <row r="24" spans="1:54" x14ac:dyDescent="0.2">
      <c r="A24">
        <v>2023</v>
      </c>
      <c r="B24" t="s">
        <v>104</v>
      </c>
      <c r="C24" t="s">
        <v>101</v>
      </c>
      <c r="D24" t="s">
        <v>86</v>
      </c>
      <c r="E24" t="s">
        <v>86</v>
      </c>
      <c r="F24" t="b">
        <v>1</v>
      </c>
      <c r="G24" t="s">
        <v>73</v>
      </c>
      <c r="H24" t="s">
        <v>74</v>
      </c>
      <c r="I24" t="s">
        <v>58</v>
      </c>
      <c r="J24" t="s">
        <v>59</v>
      </c>
      <c r="K24">
        <v>4.0216230133330999E-4</v>
      </c>
      <c r="L24">
        <v>4.0216230133331601E-4</v>
      </c>
      <c r="N24">
        <v>4.86430247984928E-2</v>
      </c>
      <c r="O24">
        <v>4.86430247984928E-2</v>
      </c>
      <c r="P24" t="s">
        <v>60</v>
      </c>
      <c r="R24">
        <v>86.868686868686893</v>
      </c>
      <c r="S24">
        <v>86.868686868686893</v>
      </c>
      <c r="T24">
        <v>99</v>
      </c>
      <c r="U24">
        <v>99</v>
      </c>
      <c r="V24">
        <v>-88</v>
      </c>
      <c r="X24" t="s">
        <v>61</v>
      </c>
      <c r="Y24" t="s">
        <v>62</v>
      </c>
      <c r="Z24" t="s">
        <v>63</v>
      </c>
      <c r="AA24">
        <v>1</v>
      </c>
      <c r="AB24">
        <v>1</v>
      </c>
      <c r="AC24" t="s">
        <v>80</v>
      </c>
      <c r="AD24" t="s">
        <v>80</v>
      </c>
      <c r="AE24">
        <v>33.208416509999999</v>
      </c>
      <c r="AF24">
        <v>-117.39672784</v>
      </c>
      <c r="AG24" t="s">
        <v>65</v>
      </c>
      <c r="AH24" t="s">
        <v>66</v>
      </c>
      <c r="AI24">
        <v>86</v>
      </c>
      <c r="AJ24">
        <v>86</v>
      </c>
      <c r="AK24">
        <v>5</v>
      </c>
      <c r="AL24">
        <v>5</v>
      </c>
      <c r="AM24">
        <v>23</v>
      </c>
      <c r="AN24">
        <v>2</v>
      </c>
      <c r="AO24" t="s">
        <v>83</v>
      </c>
      <c r="AP24" t="b">
        <v>1</v>
      </c>
      <c r="AQ24" t="s">
        <v>68</v>
      </c>
      <c r="AR24" t="s">
        <v>68</v>
      </c>
      <c r="AS24">
        <v>2</v>
      </c>
      <c r="AT24">
        <v>4.1833001326703796</v>
      </c>
      <c r="AU24">
        <v>4.1833001326703796</v>
      </c>
      <c r="AV24">
        <v>7.6</v>
      </c>
      <c r="AW24" t="s">
        <v>75</v>
      </c>
      <c r="AX24" t="s">
        <v>103</v>
      </c>
      <c r="AY24" t="s">
        <v>69</v>
      </c>
      <c r="BA24" t="s">
        <v>70</v>
      </c>
      <c r="BB24" t="s">
        <v>71</v>
      </c>
    </row>
    <row r="25" spans="1:54" x14ac:dyDescent="0.2">
      <c r="A25">
        <v>2023</v>
      </c>
      <c r="B25" t="s">
        <v>105</v>
      </c>
      <c r="C25" t="s">
        <v>101</v>
      </c>
      <c r="D25" t="s">
        <v>56</v>
      </c>
      <c r="E25" t="s">
        <v>56</v>
      </c>
      <c r="F25" t="b">
        <v>1</v>
      </c>
      <c r="G25" t="s">
        <v>73</v>
      </c>
      <c r="H25" t="s">
        <v>74</v>
      </c>
      <c r="I25" t="s">
        <v>58</v>
      </c>
      <c r="J25" t="s">
        <v>59</v>
      </c>
      <c r="K25">
        <v>5.72795226784771E-2</v>
      </c>
      <c r="L25">
        <v>5.72795226784771E-2</v>
      </c>
      <c r="N25">
        <v>0.11111111111111099</v>
      </c>
      <c r="O25">
        <v>0.11111111111111099</v>
      </c>
      <c r="P25" t="s">
        <v>60</v>
      </c>
      <c r="R25">
        <v>90.909090909090907</v>
      </c>
      <c r="S25">
        <v>90.909090909090907</v>
      </c>
      <c r="T25">
        <v>99</v>
      </c>
      <c r="U25">
        <v>99</v>
      </c>
      <c r="V25">
        <v>-88</v>
      </c>
      <c r="X25" t="s">
        <v>61</v>
      </c>
      <c r="Y25" t="s">
        <v>62</v>
      </c>
      <c r="Z25" t="s">
        <v>63</v>
      </c>
      <c r="AA25">
        <v>1</v>
      </c>
      <c r="AB25">
        <v>1</v>
      </c>
      <c r="AC25" t="s">
        <v>80</v>
      </c>
      <c r="AD25" t="s">
        <v>80</v>
      </c>
      <c r="AE25">
        <v>33.20939079</v>
      </c>
      <c r="AF25">
        <v>-117.39530528</v>
      </c>
      <c r="AG25" t="s">
        <v>65</v>
      </c>
      <c r="AH25" t="s">
        <v>66</v>
      </c>
      <c r="AI25">
        <v>90</v>
      </c>
      <c r="AJ25">
        <v>90</v>
      </c>
      <c r="AK25">
        <v>5</v>
      </c>
      <c r="AL25">
        <v>5</v>
      </c>
      <c r="AM25">
        <v>24</v>
      </c>
      <c r="AN25">
        <v>1</v>
      </c>
      <c r="AO25" t="s">
        <v>67</v>
      </c>
      <c r="AP25" t="b">
        <v>0</v>
      </c>
      <c r="AQ25" t="s">
        <v>68</v>
      </c>
      <c r="AR25" t="s">
        <v>68</v>
      </c>
      <c r="AS25">
        <v>1</v>
      </c>
      <c r="AT25">
        <v>10</v>
      </c>
      <c r="AU25">
        <v>10</v>
      </c>
      <c r="AV25">
        <v>6.2</v>
      </c>
      <c r="AW25" t="s">
        <v>75</v>
      </c>
      <c r="AX25" t="s">
        <v>103</v>
      </c>
      <c r="AY25" t="s">
        <v>69</v>
      </c>
      <c r="BA25" t="s">
        <v>70</v>
      </c>
      <c r="BB25" t="s">
        <v>71</v>
      </c>
    </row>
    <row r="26" spans="1:54" x14ac:dyDescent="0.2">
      <c r="A26">
        <v>2023</v>
      </c>
      <c r="B26" t="s">
        <v>106</v>
      </c>
      <c r="C26" t="s">
        <v>101</v>
      </c>
      <c r="D26" t="s">
        <v>56</v>
      </c>
      <c r="E26" t="s">
        <v>56</v>
      </c>
      <c r="F26" t="b">
        <v>1</v>
      </c>
      <c r="G26" t="s">
        <v>73</v>
      </c>
      <c r="H26" t="s">
        <v>74</v>
      </c>
      <c r="I26" t="s">
        <v>58</v>
      </c>
      <c r="J26" t="s">
        <v>59</v>
      </c>
      <c r="K26">
        <v>4.7315139714304802E-2</v>
      </c>
      <c r="L26">
        <v>4.7315139714304802E-2</v>
      </c>
      <c r="N26">
        <v>9.0283938050302104E-2</v>
      </c>
      <c r="O26">
        <v>9.0283938050302104E-2</v>
      </c>
      <c r="P26" t="s">
        <v>60</v>
      </c>
      <c r="R26">
        <v>91.919191919191903</v>
      </c>
      <c r="S26">
        <v>91.919191919191903</v>
      </c>
      <c r="T26">
        <v>99</v>
      </c>
      <c r="U26">
        <v>99</v>
      </c>
      <c r="V26">
        <v>-88</v>
      </c>
      <c r="X26" t="s">
        <v>61</v>
      </c>
      <c r="Y26" t="s">
        <v>62</v>
      </c>
      <c r="Z26" t="s">
        <v>63</v>
      </c>
      <c r="AA26">
        <v>1</v>
      </c>
      <c r="AB26">
        <v>1</v>
      </c>
      <c r="AC26" t="s">
        <v>80</v>
      </c>
      <c r="AD26" t="s">
        <v>80</v>
      </c>
      <c r="AE26">
        <v>33.212934539999999</v>
      </c>
      <c r="AF26">
        <v>-117.39508879</v>
      </c>
      <c r="AG26" t="s">
        <v>65</v>
      </c>
      <c r="AH26" t="s">
        <v>66</v>
      </c>
      <c r="AI26">
        <v>91</v>
      </c>
      <c r="AJ26">
        <v>91</v>
      </c>
      <c r="AK26">
        <v>5</v>
      </c>
      <c r="AL26">
        <v>5</v>
      </c>
      <c r="AM26">
        <v>25</v>
      </c>
      <c r="AN26">
        <v>1</v>
      </c>
      <c r="AO26" t="s">
        <v>83</v>
      </c>
      <c r="AP26" t="b">
        <v>1</v>
      </c>
      <c r="AQ26" t="s">
        <v>68</v>
      </c>
      <c r="AR26" t="s">
        <v>68</v>
      </c>
      <c r="AS26">
        <v>1</v>
      </c>
      <c r="AT26">
        <v>8.2158383625774896</v>
      </c>
      <c r="AU26">
        <v>8.2158383625774896</v>
      </c>
      <c r="AV26">
        <v>4</v>
      </c>
      <c r="AW26" t="s">
        <v>75</v>
      </c>
      <c r="AX26" t="s">
        <v>103</v>
      </c>
      <c r="AY26" t="s">
        <v>69</v>
      </c>
      <c r="BA26" t="s">
        <v>70</v>
      </c>
      <c r="BB26" t="s">
        <v>71</v>
      </c>
    </row>
    <row r="27" spans="1:54" x14ac:dyDescent="0.2">
      <c r="A27">
        <v>2023</v>
      </c>
      <c r="B27" t="s">
        <v>107</v>
      </c>
      <c r="C27" t="s">
        <v>101</v>
      </c>
      <c r="D27" t="s">
        <v>56</v>
      </c>
      <c r="E27" t="s">
        <v>56</v>
      </c>
      <c r="F27" t="b">
        <v>1</v>
      </c>
      <c r="G27" t="s">
        <v>73</v>
      </c>
      <c r="H27" t="s">
        <v>74</v>
      </c>
      <c r="I27" t="s">
        <v>58</v>
      </c>
      <c r="J27" t="s">
        <v>59</v>
      </c>
      <c r="K27">
        <v>3.5612525777340497E-2</v>
      </c>
      <c r="L27">
        <v>3.5612525777340497E-2</v>
      </c>
      <c r="N27">
        <v>3.72161463782393E-2</v>
      </c>
      <c r="O27">
        <v>3.72161463782393E-2</v>
      </c>
      <c r="P27" t="s">
        <v>60</v>
      </c>
      <c r="R27">
        <v>95.959595959596001</v>
      </c>
      <c r="S27">
        <v>95.959595959596001</v>
      </c>
      <c r="T27">
        <v>99</v>
      </c>
      <c r="U27">
        <v>99</v>
      </c>
      <c r="V27">
        <v>-88</v>
      </c>
      <c r="X27" t="s">
        <v>61</v>
      </c>
      <c r="Y27" t="s">
        <v>62</v>
      </c>
      <c r="Z27" t="s">
        <v>63</v>
      </c>
      <c r="AA27">
        <v>1</v>
      </c>
      <c r="AB27">
        <v>1</v>
      </c>
      <c r="AC27" t="s">
        <v>80</v>
      </c>
      <c r="AD27" t="s">
        <v>80</v>
      </c>
      <c r="AE27">
        <v>33.458503729999997</v>
      </c>
      <c r="AF27">
        <v>-117.69353267</v>
      </c>
      <c r="AG27" t="s">
        <v>65</v>
      </c>
      <c r="AH27" t="s">
        <v>66</v>
      </c>
      <c r="AI27">
        <v>95</v>
      </c>
      <c r="AJ27">
        <v>95</v>
      </c>
      <c r="AK27">
        <v>5</v>
      </c>
      <c r="AL27">
        <v>5</v>
      </c>
      <c r="AM27">
        <v>26</v>
      </c>
      <c r="AN27">
        <v>1</v>
      </c>
      <c r="AO27" t="s">
        <v>83</v>
      </c>
      <c r="AP27" t="b">
        <v>1</v>
      </c>
      <c r="AQ27" t="s">
        <v>68</v>
      </c>
      <c r="AR27" t="s">
        <v>68</v>
      </c>
      <c r="AS27">
        <v>1</v>
      </c>
      <c r="AT27">
        <v>3.53553390593274</v>
      </c>
      <c r="AU27">
        <v>3.53553390593274</v>
      </c>
      <c r="AV27">
        <v>4.5999999999999996</v>
      </c>
      <c r="AW27" t="s">
        <v>75</v>
      </c>
      <c r="AX27" t="s">
        <v>103</v>
      </c>
      <c r="AY27" t="s">
        <v>69</v>
      </c>
      <c r="BA27" t="s">
        <v>70</v>
      </c>
      <c r="BB27" t="s">
        <v>71</v>
      </c>
    </row>
    <row r="28" spans="1:54" x14ac:dyDescent="0.2">
      <c r="A28">
        <v>2023</v>
      </c>
      <c r="B28" t="s">
        <v>108</v>
      </c>
      <c r="C28" t="s">
        <v>101</v>
      </c>
      <c r="D28" t="s">
        <v>56</v>
      </c>
      <c r="E28" t="s">
        <v>56</v>
      </c>
      <c r="F28" t="b">
        <v>1</v>
      </c>
      <c r="G28" t="s">
        <v>73</v>
      </c>
      <c r="H28" t="s">
        <v>74</v>
      </c>
      <c r="I28" t="s">
        <v>58</v>
      </c>
      <c r="J28" t="s">
        <v>59</v>
      </c>
      <c r="K28">
        <v>0.152765764225234</v>
      </c>
      <c r="L28">
        <v>0.152765764225234</v>
      </c>
      <c r="N28">
        <v>5.7054433073454799E-2</v>
      </c>
      <c r="O28">
        <v>5.7054433073454799E-2</v>
      </c>
      <c r="P28" t="s">
        <v>60</v>
      </c>
      <c r="R28">
        <v>96.969696969696997</v>
      </c>
      <c r="S28">
        <v>96.969696969696997</v>
      </c>
      <c r="T28">
        <v>99</v>
      </c>
      <c r="U28">
        <v>99</v>
      </c>
      <c r="V28">
        <v>-88</v>
      </c>
      <c r="X28" t="s">
        <v>61</v>
      </c>
      <c r="Y28" t="s">
        <v>62</v>
      </c>
      <c r="Z28" t="s">
        <v>63</v>
      </c>
      <c r="AA28">
        <v>1</v>
      </c>
      <c r="AB28">
        <v>1</v>
      </c>
      <c r="AC28" t="s">
        <v>80</v>
      </c>
      <c r="AD28" t="s">
        <v>80</v>
      </c>
      <c r="AE28">
        <v>33.460126270000004</v>
      </c>
      <c r="AF28">
        <v>-117.70580913000001</v>
      </c>
      <c r="AG28" t="s">
        <v>65</v>
      </c>
      <c r="AH28" t="s">
        <v>66</v>
      </c>
      <c r="AI28">
        <v>96</v>
      </c>
      <c r="AJ28">
        <v>96</v>
      </c>
      <c r="AK28">
        <v>5</v>
      </c>
      <c r="AL28">
        <v>5</v>
      </c>
      <c r="AM28">
        <v>27</v>
      </c>
      <c r="AN28">
        <v>1</v>
      </c>
      <c r="AO28" t="s">
        <v>67</v>
      </c>
      <c r="AP28" t="b">
        <v>0</v>
      </c>
      <c r="AQ28" t="s">
        <v>68</v>
      </c>
      <c r="AR28" t="s">
        <v>68</v>
      </c>
      <c r="AS28">
        <v>1</v>
      </c>
      <c r="AT28">
        <v>5.4772255750516603</v>
      </c>
      <c r="AU28">
        <v>5.4772255750516603</v>
      </c>
      <c r="AV28">
        <v>5.0999999999999996</v>
      </c>
      <c r="AW28" t="s">
        <v>75</v>
      </c>
      <c r="AX28" t="s">
        <v>103</v>
      </c>
      <c r="AY28" t="s">
        <v>69</v>
      </c>
      <c r="BA28" t="s">
        <v>70</v>
      </c>
      <c r="BB28" t="s">
        <v>71</v>
      </c>
    </row>
    <row r="29" spans="1:54" x14ac:dyDescent="0.2">
      <c r="A29">
        <v>2023</v>
      </c>
      <c r="B29" t="s">
        <v>109</v>
      </c>
      <c r="C29" t="s">
        <v>101</v>
      </c>
      <c r="D29" t="s">
        <v>56</v>
      </c>
      <c r="E29" t="s">
        <v>56</v>
      </c>
      <c r="F29" t="b">
        <v>1</v>
      </c>
      <c r="G29" t="s">
        <v>73</v>
      </c>
      <c r="H29" t="s">
        <v>74</v>
      </c>
      <c r="I29" t="s">
        <v>58</v>
      </c>
      <c r="J29" t="s">
        <v>59</v>
      </c>
      <c r="K29">
        <v>3.5612525777340497E-2</v>
      </c>
      <c r="L29">
        <v>3.5612525777340497E-2</v>
      </c>
      <c r="N29">
        <v>3.72161463782393E-2</v>
      </c>
      <c r="O29">
        <v>3.72161463782393E-2</v>
      </c>
      <c r="P29" t="s">
        <v>60</v>
      </c>
      <c r="R29">
        <v>95.959595959596001</v>
      </c>
      <c r="S29">
        <v>95.959595959596001</v>
      </c>
      <c r="T29">
        <v>99</v>
      </c>
      <c r="U29">
        <v>99</v>
      </c>
      <c r="V29">
        <v>-88</v>
      </c>
      <c r="X29" t="s">
        <v>61</v>
      </c>
      <c r="Y29" t="s">
        <v>62</v>
      </c>
      <c r="Z29" t="s">
        <v>63</v>
      </c>
      <c r="AA29">
        <v>1</v>
      </c>
      <c r="AB29">
        <v>1</v>
      </c>
      <c r="AC29" t="s">
        <v>80</v>
      </c>
      <c r="AD29" t="s">
        <v>80</v>
      </c>
      <c r="AE29">
        <v>33.45988938</v>
      </c>
      <c r="AF29">
        <v>-117.69627617</v>
      </c>
      <c r="AG29" t="s">
        <v>65</v>
      </c>
      <c r="AH29" t="s">
        <v>66</v>
      </c>
      <c r="AI29">
        <v>95</v>
      </c>
      <c r="AJ29">
        <v>95</v>
      </c>
      <c r="AK29">
        <v>5</v>
      </c>
      <c r="AL29">
        <v>5</v>
      </c>
      <c r="AM29">
        <v>28</v>
      </c>
      <c r="AN29">
        <v>1</v>
      </c>
      <c r="AO29" t="s">
        <v>83</v>
      </c>
      <c r="AP29" t="b">
        <v>1</v>
      </c>
      <c r="AQ29" t="s">
        <v>68</v>
      </c>
      <c r="AR29" t="s">
        <v>68</v>
      </c>
      <c r="AS29">
        <v>1</v>
      </c>
      <c r="AT29">
        <v>3.53553390593274</v>
      </c>
      <c r="AU29">
        <v>3.53553390593274</v>
      </c>
      <c r="AV29">
        <v>4.3</v>
      </c>
      <c r="AW29" t="s">
        <v>75</v>
      </c>
      <c r="AX29" t="s">
        <v>103</v>
      </c>
      <c r="AY29" t="s">
        <v>69</v>
      </c>
      <c r="BA29" t="s">
        <v>70</v>
      </c>
      <c r="BB29" t="s">
        <v>71</v>
      </c>
    </row>
    <row r="30" spans="1:54" x14ac:dyDescent="0.2">
      <c r="A30">
        <v>2023</v>
      </c>
      <c r="B30" t="s">
        <v>110</v>
      </c>
      <c r="C30" t="s">
        <v>101</v>
      </c>
      <c r="D30" t="s">
        <v>56</v>
      </c>
      <c r="E30" t="s">
        <v>56</v>
      </c>
      <c r="F30" t="b">
        <v>1</v>
      </c>
      <c r="G30" t="s">
        <v>73</v>
      </c>
      <c r="H30" t="s">
        <v>74</v>
      </c>
      <c r="I30" t="s">
        <v>58</v>
      </c>
      <c r="J30" t="s">
        <v>59</v>
      </c>
      <c r="K30">
        <v>0.187853348343478</v>
      </c>
      <c r="L30">
        <v>0.187853348343478</v>
      </c>
      <c r="N30">
        <v>6.7908358387527595E-2</v>
      </c>
      <c r="O30">
        <v>6.7908358387527595E-2</v>
      </c>
      <c r="P30" t="s">
        <v>60</v>
      </c>
      <c r="R30">
        <v>96.969696969696997</v>
      </c>
      <c r="S30">
        <v>96.969696969696997</v>
      </c>
      <c r="T30">
        <v>99</v>
      </c>
      <c r="U30">
        <v>99</v>
      </c>
      <c r="V30">
        <v>-88</v>
      </c>
      <c r="X30" t="s">
        <v>61</v>
      </c>
      <c r="Y30" t="s">
        <v>62</v>
      </c>
      <c r="Z30" t="s">
        <v>63</v>
      </c>
      <c r="AA30">
        <v>1</v>
      </c>
      <c r="AB30">
        <v>1</v>
      </c>
      <c r="AC30" t="s">
        <v>80</v>
      </c>
      <c r="AD30" t="s">
        <v>80</v>
      </c>
      <c r="AE30">
        <v>33.461197810000002</v>
      </c>
      <c r="AF30">
        <v>-117.70189753</v>
      </c>
      <c r="AG30" t="s">
        <v>65</v>
      </c>
      <c r="AH30" t="s">
        <v>66</v>
      </c>
      <c r="AI30">
        <v>96</v>
      </c>
      <c r="AJ30">
        <v>96</v>
      </c>
      <c r="AK30">
        <v>5</v>
      </c>
      <c r="AL30">
        <v>5</v>
      </c>
      <c r="AM30">
        <v>29</v>
      </c>
      <c r="AN30">
        <v>1</v>
      </c>
      <c r="AO30" t="s">
        <v>67</v>
      </c>
      <c r="AP30" t="b">
        <v>0</v>
      </c>
      <c r="AQ30" t="s">
        <v>68</v>
      </c>
      <c r="AR30" t="s">
        <v>68</v>
      </c>
      <c r="AS30">
        <v>1</v>
      </c>
      <c r="AT30">
        <v>6.51920240520265</v>
      </c>
      <c r="AU30">
        <v>6.51920240520265</v>
      </c>
      <c r="AV30">
        <v>3.8</v>
      </c>
      <c r="AW30" t="s">
        <v>75</v>
      </c>
      <c r="AX30" t="s">
        <v>103</v>
      </c>
      <c r="AY30" t="s">
        <v>69</v>
      </c>
      <c r="BA30" t="s">
        <v>70</v>
      </c>
      <c r="BB30" t="s">
        <v>71</v>
      </c>
    </row>
    <row r="31" spans="1:54" x14ac:dyDescent="0.2">
      <c r="A31">
        <v>2023</v>
      </c>
      <c r="B31" t="s">
        <v>54</v>
      </c>
      <c r="C31" t="s">
        <v>111</v>
      </c>
      <c r="D31" t="s">
        <v>56</v>
      </c>
      <c r="F31" t="b">
        <v>0</v>
      </c>
      <c r="G31" t="s">
        <v>57</v>
      </c>
      <c r="H31" t="s">
        <v>57</v>
      </c>
      <c r="I31" t="s">
        <v>58</v>
      </c>
      <c r="J31" t="s">
        <v>59</v>
      </c>
      <c r="K31">
        <v>0.5</v>
      </c>
      <c r="L31">
        <v>0.5</v>
      </c>
      <c r="N31">
        <v>5.4026313133515302E-2</v>
      </c>
      <c r="O31">
        <v>5.4026313133515302E-2</v>
      </c>
      <c r="P31" t="s">
        <v>60</v>
      </c>
      <c r="R31">
        <v>100</v>
      </c>
      <c r="S31">
        <v>100</v>
      </c>
      <c r="T31">
        <v>89.878</v>
      </c>
      <c r="U31">
        <v>89.878</v>
      </c>
      <c r="V31">
        <v>-88</v>
      </c>
      <c r="X31" t="s">
        <v>97</v>
      </c>
      <c r="Y31" t="s">
        <v>62</v>
      </c>
      <c r="Z31" t="s">
        <v>98</v>
      </c>
      <c r="AA31">
        <v>1</v>
      </c>
      <c r="AB31">
        <v>1</v>
      </c>
      <c r="AC31" t="s">
        <v>80</v>
      </c>
      <c r="AD31" t="s">
        <v>80</v>
      </c>
      <c r="AG31" t="s">
        <v>65</v>
      </c>
      <c r="AH31" t="s">
        <v>99</v>
      </c>
      <c r="AI31">
        <v>89.878</v>
      </c>
      <c r="AJ31">
        <v>89.878</v>
      </c>
      <c r="AK31">
        <v>5</v>
      </c>
      <c r="AL31">
        <v>5</v>
      </c>
      <c r="AM31">
        <v>30</v>
      </c>
      <c r="AO31" t="s">
        <v>67</v>
      </c>
      <c r="AP31" t="b">
        <v>0</v>
      </c>
      <c r="AQ31" t="s">
        <v>100</v>
      </c>
      <c r="AR31" t="s">
        <v>100</v>
      </c>
      <c r="AT31">
        <v>4.8557769718140902</v>
      </c>
      <c r="AU31">
        <v>4.8557769718140902</v>
      </c>
      <c r="AY31" t="s">
        <v>69</v>
      </c>
      <c r="BA31" t="s">
        <v>70</v>
      </c>
      <c r="BB31" t="s">
        <v>71</v>
      </c>
    </row>
    <row r="32" spans="1:54" x14ac:dyDescent="0.2">
      <c r="A32">
        <v>2023</v>
      </c>
      <c r="B32" t="s">
        <v>112</v>
      </c>
      <c r="C32" t="s">
        <v>111</v>
      </c>
      <c r="D32" t="s">
        <v>56</v>
      </c>
      <c r="E32" t="s">
        <v>56</v>
      </c>
      <c r="F32" t="b">
        <v>1</v>
      </c>
      <c r="G32" t="s">
        <v>73</v>
      </c>
      <c r="H32" t="s">
        <v>74</v>
      </c>
      <c r="I32" t="s">
        <v>58</v>
      </c>
      <c r="J32" t="s">
        <v>59</v>
      </c>
      <c r="K32">
        <v>6.9939768795956994E-2</v>
      </c>
      <c r="L32">
        <v>6.9939768795956994E-2</v>
      </c>
      <c r="N32">
        <v>7.7892893747580794E-2</v>
      </c>
      <c r="O32">
        <v>7.7892893747580794E-2</v>
      </c>
      <c r="P32" t="s">
        <v>60</v>
      </c>
      <c r="R32">
        <v>93.302031642893695</v>
      </c>
      <c r="S32">
        <v>93.302031642893695</v>
      </c>
      <c r="T32">
        <v>89.878</v>
      </c>
      <c r="U32">
        <v>89.878</v>
      </c>
      <c r="V32">
        <v>-88</v>
      </c>
      <c r="X32" t="s">
        <v>97</v>
      </c>
      <c r="Y32" t="s">
        <v>62</v>
      </c>
      <c r="Z32" t="s">
        <v>98</v>
      </c>
      <c r="AA32">
        <v>1</v>
      </c>
      <c r="AB32">
        <v>1</v>
      </c>
      <c r="AC32" t="s">
        <v>80</v>
      </c>
      <c r="AD32" t="s">
        <v>80</v>
      </c>
      <c r="AE32">
        <v>33.732230000000001</v>
      </c>
      <c r="AF32">
        <v>-118.15822</v>
      </c>
      <c r="AG32" t="s">
        <v>65</v>
      </c>
      <c r="AH32" t="s">
        <v>99</v>
      </c>
      <c r="AI32">
        <v>83.858000000000004</v>
      </c>
      <c r="AJ32">
        <v>83.858000000000004</v>
      </c>
      <c r="AK32">
        <v>5</v>
      </c>
      <c r="AL32">
        <v>5</v>
      </c>
      <c r="AM32">
        <v>31</v>
      </c>
      <c r="AN32">
        <v>1</v>
      </c>
      <c r="AO32" t="s">
        <v>67</v>
      </c>
      <c r="AP32" t="b">
        <v>0</v>
      </c>
      <c r="AQ32" t="s">
        <v>100</v>
      </c>
      <c r="AR32" t="s">
        <v>100</v>
      </c>
      <c r="AS32">
        <v>1</v>
      </c>
      <c r="AT32">
        <v>6.5319422838846304</v>
      </c>
      <c r="AU32">
        <v>6.5319422838846304</v>
      </c>
      <c r="AV32">
        <v>14</v>
      </c>
      <c r="AW32" t="s">
        <v>75</v>
      </c>
      <c r="AX32" t="s">
        <v>89</v>
      </c>
      <c r="AY32" t="s">
        <v>69</v>
      </c>
      <c r="BA32" t="s">
        <v>70</v>
      </c>
      <c r="BB32" t="s">
        <v>71</v>
      </c>
    </row>
    <row r="33" spans="1:54" x14ac:dyDescent="0.2">
      <c r="A33">
        <v>2023</v>
      </c>
      <c r="B33" t="s">
        <v>113</v>
      </c>
      <c r="C33" t="s">
        <v>111</v>
      </c>
      <c r="D33" t="s">
        <v>56</v>
      </c>
      <c r="E33" t="s">
        <v>56</v>
      </c>
      <c r="F33" t="b">
        <v>1</v>
      </c>
      <c r="G33" t="s">
        <v>73</v>
      </c>
      <c r="H33" t="s">
        <v>74</v>
      </c>
      <c r="I33" t="s">
        <v>58</v>
      </c>
      <c r="J33" t="s">
        <v>59</v>
      </c>
      <c r="K33">
        <v>7.1815529569341603E-3</v>
      </c>
      <c r="L33">
        <v>7.1815529569341603E-3</v>
      </c>
      <c r="N33">
        <v>5.2273132452635498E-2</v>
      </c>
      <c r="O33">
        <v>5.2273132452635498E-2</v>
      </c>
      <c r="P33" t="s">
        <v>60</v>
      </c>
      <c r="R33">
        <v>89.975299850908996</v>
      </c>
      <c r="S33">
        <v>89.975299850908996</v>
      </c>
      <c r="T33">
        <v>89.878</v>
      </c>
      <c r="U33">
        <v>89.878</v>
      </c>
      <c r="V33">
        <v>-88</v>
      </c>
      <c r="X33" t="s">
        <v>97</v>
      </c>
      <c r="Y33" t="s">
        <v>62</v>
      </c>
      <c r="Z33" t="s">
        <v>98</v>
      </c>
      <c r="AA33">
        <v>1</v>
      </c>
      <c r="AB33">
        <v>1</v>
      </c>
      <c r="AC33" t="s">
        <v>80</v>
      </c>
      <c r="AD33" t="s">
        <v>80</v>
      </c>
      <c r="AE33">
        <v>33.729120000000002</v>
      </c>
      <c r="AF33">
        <v>-118.2333</v>
      </c>
      <c r="AG33" t="s">
        <v>65</v>
      </c>
      <c r="AH33" t="s">
        <v>99</v>
      </c>
      <c r="AI33">
        <v>80.867999999999995</v>
      </c>
      <c r="AJ33">
        <v>80.867999999999995</v>
      </c>
      <c r="AK33">
        <v>5</v>
      </c>
      <c r="AL33">
        <v>5</v>
      </c>
      <c r="AM33">
        <v>32</v>
      </c>
      <c r="AN33">
        <v>1</v>
      </c>
      <c r="AO33" t="s">
        <v>83</v>
      </c>
      <c r="AP33" t="b">
        <v>1</v>
      </c>
      <c r="AQ33" t="s">
        <v>100</v>
      </c>
      <c r="AR33" t="s">
        <v>100</v>
      </c>
      <c r="AS33">
        <v>1</v>
      </c>
      <c r="AT33">
        <v>4.2272236751797303</v>
      </c>
      <c r="AU33">
        <v>4.2272236751797303</v>
      </c>
      <c r="AV33">
        <v>10</v>
      </c>
      <c r="AW33" t="s">
        <v>75</v>
      </c>
      <c r="AX33" t="s">
        <v>114</v>
      </c>
      <c r="AY33" t="s">
        <v>69</v>
      </c>
      <c r="BA33" t="s">
        <v>70</v>
      </c>
      <c r="BB33" t="s">
        <v>71</v>
      </c>
    </row>
    <row r="34" spans="1:54" x14ac:dyDescent="0.2">
      <c r="A34">
        <v>2023</v>
      </c>
      <c r="B34" t="s">
        <v>54</v>
      </c>
      <c r="C34" t="s">
        <v>115</v>
      </c>
      <c r="D34" t="s">
        <v>56</v>
      </c>
      <c r="F34" t="b">
        <v>0</v>
      </c>
      <c r="G34" t="s">
        <v>57</v>
      </c>
      <c r="H34" t="s">
        <v>57</v>
      </c>
      <c r="I34" t="s">
        <v>58</v>
      </c>
      <c r="J34" t="s">
        <v>59</v>
      </c>
      <c r="K34">
        <v>0.5</v>
      </c>
      <c r="L34">
        <v>0.5</v>
      </c>
      <c r="N34">
        <v>4.6104494381439001E-2</v>
      </c>
      <c r="O34">
        <v>4.6104494381439001E-2</v>
      </c>
      <c r="P34" t="s">
        <v>60</v>
      </c>
      <c r="R34">
        <v>100</v>
      </c>
      <c r="S34">
        <v>100</v>
      </c>
      <c r="T34">
        <v>97</v>
      </c>
      <c r="U34">
        <v>97</v>
      </c>
      <c r="V34">
        <v>-88</v>
      </c>
      <c r="X34" t="s">
        <v>61</v>
      </c>
      <c r="Y34" t="s">
        <v>62</v>
      </c>
      <c r="Z34" t="s">
        <v>63</v>
      </c>
      <c r="AA34">
        <v>1</v>
      </c>
      <c r="AB34">
        <v>1</v>
      </c>
      <c r="AC34" t="s">
        <v>80</v>
      </c>
      <c r="AD34" t="s">
        <v>80</v>
      </c>
      <c r="AG34" t="s">
        <v>65</v>
      </c>
      <c r="AH34" t="s">
        <v>66</v>
      </c>
      <c r="AI34">
        <v>97</v>
      </c>
      <c r="AJ34">
        <v>97</v>
      </c>
      <c r="AK34">
        <v>5</v>
      </c>
      <c r="AL34">
        <v>5</v>
      </c>
      <c r="AM34">
        <v>33</v>
      </c>
      <c r="AO34" t="s">
        <v>67</v>
      </c>
      <c r="AP34" t="b">
        <v>0</v>
      </c>
      <c r="AQ34" t="s">
        <v>68</v>
      </c>
      <c r="AR34" t="s">
        <v>68</v>
      </c>
      <c r="AT34">
        <v>4.4721359549995796</v>
      </c>
      <c r="AU34">
        <v>4.4721359549995796</v>
      </c>
      <c r="AY34" t="s">
        <v>69</v>
      </c>
      <c r="BA34" t="s">
        <v>70</v>
      </c>
      <c r="BB34" t="s">
        <v>71</v>
      </c>
    </row>
    <row r="35" spans="1:54" x14ac:dyDescent="0.2">
      <c r="A35">
        <v>2023</v>
      </c>
      <c r="B35" t="s">
        <v>116</v>
      </c>
      <c r="C35" t="s">
        <v>115</v>
      </c>
      <c r="D35" t="s">
        <v>56</v>
      </c>
      <c r="E35" t="s">
        <v>56</v>
      </c>
      <c r="F35" t="b">
        <v>1</v>
      </c>
      <c r="G35" t="s">
        <v>73</v>
      </c>
      <c r="H35" t="s">
        <v>74</v>
      </c>
      <c r="I35" t="s">
        <v>58</v>
      </c>
      <c r="J35" t="s">
        <v>59</v>
      </c>
      <c r="K35">
        <v>0.12699161158821001</v>
      </c>
      <c r="L35">
        <v>0.12699161158821001</v>
      </c>
      <c r="N35">
        <v>6.1299754037588097E-2</v>
      </c>
      <c r="O35">
        <v>6.1299754037588097E-2</v>
      </c>
      <c r="P35" t="s">
        <v>60</v>
      </c>
      <c r="R35">
        <v>95.876288659793801</v>
      </c>
      <c r="S35">
        <v>95.876288659793801</v>
      </c>
      <c r="T35">
        <v>97</v>
      </c>
      <c r="U35">
        <v>97</v>
      </c>
      <c r="V35">
        <v>-88</v>
      </c>
      <c r="X35" t="s">
        <v>61</v>
      </c>
      <c r="Y35" t="s">
        <v>62</v>
      </c>
      <c r="Z35" t="s">
        <v>63</v>
      </c>
      <c r="AA35">
        <v>1</v>
      </c>
      <c r="AB35">
        <v>1</v>
      </c>
      <c r="AC35" t="s">
        <v>80</v>
      </c>
      <c r="AD35" t="s">
        <v>80</v>
      </c>
      <c r="AE35">
        <v>32.768084270000003</v>
      </c>
      <c r="AF35">
        <v>-117.24146892</v>
      </c>
      <c r="AG35" t="s">
        <v>65</v>
      </c>
      <c r="AH35" t="s">
        <v>66</v>
      </c>
      <c r="AI35">
        <v>93</v>
      </c>
      <c r="AJ35">
        <v>93</v>
      </c>
      <c r="AK35">
        <v>5</v>
      </c>
      <c r="AL35">
        <v>5</v>
      </c>
      <c r="AM35">
        <v>34</v>
      </c>
      <c r="AN35">
        <v>1</v>
      </c>
      <c r="AO35" t="s">
        <v>67</v>
      </c>
      <c r="AP35" t="b">
        <v>0</v>
      </c>
      <c r="AQ35" t="s">
        <v>68</v>
      </c>
      <c r="AR35" t="s">
        <v>68</v>
      </c>
      <c r="AS35">
        <v>1</v>
      </c>
      <c r="AT35">
        <v>5.7008771254956896</v>
      </c>
      <c r="AU35">
        <v>5.7008771254956896</v>
      </c>
      <c r="AV35">
        <v>6.2</v>
      </c>
      <c r="AW35" t="s">
        <v>75</v>
      </c>
      <c r="AX35" t="s">
        <v>89</v>
      </c>
      <c r="AY35" t="s">
        <v>69</v>
      </c>
      <c r="BA35" t="s">
        <v>70</v>
      </c>
      <c r="BB35" t="s">
        <v>71</v>
      </c>
    </row>
    <row r="36" spans="1:54" x14ac:dyDescent="0.2">
      <c r="A36">
        <v>2023</v>
      </c>
      <c r="B36" t="s">
        <v>117</v>
      </c>
      <c r="C36" t="s">
        <v>115</v>
      </c>
      <c r="D36" t="s">
        <v>56</v>
      </c>
      <c r="E36" t="s">
        <v>56</v>
      </c>
      <c r="F36" t="b">
        <v>1</v>
      </c>
      <c r="G36" t="s">
        <v>73</v>
      </c>
      <c r="H36" t="s">
        <v>74</v>
      </c>
      <c r="I36" t="s">
        <v>58</v>
      </c>
      <c r="J36" t="s">
        <v>59</v>
      </c>
      <c r="K36">
        <v>5.14789085190809E-2</v>
      </c>
      <c r="L36">
        <v>5.14789085190809E-2</v>
      </c>
      <c r="N36">
        <v>9.2312790590758295E-2</v>
      </c>
      <c r="O36">
        <v>9.2312790590758295E-2</v>
      </c>
      <c r="P36" t="s">
        <v>60</v>
      </c>
      <c r="R36">
        <v>91.752577319587601</v>
      </c>
      <c r="S36">
        <v>91.752577319587601</v>
      </c>
      <c r="T36">
        <v>97</v>
      </c>
      <c r="U36">
        <v>97</v>
      </c>
      <c r="V36">
        <v>-88</v>
      </c>
      <c r="X36" t="s">
        <v>61</v>
      </c>
      <c r="Y36" t="s">
        <v>62</v>
      </c>
      <c r="Z36" t="s">
        <v>63</v>
      </c>
      <c r="AA36">
        <v>1</v>
      </c>
      <c r="AB36">
        <v>1</v>
      </c>
      <c r="AC36" t="s">
        <v>80</v>
      </c>
      <c r="AD36" t="s">
        <v>80</v>
      </c>
      <c r="AE36">
        <v>32.784203759999997</v>
      </c>
      <c r="AF36">
        <v>-117.24599782</v>
      </c>
      <c r="AG36" t="s">
        <v>65</v>
      </c>
      <c r="AH36" t="s">
        <v>66</v>
      </c>
      <c r="AI36">
        <v>89</v>
      </c>
      <c r="AJ36">
        <v>89</v>
      </c>
      <c r="AK36">
        <v>5</v>
      </c>
      <c r="AL36">
        <v>5</v>
      </c>
      <c r="AM36">
        <v>35</v>
      </c>
      <c r="AN36">
        <v>1</v>
      </c>
      <c r="AO36" t="s">
        <v>67</v>
      </c>
      <c r="AP36" t="b">
        <v>0</v>
      </c>
      <c r="AQ36" t="s">
        <v>68</v>
      </c>
      <c r="AR36" t="s">
        <v>68</v>
      </c>
      <c r="AS36">
        <v>2</v>
      </c>
      <c r="AT36">
        <v>8.2158383625774896</v>
      </c>
      <c r="AU36">
        <v>8.2158383625774896</v>
      </c>
      <c r="AV36">
        <v>3.6</v>
      </c>
      <c r="AW36" t="s">
        <v>75</v>
      </c>
      <c r="AX36" t="s">
        <v>89</v>
      </c>
      <c r="AY36" t="s">
        <v>69</v>
      </c>
      <c r="BA36" t="s">
        <v>70</v>
      </c>
      <c r="BB36" t="s">
        <v>71</v>
      </c>
    </row>
    <row r="37" spans="1:54" x14ac:dyDescent="0.2">
      <c r="A37">
        <v>2023</v>
      </c>
      <c r="B37" t="s">
        <v>118</v>
      </c>
      <c r="C37" t="s">
        <v>115</v>
      </c>
      <c r="D37" t="s">
        <v>86</v>
      </c>
      <c r="E37" t="s">
        <v>86</v>
      </c>
      <c r="F37" t="b">
        <v>1</v>
      </c>
      <c r="G37" t="s">
        <v>73</v>
      </c>
      <c r="H37" t="s">
        <v>74</v>
      </c>
      <c r="I37" t="s">
        <v>58</v>
      </c>
      <c r="J37" t="s">
        <v>59</v>
      </c>
      <c r="K37">
        <v>2.0249124084694599E-3</v>
      </c>
      <c r="L37">
        <v>2.0249124084694599E-3</v>
      </c>
      <c r="N37">
        <v>5.8823529411764698E-2</v>
      </c>
      <c r="O37">
        <v>5.8823529411764698E-2</v>
      </c>
      <c r="P37" t="s">
        <v>60</v>
      </c>
      <c r="R37">
        <v>87.628865979381402</v>
      </c>
      <c r="S37">
        <v>87.628865979381402</v>
      </c>
      <c r="T37">
        <v>97</v>
      </c>
      <c r="U37">
        <v>97</v>
      </c>
      <c r="V37">
        <v>-88</v>
      </c>
      <c r="X37" t="s">
        <v>61</v>
      </c>
      <c r="Y37" t="s">
        <v>62</v>
      </c>
      <c r="Z37" t="s">
        <v>63</v>
      </c>
      <c r="AA37">
        <v>1</v>
      </c>
      <c r="AB37">
        <v>1</v>
      </c>
      <c r="AC37" t="s">
        <v>80</v>
      </c>
      <c r="AD37" t="s">
        <v>80</v>
      </c>
      <c r="AE37">
        <v>32.784479019999999</v>
      </c>
      <c r="AF37">
        <v>-117.2152111</v>
      </c>
      <c r="AG37" t="s">
        <v>65</v>
      </c>
      <c r="AH37" t="s">
        <v>66</v>
      </c>
      <c r="AI37">
        <v>85</v>
      </c>
      <c r="AJ37">
        <v>85</v>
      </c>
      <c r="AK37">
        <v>5</v>
      </c>
      <c r="AL37">
        <v>5</v>
      </c>
      <c r="AM37">
        <v>36</v>
      </c>
      <c r="AN37">
        <v>2</v>
      </c>
      <c r="AO37" t="s">
        <v>83</v>
      </c>
      <c r="AP37" t="b">
        <v>1</v>
      </c>
      <c r="AQ37" t="s">
        <v>68</v>
      </c>
      <c r="AR37" t="s">
        <v>68</v>
      </c>
      <c r="AS37">
        <v>2</v>
      </c>
      <c r="AT37">
        <v>5</v>
      </c>
      <c r="AU37">
        <v>5</v>
      </c>
      <c r="AV37">
        <v>3.9</v>
      </c>
      <c r="AW37" t="s">
        <v>75</v>
      </c>
      <c r="AX37" t="s">
        <v>89</v>
      </c>
      <c r="AY37" t="s">
        <v>69</v>
      </c>
      <c r="BA37" t="s">
        <v>70</v>
      </c>
      <c r="BB37" t="s">
        <v>71</v>
      </c>
    </row>
    <row r="38" spans="1:54" x14ac:dyDescent="0.2">
      <c r="A38">
        <v>2023</v>
      </c>
      <c r="B38" t="s">
        <v>119</v>
      </c>
      <c r="C38" t="s">
        <v>115</v>
      </c>
      <c r="D38" t="s">
        <v>86</v>
      </c>
      <c r="E38" t="s">
        <v>86</v>
      </c>
      <c r="F38" t="b">
        <v>1</v>
      </c>
      <c r="G38" t="s">
        <v>73</v>
      </c>
      <c r="H38" t="s">
        <v>74</v>
      </c>
      <c r="I38" t="s">
        <v>58</v>
      </c>
      <c r="J38" t="s">
        <v>59</v>
      </c>
      <c r="K38">
        <v>8.3996751966100396E-3</v>
      </c>
      <c r="L38">
        <v>8.3996751966100396E-3</v>
      </c>
      <c r="N38">
        <v>7.5804679130263397E-2</v>
      </c>
      <c r="O38">
        <v>7.5804679130263397E-2</v>
      </c>
      <c r="P38" t="s">
        <v>60</v>
      </c>
      <c r="R38">
        <v>88.659793814433002</v>
      </c>
      <c r="S38">
        <v>88.659793814433002</v>
      </c>
      <c r="T38">
        <v>97</v>
      </c>
      <c r="U38">
        <v>97</v>
      </c>
      <c r="V38">
        <v>-88</v>
      </c>
      <c r="X38" t="s">
        <v>61</v>
      </c>
      <c r="Y38" t="s">
        <v>62</v>
      </c>
      <c r="Z38" t="s">
        <v>63</v>
      </c>
      <c r="AA38">
        <v>1</v>
      </c>
      <c r="AB38">
        <v>1</v>
      </c>
      <c r="AC38" t="s">
        <v>80</v>
      </c>
      <c r="AD38" t="s">
        <v>80</v>
      </c>
      <c r="AE38">
        <v>32.787714319999999</v>
      </c>
      <c r="AF38">
        <v>-117.20944899</v>
      </c>
      <c r="AG38" t="s">
        <v>65</v>
      </c>
      <c r="AH38" t="s">
        <v>66</v>
      </c>
      <c r="AI38">
        <v>86</v>
      </c>
      <c r="AJ38">
        <v>86</v>
      </c>
      <c r="AK38">
        <v>5</v>
      </c>
      <c r="AL38">
        <v>5</v>
      </c>
      <c r="AM38">
        <v>37</v>
      </c>
      <c r="AN38">
        <v>2</v>
      </c>
      <c r="AO38" t="s">
        <v>83</v>
      </c>
      <c r="AP38" t="b">
        <v>1</v>
      </c>
      <c r="AQ38" t="s">
        <v>68</v>
      </c>
      <c r="AR38" t="s">
        <v>68</v>
      </c>
      <c r="AS38">
        <v>2</v>
      </c>
      <c r="AT38">
        <v>6.51920240520265</v>
      </c>
      <c r="AU38">
        <v>6.51920240520265</v>
      </c>
      <c r="AV38">
        <v>3</v>
      </c>
      <c r="AW38" t="s">
        <v>75</v>
      </c>
      <c r="AX38" t="s">
        <v>89</v>
      </c>
      <c r="AY38" t="s">
        <v>69</v>
      </c>
      <c r="BA38" t="s">
        <v>70</v>
      </c>
      <c r="BB38" t="s">
        <v>71</v>
      </c>
    </row>
    <row r="39" spans="1:54" x14ac:dyDescent="0.2">
      <c r="A39">
        <v>2023</v>
      </c>
      <c r="B39" t="s">
        <v>120</v>
      </c>
      <c r="C39" t="s">
        <v>115</v>
      </c>
      <c r="D39" t="s">
        <v>86</v>
      </c>
      <c r="E39" t="s">
        <v>86</v>
      </c>
      <c r="F39" t="b">
        <v>1</v>
      </c>
      <c r="G39" t="s">
        <v>73</v>
      </c>
      <c r="H39" t="s">
        <v>74</v>
      </c>
      <c r="I39" t="s">
        <v>58</v>
      </c>
      <c r="J39" t="s">
        <v>59</v>
      </c>
      <c r="K39">
        <v>3.8299495028849902E-3</v>
      </c>
      <c r="L39">
        <v>3.8299495028849902E-3</v>
      </c>
      <c r="N39">
        <v>9.24740907811165E-2</v>
      </c>
      <c r="O39">
        <v>9.24740907811165E-2</v>
      </c>
      <c r="P39" t="s">
        <v>60</v>
      </c>
      <c r="R39">
        <v>84.536082474226802</v>
      </c>
      <c r="S39">
        <v>84.536082474226802</v>
      </c>
      <c r="T39">
        <v>97</v>
      </c>
      <c r="U39">
        <v>97</v>
      </c>
      <c r="V39">
        <v>-88</v>
      </c>
      <c r="X39" t="s">
        <v>61</v>
      </c>
      <c r="Y39" t="s">
        <v>62</v>
      </c>
      <c r="Z39" t="s">
        <v>63</v>
      </c>
      <c r="AA39">
        <v>1</v>
      </c>
      <c r="AB39">
        <v>1</v>
      </c>
      <c r="AC39" t="s">
        <v>80</v>
      </c>
      <c r="AD39" t="s">
        <v>80</v>
      </c>
      <c r="AE39">
        <v>32.7943511</v>
      </c>
      <c r="AF39">
        <v>-117.22037451</v>
      </c>
      <c r="AG39" t="s">
        <v>65</v>
      </c>
      <c r="AH39" t="s">
        <v>66</v>
      </c>
      <c r="AI39">
        <v>82</v>
      </c>
      <c r="AJ39">
        <v>82</v>
      </c>
      <c r="AK39">
        <v>5</v>
      </c>
      <c r="AL39">
        <v>5</v>
      </c>
      <c r="AM39">
        <v>38</v>
      </c>
      <c r="AN39">
        <v>2</v>
      </c>
      <c r="AO39" t="s">
        <v>83</v>
      </c>
      <c r="AP39" t="b">
        <v>1</v>
      </c>
      <c r="AQ39" t="s">
        <v>68</v>
      </c>
      <c r="AR39" t="s">
        <v>68</v>
      </c>
      <c r="AS39">
        <v>2</v>
      </c>
      <c r="AT39">
        <v>7.5828754440515498</v>
      </c>
      <c r="AU39">
        <v>7.5828754440515498</v>
      </c>
      <c r="AV39">
        <v>1.6</v>
      </c>
      <c r="AW39" t="s">
        <v>75</v>
      </c>
      <c r="AX39" t="s">
        <v>89</v>
      </c>
      <c r="AY39" t="s">
        <v>69</v>
      </c>
      <c r="BA39" t="s">
        <v>70</v>
      </c>
      <c r="BB39" t="s">
        <v>71</v>
      </c>
    </row>
    <row r="40" spans="1:54" x14ac:dyDescent="0.2">
      <c r="A40">
        <v>2023</v>
      </c>
      <c r="B40" t="s">
        <v>121</v>
      </c>
      <c r="C40" t="s">
        <v>115</v>
      </c>
      <c r="D40" t="s">
        <v>56</v>
      </c>
      <c r="E40" t="s">
        <v>56</v>
      </c>
      <c r="F40" t="b">
        <v>1</v>
      </c>
      <c r="G40" t="s">
        <v>73</v>
      </c>
      <c r="H40" t="s">
        <v>74</v>
      </c>
      <c r="I40" t="s">
        <v>58</v>
      </c>
      <c r="J40" t="s">
        <v>59</v>
      </c>
      <c r="K40">
        <v>0.13306846078297799</v>
      </c>
      <c r="L40">
        <v>0.13306846078297799</v>
      </c>
      <c r="N40">
        <v>0.13028932666176199</v>
      </c>
      <c r="O40">
        <v>0.13028932666176199</v>
      </c>
      <c r="P40" t="s">
        <v>60</v>
      </c>
      <c r="R40">
        <v>92.783505154639201</v>
      </c>
      <c r="S40">
        <v>92.783505154639201</v>
      </c>
      <c r="T40">
        <v>97</v>
      </c>
      <c r="U40">
        <v>97</v>
      </c>
      <c r="V40">
        <v>-88</v>
      </c>
      <c r="X40" t="s">
        <v>61</v>
      </c>
      <c r="Y40" t="s">
        <v>62</v>
      </c>
      <c r="Z40" t="s">
        <v>63</v>
      </c>
      <c r="AA40">
        <v>1</v>
      </c>
      <c r="AB40">
        <v>1</v>
      </c>
      <c r="AC40" t="s">
        <v>80</v>
      </c>
      <c r="AD40" t="s">
        <v>80</v>
      </c>
      <c r="AE40">
        <v>32.76253518</v>
      </c>
      <c r="AF40">
        <v>-117.23920247</v>
      </c>
      <c r="AG40" t="s">
        <v>65</v>
      </c>
      <c r="AH40" t="s">
        <v>66</v>
      </c>
      <c r="AI40">
        <v>90</v>
      </c>
      <c r="AJ40">
        <v>90</v>
      </c>
      <c r="AK40">
        <v>5</v>
      </c>
      <c r="AL40">
        <v>5</v>
      </c>
      <c r="AM40">
        <v>39</v>
      </c>
      <c r="AN40">
        <v>1</v>
      </c>
      <c r="AO40" t="s">
        <v>67</v>
      </c>
      <c r="AP40" t="b">
        <v>0</v>
      </c>
      <c r="AQ40" t="s">
        <v>68</v>
      </c>
      <c r="AR40" t="s">
        <v>68</v>
      </c>
      <c r="AS40">
        <v>1</v>
      </c>
      <c r="AT40">
        <v>11.7260393995586</v>
      </c>
      <c r="AU40">
        <v>11.7260393995586</v>
      </c>
      <c r="AV40">
        <v>8.1999999999999993</v>
      </c>
      <c r="AW40" t="s">
        <v>75</v>
      </c>
      <c r="AX40" t="s">
        <v>103</v>
      </c>
      <c r="AY40" t="s">
        <v>69</v>
      </c>
      <c r="BA40" t="s">
        <v>70</v>
      </c>
      <c r="BB40" t="s">
        <v>71</v>
      </c>
    </row>
    <row r="41" spans="1:54" x14ac:dyDescent="0.2">
      <c r="A41">
        <v>2023</v>
      </c>
      <c r="B41" t="s">
        <v>122</v>
      </c>
      <c r="C41" t="s">
        <v>115</v>
      </c>
      <c r="D41" t="s">
        <v>56</v>
      </c>
      <c r="E41" t="s">
        <v>56</v>
      </c>
      <c r="F41" t="b">
        <v>1</v>
      </c>
      <c r="G41" t="s">
        <v>73</v>
      </c>
      <c r="H41" t="s">
        <v>74</v>
      </c>
      <c r="I41" t="s">
        <v>58</v>
      </c>
      <c r="J41" t="s">
        <v>59</v>
      </c>
      <c r="K41">
        <v>6.6500730279058798E-2</v>
      </c>
      <c r="L41">
        <v>6.6500730279058798E-2</v>
      </c>
      <c r="N41">
        <v>7.1639586870358804E-2</v>
      </c>
      <c r="O41">
        <v>7.1639586870358804E-2</v>
      </c>
      <c r="P41" t="s">
        <v>60</v>
      </c>
      <c r="R41">
        <v>93.814432989690701</v>
      </c>
      <c r="S41">
        <v>93.814432989690701</v>
      </c>
      <c r="T41">
        <v>97</v>
      </c>
      <c r="U41">
        <v>97</v>
      </c>
      <c r="V41">
        <v>-88</v>
      </c>
      <c r="X41" t="s">
        <v>61</v>
      </c>
      <c r="Y41" t="s">
        <v>62</v>
      </c>
      <c r="Z41" t="s">
        <v>63</v>
      </c>
      <c r="AA41">
        <v>1</v>
      </c>
      <c r="AB41">
        <v>1</v>
      </c>
      <c r="AC41" t="s">
        <v>80</v>
      </c>
      <c r="AD41" t="s">
        <v>80</v>
      </c>
      <c r="AE41">
        <v>32.763218729999998</v>
      </c>
      <c r="AF41">
        <v>-117.23678858</v>
      </c>
      <c r="AG41" t="s">
        <v>65</v>
      </c>
      <c r="AH41" t="s">
        <v>66</v>
      </c>
      <c r="AI41">
        <v>91</v>
      </c>
      <c r="AJ41">
        <v>91</v>
      </c>
      <c r="AK41">
        <v>5</v>
      </c>
      <c r="AL41">
        <v>5</v>
      </c>
      <c r="AM41">
        <v>40</v>
      </c>
      <c r="AN41">
        <v>1</v>
      </c>
      <c r="AO41" t="s">
        <v>67</v>
      </c>
      <c r="AP41" t="b">
        <v>0</v>
      </c>
      <c r="AQ41" t="s">
        <v>68</v>
      </c>
      <c r="AR41" t="s">
        <v>68</v>
      </c>
      <c r="AS41">
        <v>1</v>
      </c>
      <c r="AT41">
        <v>6.51920240520265</v>
      </c>
      <c r="AU41">
        <v>6.51920240520265</v>
      </c>
      <c r="AV41">
        <v>6.9</v>
      </c>
      <c r="AW41" t="s">
        <v>75</v>
      </c>
      <c r="AX41" t="s">
        <v>103</v>
      </c>
      <c r="AY41" t="s">
        <v>69</v>
      </c>
      <c r="BA41" t="s">
        <v>70</v>
      </c>
      <c r="BB41" t="s">
        <v>71</v>
      </c>
    </row>
    <row r="42" spans="1:54" x14ac:dyDescent="0.2">
      <c r="A42">
        <v>2023</v>
      </c>
      <c r="B42" t="s">
        <v>123</v>
      </c>
      <c r="C42" t="s">
        <v>115</v>
      </c>
      <c r="D42" t="s">
        <v>56</v>
      </c>
      <c r="E42" t="s">
        <v>56</v>
      </c>
      <c r="F42" t="b">
        <v>1</v>
      </c>
      <c r="G42" t="s">
        <v>73</v>
      </c>
      <c r="H42" t="s">
        <v>74</v>
      </c>
      <c r="I42" t="s">
        <v>58</v>
      </c>
      <c r="J42" t="s">
        <v>59</v>
      </c>
      <c r="K42">
        <v>2.4146590222726499E-2</v>
      </c>
      <c r="L42">
        <v>2.4146590222726499E-2</v>
      </c>
      <c r="N42">
        <v>5.5555555555555601E-2</v>
      </c>
      <c r="O42">
        <v>5.5555555555555601E-2</v>
      </c>
      <c r="P42" t="s">
        <v>60</v>
      </c>
      <c r="R42">
        <v>92.783505154639201</v>
      </c>
      <c r="S42">
        <v>92.783505154639201</v>
      </c>
      <c r="T42">
        <v>97</v>
      </c>
      <c r="U42">
        <v>97</v>
      </c>
      <c r="V42">
        <v>-88</v>
      </c>
      <c r="X42" t="s">
        <v>61</v>
      </c>
      <c r="Y42" t="s">
        <v>62</v>
      </c>
      <c r="Z42" t="s">
        <v>63</v>
      </c>
      <c r="AA42">
        <v>1</v>
      </c>
      <c r="AB42">
        <v>1</v>
      </c>
      <c r="AC42" t="s">
        <v>80</v>
      </c>
      <c r="AD42" t="s">
        <v>80</v>
      </c>
      <c r="AE42">
        <v>32.767275380000001</v>
      </c>
      <c r="AF42">
        <v>-117.23569385</v>
      </c>
      <c r="AG42" t="s">
        <v>65</v>
      </c>
      <c r="AH42" t="s">
        <v>66</v>
      </c>
      <c r="AI42">
        <v>90</v>
      </c>
      <c r="AJ42">
        <v>90</v>
      </c>
      <c r="AK42">
        <v>5</v>
      </c>
      <c r="AL42">
        <v>5</v>
      </c>
      <c r="AM42">
        <v>41</v>
      </c>
      <c r="AN42">
        <v>1</v>
      </c>
      <c r="AO42" t="s">
        <v>83</v>
      </c>
      <c r="AP42" t="b">
        <v>1</v>
      </c>
      <c r="AQ42" t="s">
        <v>68</v>
      </c>
      <c r="AR42" t="s">
        <v>68</v>
      </c>
      <c r="AS42">
        <v>1</v>
      </c>
      <c r="AT42">
        <v>5</v>
      </c>
      <c r="AU42">
        <v>5</v>
      </c>
      <c r="AV42">
        <v>3.5</v>
      </c>
      <c r="AW42" t="s">
        <v>75</v>
      </c>
      <c r="AX42" t="s">
        <v>103</v>
      </c>
      <c r="AY42" t="s">
        <v>69</v>
      </c>
      <c r="BA42" t="s">
        <v>70</v>
      </c>
      <c r="BB42" t="s">
        <v>71</v>
      </c>
    </row>
    <row r="43" spans="1:54" x14ac:dyDescent="0.2">
      <c r="A43">
        <v>2023</v>
      </c>
      <c r="B43" t="s">
        <v>124</v>
      </c>
      <c r="C43" t="s">
        <v>115</v>
      </c>
      <c r="D43" t="s">
        <v>56</v>
      </c>
      <c r="E43" t="s">
        <v>56</v>
      </c>
      <c r="F43" t="b">
        <v>1</v>
      </c>
      <c r="G43" t="s">
        <v>73</v>
      </c>
      <c r="H43" t="s">
        <v>74</v>
      </c>
      <c r="I43" t="s">
        <v>58</v>
      </c>
      <c r="J43" t="s">
        <v>59</v>
      </c>
      <c r="K43">
        <v>0.104127306799718</v>
      </c>
      <c r="L43">
        <v>0.104127306799718</v>
      </c>
      <c r="N43">
        <v>7.2915260135862706E-2</v>
      </c>
      <c r="O43">
        <v>7.2915260135862706E-2</v>
      </c>
      <c r="P43" t="s">
        <v>60</v>
      </c>
      <c r="R43">
        <v>94.845360824742301</v>
      </c>
      <c r="S43">
        <v>94.845360824742301</v>
      </c>
      <c r="T43">
        <v>97</v>
      </c>
      <c r="U43">
        <v>97</v>
      </c>
      <c r="V43">
        <v>-88</v>
      </c>
      <c r="X43" t="s">
        <v>61</v>
      </c>
      <c r="Y43" t="s">
        <v>62</v>
      </c>
      <c r="Z43" t="s">
        <v>63</v>
      </c>
      <c r="AA43">
        <v>1</v>
      </c>
      <c r="AB43">
        <v>1</v>
      </c>
      <c r="AC43" t="s">
        <v>80</v>
      </c>
      <c r="AD43" t="s">
        <v>80</v>
      </c>
      <c r="AE43">
        <v>32.780400469999996</v>
      </c>
      <c r="AF43">
        <v>-117.24926871</v>
      </c>
      <c r="AG43" t="s">
        <v>65</v>
      </c>
      <c r="AH43" t="s">
        <v>66</v>
      </c>
      <c r="AI43">
        <v>92</v>
      </c>
      <c r="AJ43">
        <v>92</v>
      </c>
      <c r="AK43">
        <v>5</v>
      </c>
      <c r="AL43">
        <v>5</v>
      </c>
      <c r="AM43">
        <v>42</v>
      </c>
      <c r="AN43">
        <v>1</v>
      </c>
      <c r="AO43" t="s">
        <v>67</v>
      </c>
      <c r="AP43" t="b">
        <v>0</v>
      </c>
      <c r="AQ43" t="s">
        <v>68</v>
      </c>
      <c r="AR43" t="s">
        <v>68</v>
      </c>
      <c r="AS43">
        <v>1</v>
      </c>
      <c r="AT43">
        <v>6.7082039324993703</v>
      </c>
      <c r="AU43">
        <v>6.7082039324993703</v>
      </c>
      <c r="AV43">
        <v>3.5</v>
      </c>
      <c r="AW43" t="s">
        <v>75</v>
      </c>
      <c r="AX43" t="s">
        <v>103</v>
      </c>
      <c r="AY43" t="s">
        <v>69</v>
      </c>
      <c r="BA43" t="s">
        <v>70</v>
      </c>
      <c r="BB43" t="s">
        <v>71</v>
      </c>
    </row>
    <row r="44" spans="1:54" x14ac:dyDescent="0.2">
      <c r="A44">
        <v>2023</v>
      </c>
      <c r="B44" t="s">
        <v>54</v>
      </c>
      <c r="C44" t="s">
        <v>125</v>
      </c>
      <c r="D44" t="s">
        <v>56</v>
      </c>
      <c r="F44" t="b">
        <v>0</v>
      </c>
      <c r="G44" t="s">
        <v>57</v>
      </c>
      <c r="H44" t="s">
        <v>57</v>
      </c>
      <c r="I44" t="s">
        <v>58</v>
      </c>
      <c r="J44" t="s">
        <v>59</v>
      </c>
      <c r="K44">
        <v>0.5</v>
      </c>
      <c r="L44">
        <v>0.5</v>
      </c>
      <c r="N44">
        <v>3.6665788230401397E-2</v>
      </c>
      <c r="O44">
        <v>3.6665788230401397E-2</v>
      </c>
      <c r="P44" t="s">
        <v>60</v>
      </c>
      <c r="R44">
        <v>100</v>
      </c>
      <c r="S44">
        <v>100</v>
      </c>
      <c r="T44">
        <v>92.605999999999995</v>
      </c>
      <c r="U44">
        <v>92.605999999999995</v>
      </c>
      <c r="V44">
        <v>-88</v>
      </c>
      <c r="X44" t="s">
        <v>97</v>
      </c>
      <c r="Y44" t="s">
        <v>62</v>
      </c>
      <c r="Z44" t="s">
        <v>98</v>
      </c>
      <c r="AA44">
        <v>1</v>
      </c>
      <c r="AB44">
        <v>1</v>
      </c>
      <c r="AC44" t="s">
        <v>80</v>
      </c>
      <c r="AD44" t="s">
        <v>80</v>
      </c>
      <c r="AG44" t="s">
        <v>65</v>
      </c>
      <c r="AH44" t="s">
        <v>99</v>
      </c>
      <c r="AI44">
        <v>92.605999999999995</v>
      </c>
      <c r="AJ44">
        <v>92.605999999999995</v>
      </c>
      <c r="AK44">
        <v>5</v>
      </c>
      <c r="AL44">
        <v>5</v>
      </c>
      <c r="AM44">
        <v>43</v>
      </c>
      <c r="AO44" t="s">
        <v>67</v>
      </c>
      <c r="AP44" t="b">
        <v>0</v>
      </c>
      <c r="AQ44" t="s">
        <v>100</v>
      </c>
      <c r="AR44" t="s">
        <v>100</v>
      </c>
      <c r="AT44">
        <v>3.39547198486455</v>
      </c>
      <c r="AU44">
        <v>3.39547198486455</v>
      </c>
      <c r="AY44" t="s">
        <v>69</v>
      </c>
      <c r="BA44" t="s">
        <v>70</v>
      </c>
      <c r="BB44" t="s">
        <v>71</v>
      </c>
    </row>
    <row r="45" spans="1:54" x14ac:dyDescent="0.2">
      <c r="A45">
        <v>2023</v>
      </c>
      <c r="B45" t="s">
        <v>116</v>
      </c>
      <c r="C45" t="s">
        <v>125</v>
      </c>
      <c r="D45" t="s">
        <v>56</v>
      </c>
      <c r="E45" t="s">
        <v>56</v>
      </c>
      <c r="F45" t="b">
        <v>1</v>
      </c>
      <c r="G45" t="s">
        <v>73</v>
      </c>
      <c r="H45" t="s">
        <v>74</v>
      </c>
      <c r="I45" t="s">
        <v>58</v>
      </c>
      <c r="J45" t="s">
        <v>59</v>
      </c>
      <c r="K45">
        <v>3.5082658104124702E-3</v>
      </c>
      <c r="L45">
        <v>3.5082658104124702E-3</v>
      </c>
      <c r="N45">
        <v>4.9602682030808899E-2</v>
      </c>
      <c r="O45">
        <v>4.9602682030808899E-2</v>
      </c>
      <c r="P45" t="s">
        <v>60</v>
      </c>
      <c r="R45">
        <v>90.553527849167494</v>
      </c>
      <c r="S45">
        <v>90.553527849167494</v>
      </c>
      <c r="T45">
        <v>92.605999999999995</v>
      </c>
      <c r="U45">
        <v>92.605999999999995</v>
      </c>
      <c r="V45">
        <v>-88</v>
      </c>
      <c r="X45" t="s">
        <v>97</v>
      </c>
      <c r="Y45" t="s">
        <v>62</v>
      </c>
      <c r="Z45" t="s">
        <v>98</v>
      </c>
      <c r="AA45">
        <v>1</v>
      </c>
      <c r="AB45">
        <v>1</v>
      </c>
      <c r="AC45" t="s">
        <v>80</v>
      </c>
      <c r="AD45" t="s">
        <v>80</v>
      </c>
      <c r="AE45">
        <v>32.768084270000003</v>
      </c>
      <c r="AF45">
        <v>-117.24146892</v>
      </c>
      <c r="AG45" t="s">
        <v>65</v>
      </c>
      <c r="AH45" t="s">
        <v>99</v>
      </c>
      <c r="AI45">
        <v>83.858000000000004</v>
      </c>
      <c r="AJ45">
        <v>83.858000000000004</v>
      </c>
      <c r="AK45">
        <v>5</v>
      </c>
      <c r="AL45">
        <v>5</v>
      </c>
      <c r="AM45">
        <v>44</v>
      </c>
      <c r="AN45">
        <v>1</v>
      </c>
      <c r="AO45" t="s">
        <v>83</v>
      </c>
      <c r="AP45" t="b">
        <v>1</v>
      </c>
      <c r="AQ45" t="s">
        <v>100</v>
      </c>
      <c r="AR45" t="s">
        <v>100</v>
      </c>
      <c r="AS45">
        <v>1</v>
      </c>
      <c r="AT45">
        <v>4.1595817097395704</v>
      </c>
      <c r="AU45">
        <v>4.1595817097395704</v>
      </c>
      <c r="AV45">
        <v>6.2</v>
      </c>
      <c r="AW45" t="s">
        <v>75</v>
      </c>
      <c r="AX45" t="s">
        <v>89</v>
      </c>
      <c r="AY45" t="s">
        <v>69</v>
      </c>
      <c r="BA45" t="s">
        <v>70</v>
      </c>
      <c r="BB45" t="s">
        <v>71</v>
      </c>
    </row>
    <row r="46" spans="1:54" x14ac:dyDescent="0.2">
      <c r="A46">
        <v>2023</v>
      </c>
      <c r="B46" t="s">
        <v>117</v>
      </c>
      <c r="C46" t="s">
        <v>125</v>
      </c>
      <c r="D46" t="s">
        <v>56</v>
      </c>
      <c r="E46" t="s">
        <v>56</v>
      </c>
      <c r="F46" t="b">
        <v>1</v>
      </c>
      <c r="G46" t="s">
        <v>73</v>
      </c>
      <c r="H46" t="s">
        <v>74</v>
      </c>
      <c r="I46" t="s">
        <v>58</v>
      </c>
      <c r="J46" t="s">
        <v>59</v>
      </c>
      <c r="K46">
        <v>6.3592840277666403E-3</v>
      </c>
      <c r="L46">
        <v>6.3592840277666403E-3</v>
      </c>
      <c r="N46">
        <v>8.6562513035891103E-2</v>
      </c>
      <c r="O46">
        <v>8.6562513035891103E-2</v>
      </c>
      <c r="P46" t="s">
        <v>60</v>
      </c>
      <c r="R46">
        <v>86.726561993823296</v>
      </c>
      <c r="S46">
        <v>86.726561993823296</v>
      </c>
      <c r="T46">
        <v>92.605999999999995</v>
      </c>
      <c r="U46">
        <v>92.605999999999995</v>
      </c>
      <c r="V46">
        <v>-88</v>
      </c>
      <c r="X46" t="s">
        <v>97</v>
      </c>
      <c r="Y46" t="s">
        <v>62</v>
      </c>
      <c r="Z46" t="s">
        <v>98</v>
      </c>
      <c r="AA46">
        <v>1</v>
      </c>
      <c r="AB46">
        <v>1</v>
      </c>
      <c r="AC46" t="s">
        <v>80</v>
      </c>
      <c r="AD46" t="s">
        <v>80</v>
      </c>
      <c r="AE46">
        <v>32.784203759999997</v>
      </c>
      <c r="AF46">
        <v>-117.24599782</v>
      </c>
      <c r="AG46" t="s">
        <v>65</v>
      </c>
      <c r="AH46" t="s">
        <v>99</v>
      </c>
      <c r="AI46">
        <v>80.313999999999993</v>
      </c>
      <c r="AJ46">
        <v>80.313999999999993</v>
      </c>
      <c r="AK46">
        <v>5</v>
      </c>
      <c r="AL46">
        <v>5</v>
      </c>
      <c r="AM46">
        <v>45</v>
      </c>
      <c r="AN46">
        <v>1</v>
      </c>
      <c r="AO46" t="s">
        <v>83</v>
      </c>
      <c r="AP46" t="b">
        <v>1</v>
      </c>
      <c r="AQ46" t="s">
        <v>100</v>
      </c>
      <c r="AR46" t="s">
        <v>100</v>
      </c>
      <c r="AS46">
        <v>1</v>
      </c>
      <c r="AT46">
        <v>6.9521816719645599</v>
      </c>
      <c r="AU46">
        <v>6.9521816719645599</v>
      </c>
      <c r="AV46">
        <v>3.6</v>
      </c>
      <c r="AW46" t="s">
        <v>75</v>
      </c>
      <c r="AX46" t="s">
        <v>89</v>
      </c>
      <c r="AY46" t="s">
        <v>69</v>
      </c>
      <c r="BA46" t="s">
        <v>70</v>
      </c>
      <c r="BB46" t="s">
        <v>71</v>
      </c>
    </row>
    <row r="47" spans="1:54" x14ac:dyDescent="0.2">
      <c r="A47">
        <v>2023</v>
      </c>
      <c r="B47" t="s">
        <v>118</v>
      </c>
      <c r="C47" t="s">
        <v>125</v>
      </c>
      <c r="D47" t="s">
        <v>56</v>
      </c>
      <c r="E47" t="s">
        <v>56</v>
      </c>
      <c r="F47" t="b">
        <v>1</v>
      </c>
      <c r="G47" t="s">
        <v>73</v>
      </c>
      <c r="H47" t="s">
        <v>74</v>
      </c>
      <c r="I47" t="s">
        <v>58</v>
      </c>
      <c r="J47" t="s">
        <v>59</v>
      </c>
      <c r="K47">
        <v>1.21211927285966E-3</v>
      </c>
      <c r="L47">
        <v>1.21211927285966E-3</v>
      </c>
      <c r="N47">
        <v>4.9102628623200403E-2</v>
      </c>
      <c r="O47">
        <v>4.9102628623200403E-2</v>
      </c>
      <c r="P47" t="s">
        <v>60</v>
      </c>
      <c r="R47">
        <v>88.769626158132297</v>
      </c>
      <c r="S47">
        <v>88.769626158132297</v>
      </c>
      <c r="T47">
        <v>92.605999999999995</v>
      </c>
      <c r="U47">
        <v>92.605999999999995</v>
      </c>
      <c r="V47">
        <v>-88</v>
      </c>
      <c r="X47" t="s">
        <v>97</v>
      </c>
      <c r="Y47" t="s">
        <v>62</v>
      </c>
      <c r="Z47" t="s">
        <v>98</v>
      </c>
      <c r="AA47">
        <v>1</v>
      </c>
      <c r="AB47">
        <v>1</v>
      </c>
      <c r="AC47" t="s">
        <v>80</v>
      </c>
      <c r="AD47" t="s">
        <v>80</v>
      </c>
      <c r="AE47">
        <v>32.784479019999999</v>
      </c>
      <c r="AF47">
        <v>-117.2152111</v>
      </c>
      <c r="AG47" t="s">
        <v>65</v>
      </c>
      <c r="AH47" t="s">
        <v>99</v>
      </c>
      <c r="AI47">
        <v>82.206000000000003</v>
      </c>
      <c r="AJ47">
        <v>82.206000000000003</v>
      </c>
      <c r="AK47">
        <v>5</v>
      </c>
      <c r="AL47">
        <v>5</v>
      </c>
      <c r="AM47">
        <v>46</v>
      </c>
      <c r="AN47">
        <v>1</v>
      </c>
      <c r="AO47" t="s">
        <v>83</v>
      </c>
      <c r="AP47" t="b">
        <v>1</v>
      </c>
      <c r="AQ47" t="s">
        <v>100</v>
      </c>
      <c r="AR47" t="s">
        <v>100</v>
      </c>
      <c r="AS47">
        <v>1</v>
      </c>
      <c r="AT47">
        <v>4.0365306885988099</v>
      </c>
      <c r="AU47">
        <v>4.0365306885988099</v>
      </c>
      <c r="AV47">
        <v>3.9</v>
      </c>
      <c r="AW47" t="s">
        <v>75</v>
      </c>
      <c r="AX47" t="s">
        <v>89</v>
      </c>
      <c r="AY47" t="s">
        <v>69</v>
      </c>
      <c r="BA47" t="s">
        <v>70</v>
      </c>
      <c r="BB47" t="s">
        <v>71</v>
      </c>
    </row>
    <row r="48" spans="1:54" x14ac:dyDescent="0.2">
      <c r="A48">
        <v>2023</v>
      </c>
      <c r="B48" t="s">
        <v>119</v>
      </c>
      <c r="C48" t="s">
        <v>125</v>
      </c>
      <c r="D48" t="s">
        <v>56</v>
      </c>
      <c r="E48" t="s">
        <v>56</v>
      </c>
      <c r="F48" t="b">
        <v>1</v>
      </c>
      <c r="G48" t="s">
        <v>73</v>
      </c>
      <c r="H48" t="s">
        <v>74</v>
      </c>
      <c r="I48" t="s">
        <v>58</v>
      </c>
      <c r="J48" t="s">
        <v>59</v>
      </c>
      <c r="K48">
        <v>2.8315155093933501E-2</v>
      </c>
      <c r="L48">
        <v>2.8315155093933501E-2</v>
      </c>
      <c r="N48">
        <v>8.5826159773810404E-2</v>
      </c>
      <c r="O48">
        <v>8.5826159773810404E-2</v>
      </c>
      <c r="P48" t="s">
        <v>60</v>
      </c>
      <c r="R48">
        <v>90.810530635164</v>
      </c>
      <c r="S48">
        <v>90.810530635164</v>
      </c>
      <c r="T48">
        <v>92.605999999999995</v>
      </c>
      <c r="U48">
        <v>92.605999999999995</v>
      </c>
      <c r="V48">
        <v>-88</v>
      </c>
      <c r="X48" t="s">
        <v>97</v>
      </c>
      <c r="Y48" t="s">
        <v>62</v>
      </c>
      <c r="Z48" t="s">
        <v>98</v>
      </c>
      <c r="AA48">
        <v>1</v>
      </c>
      <c r="AB48">
        <v>1</v>
      </c>
      <c r="AC48" t="s">
        <v>80</v>
      </c>
      <c r="AD48" t="s">
        <v>80</v>
      </c>
      <c r="AE48">
        <v>32.787714319999999</v>
      </c>
      <c r="AF48">
        <v>-117.20944899</v>
      </c>
      <c r="AG48" t="s">
        <v>65</v>
      </c>
      <c r="AH48" t="s">
        <v>99</v>
      </c>
      <c r="AI48">
        <v>84.096000000000004</v>
      </c>
      <c r="AJ48">
        <v>84.096000000000004</v>
      </c>
      <c r="AK48">
        <v>5</v>
      </c>
      <c r="AL48">
        <v>5</v>
      </c>
      <c r="AM48">
        <v>47</v>
      </c>
      <c r="AN48">
        <v>1</v>
      </c>
      <c r="AO48" t="s">
        <v>83</v>
      </c>
      <c r="AP48" t="b">
        <v>1</v>
      </c>
      <c r="AQ48" t="s">
        <v>100</v>
      </c>
      <c r="AR48" t="s">
        <v>100</v>
      </c>
      <c r="AS48">
        <v>1</v>
      </c>
      <c r="AT48">
        <v>7.2176367323383603</v>
      </c>
      <c r="AU48">
        <v>7.2176367323383603</v>
      </c>
      <c r="AV48">
        <v>3</v>
      </c>
      <c r="AW48" t="s">
        <v>75</v>
      </c>
      <c r="AX48" t="s">
        <v>89</v>
      </c>
      <c r="AY48" t="s">
        <v>69</v>
      </c>
      <c r="BA48" t="s">
        <v>70</v>
      </c>
      <c r="BB48" t="s">
        <v>71</v>
      </c>
    </row>
    <row r="49" spans="1:54" x14ac:dyDescent="0.2">
      <c r="A49">
        <v>2023</v>
      </c>
      <c r="B49" t="s">
        <v>120</v>
      </c>
      <c r="C49" t="s">
        <v>125</v>
      </c>
      <c r="D49" t="s">
        <v>56</v>
      </c>
      <c r="E49" t="s">
        <v>56</v>
      </c>
      <c r="F49" t="b">
        <v>1</v>
      </c>
      <c r="G49" t="s">
        <v>73</v>
      </c>
      <c r="H49" t="s">
        <v>74</v>
      </c>
      <c r="I49" t="s">
        <v>58</v>
      </c>
      <c r="J49" t="s">
        <v>126</v>
      </c>
      <c r="K49">
        <v>2.8747124905085001E-4</v>
      </c>
      <c r="L49">
        <v>2.8747124905085001E-4</v>
      </c>
      <c r="N49">
        <v>3.0043219667933298E-2</v>
      </c>
      <c r="O49">
        <v>3.0043219667933298E-2</v>
      </c>
      <c r="P49" t="s">
        <v>60</v>
      </c>
      <c r="Q49" t="s">
        <v>127</v>
      </c>
      <c r="R49">
        <v>87.470034339027706</v>
      </c>
      <c r="S49">
        <v>87.470034339027706</v>
      </c>
      <c r="T49">
        <v>92.605999999999995</v>
      </c>
      <c r="U49">
        <v>92.605999999999995</v>
      </c>
      <c r="V49">
        <v>-88</v>
      </c>
      <c r="X49" t="s">
        <v>97</v>
      </c>
      <c r="Y49" t="s">
        <v>62</v>
      </c>
      <c r="Z49" t="s">
        <v>98</v>
      </c>
      <c r="AA49">
        <v>1</v>
      </c>
      <c r="AB49">
        <v>1</v>
      </c>
      <c r="AC49" t="s">
        <v>80</v>
      </c>
      <c r="AD49" t="s">
        <v>80</v>
      </c>
      <c r="AE49">
        <v>32.7943511</v>
      </c>
      <c r="AF49">
        <v>-117.22037451</v>
      </c>
      <c r="AG49" t="s">
        <v>65</v>
      </c>
      <c r="AH49" t="s">
        <v>99</v>
      </c>
      <c r="AI49">
        <v>81.002499999999998</v>
      </c>
      <c r="AJ49">
        <v>81.002499999999998</v>
      </c>
      <c r="AK49">
        <v>4</v>
      </c>
      <c r="AL49">
        <v>4</v>
      </c>
      <c r="AM49">
        <v>48</v>
      </c>
      <c r="AN49">
        <v>1</v>
      </c>
      <c r="AO49" t="s">
        <v>83</v>
      </c>
      <c r="AP49" t="b">
        <v>1</v>
      </c>
      <c r="AQ49" t="s">
        <v>100</v>
      </c>
      <c r="AR49" t="s">
        <v>100</v>
      </c>
      <c r="AS49">
        <v>1</v>
      </c>
      <c r="AT49">
        <v>2.4335759011517699</v>
      </c>
      <c r="AU49">
        <v>2.4335759011517699</v>
      </c>
      <c r="AV49">
        <v>1.6</v>
      </c>
      <c r="AW49" t="s">
        <v>75</v>
      </c>
      <c r="AX49" t="s">
        <v>89</v>
      </c>
      <c r="AY49" t="s">
        <v>69</v>
      </c>
      <c r="BA49" t="s">
        <v>70</v>
      </c>
      <c r="BB49" t="s">
        <v>71</v>
      </c>
    </row>
    <row r="50" spans="1:54" x14ac:dyDescent="0.2">
      <c r="A50">
        <v>2023</v>
      </c>
      <c r="B50" t="s">
        <v>121</v>
      </c>
      <c r="C50" t="s">
        <v>125</v>
      </c>
      <c r="D50" t="s">
        <v>86</v>
      </c>
      <c r="E50" t="s">
        <v>86</v>
      </c>
      <c r="F50" t="b">
        <v>1</v>
      </c>
      <c r="G50" t="s">
        <v>73</v>
      </c>
      <c r="H50" t="s">
        <v>74</v>
      </c>
      <c r="I50" t="s">
        <v>58</v>
      </c>
      <c r="J50" t="s">
        <v>59</v>
      </c>
      <c r="K50">
        <v>1.4942973513201899E-2</v>
      </c>
      <c r="L50">
        <v>1.4942973513201899E-2</v>
      </c>
      <c r="N50">
        <v>0.162699257281857</v>
      </c>
      <c r="O50">
        <v>0.162699257281857</v>
      </c>
      <c r="P50" t="s">
        <v>60</v>
      </c>
      <c r="R50">
        <v>81.029306956352698</v>
      </c>
      <c r="S50">
        <v>81.029306956352698</v>
      </c>
      <c r="T50">
        <v>92.605999999999995</v>
      </c>
      <c r="U50">
        <v>92.605999999999995</v>
      </c>
      <c r="V50">
        <v>-88</v>
      </c>
      <c r="X50" t="s">
        <v>97</v>
      </c>
      <c r="Y50" t="s">
        <v>62</v>
      </c>
      <c r="Z50" t="s">
        <v>98</v>
      </c>
      <c r="AA50">
        <v>1</v>
      </c>
      <c r="AB50">
        <v>1</v>
      </c>
      <c r="AC50" t="s">
        <v>80</v>
      </c>
      <c r="AD50" t="s">
        <v>80</v>
      </c>
      <c r="AE50">
        <v>32.76253518</v>
      </c>
      <c r="AF50">
        <v>-117.23920247</v>
      </c>
      <c r="AG50" t="s">
        <v>65</v>
      </c>
      <c r="AH50" t="s">
        <v>99</v>
      </c>
      <c r="AI50">
        <v>75.037999999999997</v>
      </c>
      <c r="AJ50">
        <v>75.037999999999997</v>
      </c>
      <c r="AK50">
        <v>5</v>
      </c>
      <c r="AL50">
        <v>5</v>
      </c>
      <c r="AM50">
        <v>49</v>
      </c>
      <c r="AN50">
        <v>2</v>
      </c>
      <c r="AO50" t="s">
        <v>83</v>
      </c>
      <c r="AP50" t="b">
        <v>1</v>
      </c>
      <c r="AQ50" t="s">
        <v>100</v>
      </c>
      <c r="AR50" t="s">
        <v>100</v>
      </c>
      <c r="AS50">
        <v>2</v>
      </c>
      <c r="AT50">
        <v>12.208626867915999</v>
      </c>
      <c r="AU50">
        <v>12.208626867915999</v>
      </c>
      <c r="AV50">
        <v>8.1999999999999993</v>
      </c>
      <c r="AW50" t="s">
        <v>75</v>
      </c>
      <c r="AX50" t="s">
        <v>103</v>
      </c>
      <c r="AY50" t="s">
        <v>69</v>
      </c>
      <c r="BA50" t="s">
        <v>70</v>
      </c>
      <c r="BB50" t="s">
        <v>71</v>
      </c>
    </row>
    <row r="51" spans="1:54" x14ac:dyDescent="0.2">
      <c r="A51">
        <v>2023</v>
      </c>
      <c r="B51" t="s">
        <v>122</v>
      </c>
      <c r="C51" t="s">
        <v>125</v>
      </c>
      <c r="D51" t="s">
        <v>56</v>
      </c>
      <c r="E51" t="s">
        <v>56</v>
      </c>
      <c r="F51" t="b">
        <v>1</v>
      </c>
      <c r="G51" t="s">
        <v>73</v>
      </c>
      <c r="H51" t="s">
        <v>74</v>
      </c>
      <c r="I51" t="s">
        <v>58</v>
      </c>
      <c r="J51" t="s">
        <v>128</v>
      </c>
      <c r="K51">
        <v>0.112339172399777</v>
      </c>
      <c r="L51">
        <v>0.112339172399777</v>
      </c>
      <c r="N51">
        <v>0.34920918843040399</v>
      </c>
      <c r="O51">
        <v>0.34920918843040399</v>
      </c>
      <c r="P51" t="s">
        <v>60</v>
      </c>
      <c r="Q51" t="s">
        <v>129</v>
      </c>
      <c r="R51">
        <v>81.657775954041895</v>
      </c>
      <c r="S51">
        <v>81.657775954041895</v>
      </c>
      <c r="T51">
        <v>92.605999999999995</v>
      </c>
      <c r="U51">
        <v>92.605999999999995</v>
      </c>
      <c r="V51">
        <v>-88</v>
      </c>
      <c r="X51" t="s">
        <v>97</v>
      </c>
      <c r="Y51" t="s">
        <v>62</v>
      </c>
      <c r="Z51" t="s">
        <v>98</v>
      </c>
      <c r="AA51">
        <v>1</v>
      </c>
      <c r="AB51">
        <v>1</v>
      </c>
      <c r="AC51" t="s">
        <v>80</v>
      </c>
      <c r="AD51" t="s">
        <v>80</v>
      </c>
      <c r="AE51">
        <v>32.763218729999998</v>
      </c>
      <c r="AF51">
        <v>-117.23678858</v>
      </c>
      <c r="AG51" t="s">
        <v>65</v>
      </c>
      <c r="AH51" t="s">
        <v>99</v>
      </c>
      <c r="AI51">
        <v>75.62</v>
      </c>
      <c r="AJ51">
        <v>75.62</v>
      </c>
      <c r="AK51">
        <v>5</v>
      </c>
      <c r="AL51">
        <v>5</v>
      </c>
      <c r="AM51">
        <v>50</v>
      </c>
      <c r="AN51">
        <v>1</v>
      </c>
      <c r="AO51" t="s">
        <v>67</v>
      </c>
      <c r="AP51" t="b">
        <v>0</v>
      </c>
      <c r="AQ51" t="s">
        <v>100</v>
      </c>
      <c r="AR51" t="s">
        <v>100</v>
      </c>
      <c r="AS51">
        <v>2</v>
      </c>
      <c r="AT51">
        <v>26.407198829107202</v>
      </c>
      <c r="AU51">
        <v>26.407198829107202</v>
      </c>
      <c r="AV51">
        <v>6.9</v>
      </c>
      <c r="AW51" t="s">
        <v>75</v>
      </c>
      <c r="AX51" t="s">
        <v>103</v>
      </c>
      <c r="AY51" t="s">
        <v>69</v>
      </c>
      <c r="BA51" t="s">
        <v>70</v>
      </c>
      <c r="BB51" t="s">
        <v>71</v>
      </c>
    </row>
    <row r="52" spans="1:54" x14ac:dyDescent="0.2">
      <c r="A52">
        <v>2023</v>
      </c>
      <c r="B52" t="s">
        <v>123</v>
      </c>
      <c r="C52" t="s">
        <v>125</v>
      </c>
      <c r="D52" t="s">
        <v>56</v>
      </c>
      <c r="E52" t="s">
        <v>56</v>
      </c>
      <c r="F52" t="b">
        <v>1</v>
      </c>
      <c r="G52" t="s">
        <v>73</v>
      </c>
      <c r="H52" t="s">
        <v>74</v>
      </c>
      <c r="I52" t="s">
        <v>58</v>
      </c>
      <c r="J52" t="s">
        <v>59</v>
      </c>
      <c r="K52">
        <v>3.0404558609600899E-2</v>
      </c>
      <c r="L52">
        <v>3.0404558609600899E-2</v>
      </c>
      <c r="N52">
        <v>9.6370632101083695E-2</v>
      </c>
      <c r="O52">
        <v>9.6370632101083695E-2</v>
      </c>
      <c r="P52" t="s">
        <v>60</v>
      </c>
      <c r="R52">
        <v>90.041681964451499</v>
      </c>
      <c r="S52">
        <v>90.041681964451499</v>
      </c>
      <c r="T52">
        <v>92.605999999999995</v>
      </c>
      <c r="U52">
        <v>92.605999999999995</v>
      </c>
      <c r="V52">
        <v>-88</v>
      </c>
      <c r="X52" t="s">
        <v>97</v>
      </c>
      <c r="Y52" t="s">
        <v>62</v>
      </c>
      <c r="Z52" t="s">
        <v>98</v>
      </c>
      <c r="AA52">
        <v>1</v>
      </c>
      <c r="AB52">
        <v>1</v>
      </c>
      <c r="AC52" t="s">
        <v>80</v>
      </c>
      <c r="AD52" t="s">
        <v>80</v>
      </c>
      <c r="AE52">
        <v>32.767275380000001</v>
      </c>
      <c r="AF52">
        <v>-117.23569385</v>
      </c>
      <c r="AG52" t="s">
        <v>65</v>
      </c>
      <c r="AH52" t="s">
        <v>99</v>
      </c>
      <c r="AI52">
        <v>83.384</v>
      </c>
      <c r="AJ52">
        <v>83.384</v>
      </c>
      <c r="AK52">
        <v>5</v>
      </c>
      <c r="AL52">
        <v>5</v>
      </c>
      <c r="AM52">
        <v>51</v>
      </c>
      <c r="AN52">
        <v>1</v>
      </c>
      <c r="AO52" t="s">
        <v>83</v>
      </c>
      <c r="AP52" t="b">
        <v>1</v>
      </c>
      <c r="AQ52" t="s">
        <v>100</v>
      </c>
      <c r="AR52" t="s">
        <v>100</v>
      </c>
      <c r="AS52">
        <v>1</v>
      </c>
      <c r="AT52">
        <v>8.0357687871167602</v>
      </c>
      <c r="AU52">
        <v>8.0357687871167602</v>
      </c>
      <c r="AV52">
        <v>3.5</v>
      </c>
      <c r="AW52" t="s">
        <v>75</v>
      </c>
      <c r="AX52" t="s">
        <v>103</v>
      </c>
      <c r="AY52" t="s">
        <v>69</v>
      </c>
      <c r="BA52" t="s">
        <v>70</v>
      </c>
      <c r="BB52" t="s">
        <v>71</v>
      </c>
    </row>
    <row r="53" spans="1:54" x14ac:dyDescent="0.2">
      <c r="A53">
        <v>2023</v>
      </c>
      <c r="B53" t="s">
        <v>124</v>
      </c>
      <c r="C53" t="s">
        <v>125</v>
      </c>
      <c r="D53" t="s">
        <v>56</v>
      </c>
      <c r="E53" t="s">
        <v>56</v>
      </c>
      <c r="F53" t="b">
        <v>1</v>
      </c>
      <c r="G53" t="s">
        <v>73</v>
      </c>
      <c r="H53" t="s">
        <v>74</v>
      </c>
      <c r="I53" t="s">
        <v>58</v>
      </c>
      <c r="J53" t="s">
        <v>128</v>
      </c>
      <c r="K53">
        <v>8.8054343090728696E-2</v>
      </c>
      <c r="L53">
        <v>8.8054343090728696E-2</v>
      </c>
      <c r="N53">
        <v>0.39597499587829499</v>
      </c>
      <c r="O53">
        <v>0.39597499587829499</v>
      </c>
      <c r="P53" t="s">
        <v>60</v>
      </c>
      <c r="Q53" t="s">
        <v>129</v>
      </c>
      <c r="R53">
        <v>77.459343887005204</v>
      </c>
      <c r="S53">
        <v>77.459343887005204</v>
      </c>
      <c r="T53">
        <v>92.605999999999995</v>
      </c>
      <c r="U53">
        <v>92.605999999999995</v>
      </c>
      <c r="V53">
        <v>-88</v>
      </c>
      <c r="X53" t="s">
        <v>97</v>
      </c>
      <c r="Y53" t="s">
        <v>62</v>
      </c>
      <c r="Z53" t="s">
        <v>98</v>
      </c>
      <c r="AA53">
        <v>1</v>
      </c>
      <c r="AB53">
        <v>1</v>
      </c>
      <c r="AC53" t="s">
        <v>80</v>
      </c>
      <c r="AD53" t="s">
        <v>80</v>
      </c>
      <c r="AE53">
        <v>32.780400469999996</v>
      </c>
      <c r="AF53">
        <v>-117.24926871</v>
      </c>
      <c r="AG53" t="s">
        <v>65</v>
      </c>
      <c r="AH53" t="s">
        <v>99</v>
      </c>
      <c r="AI53">
        <v>71.731999999999999</v>
      </c>
      <c r="AJ53">
        <v>71.731999999999999</v>
      </c>
      <c r="AK53">
        <v>5</v>
      </c>
      <c r="AL53">
        <v>5</v>
      </c>
      <c r="AM53">
        <v>52</v>
      </c>
      <c r="AN53">
        <v>1</v>
      </c>
      <c r="AO53" t="s">
        <v>67</v>
      </c>
      <c r="AP53" t="b">
        <v>0</v>
      </c>
      <c r="AQ53" t="s">
        <v>100</v>
      </c>
      <c r="AR53" t="s">
        <v>100</v>
      </c>
      <c r="AS53">
        <v>2</v>
      </c>
      <c r="AT53">
        <v>28.404078404341899</v>
      </c>
      <c r="AU53">
        <v>28.404078404341899</v>
      </c>
      <c r="AV53">
        <v>3.5</v>
      </c>
      <c r="AW53" t="s">
        <v>75</v>
      </c>
      <c r="AX53" t="s">
        <v>103</v>
      </c>
      <c r="AY53" t="s">
        <v>69</v>
      </c>
      <c r="BA53" t="s">
        <v>70</v>
      </c>
      <c r="BB53" t="s">
        <v>71</v>
      </c>
    </row>
    <row r="54" spans="1:54" x14ac:dyDescent="0.2">
      <c r="A54">
        <v>2023</v>
      </c>
      <c r="B54" t="s">
        <v>102</v>
      </c>
      <c r="C54" t="s">
        <v>125</v>
      </c>
      <c r="D54" t="s">
        <v>56</v>
      </c>
      <c r="E54" t="s">
        <v>56</v>
      </c>
      <c r="F54" t="b">
        <v>1</v>
      </c>
      <c r="G54" t="s">
        <v>73</v>
      </c>
      <c r="H54" t="s">
        <v>74</v>
      </c>
      <c r="I54" t="s">
        <v>58</v>
      </c>
      <c r="J54" t="s">
        <v>59</v>
      </c>
      <c r="K54">
        <v>0.19552451231839901</v>
      </c>
      <c r="L54">
        <v>0.19552451231839901</v>
      </c>
      <c r="N54">
        <v>3.5262832633979203E-2</v>
      </c>
      <c r="O54">
        <v>3.5262832633979203E-2</v>
      </c>
      <c r="P54" t="s">
        <v>60</v>
      </c>
      <c r="R54">
        <v>97.956935835690999</v>
      </c>
      <c r="S54">
        <v>97.956935835690999</v>
      </c>
      <c r="T54">
        <v>92.605999999999995</v>
      </c>
      <c r="U54">
        <v>92.605999999999995</v>
      </c>
      <c r="V54">
        <v>-88</v>
      </c>
      <c r="X54" t="s">
        <v>97</v>
      </c>
      <c r="Y54" t="s">
        <v>62</v>
      </c>
      <c r="Z54" t="s">
        <v>98</v>
      </c>
      <c r="AA54">
        <v>1</v>
      </c>
      <c r="AB54">
        <v>1</v>
      </c>
      <c r="AC54" t="s">
        <v>80</v>
      </c>
      <c r="AD54" t="s">
        <v>80</v>
      </c>
      <c r="AE54">
        <v>33.204289639999999</v>
      </c>
      <c r="AF54">
        <v>-117.39138378</v>
      </c>
      <c r="AG54" t="s">
        <v>65</v>
      </c>
      <c r="AH54" t="s">
        <v>99</v>
      </c>
      <c r="AI54">
        <v>90.713999999999999</v>
      </c>
      <c r="AJ54">
        <v>90.713999999999999</v>
      </c>
      <c r="AK54">
        <v>5</v>
      </c>
      <c r="AL54">
        <v>5</v>
      </c>
      <c r="AM54">
        <v>53</v>
      </c>
      <c r="AN54">
        <v>1</v>
      </c>
      <c r="AO54" t="s">
        <v>67</v>
      </c>
      <c r="AP54" t="b">
        <v>0</v>
      </c>
      <c r="AQ54" t="s">
        <v>100</v>
      </c>
      <c r="AR54" t="s">
        <v>100</v>
      </c>
      <c r="AS54">
        <v>1</v>
      </c>
      <c r="AT54">
        <v>3.1988325995587901</v>
      </c>
      <c r="AU54">
        <v>3.1988325995587901</v>
      </c>
      <c r="AV54">
        <v>3.8</v>
      </c>
      <c r="AW54" t="s">
        <v>75</v>
      </c>
      <c r="AX54" t="s">
        <v>103</v>
      </c>
      <c r="AY54" t="s">
        <v>69</v>
      </c>
      <c r="BA54" t="s">
        <v>70</v>
      </c>
      <c r="BB54" t="s">
        <v>71</v>
      </c>
    </row>
    <row r="55" spans="1:54" x14ac:dyDescent="0.2">
      <c r="A55">
        <v>2023</v>
      </c>
      <c r="B55" t="s">
        <v>104</v>
      </c>
      <c r="C55" t="s">
        <v>125</v>
      </c>
      <c r="D55" t="s">
        <v>56</v>
      </c>
      <c r="E55" t="s">
        <v>56</v>
      </c>
      <c r="F55" t="b">
        <v>1</v>
      </c>
      <c r="G55" t="s">
        <v>73</v>
      </c>
      <c r="H55" t="s">
        <v>74</v>
      </c>
      <c r="I55" t="s">
        <v>58</v>
      </c>
      <c r="J55" t="s">
        <v>59</v>
      </c>
      <c r="K55">
        <v>8.4947964064223096E-3</v>
      </c>
      <c r="L55">
        <v>8.4947964064223096E-3</v>
      </c>
      <c r="N55">
        <v>4.5953799879586803E-2</v>
      </c>
      <c r="O55">
        <v>4.5953799879586803E-2</v>
      </c>
      <c r="P55" t="s">
        <v>60</v>
      </c>
      <c r="R55">
        <v>92.423817031293893</v>
      </c>
      <c r="S55">
        <v>92.423817031293893</v>
      </c>
      <c r="T55">
        <v>92.605999999999995</v>
      </c>
      <c r="U55">
        <v>92.605999999999995</v>
      </c>
      <c r="V55">
        <v>-88</v>
      </c>
      <c r="X55" t="s">
        <v>97</v>
      </c>
      <c r="Y55" t="s">
        <v>62</v>
      </c>
      <c r="Z55" t="s">
        <v>98</v>
      </c>
      <c r="AA55">
        <v>1</v>
      </c>
      <c r="AB55">
        <v>1</v>
      </c>
      <c r="AC55" t="s">
        <v>80</v>
      </c>
      <c r="AD55" t="s">
        <v>80</v>
      </c>
      <c r="AE55">
        <v>33.208416509999999</v>
      </c>
      <c r="AF55">
        <v>-117.39672784</v>
      </c>
      <c r="AG55" t="s">
        <v>65</v>
      </c>
      <c r="AH55" t="s">
        <v>99</v>
      </c>
      <c r="AI55">
        <v>85.59</v>
      </c>
      <c r="AJ55">
        <v>85.59</v>
      </c>
      <c r="AK55">
        <v>5</v>
      </c>
      <c r="AL55">
        <v>5</v>
      </c>
      <c r="AM55">
        <v>54</v>
      </c>
      <c r="AN55">
        <v>1</v>
      </c>
      <c r="AO55" t="s">
        <v>83</v>
      </c>
      <c r="AP55" t="b">
        <v>1</v>
      </c>
      <c r="AQ55" t="s">
        <v>100</v>
      </c>
      <c r="AR55" t="s">
        <v>100</v>
      </c>
      <c r="AS55">
        <v>1</v>
      </c>
      <c r="AT55">
        <v>3.9331857316938401</v>
      </c>
      <c r="AU55">
        <v>3.9331857316938401</v>
      </c>
      <c r="AV55">
        <v>7.6</v>
      </c>
      <c r="AW55" t="s">
        <v>75</v>
      </c>
      <c r="AX55" t="s">
        <v>103</v>
      </c>
      <c r="AY55" t="s">
        <v>69</v>
      </c>
      <c r="BA55" t="s">
        <v>70</v>
      </c>
      <c r="BB55" t="s">
        <v>71</v>
      </c>
    </row>
    <row r="56" spans="1:54" x14ac:dyDescent="0.2">
      <c r="A56">
        <v>2023</v>
      </c>
      <c r="B56" t="s">
        <v>105</v>
      </c>
      <c r="C56" t="s">
        <v>125</v>
      </c>
      <c r="D56" t="s">
        <v>56</v>
      </c>
      <c r="E56" t="s">
        <v>56</v>
      </c>
      <c r="F56" t="b">
        <v>1</v>
      </c>
      <c r="G56" t="s">
        <v>73</v>
      </c>
      <c r="H56" t="s">
        <v>74</v>
      </c>
      <c r="I56" t="s">
        <v>58</v>
      </c>
      <c r="J56" t="s">
        <v>59</v>
      </c>
      <c r="K56">
        <v>1.06991479214234E-2</v>
      </c>
      <c r="L56">
        <v>1.06991479214234E-2</v>
      </c>
      <c r="N56">
        <v>5.0443873810037801E-2</v>
      </c>
      <c r="O56">
        <v>5.0443873810037801E-2</v>
      </c>
      <c r="P56" t="s">
        <v>60</v>
      </c>
      <c r="R56">
        <v>92.339589227479905</v>
      </c>
      <c r="S56">
        <v>92.339589227479905</v>
      </c>
      <c r="T56">
        <v>92.605999999999995</v>
      </c>
      <c r="U56">
        <v>92.605999999999995</v>
      </c>
      <c r="V56">
        <v>-88</v>
      </c>
      <c r="X56" t="s">
        <v>97</v>
      </c>
      <c r="Y56" t="s">
        <v>62</v>
      </c>
      <c r="Z56" t="s">
        <v>98</v>
      </c>
      <c r="AA56">
        <v>1</v>
      </c>
      <c r="AB56">
        <v>1</v>
      </c>
      <c r="AC56" t="s">
        <v>80</v>
      </c>
      <c r="AD56" t="s">
        <v>80</v>
      </c>
      <c r="AE56">
        <v>33.20939079</v>
      </c>
      <c r="AF56">
        <v>-117.39530528</v>
      </c>
      <c r="AG56" t="s">
        <v>65</v>
      </c>
      <c r="AH56" t="s">
        <v>99</v>
      </c>
      <c r="AI56">
        <v>85.512</v>
      </c>
      <c r="AJ56">
        <v>85.512</v>
      </c>
      <c r="AK56">
        <v>5</v>
      </c>
      <c r="AL56">
        <v>5</v>
      </c>
      <c r="AM56">
        <v>55</v>
      </c>
      <c r="AN56">
        <v>1</v>
      </c>
      <c r="AO56" t="s">
        <v>83</v>
      </c>
      <c r="AP56" t="b">
        <v>1</v>
      </c>
      <c r="AQ56" t="s">
        <v>100</v>
      </c>
      <c r="AR56" t="s">
        <v>100</v>
      </c>
      <c r="AS56">
        <v>1</v>
      </c>
      <c r="AT56">
        <v>4.3135565372439499</v>
      </c>
      <c r="AU56">
        <v>4.3135565372439499</v>
      </c>
      <c r="AV56">
        <v>6.2</v>
      </c>
      <c r="AW56" t="s">
        <v>75</v>
      </c>
      <c r="AX56" t="s">
        <v>103</v>
      </c>
      <c r="AY56" t="s">
        <v>69</v>
      </c>
      <c r="BA56" t="s">
        <v>70</v>
      </c>
      <c r="BB56" t="s">
        <v>71</v>
      </c>
    </row>
    <row r="57" spans="1:54" x14ac:dyDescent="0.2">
      <c r="A57">
        <v>2023</v>
      </c>
      <c r="B57" t="s">
        <v>106</v>
      </c>
      <c r="C57" t="s">
        <v>125</v>
      </c>
      <c r="D57" t="s">
        <v>56</v>
      </c>
      <c r="E57" t="s">
        <v>56</v>
      </c>
      <c r="F57" t="b">
        <v>1</v>
      </c>
      <c r="G57" t="s">
        <v>73</v>
      </c>
      <c r="H57" t="s">
        <v>74</v>
      </c>
      <c r="I57" t="s">
        <v>58</v>
      </c>
      <c r="J57" t="s">
        <v>59</v>
      </c>
      <c r="K57">
        <v>8.8792061735379194E-2</v>
      </c>
      <c r="L57">
        <v>8.8792061735379194E-2</v>
      </c>
      <c r="N57">
        <v>6.4869910191898E-2</v>
      </c>
      <c r="O57">
        <v>6.4869910191898E-2</v>
      </c>
      <c r="P57" t="s">
        <v>60</v>
      </c>
      <c r="R57">
        <v>95.147182687946795</v>
      </c>
      <c r="S57">
        <v>95.147182687946795</v>
      </c>
      <c r="T57">
        <v>92.605999999999995</v>
      </c>
      <c r="U57">
        <v>92.605999999999995</v>
      </c>
      <c r="V57">
        <v>-88</v>
      </c>
      <c r="X57" t="s">
        <v>97</v>
      </c>
      <c r="Y57" t="s">
        <v>62</v>
      </c>
      <c r="Z57" t="s">
        <v>98</v>
      </c>
      <c r="AA57">
        <v>1</v>
      </c>
      <c r="AB57">
        <v>1</v>
      </c>
      <c r="AC57" t="s">
        <v>80</v>
      </c>
      <c r="AD57" t="s">
        <v>80</v>
      </c>
      <c r="AE57">
        <v>33.212934539999999</v>
      </c>
      <c r="AF57">
        <v>-117.39508879</v>
      </c>
      <c r="AG57" t="s">
        <v>65</v>
      </c>
      <c r="AH57" t="s">
        <v>99</v>
      </c>
      <c r="AI57">
        <v>88.111999999999995</v>
      </c>
      <c r="AJ57">
        <v>88.111999999999995</v>
      </c>
      <c r="AK57">
        <v>5</v>
      </c>
      <c r="AL57">
        <v>5</v>
      </c>
      <c r="AM57">
        <v>56</v>
      </c>
      <c r="AN57">
        <v>1</v>
      </c>
      <c r="AO57" t="s">
        <v>67</v>
      </c>
      <c r="AP57" t="b">
        <v>0</v>
      </c>
      <c r="AQ57" t="s">
        <v>100</v>
      </c>
      <c r="AR57" t="s">
        <v>100</v>
      </c>
      <c r="AS57">
        <v>1</v>
      </c>
      <c r="AT57">
        <v>5.7158175268285101</v>
      </c>
      <c r="AU57">
        <v>5.7158175268285101</v>
      </c>
      <c r="AV57">
        <v>4</v>
      </c>
      <c r="AW57" t="s">
        <v>75</v>
      </c>
      <c r="AX57" t="s">
        <v>103</v>
      </c>
      <c r="AY57" t="s">
        <v>69</v>
      </c>
      <c r="BA57" t="s">
        <v>70</v>
      </c>
      <c r="BB57" t="s">
        <v>71</v>
      </c>
    </row>
    <row r="58" spans="1:54" x14ac:dyDescent="0.2">
      <c r="A58">
        <v>2023</v>
      </c>
      <c r="B58" t="s">
        <v>107</v>
      </c>
      <c r="C58" t="s">
        <v>125</v>
      </c>
      <c r="D58" t="s">
        <v>56</v>
      </c>
      <c r="E58" t="s">
        <v>56</v>
      </c>
      <c r="F58" t="b">
        <v>1</v>
      </c>
      <c r="G58" t="s">
        <v>73</v>
      </c>
      <c r="H58" t="s">
        <v>74</v>
      </c>
      <c r="I58" t="s">
        <v>58</v>
      </c>
      <c r="J58" t="s">
        <v>59</v>
      </c>
      <c r="K58">
        <v>1.9008981657211099E-2</v>
      </c>
      <c r="L58">
        <v>1.9008981657211099E-2</v>
      </c>
      <c r="N58">
        <v>6.2341569573834403E-2</v>
      </c>
      <c r="O58">
        <v>6.2341569573834403E-2</v>
      </c>
      <c r="P58" t="s">
        <v>60</v>
      </c>
      <c r="R58">
        <v>92.168973932574602</v>
      </c>
      <c r="S58">
        <v>92.168973932574602</v>
      </c>
      <c r="T58">
        <v>92.605999999999995</v>
      </c>
      <c r="U58">
        <v>92.605999999999995</v>
      </c>
      <c r="V58">
        <v>-88</v>
      </c>
      <c r="X58" t="s">
        <v>97</v>
      </c>
      <c r="Y58" t="s">
        <v>62</v>
      </c>
      <c r="Z58" t="s">
        <v>98</v>
      </c>
      <c r="AA58">
        <v>1</v>
      </c>
      <c r="AB58">
        <v>1</v>
      </c>
      <c r="AC58" t="s">
        <v>80</v>
      </c>
      <c r="AD58" t="s">
        <v>80</v>
      </c>
      <c r="AE58">
        <v>33.458503729999997</v>
      </c>
      <c r="AF58">
        <v>-117.69353267</v>
      </c>
      <c r="AG58" t="s">
        <v>65</v>
      </c>
      <c r="AH58" t="s">
        <v>99</v>
      </c>
      <c r="AI58">
        <v>85.353999999999999</v>
      </c>
      <c r="AJ58">
        <v>85.353999999999999</v>
      </c>
      <c r="AK58">
        <v>5</v>
      </c>
      <c r="AL58">
        <v>5</v>
      </c>
      <c r="AM58">
        <v>57</v>
      </c>
      <c r="AN58">
        <v>1</v>
      </c>
      <c r="AO58" t="s">
        <v>83</v>
      </c>
      <c r="AP58" t="b">
        <v>1</v>
      </c>
      <c r="AQ58" t="s">
        <v>100</v>
      </c>
      <c r="AR58" t="s">
        <v>100</v>
      </c>
      <c r="AS58">
        <v>1</v>
      </c>
      <c r="AT58">
        <v>5.3211023294050603</v>
      </c>
      <c r="AU58">
        <v>5.3211023294050603</v>
      </c>
      <c r="AV58">
        <v>4.5999999999999996</v>
      </c>
      <c r="AW58" t="s">
        <v>75</v>
      </c>
      <c r="AX58" t="s">
        <v>103</v>
      </c>
      <c r="AY58" t="s">
        <v>69</v>
      </c>
      <c r="BA58" t="s">
        <v>70</v>
      </c>
      <c r="BB58" t="s">
        <v>71</v>
      </c>
    </row>
    <row r="59" spans="1:54" x14ac:dyDescent="0.2">
      <c r="A59">
        <v>2023</v>
      </c>
      <c r="B59" t="s">
        <v>108</v>
      </c>
      <c r="C59" t="s">
        <v>125</v>
      </c>
      <c r="D59" t="s">
        <v>56</v>
      </c>
      <c r="E59" t="s">
        <v>56</v>
      </c>
      <c r="F59" t="b">
        <v>1</v>
      </c>
      <c r="G59" t="s">
        <v>73</v>
      </c>
      <c r="H59" t="s">
        <v>74</v>
      </c>
      <c r="I59" t="s">
        <v>58</v>
      </c>
      <c r="J59" t="s">
        <v>59</v>
      </c>
      <c r="K59">
        <v>4.6899323717357897E-3</v>
      </c>
      <c r="L59">
        <v>4.6899323717357897E-3</v>
      </c>
      <c r="N59">
        <v>3.2922454624461597E-2</v>
      </c>
      <c r="O59">
        <v>3.2922454624461597E-2</v>
      </c>
      <c r="P59" t="s">
        <v>60</v>
      </c>
      <c r="R59">
        <v>92.678660130013199</v>
      </c>
      <c r="S59">
        <v>92.678660130013199</v>
      </c>
      <c r="T59">
        <v>92.605999999999995</v>
      </c>
      <c r="U59">
        <v>92.605999999999995</v>
      </c>
      <c r="V59">
        <v>-88</v>
      </c>
      <c r="X59" t="s">
        <v>97</v>
      </c>
      <c r="Y59" t="s">
        <v>62</v>
      </c>
      <c r="Z59" t="s">
        <v>98</v>
      </c>
      <c r="AA59">
        <v>1</v>
      </c>
      <c r="AB59">
        <v>1</v>
      </c>
      <c r="AC59" t="s">
        <v>80</v>
      </c>
      <c r="AD59" t="s">
        <v>80</v>
      </c>
      <c r="AE59">
        <v>33.460126270000004</v>
      </c>
      <c r="AF59">
        <v>-117.70580913000001</v>
      </c>
      <c r="AG59" t="s">
        <v>65</v>
      </c>
      <c r="AH59" t="s">
        <v>99</v>
      </c>
      <c r="AI59">
        <v>85.825999999999993</v>
      </c>
      <c r="AJ59">
        <v>85.825999999999993</v>
      </c>
      <c r="AK59">
        <v>5</v>
      </c>
      <c r="AL59">
        <v>5</v>
      </c>
      <c r="AM59">
        <v>58</v>
      </c>
      <c r="AN59">
        <v>1</v>
      </c>
      <c r="AO59" t="s">
        <v>83</v>
      </c>
      <c r="AP59" t="b">
        <v>1</v>
      </c>
      <c r="AQ59" t="s">
        <v>100</v>
      </c>
      <c r="AR59" t="s">
        <v>100</v>
      </c>
      <c r="AS59">
        <v>1</v>
      </c>
      <c r="AT59">
        <v>2.8256025905990398</v>
      </c>
      <c r="AU59">
        <v>2.8256025905990398</v>
      </c>
      <c r="AV59">
        <v>5.0999999999999996</v>
      </c>
      <c r="AW59" t="s">
        <v>75</v>
      </c>
      <c r="AX59" t="s">
        <v>103</v>
      </c>
      <c r="AY59" t="s">
        <v>69</v>
      </c>
      <c r="BA59" t="s">
        <v>70</v>
      </c>
      <c r="BB59" t="s">
        <v>71</v>
      </c>
    </row>
    <row r="60" spans="1:54" x14ac:dyDescent="0.2">
      <c r="A60">
        <v>2023</v>
      </c>
      <c r="B60" t="s">
        <v>109</v>
      </c>
      <c r="C60" t="s">
        <v>125</v>
      </c>
      <c r="D60" t="s">
        <v>56</v>
      </c>
      <c r="E60" t="s">
        <v>56</v>
      </c>
      <c r="F60" t="b">
        <v>1</v>
      </c>
      <c r="G60" t="s">
        <v>73</v>
      </c>
      <c r="H60" t="s">
        <v>74</v>
      </c>
      <c r="I60" t="s">
        <v>58</v>
      </c>
      <c r="J60" t="s">
        <v>59</v>
      </c>
      <c r="K60">
        <v>4.7356048498714103E-3</v>
      </c>
      <c r="L60">
        <v>4.7356048498714103E-3</v>
      </c>
      <c r="N60">
        <v>6.0102078262125401E-2</v>
      </c>
      <c r="O60">
        <v>6.0102078262125401E-2</v>
      </c>
      <c r="P60" t="s">
        <v>60</v>
      </c>
      <c r="R60">
        <v>89.702611061918205</v>
      </c>
      <c r="S60">
        <v>89.702611061918205</v>
      </c>
      <c r="T60">
        <v>92.605999999999995</v>
      </c>
      <c r="U60">
        <v>92.605999999999995</v>
      </c>
      <c r="V60">
        <v>-88</v>
      </c>
      <c r="X60" t="s">
        <v>97</v>
      </c>
      <c r="Y60" t="s">
        <v>62</v>
      </c>
      <c r="Z60" t="s">
        <v>98</v>
      </c>
      <c r="AA60">
        <v>1</v>
      </c>
      <c r="AB60">
        <v>1</v>
      </c>
      <c r="AC60" t="s">
        <v>80</v>
      </c>
      <c r="AD60" t="s">
        <v>80</v>
      </c>
      <c r="AE60">
        <v>33.45988938</v>
      </c>
      <c r="AF60">
        <v>-117.69627617</v>
      </c>
      <c r="AG60" t="s">
        <v>65</v>
      </c>
      <c r="AH60" t="s">
        <v>99</v>
      </c>
      <c r="AI60">
        <v>83.07</v>
      </c>
      <c r="AJ60">
        <v>83.07</v>
      </c>
      <c r="AK60">
        <v>5</v>
      </c>
      <c r="AL60">
        <v>5</v>
      </c>
      <c r="AM60">
        <v>59</v>
      </c>
      <c r="AN60">
        <v>1</v>
      </c>
      <c r="AO60" t="s">
        <v>83</v>
      </c>
      <c r="AP60" t="b">
        <v>1</v>
      </c>
      <c r="AQ60" t="s">
        <v>100</v>
      </c>
      <c r="AR60" t="s">
        <v>100</v>
      </c>
      <c r="AS60">
        <v>1</v>
      </c>
      <c r="AT60">
        <v>4.9926796412347603</v>
      </c>
      <c r="AU60">
        <v>4.9926796412347603</v>
      </c>
      <c r="AV60">
        <v>4.3</v>
      </c>
      <c r="AW60" t="s">
        <v>75</v>
      </c>
      <c r="AX60" t="s">
        <v>103</v>
      </c>
      <c r="AY60" t="s">
        <v>69</v>
      </c>
      <c r="BA60" t="s">
        <v>70</v>
      </c>
      <c r="BB60" t="s">
        <v>71</v>
      </c>
    </row>
    <row r="61" spans="1:54" x14ac:dyDescent="0.2">
      <c r="A61">
        <v>2023</v>
      </c>
      <c r="B61" t="s">
        <v>110</v>
      </c>
      <c r="C61" t="s">
        <v>125</v>
      </c>
      <c r="D61" t="s">
        <v>56</v>
      </c>
      <c r="E61" t="s">
        <v>56</v>
      </c>
      <c r="F61" t="b">
        <v>1</v>
      </c>
      <c r="G61" t="s">
        <v>73</v>
      </c>
      <c r="H61" t="s">
        <v>74</v>
      </c>
      <c r="I61" t="s">
        <v>58</v>
      </c>
      <c r="J61" t="s">
        <v>59</v>
      </c>
      <c r="K61">
        <v>2.1653289369689702E-2</v>
      </c>
      <c r="L61">
        <v>2.1653289369689702E-2</v>
      </c>
      <c r="N61">
        <v>6.7633039258028604E-2</v>
      </c>
      <c r="O61">
        <v>6.7633039258028604E-2</v>
      </c>
      <c r="P61" t="s">
        <v>60</v>
      </c>
      <c r="R61">
        <v>91.914130833855296</v>
      </c>
      <c r="S61">
        <v>91.914130833855296</v>
      </c>
      <c r="T61">
        <v>92.605999999999995</v>
      </c>
      <c r="U61">
        <v>92.605999999999995</v>
      </c>
      <c r="V61">
        <v>-88</v>
      </c>
      <c r="X61" t="s">
        <v>97</v>
      </c>
      <c r="Y61" t="s">
        <v>62</v>
      </c>
      <c r="Z61" t="s">
        <v>98</v>
      </c>
      <c r="AA61">
        <v>1</v>
      </c>
      <c r="AB61">
        <v>1</v>
      </c>
      <c r="AC61" t="s">
        <v>80</v>
      </c>
      <c r="AD61" t="s">
        <v>80</v>
      </c>
      <c r="AE61">
        <v>33.461197810000002</v>
      </c>
      <c r="AF61">
        <v>-117.70189753</v>
      </c>
      <c r="AG61" t="s">
        <v>65</v>
      </c>
      <c r="AH61" t="s">
        <v>99</v>
      </c>
      <c r="AI61">
        <v>85.117999999999995</v>
      </c>
      <c r="AJ61">
        <v>85.117999999999995</v>
      </c>
      <c r="AK61">
        <v>5</v>
      </c>
      <c r="AL61">
        <v>5</v>
      </c>
      <c r="AM61">
        <v>60</v>
      </c>
      <c r="AN61">
        <v>1</v>
      </c>
      <c r="AO61" t="s">
        <v>83</v>
      </c>
      <c r="AP61" t="b">
        <v>1</v>
      </c>
      <c r="AQ61" t="s">
        <v>100</v>
      </c>
      <c r="AR61" t="s">
        <v>100</v>
      </c>
      <c r="AS61">
        <v>1</v>
      </c>
      <c r="AT61">
        <v>5.7567890355648803</v>
      </c>
      <c r="AU61">
        <v>5.7567890355648803</v>
      </c>
      <c r="AV61">
        <v>3.8</v>
      </c>
      <c r="AW61" t="s">
        <v>75</v>
      </c>
      <c r="AX61" t="s">
        <v>103</v>
      </c>
      <c r="AY61" t="s">
        <v>69</v>
      </c>
      <c r="BA61" t="s">
        <v>70</v>
      </c>
      <c r="BB61" t="s">
        <v>71</v>
      </c>
    </row>
    <row r="62" spans="1:54" x14ac:dyDescent="0.2">
      <c r="A62">
        <v>2023</v>
      </c>
      <c r="B62" t="s">
        <v>54</v>
      </c>
      <c r="C62" t="s">
        <v>130</v>
      </c>
      <c r="D62" t="s">
        <v>56</v>
      </c>
      <c r="F62" t="b">
        <v>0</v>
      </c>
      <c r="G62" t="s">
        <v>57</v>
      </c>
      <c r="H62" t="s">
        <v>57</v>
      </c>
      <c r="I62" t="s">
        <v>58</v>
      </c>
      <c r="J62" t="s">
        <v>59</v>
      </c>
      <c r="K62">
        <v>0.5</v>
      </c>
      <c r="L62">
        <v>0.5</v>
      </c>
      <c r="N62">
        <v>2.7945028444141099E-2</v>
      </c>
      <c r="O62">
        <v>2.7945028444141099E-2</v>
      </c>
      <c r="P62" t="s">
        <v>60</v>
      </c>
      <c r="R62">
        <v>100</v>
      </c>
      <c r="S62">
        <v>100</v>
      </c>
      <c r="T62">
        <v>98</v>
      </c>
      <c r="U62">
        <v>98</v>
      </c>
      <c r="V62">
        <v>-88</v>
      </c>
      <c r="X62" t="s">
        <v>61</v>
      </c>
      <c r="Y62" t="s">
        <v>62</v>
      </c>
      <c r="Z62" t="s">
        <v>63</v>
      </c>
      <c r="AA62">
        <v>1</v>
      </c>
      <c r="AB62">
        <v>1</v>
      </c>
      <c r="AC62" t="s">
        <v>80</v>
      </c>
      <c r="AD62" t="s">
        <v>80</v>
      </c>
      <c r="AG62" t="s">
        <v>65</v>
      </c>
      <c r="AH62" t="s">
        <v>66</v>
      </c>
      <c r="AI62">
        <v>98</v>
      </c>
      <c r="AJ62">
        <v>98</v>
      </c>
      <c r="AK62">
        <v>5</v>
      </c>
      <c r="AL62">
        <v>5</v>
      </c>
      <c r="AM62">
        <v>61</v>
      </c>
      <c r="AO62" t="s">
        <v>67</v>
      </c>
      <c r="AP62" t="b">
        <v>0</v>
      </c>
      <c r="AQ62" t="s">
        <v>68</v>
      </c>
      <c r="AR62" t="s">
        <v>68</v>
      </c>
      <c r="AT62">
        <v>2.7386127875258302</v>
      </c>
      <c r="AU62">
        <v>2.7386127875258302</v>
      </c>
      <c r="AY62" t="s">
        <v>69</v>
      </c>
      <c r="BA62" t="s">
        <v>70</v>
      </c>
      <c r="BB62" t="s">
        <v>71</v>
      </c>
    </row>
    <row r="63" spans="1:54" x14ac:dyDescent="0.2">
      <c r="A63">
        <v>2023</v>
      </c>
      <c r="B63" t="s">
        <v>131</v>
      </c>
      <c r="C63" t="s">
        <v>130</v>
      </c>
      <c r="D63" t="s">
        <v>56</v>
      </c>
      <c r="E63" t="s">
        <v>56</v>
      </c>
      <c r="F63" t="b">
        <v>1</v>
      </c>
      <c r="G63" t="s">
        <v>73</v>
      </c>
      <c r="H63" t="s">
        <v>74</v>
      </c>
      <c r="I63" t="s">
        <v>58</v>
      </c>
      <c r="J63" t="s">
        <v>59</v>
      </c>
      <c r="K63">
        <v>0.27271215483608002</v>
      </c>
      <c r="L63">
        <v>0.27271215483608002</v>
      </c>
      <c r="N63">
        <v>2.2586545227270601E-2</v>
      </c>
      <c r="O63">
        <v>2.2586545227270601E-2</v>
      </c>
      <c r="P63" t="s">
        <v>60</v>
      </c>
      <c r="R63">
        <v>101.020408163265</v>
      </c>
      <c r="S63">
        <v>101.020408163265</v>
      </c>
      <c r="T63">
        <v>98</v>
      </c>
      <c r="U63">
        <v>98</v>
      </c>
      <c r="V63">
        <v>-88</v>
      </c>
      <c r="X63" t="s">
        <v>61</v>
      </c>
      <c r="Y63" t="s">
        <v>62</v>
      </c>
      <c r="Z63" t="s">
        <v>63</v>
      </c>
      <c r="AA63">
        <v>1</v>
      </c>
      <c r="AB63">
        <v>1</v>
      </c>
      <c r="AC63" t="s">
        <v>80</v>
      </c>
      <c r="AD63" t="s">
        <v>80</v>
      </c>
      <c r="AE63">
        <v>32.699297440000002</v>
      </c>
      <c r="AF63">
        <v>-117.23015008</v>
      </c>
      <c r="AG63" t="s">
        <v>65</v>
      </c>
      <c r="AH63" t="s">
        <v>66</v>
      </c>
      <c r="AI63">
        <v>99</v>
      </c>
      <c r="AJ63">
        <v>99</v>
      </c>
      <c r="AK63">
        <v>5</v>
      </c>
      <c r="AL63">
        <v>5</v>
      </c>
      <c r="AM63">
        <v>62</v>
      </c>
      <c r="AN63">
        <v>1</v>
      </c>
      <c r="AO63" t="s">
        <v>67</v>
      </c>
      <c r="AP63" t="b">
        <v>0</v>
      </c>
      <c r="AQ63" t="s">
        <v>68</v>
      </c>
      <c r="AR63" t="s">
        <v>68</v>
      </c>
      <c r="AS63">
        <v>1</v>
      </c>
      <c r="AT63">
        <v>2.2360679774997898</v>
      </c>
      <c r="AU63">
        <v>2.2360679774997898</v>
      </c>
      <c r="AV63">
        <v>16.5</v>
      </c>
      <c r="AW63" t="s">
        <v>75</v>
      </c>
      <c r="AX63" t="s">
        <v>89</v>
      </c>
      <c r="AY63" t="s">
        <v>69</v>
      </c>
      <c r="BA63" t="s">
        <v>70</v>
      </c>
      <c r="BB63" t="s">
        <v>71</v>
      </c>
    </row>
    <row r="64" spans="1:54" x14ac:dyDescent="0.2">
      <c r="A64">
        <v>2023</v>
      </c>
      <c r="B64" t="s">
        <v>132</v>
      </c>
      <c r="C64" t="s">
        <v>130</v>
      </c>
      <c r="D64" t="s">
        <v>56</v>
      </c>
      <c r="E64" t="s">
        <v>56</v>
      </c>
      <c r="F64" t="b">
        <v>1</v>
      </c>
      <c r="G64" t="s">
        <v>73</v>
      </c>
      <c r="H64" t="s">
        <v>74</v>
      </c>
      <c r="I64" t="s">
        <v>58</v>
      </c>
      <c r="J64" t="s">
        <v>59</v>
      </c>
      <c r="K64">
        <v>0.111938267830924</v>
      </c>
      <c r="L64">
        <v>0.111938267830924</v>
      </c>
      <c r="N64">
        <v>8.1536295097328501E-2</v>
      </c>
      <c r="O64">
        <v>8.1536295097328501E-2</v>
      </c>
      <c r="P64" t="s">
        <v>60</v>
      </c>
      <c r="R64">
        <v>94.897959183673507</v>
      </c>
      <c r="S64">
        <v>94.897959183673507</v>
      </c>
      <c r="T64">
        <v>98</v>
      </c>
      <c r="U64">
        <v>98</v>
      </c>
      <c r="V64">
        <v>-88</v>
      </c>
      <c r="X64" t="s">
        <v>61</v>
      </c>
      <c r="Y64" t="s">
        <v>62</v>
      </c>
      <c r="Z64" t="s">
        <v>63</v>
      </c>
      <c r="AA64">
        <v>1</v>
      </c>
      <c r="AB64">
        <v>1</v>
      </c>
      <c r="AC64" t="s">
        <v>80</v>
      </c>
      <c r="AD64" t="s">
        <v>80</v>
      </c>
      <c r="AE64">
        <v>32.714999759999998</v>
      </c>
      <c r="AF64">
        <v>-117.18257525</v>
      </c>
      <c r="AG64" t="s">
        <v>65</v>
      </c>
      <c r="AH64" t="s">
        <v>66</v>
      </c>
      <c r="AI64">
        <v>93</v>
      </c>
      <c r="AJ64">
        <v>93</v>
      </c>
      <c r="AK64">
        <v>5</v>
      </c>
      <c r="AL64">
        <v>5</v>
      </c>
      <c r="AM64">
        <v>63</v>
      </c>
      <c r="AN64">
        <v>1</v>
      </c>
      <c r="AO64" t="s">
        <v>67</v>
      </c>
      <c r="AP64" t="b">
        <v>0</v>
      </c>
      <c r="AQ64" t="s">
        <v>68</v>
      </c>
      <c r="AR64" t="s">
        <v>68</v>
      </c>
      <c r="AS64">
        <v>1</v>
      </c>
      <c r="AT64">
        <v>7.5828754440515498</v>
      </c>
      <c r="AU64">
        <v>7.5828754440515498</v>
      </c>
      <c r="AV64">
        <v>12.9</v>
      </c>
      <c r="AW64" t="s">
        <v>75</v>
      </c>
      <c r="AX64" t="s">
        <v>89</v>
      </c>
      <c r="AY64" t="s">
        <v>69</v>
      </c>
      <c r="BA64" t="s">
        <v>70</v>
      </c>
      <c r="BB64" t="s">
        <v>71</v>
      </c>
    </row>
    <row r="65" spans="1:54" x14ac:dyDescent="0.2">
      <c r="A65">
        <v>2023</v>
      </c>
      <c r="B65" t="s">
        <v>133</v>
      </c>
      <c r="C65" t="s">
        <v>130</v>
      </c>
      <c r="D65" t="s">
        <v>56</v>
      </c>
      <c r="E65" t="s">
        <v>56</v>
      </c>
      <c r="F65" t="b">
        <v>1</v>
      </c>
      <c r="G65" t="s">
        <v>73</v>
      </c>
      <c r="H65" t="s">
        <v>74</v>
      </c>
      <c r="I65" t="s">
        <v>58</v>
      </c>
      <c r="J65" t="s">
        <v>59</v>
      </c>
      <c r="K65">
        <v>8.7163028508158796E-2</v>
      </c>
      <c r="L65">
        <v>8.7163028508158796E-2</v>
      </c>
      <c r="N65">
        <v>3.72161463782393E-2</v>
      </c>
      <c r="O65">
        <v>3.72161463782393E-2</v>
      </c>
      <c r="P65" t="s">
        <v>60</v>
      </c>
      <c r="R65">
        <v>96.938775510204096</v>
      </c>
      <c r="S65">
        <v>96.938775510204096</v>
      </c>
      <c r="T65">
        <v>98</v>
      </c>
      <c r="U65">
        <v>98</v>
      </c>
      <c r="V65">
        <v>-88</v>
      </c>
      <c r="X65" t="s">
        <v>61</v>
      </c>
      <c r="Y65" t="s">
        <v>62</v>
      </c>
      <c r="Z65" t="s">
        <v>63</v>
      </c>
      <c r="AA65">
        <v>1</v>
      </c>
      <c r="AB65">
        <v>1</v>
      </c>
      <c r="AC65" t="s">
        <v>80</v>
      </c>
      <c r="AD65" t="s">
        <v>80</v>
      </c>
      <c r="AE65">
        <v>32.715391930000003</v>
      </c>
      <c r="AF65">
        <v>-117.18968126999999</v>
      </c>
      <c r="AG65" t="s">
        <v>65</v>
      </c>
      <c r="AH65" t="s">
        <v>66</v>
      </c>
      <c r="AI65">
        <v>95</v>
      </c>
      <c r="AJ65">
        <v>95</v>
      </c>
      <c r="AK65">
        <v>5</v>
      </c>
      <c r="AL65">
        <v>5</v>
      </c>
      <c r="AM65">
        <v>64</v>
      </c>
      <c r="AN65">
        <v>1</v>
      </c>
      <c r="AO65" t="s">
        <v>67</v>
      </c>
      <c r="AP65" t="b">
        <v>0</v>
      </c>
      <c r="AQ65" t="s">
        <v>68</v>
      </c>
      <c r="AR65" t="s">
        <v>68</v>
      </c>
      <c r="AS65">
        <v>1</v>
      </c>
      <c r="AT65">
        <v>3.53553390593274</v>
      </c>
      <c r="AU65">
        <v>3.53553390593274</v>
      </c>
      <c r="AV65">
        <v>16.5</v>
      </c>
      <c r="AW65" t="s">
        <v>75</v>
      </c>
      <c r="AX65" t="s">
        <v>89</v>
      </c>
      <c r="AY65" t="s">
        <v>69</v>
      </c>
      <c r="BA65" t="s">
        <v>70</v>
      </c>
      <c r="BB65" t="s">
        <v>71</v>
      </c>
    </row>
    <row r="66" spans="1:54" x14ac:dyDescent="0.2">
      <c r="A66">
        <v>2023</v>
      </c>
      <c r="B66" t="s">
        <v>134</v>
      </c>
      <c r="C66" t="s">
        <v>130</v>
      </c>
      <c r="D66" t="s">
        <v>56</v>
      </c>
      <c r="E66" t="s">
        <v>56</v>
      </c>
      <c r="F66" t="b">
        <v>1</v>
      </c>
      <c r="G66" t="s">
        <v>73</v>
      </c>
      <c r="H66" t="s">
        <v>74</v>
      </c>
      <c r="I66" t="s">
        <v>58</v>
      </c>
      <c r="J66" t="s">
        <v>59</v>
      </c>
      <c r="K66">
        <v>5.8706076283623898E-2</v>
      </c>
      <c r="L66">
        <v>5.8706076283623898E-2</v>
      </c>
      <c r="N66">
        <v>4.4503192900748702E-2</v>
      </c>
      <c r="O66">
        <v>4.4503192900748702E-2</v>
      </c>
      <c r="P66" t="s">
        <v>60</v>
      </c>
      <c r="R66">
        <v>95.918367346938794</v>
      </c>
      <c r="S66">
        <v>95.918367346938794</v>
      </c>
      <c r="T66">
        <v>98</v>
      </c>
      <c r="U66">
        <v>98</v>
      </c>
      <c r="V66">
        <v>-88</v>
      </c>
      <c r="X66" t="s">
        <v>61</v>
      </c>
      <c r="Y66" t="s">
        <v>62</v>
      </c>
      <c r="Z66" t="s">
        <v>63</v>
      </c>
      <c r="AA66">
        <v>1</v>
      </c>
      <c r="AB66">
        <v>1</v>
      </c>
      <c r="AC66" t="s">
        <v>80</v>
      </c>
      <c r="AD66" t="s">
        <v>80</v>
      </c>
      <c r="AE66">
        <v>32.724364739999999</v>
      </c>
      <c r="AF66">
        <v>-117.18299575</v>
      </c>
      <c r="AG66" t="s">
        <v>65</v>
      </c>
      <c r="AH66" t="s">
        <v>66</v>
      </c>
      <c r="AI66">
        <v>94</v>
      </c>
      <c r="AJ66">
        <v>94</v>
      </c>
      <c r="AK66">
        <v>5</v>
      </c>
      <c r="AL66">
        <v>5</v>
      </c>
      <c r="AM66">
        <v>65</v>
      </c>
      <c r="AN66">
        <v>1</v>
      </c>
      <c r="AO66" t="s">
        <v>67</v>
      </c>
      <c r="AP66" t="b">
        <v>0</v>
      </c>
      <c r="AQ66" t="s">
        <v>68</v>
      </c>
      <c r="AR66" t="s">
        <v>68</v>
      </c>
      <c r="AS66">
        <v>1</v>
      </c>
      <c r="AT66">
        <v>4.1833001326703796</v>
      </c>
      <c r="AU66">
        <v>4.1833001326703796</v>
      </c>
      <c r="AV66">
        <v>5.7</v>
      </c>
      <c r="AW66" t="s">
        <v>75</v>
      </c>
      <c r="AX66" t="s">
        <v>89</v>
      </c>
      <c r="AY66" t="s">
        <v>69</v>
      </c>
      <c r="BA66" t="s">
        <v>70</v>
      </c>
      <c r="BB66" t="s">
        <v>71</v>
      </c>
    </row>
    <row r="67" spans="1:54" x14ac:dyDescent="0.2">
      <c r="A67">
        <v>2023</v>
      </c>
      <c r="B67" t="s">
        <v>135</v>
      </c>
      <c r="C67" t="s">
        <v>130</v>
      </c>
      <c r="D67" t="s">
        <v>82</v>
      </c>
      <c r="E67" t="s">
        <v>82</v>
      </c>
      <c r="F67" t="b">
        <v>1</v>
      </c>
      <c r="G67" t="s">
        <v>73</v>
      </c>
      <c r="H67" t="s">
        <v>74</v>
      </c>
      <c r="I67" t="s">
        <v>58</v>
      </c>
      <c r="J67" t="s">
        <v>59</v>
      </c>
      <c r="K67">
        <v>2.6684375328824301E-3</v>
      </c>
      <c r="L67">
        <v>2.6684375328824301E-3</v>
      </c>
      <c r="N67">
        <v>0.133333333333333</v>
      </c>
      <c r="O67">
        <v>0.133333333333333</v>
      </c>
      <c r="P67" t="s">
        <v>60</v>
      </c>
      <c r="R67">
        <v>76.530612244897995</v>
      </c>
      <c r="S67">
        <v>76.530612244897995</v>
      </c>
      <c r="T67">
        <v>98</v>
      </c>
      <c r="U67">
        <v>98</v>
      </c>
      <c r="V67">
        <v>-88</v>
      </c>
      <c r="X67" t="s">
        <v>61</v>
      </c>
      <c r="Y67" t="s">
        <v>62</v>
      </c>
      <c r="Z67" t="s">
        <v>63</v>
      </c>
      <c r="AA67">
        <v>1</v>
      </c>
      <c r="AB67">
        <v>1</v>
      </c>
      <c r="AC67" t="s">
        <v>80</v>
      </c>
      <c r="AD67" t="s">
        <v>80</v>
      </c>
      <c r="AE67">
        <v>32.711576280000003</v>
      </c>
      <c r="AF67">
        <v>-117.23228994999999</v>
      </c>
      <c r="AG67" t="s">
        <v>65</v>
      </c>
      <c r="AH67" t="s">
        <v>66</v>
      </c>
      <c r="AI67">
        <v>75</v>
      </c>
      <c r="AJ67">
        <v>75</v>
      </c>
      <c r="AK67">
        <v>5</v>
      </c>
      <c r="AL67">
        <v>5</v>
      </c>
      <c r="AM67">
        <v>66</v>
      </c>
      <c r="AN67">
        <v>3</v>
      </c>
      <c r="AO67" t="s">
        <v>83</v>
      </c>
      <c r="AP67" t="b">
        <v>1</v>
      </c>
      <c r="AQ67" t="s">
        <v>68</v>
      </c>
      <c r="AR67" t="s">
        <v>68</v>
      </c>
      <c r="AS67">
        <v>3</v>
      </c>
      <c r="AT67">
        <v>10</v>
      </c>
      <c r="AU67">
        <v>10</v>
      </c>
      <c r="AV67">
        <v>6.7</v>
      </c>
      <c r="AW67" t="s">
        <v>75</v>
      </c>
      <c r="AX67" t="s">
        <v>103</v>
      </c>
      <c r="AY67" t="s">
        <v>69</v>
      </c>
      <c r="BA67" t="s">
        <v>70</v>
      </c>
      <c r="BB67" t="s">
        <v>71</v>
      </c>
    </row>
    <row r="68" spans="1:54" x14ac:dyDescent="0.2">
      <c r="A68">
        <v>2023</v>
      </c>
      <c r="B68" t="s">
        <v>136</v>
      </c>
      <c r="C68" t="s">
        <v>130</v>
      </c>
      <c r="D68" t="s">
        <v>56</v>
      </c>
      <c r="E68" t="s">
        <v>56</v>
      </c>
      <c r="F68" t="b">
        <v>1</v>
      </c>
      <c r="G68" t="s">
        <v>73</v>
      </c>
      <c r="H68" t="s">
        <v>74</v>
      </c>
      <c r="I68" t="s">
        <v>58</v>
      </c>
      <c r="J68" t="s">
        <v>59</v>
      </c>
      <c r="K68">
        <v>6.9053331761030304E-2</v>
      </c>
      <c r="L68">
        <v>6.9053331761030304E-2</v>
      </c>
      <c r="N68">
        <v>0.12179485049819599</v>
      </c>
      <c r="O68">
        <v>0.12179485049819599</v>
      </c>
      <c r="P68" t="s">
        <v>60</v>
      </c>
      <c r="R68">
        <v>90.816326530612201</v>
      </c>
      <c r="S68">
        <v>90.816326530612201</v>
      </c>
      <c r="T68">
        <v>98</v>
      </c>
      <c r="U68">
        <v>98</v>
      </c>
      <c r="V68">
        <v>-88</v>
      </c>
      <c r="X68" t="s">
        <v>61</v>
      </c>
      <c r="Y68" t="s">
        <v>62</v>
      </c>
      <c r="Z68" t="s">
        <v>63</v>
      </c>
      <c r="AA68">
        <v>1</v>
      </c>
      <c r="AB68">
        <v>1</v>
      </c>
      <c r="AC68" t="s">
        <v>80</v>
      </c>
      <c r="AD68" t="s">
        <v>80</v>
      </c>
      <c r="AE68">
        <v>32.716054360000001</v>
      </c>
      <c r="AF68">
        <v>-117.22828002999999</v>
      </c>
      <c r="AG68" t="s">
        <v>65</v>
      </c>
      <c r="AH68" t="s">
        <v>66</v>
      </c>
      <c r="AI68">
        <v>89</v>
      </c>
      <c r="AJ68">
        <v>89</v>
      </c>
      <c r="AK68">
        <v>5</v>
      </c>
      <c r="AL68">
        <v>5</v>
      </c>
      <c r="AM68">
        <v>67</v>
      </c>
      <c r="AN68">
        <v>1</v>
      </c>
      <c r="AO68" t="s">
        <v>67</v>
      </c>
      <c r="AP68" t="b">
        <v>0</v>
      </c>
      <c r="AQ68" t="s">
        <v>68</v>
      </c>
      <c r="AR68" t="s">
        <v>68</v>
      </c>
      <c r="AS68">
        <v>2</v>
      </c>
      <c r="AT68">
        <v>10.8397416943394</v>
      </c>
      <c r="AU68">
        <v>10.8397416943394</v>
      </c>
      <c r="AV68">
        <v>4.7</v>
      </c>
      <c r="AW68" t="s">
        <v>75</v>
      </c>
      <c r="AX68" t="s">
        <v>103</v>
      </c>
      <c r="AY68" t="s">
        <v>69</v>
      </c>
      <c r="BA68" t="s">
        <v>70</v>
      </c>
      <c r="BB68" t="s">
        <v>71</v>
      </c>
    </row>
    <row r="69" spans="1:54" x14ac:dyDescent="0.2">
      <c r="A69">
        <v>2023</v>
      </c>
      <c r="B69" t="s">
        <v>137</v>
      </c>
      <c r="C69" t="s">
        <v>130</v>
      </c>
      <c r="D69" t="s">
        <v>56</v>
      </c>
      <c r="E69" t="s">
        <v>56</v>
      </c>
      <c r="F69" t="b">
        <v>1</v>
      </c>
      <c r="G69" t="s">
        <v>73</v>
      </c>
      <c r="H69" t="s">
        <v>74</v>
      </c>
      <c r="I69" t="s">
        <v>58</v>
      </c>
      <c r="J69" t="s">
        <v>59</v>
      </c>
      <c r="K69">
        <v>4.0059421115019103E-2</v>
      </c>
      <c r="L69">
        <v>4.0059421115019103E-2</v>
      </c>
      <c r="N69">
        <v>6.1966055711909697E-2</v>
      </c>
      <c r="O69">
        <v>6.1966055711909697E-2</v>
      </c>
      <c r="P69" t="s">
        <v>60</v>
      </c>
      <c r="R69">
        <v>93.877551020408205</v>
      </c>
      <c r="S69">
        <v>93.877551020408205</v>
      </c>
      <c r="T69">
        <v>98</v>
      </c>
      <c r="U69">
        <v>98</v>
      </c>
      <c r="V69">
        <v>-88</v>
      </c>
      <c r="X69" t="s">
        <v>61</v>
      </c>
      <c r="Y69" t="s">
        <v>62</v>
      </c>
      <c r="Z69" t="s">
        <v>63</v>
      </c>
      <c r="AA69">
        <v>1</v>
      </c>
      <c r="AB69">
        <v>1</v>
      </c>
      <c r="AC69" t="s">
        <v>80</v>
      </c>
      <c r="AD69" t="s">
        <v>80</v>
      </c>
      <c r="AE69">
        <v>32.71826205</v>
      </c>
      <c r="AF69">
        <v>-117.23062031000001</v>
      </c>
      <c r="AG69" t="s">
        <v>65</v>
      </c>
      <c r="AH69" t="s">
        <v>66</v>
      </c>
      <c r="AI69">
        <v>92</v>
      </c>
      <c r="AJ69">
        <v>92</v>
      </c>
      <c r="AK69">
        <v>5</v>
      </c>
      <c r="AL69">
        <v>5</v>
      </c>
      <c r="AM69">
        <v>68</v>
      </c>
      <c r="AN69">
        <v>1</v>
      </c>
      <c r="AO69" t="s">
        <v>83</v>
      </c>
      <c r="AP69" t="b">
        <v>1</v>
      </c>
      <c r="AQ69" t="s">
        <v>68</v>
      </c>
      <c r="AR69" t="s">
        <v>68</v>
      </c>
      <c r="AS69">
        <v>1</v>
      </c>
      <c r="AT69">
        <v>5.7008771254956896</v>
      </c>
      <c r="AU69">
        <v>5.7008771254956896</v>
      </c>
      <c r="AV69">
        <v>4.5</v>
      </c>
      <c r="AW69" t="s">
        <v>75</v>
      </c>
      <c r="AX69" t="s">
        <v>103</v>
      </c>
      <c r="AY69" t="s">
        <v>69</v>
      </c>
      <c r="BA69" t="s">
        <v>70</v>
      </c>
      <c r="BB69" t="s">
        <v>71</v>
      </c>
    </row>
    <row r="70" spans="1:54" x14ac:dyDescent="0.2">
      <c r="A70">
        <v>2023</v>
      </c>
      <c r="B70" t="s">
        <v>138</v>
      </c>
      <c r="C70" t="s">
        <v>130</v>
      </c>
      <c r="D70" t="s">
        <v>86</v>
      </c>
      <c r="E70" t="s">
        <v>86</v>
      </c>
      <c r="F70" t="b">
        <v>1</v>
      </c>
      <c r="G70" t="s">
        <v>73</v>
      </c>
      <c r="H70" t="s">
        <v>74</v>
      </c>
      <c r="I70" t="s">
        <v>58</v>
      </c>
      <c r="J70" t="s">
        <v>59</v>
      </c>
      <c r="K70">
        <v>2.0880339633984999E-4</v>
      </c>
      <c r="L70">
        <v>2.0880339633985799E-4</v>
      </c>
      <c r="N70">
        <v>3.11205998582481E-2</v>
      </c>
      <c r="O70">
        <v>3.11205998582481E-2</v>
      </c>
      <c r="P70" t="s">
        <v>60</v>
      </c>
      <c r="R70">
        <v>89.7959183673469</v>
      </c>
      <c r="S70">
        <v>89.7959183673469</v>
      </c>
      <c r="T70">
        <v>98</v>
      </c>
      <c r="U70">
        <v>98</v>
      </c>
      <c r="V70">
        <v>-88</v>
      </c>
      <c r="X70" t="s">
        <v>61</v>
      </c>
      <c r="Y70" t="s">
        <v>62</v>
      </c>
      <c r="Z70" t="s">
        <v>63</v>
      </c>
      <c r="AA70">
        <v>1</v>
      </c>
      <c r="AB70">
        <v>1</v>
      </c>
      <c r="AC70" t="s">
        <v>80</v>
      </c>
      <c r="AD70" t="s">
        <v>80</v>
      </c>
      <c r="AE70">
        <v>32.71846592</v>
      </c>
      <c r="AF70">
        <v>-117.22633899</v>
      </c>
      <c r="AG70" t="s">
        <v>65</v>
      </c>
      <c r="AH70" t="s">
        <v>66</v>
      </c>
      <c r="AI70">
        <v>88</v>
      </c>
      <c r="AJ70">
        <v>88</v>
      </c>
      <c r="AK70">
        <v>5</v>
      </c>
      <c r="AL70">
        <v>5</v>
      </c>
      <c r="AM70">
        <v>69</v>
      </c>
      <c r="AN70">
        <v>2</v>
      </c>
      <c r="AO70" t="s">
        <v>83</v>
      </c>
      <c r="AP70" t="b">
        <v>1</v>
      </c>
      <c r="AQ70" t="s">
        <v>68</v>
      </c>
      <c r="AR70" t="s">
        <v>68</v>
      </c>
      <c r="AS70">
        <v>2</v>
      </c>
      <c r="AT70">
        <v>2.7386127875258302</v>
      </c>
      <c r="AU70">
        <v>2.7386127875258302</v>
      </c>
      <c r="AV70">
        <v>6.5</v>
      </c>
      <c r="AW70" t="s">
        <v>75</v>
      </c>
      <c r="AX70" t="s">
        <v>103</v>
      </c>
      <c r="AY70" t="s">
        <v>69</v>
      </c>
      <c r="BA70" t="s">
        <v>70</v>
      </c>
      <c r="BB70" t="s">
        <v>71</v>
      </c>
    </row>
    <row r="71" spans="1:54" x14ac:dyDescent="0.2">
      <c r="A71">
        <v>2023</v>
      </c>
      <c r="B71" t="s">
        <v>139</v>
      </c>
      <c r="C71" t="s">
        <v>130</v>
      </c>
      <c r="D71" t="s">
        <v>86</v>
      </c>
      <c r="E71" t="s">
        <v>86</v>
      </c>
      <c r="F71" t="b">
        <v>1</v>
      </c>
      <c r="G71" t="s">
        <v>73</v>
      </c>
      <c r="H71" t="s">
        <v>74</v>
      </c>
      <c r="I71" t="s">
        <v>58</v>
      </c>
      <c r="J71" t="s">
        <v>59</v>
      </c>
      <c r="K71">
        <v>2.1102199611622999E-3</v>
      </c>
      <c r="L71">
        <v>2.1102199611622999E-3</v>
      </c>
      <c r="N71">
        <v>5.0819726761358902E-2</v>
      </c>
      <c r="O71">
        <v>5.0819726761358902E-2</v>
      </c>
      <c r="P71" t="s">
        <v>60</v>
      </c>
      <c r="R71">
        <v>89.7959183673469</v>
      </c>
      <c r="S71">
        <v>89.7959183673469</v>
      </c>
      <c r="T71">
        <v>98</v>
      </c>
      <c r="U71">
        <v>98</v>
      </c>
      <c r="V71">
        <v>-88</v>
      </c>
      <c r="X71" t="s">
        <v>61</v>
      </c>
      <c r="Y71" t="s">
        <v>62</v>
      </c>
      <c r="Z71" t="s">
        <v>63</v>
      </c>
      <c r="AA71">
        <v>1</v>
      </c>
      <c r="AB71">
        <v>1</v>
      </c>
      <c r="AC71" t="s">
        <v>80</v>
      </c>
      <c r="AD71" t="s">
        <v>80</v>
      </c>
      <c r="AE71">
        <v>32.721013470000003</v>
      </c>
      <c r="AF71">
        <v>-117.22429820000001</v>
      </c>
      <c r="AG71" t="s">
        <v>65</v>
      </c>
      <c r="AH71" t="s">
        <v>66</v>
      </c>
      <c r="AI71">
        <v>88</v>
      </c>
      <c r="AJ71">
        <v>88</v>
      </c>
      <c r="AK71">
        <v>5</v>
      </c>
      <c r="AL71">
        <v>5</v>
      </c>
      <c r="AM71">
        <v>70</v>
      </c>
      <c r="AN71">
        <v>2</v>
      </c>
      <c r="AO71" t="s">
        <v>83</v>
      </c>
      <c r="AP71" t="b">
        <v>1</v>
      </c>
      <c r="AQ71" t="s">
        <v>68</v>
      </c>
      <c r="AR71" t="s">
        <v>68</v>
      </c>
      <c r="AS71">
        <v>2</v>
      </c>
      <c r="AT71">
        <v>4.4721359549995796</v>
      </c>
      <c r="AU71">
        <v>4.4721359549995796</v>
      </c>
      <c r="AV71">
        <v>5.8</v>
      </c>
      <c r="AW71" t="s">
        <v>75</v>
      </c>
      <c r="AX71" t="s">
        <v>103</v>
      </c>
      <c r="AY71" t="s">
        <v>69</v>
      </c>
      <c r="BA71" t="s">
        <v>70</v>
      </c>
      <c r="BB71" t="s">
        <v>71</v>
      </c>
    </row>
    <row r="72" spans="1:54" x14ac:dyDescent="0.2">
      <c r="A72">
        <v>2023</v>
      </c>
      <c r="B72" t="s">
        <v>140</v>
      </c>
      <c r="C72" t="s">
        <v>130</v>
      </c>
      <c r="D72" t="s">
        <v>56</v>
      </c>
      <c r="E72" t="s">
        <v>56</v>
      </c>
      <c r="F72" t="b">
        <v>1</v>
      </c>
      <c r="G72" t="s">
        <v>73</v>
      </c>
      <c r="H72" t="s">
        <v>74</v>
      </c>
      <c r="I72" t="s">
        <v>58</v>
      </c>
      <c r="J72" t="s">
        <v>59</v>
      </c>
      <c r="K72">
        <v>0.175079740082312</v>
      </c>
      <c r="L72">
        <v>0.175079740082312</v>
      </c>
      <c r="N72">
        <v>8.7402535772100998E-2</v>
      </c>
      <c r="O72">
        <v>8.7402535772100998E-2</v>
      </c>
      <c r="P72" t="s">
        <v>60</v>
      </c>
      <c r="R72">
        <v>95.918367346938794</v>
      </c>
      <c r="S72">
        <v>95.918367346938794</v>
      </c>
      <c r="T72">
        <v>98</v>
      </c>
      <c r="U72">
        <v>98</v>
      </c>
      <c r="V72">
        <v>-88</v>
      </c>
      <c r="X72" t="s">
        <v>61</v>
      </c>
      <c r="Y72" t="s">
        <v>62</v>
      </c>
      <c r="Z72" t="s">
        <v>63</v>
      </c>
      <c r="AA72">
        <v>1</v>
      </c>
      <c r="AB72">
        <v>1</v>
      </c>
      <c r="AC72" t="s">
        <v>80</v>
      </c>
      <c r="AD72" t="s">
        <v>80</v>
      </c>
      <c r="AE72">
        <v>32.725456819999998</v>
      </c>
      <c r="AF72">
        <v>-117.18384464</v>
      </c>
      <c r="AG72" t="s">
        <v>65</v>
      </c>
      <c r="AH72" t="s">
        <v>66</v>
      </c>
      <c r="AI72">
        <v>94</v>
      </c>
      <c r="AJ72">
        <v>94</v>
      </c>
      <c r="AK72">
        <v>5</v>
      </c>
      <c r="AL72">
        <v>5</v>
      </c>
      <c r="AM72">
        <v>71</v>
      </c>
      <c r="AN72">
        <v>1</v>
      </c>
      <c r="AO72" t="s">
        <v>67</v>
      </c>
      <c r="AP72" t="b">
        <v>0</v>
      </c>
      <c r="AQ72" t="s">
        <v>68</v>
      </c>
      <c r="AR72" t="s">
        <v>68</v>
      </c>
      <c r="AS72">
        <v>1</v>
      </c>
      <c r="AT72">
        <v>8.2158383625774896</v>
      </c>
      <c r="AU72">
        <v>8.2158383625774896</v>
      </c>
      <c r="AV72">
        <v>5.0999999999999996</v>
      </c>
      <c r="AW72" t="s">
        <v>75</v>
      </c>
      <c r="AX72" t="s">
        <v>103</v>
      </c>
      <c r="AY72" t="s">
        <v>69</v>
      </c>
      <c r="BA72" t="s">
        <v>70</v>
      </c>
      <c r="BB72" t="s">
        <v>71</v>
      </c>
    </row>
    <row r="73" spans="1:54" x14ac:dyDescent="0.2">
      <c r="A73">
        <v>2023</v>
      </c>
      <c r="B73" t="s">
        <v>141</v>
      </c>
      <c r="C73" t="s">
        <v>130</v>
      </c>
      <c r="D73" t="s">
        <v>86</v>
      </c>
      <c r="E73" t="s">
        <v>86</v>
      </c>
      <c r="F73" t="b">
        <v>1</v>
      </c>
      <c r="G73" t="s">
        <v>73</v>
      </c>
      <c r="H73" t="s">
        <v>74</v>
      </c>
      <c r="I73" t="s">
        <v>58</v>
      </c>
      <c r="J73" t="s">
        <v>59</v>
      </c>
      <c r="K73">
        <v>1.6599539462358599E-2</v>
      </c>
      <c r="L73">
        <v>1.6599539462358599E-2</v>
      </c>
      <c r="N73">
        <v>7.3249465226996102E-2</v>
      </c>
      <c r="O73">
        <v>7.3249465226996102E-2</v>
      </c>
      <c r="P73" t="s">
        <v>60</v>
      </c>
      <c r="R73">
        <v>90.816326530612201</v>
      </c>
      <c r="S73">
        <v>90.816326530612201</v>
      </c>
      <c r="T73">
        <v>98</v>
      </c>
      <c r="U73">
        <v>98</v>
      </c>
      <c r="V73">
        <v>-88</v>
      </c>
      <c r="X73" t="s">
        <v>61</v>
      </c>
      <c r="Y73" t="s">
        <v>62</v>
      </c>
      <c r="Z73" t="s">
        <v>63</v>
      </c>
      <c r="AA73">
        <v>1</v>
      </c>
      <c r="AB73">
        <v>1</v>
      </c>
      <c r="AC73" t="s">
        <v>80</v>
      </c>
      <c r="AD73" t="s">
        <v>80</v>
      </c>
      <c r="AE73">
        <v>32.72701035</v>
      </c>
      <c r="AF73">
        <v>-117.20543606</v>
      </c>
      <c r="AG73" t="s">
        <v>65</v>
      </c>
      <c r="AH73" t="s">
        <v>66</v>
      </c>
      <c r="AI73">
        <v>89</v>
      </c>
      <c r="AJ73">
        <v>89</v>
      </c>
      <c r="AK73">
        <v>5</v>
      </c>
      <c r="AL73">
        <v>5</v>
      </c>
      <c r="AM73">
        <v>72</v>
      </c>
      <c r="AN73">
        <v>2</v>
      </c>
      <c r="AO73" t="s">
        <v>83</v>
      </c>
      <c r="AP73" t="b">
        <v>1</v>
      </c>
      <c r="AQ73" t="s">
        <v>68</v>
      </c>
      <c r="AR73" t="s">
        <v>68</v>
      </c>
      <c r="AS73">
        <v>2</v>
      </c>
      <c r="AT73">
        <v>6.51920240520265</v>
      </c>
      <c r="AU73">
        <v>6.51920240520265</v>
      </c>
      <c r="AV73">
        <v>3.7</v>
      </c>
      <c r="AW73" t="s">
        <v>75</v>
      </c>
      <c r="AX73" t="s">
        <v>103</v>
      </c>
      <c r="AY73" t="s">
        <v>69</v>
      </c>
      <c r="BA73" t="s">
        <v>70</v>
      </c>
      <c r="BB73" t="s">
        <v>71</v>
      </c>
    </row>
    <row r="74" spans="1:54" x14ac:dyDescent="0.2">
      <c r="A74">
        <v>2023</v>
      </c>
      <c r="B74" t="s">
        <v>142</v>
      </c>
      <c r="C74" t="s">
        <v>130</v>
      </c>
      <c r="D74" t="s">
        <v>56</v>
      </c>
      <c r="E74" t="s">
        <v>56</v>
      </c>
      <c r="F74" t="b">
        <v>1</v>
      </c>
      <c r="G74" t="s">
        <v>73</v>
      </c>
      <c r="H74" t="s">
        <v>74</v>
      </c>
      <c r="I74" t="s">
        <v>58</v>
      </c>
      <c r="J74" t="s">
        <v>59</v>
      </c>
      <c r="K74">
        <v>1.8184409126995999E-2</v>
      </c>
      <c r="L74">
        <v>1.8184409126995999E-2</v>
      </c>
      <c r="N74">
        <v>2.3787957207444602E-2</v>
      </c>
      <c r="O74">
        <v>2.3787957207444602E-2</v>
      </c>
      <c r="P74" t="s">
        <v>60</v>
      </c>
      <c r="R74">
        <v>95.918367346938794</v>
      </c>
      <c r="S74">
        <v>95.918367346938794</v>
      </c>
      <c r="T74">
        <v>98</v>
      </c>
      <c r="U74">
        <v>98</v>
      </c>
      <c r="V74">
        <v>-88</v>
      </c>
      <c r="X74" t="s">
        <v>61</v>
      </c>
      <c r="Y74" t="s">
        <v>62</v>
      </c>
      <c r="Z74" t="s">
        <v>63</v>
      </c>
      <c r="AA74">
        <v>1</v>
      </c>
      <c r="AB74">
        <v>1</v>
      </c>
      <c r="AC74" t="s">
        <v>80</v>
      </c>
      <c r="AD74" t="s">
        <v>80</v>
      </c>
      <c r="AE74">
        <v>32.728425369999997</v>
      </c>
      <c r="AF74">
        <v>-117.2055187</v>
      </c>
      <c r="AG74" t="s">
        <v>65</v>
      </c>
      <c r="AH74" t="s">
        <v>66</v>
      </c>
      <c r="AI74">
        <v>94</v>
      </c>
      <c r="AJ74">
        <v>94</v>
      </c>
      <c r="AK74">
        <v>5</v>
      </c>
      <c r="AL74">
        <v>5</v>
      </c>
      <c r="AM74">
        <v>73</v>
      </c>
      <c r="AN74">
        <v>1</v>
      </c>
      <c r="AO74" t="s">
        <v>83</v>
      </c>
      <c r="AP74" t="b">
        <v>1</v>
      </c>
      <c r="AQ74" t="s">
        <v>68</v>
      </c>
      <c r="AR74" t="s">
        <v>68</v>
      </c>
      <c r="AS74">
        <v>1</v>
      </c>
      <c r="AT74">
        <v>2.2360679774997898</v>
      </c>
      <c r="AU74">
        <v>2.2360679774997898</v>
      </c>
      <c r="AV74">
        <v>3.7</v>
      </c>
      <c r="AW74" t="s">
        <v>75</v>
      </c>
      <c r="AX74" t="s">
        <v>103</v>
      </c>
      <c r="AY74" t="s">
        <v>69</v>
      </c>
      <c r="BA74" t="s">
        <v>70</v>
      </c>
      <c r="BB74" t="s">
        <v>71</v>
      </c>
    </row>
    <row r="75" spans="1:54" x14ac:dyDescent="0.2">
      <c r="A75">
        <v>2023</v>
      </c>
      <c r="B75" t="s">
        <v>143</v>
      </c>
      <c r="C75" t="s">
        <v>130</v>
      </c>
      <c r="D75" t="s">
        <v>56</v>
      </c>
      <c r="E75" t="s">
        <v>56</v>
      </c>
      <c r="F75" t="b">
        <v>1</v>
      </c>
      <c r="G75" t="s">
        <v>73</v>
      </c>
      <c r="H75" t="s">
        <v>74</v>
      </c>
      <c r="I75" t="s">
        <v>58</v>
      </c>
      <c r="J75" t="s">
        <v>59</v>
      </c>
      <c r="K75">
        <v>0.129013230777623</v>
      </c>
      <c r="L75">
        <v>0.129013230777623</v>
      </c>
      <c r="N75">
        <v>6.9353217076623896E-2</v>
      </c>
      <c r="O75">
        <v>6.9353217076623896E-2</v>
      </c>
      <c r="P75" t="s">
        <v>60</v>
      </c>
      <c r="R75">
        <v>95.918367346938794</v>
      </c>
      <c r="S75">
        <v>95.918367346938794</v>
      </c>
      <c r="T75">
        <v>98</v>
      </c>
      <c r="U75">
        <v>98</v>
      </c>
      <c r="V75">
        <v>-88</v>
      </c>
      <c r="X75" t="s">
        <v>61</v>
      </c>
      <c r="Y75" t="s">
        <v>62</v>
      </c>
      <c r="Z75" t="s">
        <v>63</v>
      </c>
      <c r="AA75">
        <v>1</v>
      </c>
      <c r="AB75">
        <v>1</v>
      </c>
      <c r="AC75" t="s">
        <v>80</v>
      </c>
      <c r="AD75" t="s">
        <v>80</v>
      </c>
      <c r="AE75">
        <v>32.691772749999998</v>
      </c>
      <c r="AF75">
        <v>-117.23840462</v>
      </c>
      <c r="AG75" t="s">
        <v>65</v>
      </c>
      <c r="AH75" t="s">
        <v>66</v>
      </c>
      <c r="AI75">
        <v>94</v>
      </c>
      <c r="AJ75">
        <v>94</v>
      </c>
      <c r="AK75">
        <v>5</v>
      </c>
      <c r="AL75">
        <v>5</v>
      </c>
      <c r="AM75">
        <v>74</v>
      </c>
      <c r="AN75">
        <v>1</v>
      </c>
      <c r="AO75" t="s">
        <v>67</v>
      </c>
      <c r="AP75" t="b">
        <v>0</v>
      </c>
      <c r="AQ75" t="s">
        <v>68</v>
      </c>
      <c r="AR75" t="s">
        <v>68</v>
      </c>
      <c r="AS75">
        <v>1</v>
      </c>
      <c r="AT75">
        <v>6.51920240520265</v>
      </c>
      <c r="AU75">
        <v>6.51920240520265</v>
      </c>
      <c r="AV75">
        <v>14.8</v>
      </c>
      <c r="AW75" t="s">
        <v>75</v>
      </c>
      <c r="AX75" t="s">
        <v>114</v>
      </c>
      <c r="AY75" t="s">
        <v>69</v>
      </c>
      <c r="BA75" t="s">
        <v>70</v>
      </c>
      <c r="BB75" t="s">
        <v>71</v>
      </c>
    </row>
    <row r="76" spans="1:54" x14ac:dyDescent="0.2">
      <c r="A76">
        <v>2023</v>
      </c>
      <c r="B76" t="s">
        <v>144</v>
      </c>
      <c r="C76" t="s">
        <v>130</v>
      </c>
      <c r="D76" t="s">
        <v>56</v>
      </c>
      <c r="E76" t="s">
        <v>56</v>
      </c>
      <c r="F76" t="b">
        <v>1</v>
      </c>
      <c r="G76" t="s">
        <v>73</v>
      </c>
      <c r="H76" t="s">
        <v>74</v>
      </c>
      <c r="I76" t="s">
        <v>58</v>
      </c>
      <c r="J76" t="s">
        <v>59</v>
      </c>
      <c r="K76">
        <v>0.34165800228854398</v>
      </c>
      <c r="L76">
        <v>0.34165800228854398</v>
      </c>
      <c r="N76">
        <v>4.6104494381439001E-2</v>
      </c>
      <c r="O76">
        <v>4.6104494381439001E-2</v>
      </c>
      <c r="P76" t="s">
        <v>60</v>
      </c>
      <c r="R76">
        <v>98.979591836734699</v>
      </c>
      <c r="S76">
        <v>98.979591836734699</v>
      </c>
      <c r="T76">
        <v>98</v>
      </c>
      <c r="U76">
        <v>98</v>
      </c>
      <c r="V76">
        <v>-88</v>
      </c>
      <c r="X76" t="s">
        <v>61</v>
      </c>
      <c r="Y76" t="s">
        <v>62</v>
      </c>
      <c r="Z76" t="s">
        <v>63</v>
      </c>
      <c r="AA76">
        <v>1</v>
      </c>
      <c r="AB76">
        <v>1</v>
      </c>
      <c r="AC76" t="s">
        <v>80</v>
      </c>
      <c r="AD76" t="s">
        <v>80</v>
      </c>
      <c r="AE76">
        <v>32.703332969999998</v>
      </c>
      <c r="AF76">
        <v>-117.23611882</v>
      </c>
      <c r="AG76" t="s">
        <v>65</v>
      </c>
      <c r="AH76" t="s">
        <v>66</v>
      </c>
      <c r="AI76">
        <v>97</v>
      </c>
      <c r="AJ76">
        <v>97</v>
      </c>
      <c r="AK76">
        <v>5</v>
      </c>
      <c r="AL76">
        <v>5</v>
      </c>
      <c r="AM76">
        <v>75</v>
      </c>
      <c r="AN76">
        <v>1</v>
      </c>
      <c r="AO76" t="s">
        <v>67</v>
      </c>
      <c r="AP76" t="b">
        <v>0</v>
      </c>
      <c r="AQ76" t="s">
        <v>68</v>
      </c>
      <c r="AR76" t="s">
        <v>68</v>
      </c>
      <c r="AS76">
        <v>1</v>
      </c>
      <c r="AT76">
        <v>4.4721359549995796</v>
      </c>
      <c r="AU76">
        <v>4.4721359549995796</v>
      </c>
      <c r="AV76">
        <v>4.9000000000000004</v>
      </c>
      <c r="AW76" t="s">
        <v>75</v>
      </c>
      <c r="AX76" t="s">
        <v>114</v>
      </c>
      <c r="AY76" t="s">
        <v>69</v>
      </c>
      <c r="BA76" t="s">
        <v>70</v>
      </c>
      <c r="BB76" t="s">
        <v>71</v>
      </c>
    </row>
    <row r="77" spans="1:54" x14ac:dyDescent="0.2">
      <c r="A77">
        <v>2023</v>
      </c>
      <c r="B77" t="s">
        <v>145</v>
      </c>
      <c r="C77" t="s">
        <v>130</v>
      </c>
      <c r="D77" t="s">
        <v>56</v>
      </c>
      <c r="E77" t="s">
        <v>56</v>
      </c>
      <c r="F77" t="b">
        <v>1</v>
      </c>
      <c r="G77" t="s">
        <v>73</v>
      </c>
      <c r="H77" t="s">
        <v>74</v>
      </c>
      <c r="I77" t="s">
        <v>58</v>
      </c>
      <c r="J77" t="s">
        <v>59</v>
      </c>
      <c r="K77">
        <v>0.121437806075141</v>
      </c>
      <c r="L77">
        <v>0.121437806075141</v>
      </c>
      <c r="N77">
        <v>2.3292374765622799E-2</v>
      </c>
      <c r="O77">
        <v>2.3292374765622799E-2</v>
      </c>
      <c r="P77" t="s">
        <v>60</v>
      </c>
      <c r="R77">
        <v>97.959183673469397</v>
      </c>
      <c r="S77">
        <v>97.959183673469397</v>
      </c>
      <c r="T77">
        <v>98</v>
      </c>
      <c r="U77">
        <v>98</v>
      </c>
      <c r="V77">
        <v>-88</v>
      </c>
      <c r="X77" t="s">
        <v>61</v>
      </c>
      <c r="Y77" t="s">
        <v>62</v>
      </c>
      <c r="Z77" t="s">
        <v>63</v>
      </c>
      <c r="AA77">
        <v>1</v>
      </c>
      <c r="AB77">
        <v>1</v>
      </c>
      <c r="AC77" t="s">
        <v>80</v>
      </c>
      <c r="AD77" t="s">
        <v>80</v>
      </c>
      <c r="AE77">
        <v>32.70583499</v>
      </c>
      <c r="AF77">
        <v>-117.23456596</v>
      </c>
      <c r="AG77" t="s">
        <v>65</v>
      </c>
      <c r="AH77" t="s">
        <v>66</v>
      </c>
      <c r="AI77">
        <v>96</v>
      </c>
      <c r="AJ77">
        <v>96</v>
      </c>
      <c r="AK77">
        <v>5</v>
      </c>
      <c r="AL77">
        <v>5</v>
      </c>
      <c r="AM77">
        <v>76</v>
      </c>
      <c r="AN77">
        <v>1</v>
      </c>
      <c r="AO77" t="s">
        <v>67</v>
      </c>
      <c r="AP77" t="b">
        <v>0</v>
      </c>
      <c r="AQ77" t="s">
        <v>68</v>
      </c>
      <c r="AR77" t="s">
        <v>68</v>
      </c>
      <c r="AS77">
        <v>1</v>
      </c>
      <c r="AT77">
        <v>2.2360679774997898</v>
      </c>
      <c r="AU77">
        <v>2.2360679774997898</v>
      </c>
      <c r="AV77">
        <v>6.1</v>
      </c>
      <c r="AW77" t="s">
        <v>75</v>
      </c>
      <c r="AX77" t="s">
        <v>114</v>
      </c>
      <c r="AY77" t="s">
        <v>69</v>
      </c>
      <c r="BA77" t="s">
        <v>70</v>
      </c>
      <c r="BB77" t="s">
        <v>71</v>
      </c>
    </row>
    <row r="78" spans="1:54" x14ac:dyDescent="0.2">
      <c r="A78">
        <v>2023</v>
      </c>
      <c r="B78" t="s">
        <v>146</v>
      </c>
      <c r="C78" t="s">
        <v>130</v>
      </c>
      <c r="D78" t="s">
        <v>56</v>
      </c>
      <c r="E78" t="s">
        <v>56</v>
      </c>
      <c r="F78" t="b">
        <v>1</v>
      </c>
      <c r="G78" t="s">
        <v>73</v>
      </c>
      <c r="H78" t="s">
        <v>74</v>
      </c>
      <c r="I78" t="s">
        <v>58</v>
      </c>
      <c r="J78" t="s">
        <v>59</v>
      </c>
      <c r="K78">
        <v>2.2350934227961701E-3</v>
      </c>
      <c r="L78">
        <v>2.2350934227961701E-3</v>
      </c>
      <c r="N78">
        <v>3.9283710065919297E-2</v>
      </c>
      <c r="O78">
        <v>3.9283710065919297E-2</v>
      </c>
      <c r="P78" t="s">
        <v>60</v>
      </c>
      <c r="R78">
        <v>91.836734693877602</v>
      </c>
      <c r="S78">
        <v>91.836734693877602</v>
      </c>
      <c r="T78">
        <v>98</v>
      </c>
      <c r="U78">
        <v>98</v>
      </c>
      <c r="V78">
        <v>-88</v>
      </c>
      <c r="X78" t="s">
        <v>61</v>
      </c>
      <c r="Y78" t="s">
        <v>62</v>
      </c>
      <c r="Z78" t="s">
        <v>63</v>
      </c>
      <c r="AA78">
        <v>1</v>
      </c>
      <c r="AB78">
        <v>1</v>
      </c>
      <c r="AC78" t="s">
        <v>80</v>
      </c>
      <c r="AD78" t="s">
        <v>80</v>
      </c>
      <c r="AE78">
        <v>32.716172780000001</v>
      </c>
      <c r="AF78">
        <v>-117.1738385</v>
      </c>
      <c r="AG78" t="s">
        <v>65</v>
      </c>
      <c r="AH78" t="s">
        <v>66</v>
      </c>
      <c r="AI78">
        <v>90</v>
      </c>
      <c r="AJ78">
        <v>90</v>
      </c>
      <c r="AK78">
        <v>5</v>
      </c>
      <c r="AL78">
        <v>5</v>
      </c>
      <c r="AM78">
        <v>77</v>
      </c>
      <c r="AN78">
        <v>1</v>
      </c>
      <c r="AO78" t="s">
        <v>83</v>
      </c>
      <c r="AP78" t="b">
        <v>1</v>
      </c>
      <c r="AQ78" t="s">
        <v>68</v>
      </c>
      <c r="AR78" t="s">
        <v>68</v>
      </c>
      <c r="AS78">
        <v>1</v>
      </c>
      <c r="AT78">
        <v>3.53553390593274</v>
      </c>
      <c r="AU78">
        <v>3.53553390593274</v>
      </c>
      <c r="AV78">
        <v>9.8000000000000007</v>
      </c>
      <c r="AW78" t="s">
        <v>75</v>
      </c>
      <c r="AX78" t="s">
        <v>114</v>
      </c>
      <c r="AY78" t="s">
        <v>69</v>
      </c>
      <c r="BA78" t="s">
        <v>70</v>
      </c>
      <c r="BB78" t="s">
        <v>71</v>
      </c>
    </row>
    <row r="79" spans="1:54" x14ac:dyDescent="0.2">
      <c r="A79">
        <v>2023</v>
      </c>
      <c r="B79" t="s">
        <v>147</v>
      </c>
      <c r="C79" t="s">
        <v>130</v>
      </c>
      <c r="D79" t="s">
        <v>86</v>
      </c>
      <c r="E79" t="s">
        <v>86</v>
      </c>
      <c r="F79" t="b">
        <v>1</v>
      </c>
      <c r="G79" t="s">
        <v>73</v>
      </c>
      <c r="H79" t="s">
        <v>74</v>
      </c>
      <c r="I79" t="s">
        <v>58</v>
      </c>
      <c r="J79" t="s">
        <v>59</v>
      </c>
      <c r="K79">
        <v>2.5928219444490198E-3</v>
      </c>
      <c r="L79">
        <v>2.5928219444490198E-3</v>
      </c>
      <c r="N79">
        <v>4.7003372277195303E-2</v>
      </c>
      <c r="O79">
        <v>4.7003372277195303E-2</v>
      </c>
      <c r="P79" t="s">
        <v>60</v>
      </c>
      <c r="R79">
        <v>90.816326530612201</v>
      </c>
      <c r="S79">
        <v>90.816326530612201</v>
      </c>
      <c r="T79">
        <v>98</v>
      </c>
      <c r="U79">
        <v>98</v>
      </c>
      <c r="V79">
        <v>-88</v>
      </c>
      <c r="X79" t="s">
        <v>61</v>
      </c>
      <c r="Y79" t="s">
        <v>62</v>
      </c>
      <c r="Z79" t="s">
        <v>63</v>
      </c>
      <c r="AA79">
        <v>1</v>
      </c>
      <c r="AB79">
        <v>1</v>
      </c>
      <c r="AC79" t="s">
        <v>80</v>
      </c>
      <c r="AD79" t="s">
        <v>80</v>
      </c>
      <c r="AE79">
        <v>32.716149059999999</v>
      </c>
      <c r="AF79">
        <v>-117.17618710000001</v>
      </c>
      <c r="AG79" t="s">
        <v>65</v>
      </c>
      <c r="AH79" t="s">
        <v>66</v>
      </c>
      <c r="AI79">
        <v>89</v>
      </c>
      <c r="AJ79">
        <v>89</v>
      </c>
      <c r="AK79">
        <v>5</v>
      </c>
      <c r="AL79">
        <v>5</v>
      </c>
      <c r="AM79">
        <v>78</v>
      </c>
      <c r="AN79">
        <v>2</v>
      </c>
      <c r="AO79" t="s">
        <v>83</v>
      </c>
      <c r="AP79" t="b">
        <v>1</v>
      </c>
      <c r="AQ79" t="s">
        <v>68</v>
      </c>
      <c r="AR79" t="s">
        <v>68</v>
      </c>
      <c r="AS79">
        <v>2</v>
      </c>
      <c r="AT79">
        <v>4.1833001326703796</v>
      </c>
      <c r="AU79">
        <v>4.1833001326703796</v>
      </c>
      <c r="AV79">
        <v>11.5</v>
      </c>
      <c r="AW79" t="s">
        <v>75</v>
      </c>
      <c r="AX79" t="s">
        <v>114</v>
      </c>
      <c r="AY79" t="s">
        <v>69</v>
      </c>
      <c r="BA79" t="s">
        <v>70</v>
      </c>
      <c r="BB79" t="s">
        <v>71</v>
      </c>
    </row>
    <row r="80" spans="1:54" x14ac:dyDescent="0.2">
      <c r="A80">
        <v>2023</v>
      </c>
      <c r="B80" t="s">
        <v>148</v>
      </c>
      <c r="C80" t="s">
        <v>130</v>
      </c>
      <c r="D80" t="s">
        <v>56</v>
      </c>
      <c r="E80" t="s">
        <v>56</v>
      </c>
      <c r="F80" t="b">
        <v>1</v>
      </c>
      <c r="G80" t="s">
        <v>73</v>
      </c>
      <c r="H80" t="s">
        <v>74</v>
      </c>
      <c r="I80" t="s">
        <v>58</v>
      </c>
      <c r="J80" t="s">
        <v>59</v>
      </c>
      <c r="K80">
        <v>6.4819208858921395E-2</v>
      </c>
      <c r="L80">
        <v>6.4819208858921395E-2</v>
      </c>
      <c r="N80">
        <v>6.1299754037588097E-2</v>
      </c>
      <c r="O80">
        <v>6.1299754037588097E-2</v>
      </c>
      <c r="P80" t="s">
        <v>60</v>
      </c>
      <c r="R80">
        <v>94.897959183673507</v>
      </c>
      <c r="S80">
        <v>94.897959183673507</v>
      </c>
      <c r="T80">
        <v>98</v>
      </c>
      <c r="U80">
        <v>98</v>
      </c>
      <c r="V80">
        <v>-88</v>
      </c>
      <c r="X80" t="s">
        <v>61</v>
      </c>
      <c r="Y80" t="s">
        <v>62</v>
      </c>
      <c r="Z80" t="s">
        <v>63</v>
      </c>
      <c r="AA80">
        <v>1</v>
      </c>
      <c r="AB80">
        <v>1</v>
      </c>
      <c r="AC80" t="s">
        <v>80</v>
      </c>
      <c r="AD80" t="s">
        <v>80</v>
      </c>
      <c r="AE80">
        <v>32.723666119999997</v>
      </c>
      <c r="AF80">
        <v>-117.22719146</v>
      </c>
      <c r="AG80" t="s">
        <v>65</v>
      </c>
      <c r="AH80" t="s">
        <v>66</v>
      </c>
      <c r="AI80">
        <v>93</v>
      </c>
      <c r="AJ80">
        <v>93</v>
      </c>
      <c r="AK80">
        <v>5</v>
      </c>
      <c r="AL80">
        <v>5</v>
      </c>
      <c r="AM80">
        <v>79</v>
      </c>
      <c r="AN80">
        <v>1</v>
      </c>
      <c r="AO80" t="s">
        <v>67</v>
      </c>
      <c r="AP80" t="b">
        <v>0</v>
      </c>
      <c r="AQ80" t="s">
        <v>68</v>
      </c>
      <c r="AR80" t="s">
        <v>68</v>
      </c>
      <c r="AS80">
        <v>1</v>
      </c>
      <c r="AT80">
        <v>5.7008771254956896</v>
      </c>
      <c r="AU80">
        <v>5.7008771254956896</v>
      </c>
      <c r="AV80">
        <v>3.2</v>
      </c>
      <c r="AW80" t="s">
        <v>75</v>
      </c>
      <c r="AX80" t="s">
        <v>103</v>
      </c>
      <c r="AY80" t="s">
        <v>69</v>
      </c>
      <c r="BA80" t="s">
        <v>70</v>
      </c>
      <c r="BB80" t="s">
        <v>71</v>
      </c>
    </row>
    <row r="81" spans="1:54" x14ac:dyDescent="0.2">
      <c r="A81">
        <v>2023</v>
      </c>
      <c r="B81" t="s">
        <v>54</v>
      </c>
      <c r="C81" t="s">
        <v>149</v>
      </c>
      <c r="D81" t="s">
        <v>56</v>
      </c>
      <c r="F81" t="b">
        <v>0</v>
      </c>
      <c r="G81" t="s">
        <v>57</v>
      </c>
      <c r="H81" t="s">
        <v>57</v>
      </c>
      <c r="I81" t="s">
        <v>58</v>
      </c>
      <c r="J81" t="s">
        <v>59</v>
      </c>
      <c r="K81">
        <v>0.5</v>
      </c>
      <c r="L81">
        <v>0.5</v>
      </c>
      <c r="N81">
        <v>6.2324391862783803E-2</v>
      </c>
      <c r="O81">
        <v>6.2324391862783803E-2</v>
      </c>
      <c r="P81" t="s">
        <v>60</v>
      </c>
      <c r="R81">
        <v>100</v>
      </c>
      <c r="S81">
        <v>100</v>
      </c>
      <c r="T81">
        <v>88.412000000000006</v>
      </c>
      <c r="U81">
        <v>88.412000000000006</v>
      </c>
      <c r="V81">
        <v>-88</v>
      </c>
      <c r="X81" t="s">
        <v>97</v>
      </c>
      <c r="Y81" t="s">
        <v>62</v>
      </c>
      <c r="Z81" t="s">
        <v>98</v>
      </c>
      <c r="AA81">
        <v>1</v>
      </c>
      <c r="AB81">
        <v>1</v>
      </c>
      <c r="AC81" t="s">
        <v>80</v>
      </c>
      <c r="AD81" t="s">
        <v>80</v>
      </c>
      <c r="AG81" t="s">
        <v>65</v>
      </c>
      <c r="AH81" t="s">
        <v>99</v>
      </c>
      <c r="AI81">
        <v>88.412000000000006</v>
      </c>
      <c r="AJ81">
        <v>88.412000000000006</v>
      </c>
      <c r="AK81">
        <v>5</v>
      </c>
      <c r="AL81">
        <v>5</v>
      </c>
      <c r="AM81">
        <v>80</v>
      </c>
      <c r="AO81" t="s">
        <v>67</v>
      </c>
      <c r="AP81" t="b">
        <v>0</v>
      </c>
      <c r="AQ81" t="s">
        <v>100</v>
      </c>
      <c r="AR81" t="s">
        <v>100</v>
      </c>
      <c r="AT81">
        <v>5.5102241333724402</v>
      </c>
      <c r="AU81">
        <v>5.5102241333724402</v>
      </c>
      <c r="AY81" t="s">
        <v>69</v>
      </c>
      <c r="BA81" t="s">
        <v>70</v>
      </c>
      <c r="BB81" t="s">
        <v>71</v>
      </c>
    </row>
    <row r="82" spans="1:54" x14ac:dyDescent="0.2">
      <c r="A82">
        <v>2023</v>
      </c>
      <c r="B82" t="s">
        <v>131</v>
      </c>
      <c r="C82" t="s">
        <v>149</v>
      </c>
      <c r="D82" t="s">
        <v>56</v>
      </c>
      <c r="E82" t="s">
        <v>56</v>
      </c>
      <c r="F82" t="b">
        <v>1</v>
      </c>
      <c r="G82" t="s">
        <v>73</v>
      </c>
      <c r="H82" t="s">
        <v>74</v>
      </c>
      <c r="I82" t="s">
        <v>58</v>
      </c>
      <c r="J82" t="s">
        <v>59</v>
      </c>
      <c r="K82">
        <v>8.9971567711536596E-2</v>
      </c>
      <c r="L82">
        <v>8.9971567711536596E-2</v>
      </c>
      <c r="N82">
        <v>0.13927322208895099</v>
      </c>
      <c r="O82">
        <v>0.13927322208895099</v>
      </c>
      <c r="P82" t="s">
        <v>60</v>
      </c>
      <c r="R82">
        <v>90.431163190517097</v>
      </c>
      <c r="S82">
        <v>90.431163190517097</v>
      </c>
      <c r="T82">
        <v>88.412000000000006</v>
      </c>
      <c r="U82">
        <v>88.412000000000006</v>
      </c>
      <c r="V82">
        <v>-88</v>
      </c>
      <c r="X82" t="s">
        <v>97</v>
      </c>
      <c r="Y82" t="s">
        <v>62</v>
      </c>
      <c r="Z82" t="s">
        <v>98</v>
      </c>
      <c r="AA82">
        <v>1</v>
      </c>
      <c r="AB82">
        <v>1</v>
      </c>
      <c r="AC82" t="s">
        <v>80</v>
      </c>
      <c r="AD82" t="s">
        <v>80</v>
      </c>
      <c r="AE82">
        <v>32.699297440000002</v>
      </c>
      <c r="AF82">
        <v>-117.23015008</v>
      </c>
      <c r="AG82" t="s">
        <v>65</v>
      </c>
      <c r="AH82" t="s">
        <v>99</v>
      </c>
      <c r="AI82">
        <v>79.951999999999998</v>
      </c>
      <c r="AJ82">
        <v>79.951999999999998</v>
      </c>
      <c r="AK82">
        <v>5</v>
      </c>
      <c r="AL82">
        <v>5</v>
      </c>
      <c r="AM82">
        <v>81</v>
      </c>
      <c r="AN82">
        <v>1</v>
      </c>
      <c r="AO82" t="s">
        <v>67</v>
      </c>
      <c r="AP82" t="b">
        <v>0</v>
      </c>
      <c r="AQ82" t="s">
        <v>100</v>
      </c>
      <c r="AR82" t="s">
        <v>100</v>
      </c>
      <c r="AS82">
        <v>2</v>
      </c>
      <c r="AT82">
        <v>11.1351726524558</v>
      </c>
      <c r="AU82">
        <v>11.1351726524558</v>
      </c>
      <c r="AV82">
        <v>16.5</v>
      </c>
      <c r="AW82" t="s">
        <v>75</v>
      </c>
      <c r="AX82" t="s">
        <v>89</v>
      </c>
      <c r="AY82" t="s">
        <v>69</v>
      </c>
      <c r="BA82" t="s">
        <v>70</v>
      </c>
      <c r="BB82" t="s">
        <v>71</v>
      </c>
    </row>
    <row r="83" spans="1:54" x14ac:dyDescent="0.2">
      <c r="A83">
        <v>2023</v>
      </c>
      <c r="B83" t="s">
        <v>132</v>
      </c>
      <c r="C83" t="s">
        <v>149</v>
      </c>
      <c r="D83" t="s">
        <v>56</v>
      </c>
      <c r="E83" t="s">
        <v>56</v>
      </c>
      <c r="F83" t="b">
        <v>1</v>
      </c>
      <c r="G83" t="s">
        <v>73</v>
      </c>
      <c r="H83" t="s">
        <v>74</v>
      </c>
      <c r="I83" t="s">
        <v>58</v>
      </c>
      <c r="J83" t="s">
        <v>59</v>
      </c>
      <c r="K83">
        <v>7.9856236782027801E-2</v>
      </c>
      <c r="L83">
        <v>7.9856236782027801E-2</v>
      </c>
      <c r="N83">
        <v>0.144339896078825</v>
      </c>
      <c r="O83">
        <v>0.144339896078825</v>
      </c>
      <c r="P83" t="s">
        <v>60</v>
      </c>
      <c r="R83">
        <v>89.634891191240996</v>
      </c>
      <c r="S83">
        <v>89.634891191240996</v>
      </c>
      <c r="T83">
        <v>88.412000000000006</v>
      </c>
      <c r="U83">
        <v>88.412000000000006</v>
      </c>
      <c r="V83">
        <v>-88</v>
      </c>
      <c r="X83" t="s">
        <v>97</v>
      </c>
      <c r="Y83" t="s">
        <v>62</v>
      </c>
      <c r="Z83" t="s">
        <v>98</v>
      </c>
      <c r="AA83">
        <v>1</v>
      </c>
      <c r="AB83">
        <v>1</v>
      </c>
      <c r="AC83" t="s">
        <v>80</v>
      </c>
      <c r="AD83" t="s">
        <v>80</v>
      </c>
      <c r="AE83">
        <v>32.714999759999998</v>
      </c>
      <c r="AF83">
        <v>-117.18257525</v>
      </c>
      <c r="AG83" t="s">
        <v>65</v>
      </c>
      <c r="AH83" t="s">
        <v>99</v>
      </c>
      <c r="AI83">
        <v>79.248000000000005</v>
      </c>
      <c r="AJ83">
        <v>79.248000000000005</v>
      </c>
      <c r="AK83">
        <v>5</v>
      </c>
      <c r="AL83">
        <v>5</v>
      </c>
      <c r="AM83">
        <v>82</v>
      </c>
      <c r="AN83">
        <v>1</v>
      </c>
      <c r="AO83" t="s">
        <v>67</v>
      </c>
      <c r="AP83" t="b">
        <v>0</v>
      </c>
      <c r="AQ83" t="s">
        <v>100</v>
      </c>
      <c r="AR83" t="s">
        <v>100</v>
      </c>
      <c r="AS83">
        <v>2</v>
      </c>
      <c r="AT83">
        <v>11.4386480844547</v>
      </c>
      <c r="AU83">
        <v>11.4386480844547</v>
      </c>
      <c r="AV83">
        <v>12.9</v>
      </c>
      <c r="AW83" t="s">
        <v>75</v>
      </c>
      <c r="AX83" t="s">
        <v>89</v>
      </c>
      <c r="AY83" t="s">
        <v>69</v>
      </c>
      <c r="BA83" t="s">
        <v>70</v>
      </c>
      <c r="BB83" t="s">
        <v>71</v>
      </c>
    </row>
    <row r="84" spans="1:54" x14ac:dyDescent="0.2">
      <c r="A84">
        <v>2023</v>
      </c>
      <c r="B84" t="s">
        <v>133</v>
      </c>
      <c r="C84" t="s">
        <v>149</v>
      </c>
      <c r="D84" t="s">
        <v>86</v>
      </c>
      <c r="E84" t="s">
        <v>86</v>
      </c>
      <c r="F84" t="b">
        <v>1</v>
      </c>
      <c r="G84" t="s">
        <v>73</v>
      </c>
      <c r="H84" t="s">
        <v>74</v>
      </c>
      <c r="I84" t="s">
        <v>58</v>
      </c>
      <c r="J84" t="s">
        <v>59</v>
      </c>
      <c r="K84">
        <v>1.7090735632901598E-2</v>
      </c>
      <c r="L84">
        <v>1.7090735632901598E-2</v>
      </c>
      <c r="N84">
        <v>0.15661717063133601</v>
      </c>
      <c r="O84">
        <v>0.15661717063133601</v>
      </c>
      <c r="P84" t="s">
        <v>60</v>
      </c>
      <c r="R84">
        <v>82.321404334253302</v>
      </c>
      <c r="S84">
        <v>82.321404334253302</v>
      </c>
      <c r="T84">
        <v>88.412000000000006</v>
      </c>
      <c r="U84">
        <v>88.412000000000006</v>
      </c>
      <c r="V84">
        <v>-88</v>
      </c>
      <c r="X84" t="s">
        <v>97</v>
      </c>
      <c r="Y84" t="s">
        <v>62</v>
      </c>
      <c r="Z84" t="s">
        <v>98</v>
      </c>
      <c r="AA84">
        <v>1</v>
      </c>
      <c r="AB84">
        <v>1</v>
      </c>
      <c r="AC84" t="s">
        <v>80</v>
      </c>
      <c r="AD84" t="s">
        <v>80</v>
      </c>
      <c r="AE84">
        <v>32.715391930000003</v>
      </c>
      <c r="AF84">
        <v>-117.18968126999999</v>
      </c>
      <c r="AG84" t="s">
        <v>65</v>
      </c>
      <c r="AH84" t="s">
        <v>99</v>
      </c>
      <c r="AI84">
        <v>72.781999999999996</v>
      </c>
      <c r="AJ84">
        <v>72.781999999999996</v>
      </c>
      <c r="AK84">
        <v>5</v>
      </c>
      <c r="AL84">
        <v>5</v>
      </c>
      <c r="AM84">
        <v>83</v>
      </c>
      <c r="AN84">
        <v>2</v>
      </c>
      <c r="AO84" t="s">
        <v>83</v>
      </c>
      <c r="AP84" t="b">
        <v>1</v>
      </c>
      <c r="AQ84" t="s">
        <v>100</v>
      </c>
      <c r="AR84" t="s">
        <v>100</v>
      </c>
      <c r="AS84">
        <v>2</v>
      </c>
      <c r="AT84">
        <v>11.3989109128899</v>
      </c>
      <c r="AU84">
        <v>11.3989109128899</v>
      </c>
      <c r="AV84">
        <v>16.5</v>
      </c>
      <c r="AW84" t="s">
        <v>75</v>
      </c>
      <c r="AX84" t="s">
        <v>89</v>
      </c>
      <c r="AY84" t="s">
        <v>69</v>
      </c>
      <c r="BA84" t="s">
        <v>70</v>
      </c>
      <c r="BB84" t="s">
        <v>71</v>
      </c>
    </row>
    <row r="85" spans="1:54" x14ac:dyDescent="0.2">
      <c r="A85">
        <v>2023</v>
      </c>
      <c r="B85" t="s">
        <v>134</v>
      </c>
      <c r="C85" t="s">
        <v>149</v>
      </c>
      <c r="D85" t="s">
        <v>86</v>
      </c>
      <c r="E85" t="s">
        <v>86</v>
      </c>
      <c r="F85" t="b">
        <v>1</v>
      </c>
      <c r="G85" t="s">
        <v>73</v>
      </c>
      <c r="H85" t="s">
        <v>74</v>
      </c>
      <c r="I85" t="s">
        <v>58</v>
      </c>
      <c r="J85" t="s">
        <v>59</v>
      </c>
      <c r="K85">
        <v>2.6121094653988802E-2</v>
      </c>
      <c r="L85">
        <v>2.6121094653988802E-2</v>
      </c>
      <c r="N85">
        <v>8.4936727438118698E-2</v>
      </c>
      <c r="O85">
        <v>8.4936727438118698E-2</v>
      </c>
      <c r="P85" t="s">
        <v>60</v>
      </c>
      <c r="R85">
        <v>89.890512600099498</v>
      </c>
      <c r="S85">
        <v>89.890512600099498</v>
      </c>
      <c r="T85">
        <v>88.412000000000006</v>
      </c>
      <c r="U85">
        <v>88.412000000000006</v>
      </c>
      <c r="V85">
        <v>-88</v>
      </c>
      <c r="X85" t="s">
        <v>97</v>
      </c>
      <c r="Y85" t="s">
        <v>62</v>
      </c>
      <c r="Z85" t="s">
        <v>98</v>
      </c>
      <c r="AA85">
        <v>1</v>
      </c>
      <c r="AB85">
        <v>1</v>
      </c>
      <c r="AC85" t="s">
        <v>80</v>
      </c>
      <c r="AD85" t="s">
        <v>80</v>
      </c>
      <c r="AE85">
        <v>32.724364739999999</v>
      </c>
      <c r="AF85">
        <v>-117.18299575</v>
      </c>
      <c r="AG85" t="s">
        <v>65</v>
      </c>
      <c r="AH85" t="s">
        <v>99</v>
      </c>
      <c r="AI85">
        <v>79.474000000000004</v>
      </c>
      <c r="AJ85">
        <v>79.474000000000004</v>
      </c>
      <c r="AK85">
        <v>5</v>
      </c>
      <c r="AL85">
        <v>5</v>
      </c>
      <c r="AM85">
        <v>84</v>
      </c>
      <c r="AN85">
        <v>2</v>
      </c>
      <c r="AO85" t="s">
        <v>83</v>
      </c>
      <c r="AP85" t="b">
        <v>1</v>
      </c>
      <c r="AQ85" t="s">
        <v>100</v>
      </c>
      <c r="AR85" t="s">
        <v>100</v>
      </c>
      <c r="AS85">
        <v>2</v>
      </c>
      <c r="AT85">
        <v>6.7502614764170401</v>
      </c>
      <c r="AU85">
        <v>6.7502614764170401</v>
      </c>
      <c r="AV85">
        <v>5.7</v>
      </c>
      <c r="AW85" t="s">
        <v>75</v>
      </c>
      <c r="AX85" t="s">
        <v>89</v>
      </c>
      <c r="AY85" t="s">
        <v>69</v>
      </c>
      <c r="BA85" t="s">
        <v>70</v>
      </c>
      <c r="BB85" t="s">
        <v>71</v>
      </c>
    </row>
    <row r="86" spans="1:54" x14ac:dyDescent="0.2">
      <c r="A86">
        <v>2023</v>
      </c>
      <c r="B86" t="s">
        <v>135</v>
      </c>
      <c r="C86" t="s">
        <v>149</v>
      </c>
      <c r="D86" t="s">
        <v>56</v>
      </c>
      <c r="E86" t="s">
        <v>56</v>
      </c>
      <c r="F86" t="b">
        <v>1</v>
      </c>
      <c r="G86" t="s">
        <v>73</v>
      </c>
      <c r="H86" t="s">
        <v>74</v>
      </c>
      <c r="I86" t="s">
        <v>58</v>
      </c>
      <c r="J86" t="s">
        <v>59</v>
      </c>
      <c r="K86">
        <v>7.7581530574135901E-2</v>
      </c>
      <c r="L86">
        <v>7.7581530574135901E-2</v>
      </c>
      <c r="N86">
        <v>0.112599577871404</v>
      </c>
      <c r="O86">
        <v>0.112599577871404</v>
      </c>
      <c r="P86" t="s">
        <v>60</v>
      </c>
      <c r="R86">
        <v>91.365425507849594</v>
      </c>
      <c r="S86">
        <v>91.365425507849594</v>
      </c>
      <c r="T86">
        <v>88.412000000000006</v>
      </c>
      <c r="U86">
        <v>88.412000000000006</v>
      </c>
      <c r="V86">
        <v>-88</v>
      </c>
      <c r="X86" t="s">
        <v>97</v>
      </c>
      <c r="Y86" t="s">
        <v>62</v>
      </c>
      <c r="Z86" t="s">
        <v>98</v>
      </c>
      <c r="AA86">
        <v>1</v>
      </c>
      <c r="AB86">
        <v>1</v>
      </c>
      <c r="AC86" t="s">
        <v>80</v>
      </c>
      <c r="AD86" t="s">
        <v>80</v>
      </c>
      <c r="AE86">
        <v>32.711576280000003</v>
      </c>
      <c r="AF86">
        <v>-117.23228994999999</v>
      </c>
      <c r="AG86" t="s">
        <v>65</v>
      </c>
      <c r="AH86" t="s">
        <v>99</v>
      </c>
      <c r="AI86">
        <v>80.778000000000006</v>
      </c>
      <c r="AJ86">
        <v>80.778000000000006</v>
      </c>
      <c r="AK86">
        <v>5</v>
      </c>
      <c r="AL86">
        <v>5</v>
      </c>
      <c r="AM86">
        <v>85</v>
      </c>
      <c r="AN86">
        <v>1</v>
      </c>
      <c r="AO86" t="s">
        <v>67</v>
      </c>
      <c r="AP86" t="b">
        <v>0</v>
      </c>
      <c r="AQ86" t="s">
        <v>100</v>
      </c>
      <c r="AR86" t="s">
        <v>100</v>
      </c>
      <c r="AS86">
        <v>1</v>
      </c>
      <c r="AT86">
        <v>9.0955687012962496</v>
      </c>
      <c r="AU86">
        <v>9.0955687012962496</v>
      </c>
      <c r="AV86">
        <v>6.7</v>
      </c>
      <c r="AW86" t="s">
        <v>75</v>
      </c>
      <c r="AX86" t="s">
        <v>103</v>
      </c>
      <c r="AY86" t="s">
        <v>69</v>
      </c>
      <c r="BA86" t="s">
        <v>70</v>
      </c>
      <c r="BB86" t="s">
        <v>71</v>
      </c>
    </row>
    <row r="87" spans="1:54" x14ac:dyDescent="0.2">
      <c r="A87">
        <v>2023</v>
      </c>
      <c r="B87" t="s">
        <v>136</v>
      </c>
      <c r="C87" t="s">
        <v>149</v>
      </c>
      <c r="D87" t="s">
        <v>56</v>
      </c>
      <c r="E87" t="s">
        <v>56</v>
      </c>
      <c r="F87" t="b">
        <v>1</v>
      </c>
      <c r="G87" t="s">
        <v>73</v>
      </c>
      <c r="H87" t="s">
        <v>74</v>
      </c>
      <c r="I87" t="s">
        <v>58</v>
      </c>
      <c r="J87" t="s">
        <v>59</v>
      </c>
      <c r="K87">
        <v>0.15210823409490201</v>
      </c>
      <c r="L87">
        <v>0.15210823409490201</v>
      </c>
      <c r="N87">
        <v>4.8796777244780702E-2</v>
      </c>
      <c r="O87">
        <v>4.8796777244780702E-2</v>
      </c>
      <c r="P87" t="s">
        <v>60</v>
      </c>
      <c r="R87">
        <v>96.149843912590995</v>
      </c>
      <c r="S87">
        <v>96.149843912590995</v>
      </c>
      <c r="T87">
        <v>88.412000000000006</v>
      </c>
      <c r="U87">
        <v>88.412000000000006</v>
      </c>
      <c r="V87">
        <v>-88</v>
      </c>
      <c r="X87" t="s">
        <v>97</v>
      </c>
      <c r="Y87" t="s">
        <v>62</v>
      </c>
      <c r="Z87" t="s">
        <v>98</v>
      </c>
      <c r="AA87">
        <v>1</v>
      </c>
      <c r="AB87">
        <v>1</v>
      </c>
      <c r="AC87" t="s">
        <v>80</v>
      </c>
      <c r="AD87" t="s">
        <v>80</v>
      </c>
      <c r="AE87">
        <v>32.716054360000001</v>
      </c>
      <c r="AF87">
        <v>-117.22828002999999</v>
      </c>
      <c r="AG87" t="s">
        <v>65</v>
      </c>
      <c r="AH87" t="s">
        <v>99</v>
      </c>
      <c r="AI87">
        <v>85.007999999999996</v>
      </c>
      <c r="AJ87">
        <v>85.007999999999996</v>
      </c>
      <c r="AK87">
        <v>5</v>
      </c>
      <c r="AL87">
        <v>5</v>
      </c>
      <c r="AM87">
        <v>86</v>
      </c>
      <c r="AN87">
        <v>1</v>
      </c>
      <c r="AO87" t="s">
        <v>67</v>
      </c>
      <c r="AP87" t="b">
        <v>0</v>
      </c>
      <c r="AQ87" t="s">
        <v>100</v>
      </c>
      <c r="AR87" t="s">
        <v>100</v>
      </c>
      <c r="AS87">
        <v>1</v>
      </c>
      <c r="AT87">
        <v>4.14811644002432</v>
      </c>
      <c r="AU87">
        <v>4.14811644002432</v>
      </c>
      <c r="AV87">
        <v>4.7</v>
      </c>
      <c r="AW87" t="s">
        <v>75</v>
      </c>
      <c r="AX87" t="s">
        <v>103</v>
      </c>
      <c r="AY87" t="s">
        <v>69</v>
      </c>
      <c r="BA87" t="s">
        <v>70</v>
      </c>
      <c r="BB87" t="s">
        <v>71</v>
      </c>
    </row>
    <row r="88" spans="1:54" x14ac:dyDescent="0.2">
      <c r="A88">
        <v>2023</v>
      </c>
      <c r="B88" t="s">
        <v>137</v>
      </c>
      <c r="C88" t="s">
        <v>149</v>
      </c>
      <c r="D88" t="s">
        <v>86</v>
      </c>
      <c r="E88" t="s">
        <v>86</v>
      </c>
      <c r="F88" t="b">
        <v>1</v>
      </c>
      <c r="G88" t="s">
        <v>73</v>
      </c>
      <c r="H88" t="s">
        <v>74</v>
      </c>
      <c r="I88" t="s">
        <v>58</v>
      </c>
      <c r="J88" t="s">
        <v>59</v>
      </c>
      <c r="K88">
        <v>1.8322521771320999E-3</v>
      </c>
      <c r="L88">
        <v>1.8322521771320999E-3</v>
      </c>
      <c r="N88">
        <v>9.6390693828611401E-2</v>
      </c>
      <c r="O88">
        <v>9.6390693828611401E-2</v>
      </c>
      <c r="P88" t="s">
        <v>60</v>
      </c>
      <c r="R88">
        <v>81.470841062299201</v>
      </c>
      <c r="S88">
        <v>81.470841062299201</v>
      </c>
      <c r="T88">
        <v>88.412000000000006</v>
      </c>
      <c r="U88">
        <v>88.412000000000006</v>
      </c>
      <c r="V88">
        <v>-88</v>
      </c>
      <c r="X88" t="s">
        <v>97</v>
      </c>
      <c r="Y88" t="s">
        <v>62</v>
      </c>
      <c r="Z88" t="s">
        <v>98</v>
      </c>
      <c r="AA88">
        <v>1</v>
      </c>
      <c r="AB88">
        <v>1</v>
      </c>
      <c r="AC88" t="s">
        <v>80</v>
      </c>
      <c r="AD88" t="s">
        <v>80</v>
      </c>
      <c r="AE88">
        <v>32.71826205</v>
      </c>
      <c r="AF88">
        <v>-117.23062031000001</v>
      </c>
      <c r="AG88" t="s">
        <v>65</v>
      </c>
      <c r="AH88" t="s">
        <v>99</v>
      </c>
      <c r="AI88">
        <v>72.03</v>
      </c>
      <c r="AJ88">
        <v>72.03</v>
      </c>
      <c r="AK88">
        <v>5</v>
      </c>
      <c r="AL88">
        <v>5</v>
      </c>
      <c r="AM88">
        <v>87</v>
      </c>
      <c r="AN88">
        <v>2</v>
      </c>
      <c r="AO88" t="s">
        <v>83</v>
      </c>
      <c r="AP88" t="b">
        <v>1</v>
      </c>
      <c r="AQ88" t="s">
        <v>100</v>
      </c>
      <c r="AR88" t="s">
        <v>100</v>
      </c>
      <c r="AS88">
        <v>2</v>
      </c>
      <c r="AT88">
        <v>6.9430216764748804</v>
      </c>
      <c r="AU88">
        <v>6.9430216764748804</v>
      </c>
      <c r="AV88">
        <v>4.5</v>
      </c>
      <c r="AW88" t="s">
        <v>75</v>
      </c>
      <c r="AX88" t="s">
        <v>103</v>
      </c>
      <c r="AY88" t="s">
        <v>69</v>
      </c>
      <c r="BA88" t="s">
        <v>70</v>
      </c>
      <c r="BB88" t="s">
        <v>71</v>
      </c>
    </row>
    <row r="89" spans="1:54" x14ac:dyDescent="0.2">
      <c r="A89">
        <v>2023</v>
      </c>
      <c r="B89" t="s">
        <v>138</v>
      </c>
      <c r="C89" t="s">
        <v>149</v>
      </c>
      <c r="D89" t="s">
        <v>56</v>
      </c>
      <c r="E89" t="s">
        <v>56</v>
      </c>
      <c r="F89" t="b">
        <v>1</v>
      </c>
      <c r="G89" t="s">
        <v>73</v>
      </c>
      <c r="H89" t="s">
        <v>74</v>
      </c>
      <c r="I89" t="s">
        <v>58</v>
      </c>
      <c r="J89" t="s">
        <v>59</v>
      </c>
      <c r="K89">
        <v>2.3507637980344699E-2</v>
      </c>
      <c r="L89">
        <v>2.3507637980344699E-2</v>
      </c>
      <c r="N89">
        <v>4.7648056333978499E-2</v>
      </c>
      <c r="O89">
        <v>4.7648056333978499E-2</v>
      </c>
      <c r="P89" t="s">
        <v>60</v>
      </c>
      <c r="R89">
        <v>91.844998416504495</v>
      </c>
      <c r="S89">
        <v>91.844998416504495</v>
      </c>
      <c r="T89">
        <v>88.412000000000006</v>
      </c>
      <c r="U89">
        <v>88.412000000000006</v>
      </c>
      <c r="V89">
        <v>-88</v>
      </c>
      <c r="X89" t="s">
        <v>97</v>
      </c>
      <c r="Y89" t="s">
        <v>62</v>
      </c>
      <c r="Z89" t="s">
        <v>98</v>
      </c>
      <c r="AA89">
        <v>1</v>
      </c>
      <c r="AB89">
        <v>1</v>
      </c>
      <c r="AC89" t="s">
        <v>80</v>
      </c>
      <c r="AD89" t="s">
        <v>80</v>
      </c>
      <c r="AE89">
        <v>32.71846592</v>
      </c>
      <c r="AF89">
        <v>-117.22633899</v>
      </c>
      <c r="AG89" t="s">
        <v>65</v>
      </c>
      <c r="AH89" t="s">
        <v>99</v>
      </c>
      <c r="AI89">
        <v>81.201999999999998</v>
      </c>
      <c r="AJ89">
        <v>81.201999999999998</v>
      </c>
      <c r="AK89">
        <v>5</v>
      </c>
      <c r="AL89">
        <v>5</v>
      </c>
      <c r="AM89">
        <v>88</v>
      </c>
      <c r="AN89">
        <v>1</v>
      </c>
      <c r="AO89" t="s">
        <v>83</v>
      </c>
      <c r="AP89" t="b">
        <v>1</v>
      </c>
      <c r="AQ89" t="s">
        <v>100</v>
      </c>
      <c r="AR89" t="s">
        <v>100</v>
      </c>
      <c r="AS89">
        <v>1</v>
      </c>
      <c r="AT89">
        <v>3.8691174704317199</v>
      </c>
      <c r="AU89">
        <v>3.8691174704317199</v>
      </c>
      <c r="AV89">
        <v>6.5</v>
      </c>
      <c r="AW89" t="s">
        <v>75</v>
      </c>
      <c r="AX89" t="s">
        <v>103</v>
      </c>
      <c r="AY89" t="s">
        <v>69</v>
      </c>
      <c r="BA89" t="s">
        <v>70</v>
      </c>
      <c r="BB89" t="s">
        <v>71</v>
      </c>
    </row>
    <row r="90" spans="1:54" x14ac:dyDescent="0.2">
      <c r="A90">
        <v>2023</v>
      </c>
      <c r="B90" t="s">
        <v>139</v>
      </c>
      <c r="C90" t="s">
        <v>149</v>
      </c>
      <c r="D90" t="s">
        <v>86</v>
      </c>
      <c r="E90" t="s">
        <v>86</v>
      </c>
      <c r="F90" t="b">
        <v>1</v>
      </c>
      <c r="G90" t="s">
        <v>73</v>
      </c>
      <c r="H90" t="s">
        <v>74</v>
      </c>
      <c r="I90" t="s">
        <v>58</v>
      </c>
      <c r="J90" t="s">
        <v>59</v>
      </c>
      <c r="K90">
        <v>3.4163996845165502E-2</v>
      </c>
      <c r="L90">
        <v>3.4163996845165502E-2</v>
      </c>
      <c r="N90">
        <v>9.3936603687988507E-2</v>
      </c>
      <c r="O90">
        <v>9.3936603687988507E-2</v>
      </c>
      <c r="P90" t="s">
        <v>60</v>
      </c>
      <c r="R90">
        <v>89.976473781839601</v>
      </c>
      <c r="S90">
        <v>89.976473781839601</v>
      </c>
      <c r="T90">
        <v>88.412000000000006</v>
      </c>
      <c r="U90">
        <v>88.412000000000006</v>
      </c>
      <c r="V90">
        <v>-88</v>
      </c>
      <c r="X90" t="s">
        <v>97</v>
      </c>
      <c r="Y90" t="s">
        <v>62</v>
      </c>
      <c r="Z90" t="s">
        <v>98</v>
      </c>
      <c r="AA90">
        <v>1</v>
      </c>
      <c r="AB90">
        <v>1</v>
      </c>
      <c r="AC90" t="s">
        <v>80</v>
      </c>
      <c r="AD90" t="s">
        <v>80</v>
      </c>
      <c r="AE90">
        <v>32.721013470000003</v>
      </c>
      <c r="AF90">
        <v>-117.22429820000001</v>
      </c>
      <c r="AG90" t="s">
        <v>65</v>
      </c>
      <c r="AH90" t="s">
        <v>99</v>
      </c>
      <c r="AI90">
        <v>79.55</v>
      </c>
      <c r="AJ90">
        <v>79.55</v>
      </c>
      <c r="AK90">
        <v>5</v>
      </c>
      <c r="AL90">
        <v>5</v>
      </c>
      <c r="AM90">
        <v>89</v>
      </c>
      <c r="AN90">
        <v>2</v>
      </c>
      <c r="AO90" t="s">
        <v>83</v>
      </c>
      <c r="AP90" t="b">
        <v>1</v>
      </c>
      <c r="AQ90" t="s">
        <v>100</v>
      </c>
      <c r="AR90" t="s">
        <v>100</v>
      </c>
      <c r="AS90">
        <v>2</v>
      </c>
      <c r="AT90">
        <v>7.4726568233794897</v>
      </c>
      <c r="AU90">
        <v>7.4726568233794897</v>
      </c>
      <c r="AV90">
        <v>5.8</v>
      </c>
      <c r="AW90" t="s">
        <v>75</v>
      </c>
      <c r="AX90" t="s">
        <v>103</v>
      </c>
      <c r="AY90" t="s">
        <v>69</v>
      </c>
      <c r="BA90" t="s">
        <v>70</v>
      </c>
      <c r="BB90" t="s">
        <v>71</v>
      </c>
    </row>
    <row r="91" spans="1:54" x14ac:dyDescent="0.2">
      <c r="A91">
        <v>2023</v>
      </c>
      <c r="B91" t="s">
        <v>140</v>
      </c>
      <c r="C91" t="s">
        <v>149</v>
      </c>
      <c r="D91" t="s">
        <v>56</v>
      </c>
      <c r="E91" t="s">
        <v>56</v>
      </c>
      <c r="F91" t="b">
        <v>1</v>
      </c>
      <c r="G91" t="s">
        <v>73</v>
      </c>
      <c r="H91" t="s">
        <v>74</v>
      </c>
      <c r="I91" t="s">
        <v>58</v>
      </c>
      <c r="J91" t="s">
        <v>126</v>
      </c>
      <c r="K91">
        <v>0.17003624599629799</v>
      </c>
      <c r="L91">
        <v>0.17003624599629799</v>
      </c>
      <c r="N91">
        <v>0.11279848412181499</v>
      </c>
      <c r="O91">
        <v>0.11279848412181499</v>
      </c>
      <c r="P91" t="s">
        <v>60</v>
      </c>
      <c r="R91">
        <v>93.652445369406905</v>
      </c>
      <c r="S91">
        <v>93.652445369406905</v>
      </c>
      <c r="T91">
        <v>88.412000000000006</v>
      </c>
      <c r="U91">
        <v>88.412000000000006</v>
      </c>
      <c r="V91">
        <v>-88</v>
      </c>
      <c r="X91" t="s">
        <v>97</v>
      </c>
      <c r="Y91" t="s">
        <v>62</v>
      </c>
      <c r="Z91" t="s">
        <v>98</v>
      </c>
      <c r="AA91">
        <v>1</v>
      </c>
      <c r="AB91">
        <v>1</v>
      </c>
      <c r="AC91" t="s">
        <v>80</v>
      </c>
      <c r="AD91" t="s">
        <v>80</v>
      </c>
      <c r="AE91">
        <v>32.725456819999998</v>
      </c>
      <c r="AF91">
        <v>-117.18384464</v>
      </c>
      <c r="AG91" t="s">
        <v>65</v>
      </c>
      <c r="AH91" t="s">
        <v>99</v>
      </c>
      <c r="AI91">
        <v>82.8</v>
      </c>
      <c r="AJ91">
        <v>82.8</v>
      </c>
      <c r="AK91">
        <v>4</v>
      </c>
      <c r="AL91">
        <v>4</v>
      </c>
      <c r="AM91">
        <v>90</v>
      </c>
      <c r="AN91">
        <v>1</v>
      </c>
      <c r="AO91" t="s">
        <v>67</v>
      </c>
      <c r="AP91" t="b">
        <v>0</v>
      </c>
      <c r="AQ91" t="s">
        <v>100</v>
      </c>
      <c r="AR91" t="s">
        <v>100</v>
      </c>
      <c r="AS91">
        <v>1</v>
      </c>
      <c r="AT91">
        <v>9.3397144852862901</v>
      </c>
      <c r="AU91">
        <v>9.3397144852862901</v>
      </c>
      <c r="AV91">
        <v>5.0999999999999996</v>
      </c>
      <c r="AW91" t="s">
        <v>75</v>
      </c>
      <c r="AX91" t="s">
        <v>103</v>
      </c>
      <c r="AY91" t="s">
        <v>69</v>
      </c>
      <c r="BA91" t="s">
        <v>70</v>
      </c>
      <c r="BB91" t="s">
        <v>71</v>
      </c>
    </row>
    <row r="92" spans="1:54" x14ac:dyDescent="0.2">
      <c r="A92">
        <v>2023</v>
      </c>
      <c r="B92" t="s">
        <v>141</v>
      </c>
      <c r="C92" t="s">
        <v>149</v>
      </c>
      <c r="D92" t="s">
        <v>82</v>
      </c>
      <c r="E92" t="s">
        <v>82</v>
      </c>
      <c r="F92" t="b">
        <v>1</v>
      </c>
      <c r="G92" t="s">
        <v>73</v>
      </c>
      <c r="H92" t="s">
        <v>74</v>
      </c>
      <c r="I92" t="s">
        <v>58</v>
      </c>
      <c r="J92" t="s">
        <v>59</v>
      </c>
      <c r="K92">
        <v>1.1312656128421199E-3</v>
      </c>
      <c r="L92">
        <v>1.1312656128421199E-3</v>
      </c>
      <c r="N92">
        <v>0.15563057442502801</v>
      </c>
      <c r="O92">
        <v>0.15563057442502801</v>
      </c>
      <c r="P92" t="s">
        <v>60</v>
      </c>
      <c r="R92">
        <v>71.691625571189405</v>
      </c>
      <c r="S92">
        <v>71.691625571189405</v>
      </c>
      <c r="T92">
        <v>88.412000000000006</v>
      </c>
      <c r="U92">
        <v>88.412000000000006</v>
      </c>
      <c r="V92">
        <v>-88</v>
      </c>
      <c r="X92" t="s">
        <v>97</v>
      </c>
      <c r="Y92" t="s">
        <v>62</v>
      </c>
      <c r="Z92" t="s">
        <v>98</v>
      </c>
      <c r="AA92">
        <v>1</v>
      </c>
      <c r="AB92">
        <v>1</v>
      </c>
      <c r="AC92" t="s">
        <v>80</v>
      </c>
      <c r="AD92" t="s">
        <v>80</v>
      </c>
      <c r="AE92">
        <v>32.72701035</v>
      </c>
      <c r="AF92">
        <v>-117.20543606</v>
      </c>
      <c r="AG92" t="s">
        <v>65</v>
      </c>
      <c r="AH92" t="s">
        <v>99</v>
      </c>
      <c r="AI92">
        <v>63.384</v>
      </c>
      <c r="AJ92">
        <v>63.384</v>
      </c>
      <c r="AK92">
        <v>5</v>
      </c>
      <c r="AL92">
        <v>5</v>
      </c>
      <c r="AM92">
        <v>91</v>
      </c>
      <c r="AN92">
        <v>3</v>
      </c>
      <c r="AO92" t="s">
        <v>83</v>
      </c>
      <c r="AP92" t="b">
        <v>1</v>
      </c>
      <c r="AQ92" t="s">
        <v>100</v>
      </c>
      <c r="AR92" t="s">
        <v>100</v>
      </c>
      <c r="AS92">
        <v>3</v>
      </c>
      <c r="AT92">
        <v>9.8644883293559609</v>
      </c>
      <c r="AU92">
        <v>9.8644883293559609</v>
      </c>
      <c r="AV92">
        <v>3.7</v>
      </c>
      <c r="AW92" t="s">
        <v>75</v>
      </c>
      <c r="AX92" t="s">
        <v>103</v>
      </c>
      <c r="AY92" t="s">
        <v>69</v>
      </c>
      <c r="BA92" t="s">
        <v>70</v>
      </c>
      <c r="BB92" t="s">
        <v>71</v>
      </c>
    </row>
    <row r="93" spans="1:54" x14ac:dyDescent="0.2">
      <c r="A93">
        <v>2023</v>
      </c>
      <c r="B93" t="s">
        <v>142</v>
      </c>
      <c r="C93" t="s">
        <v>149</v>
      </c>
      <c r="D93" t="s">
        <v>86</v>
      </c>
      <c r="E93" t="s">
        <v>86</v>
      </c>
      <c r="F93" t="b">
        <v>1</v>
      </c>
      <c r="G93" t="s">
        <v>73</v>
      </c>
      <c r="H93" t="s">
        <v>74</v>
      </c>
      <c r="I93" t="s">
        <v>58</v>
      </c>
      <c r="J93" t="s">
        <v>59</v>
      </c>
      <c r="K93">
        <v>4.4634353779570198E-3</v>
      </c>
      <c r="L93">
        <v>4.4634353779570198E-3</v>
      </c>
      <c r="N93">
        <v>7.1881820151303094E-2</v>
      </c>
      <c r="O93">
        <v>7.1881820151303094E-2</v>
      </c>
      <c r="P93" t="s">
        <v>60</v>
      </c>
      <c r="R93">
        <v>86.488259512283406</v>
      </c>
      <c r="S93">
        <v>86.488259512283406</v>
      </c>
      <c r="T93">
        <v>88.412000000000006</v>
      </c>
      <c r="U93">
        <v>88.412000000000006</v>
      </c>
      <c r="V93">
        <v>-88</v>
      </c>
      <c r="X93" t="s">
        <v>97</v>
      </c>
      <c r="Y93" t="s">
        <v>62</v>
      </c>
      <c r="Z93" t="s">
        <v>98</v>
      </c>
      <c r="AA93">
        <v>1</v>
      </c>
      <c r="AB93">
        <v>1</v>
      </c>
      <c r="AC93" t="s">
        <v>80</v>
      </c>
      <c r="AD93" t="s">
        <v>80</v>
      </c>
      <c r="AE93">
        <v>32.728425369999997</v>
      </c>
      <c r="AF93">
        <v>-117.2055187</v>
      </c>
      <c r="AG93" t="s">
        <v>65</v>
      </c>
      <c r="AH93" t="s">
        <v>99</v>
      </c>
      <c r="AI93">
        <v>76.465999999999994</v>
      </c>
      <c r="AJ93">
        <v>76.465999999999994</v>
      </c>
      <c r="AK93">
        <v>5</v>
      </c>
      <c r="AL93">
        <v>5</v>
      </c>
      <c r="AM93">
        <v>92</v>
      </c>
      <c r="AN93">
        <v>2</v>
      </c>
      <c r="AO93" t="s">
        <v>83</v>
      </c>
      <c r="AP93" t="b">
        <v>1</v>
      </c>
      <c r="AQ93" t="s">
        <v>100</v>
      </c>
      <c r="AR93" t="s">
        <v>100</v>
      </c>
      <c r="AS93">
        <v>2</v>
      </c>
      <c r="AT93">
        <v>5.4965152596895397</v>
      </c>
      <c r="AU93">
        <v>5.4965152596895397</v>
      </c>
      <c r="AV93">
        <v>3.7</v>
      </c>
      <c r="AW93" t="s">
        <v>75</v>
      </c>
      <c r="AX93" t="s">
        <v>103</v>
      </c>
      <c r="AY93" t="s">
        <v>69</v>
      </c>
      <c r="BA93" t="s">
        <v>70</v>
      </c>
      <c r="BB93" t="s">
        <v>71</v>
      </c>
    </row>
    <row r="94" spans="1:54" x14ac:dyDescent="0.2">
      <c r="A94">
        <v>2023</v>
      </c>
      <c r="B94" t="s">
        <v>143</v>
      </c>
      <c r="C94" t="s">
        <v>149</v>
      </c>
      <c r="D94" t="s">
        <v>56</v>
      </c>
      <c r="E94" t="s">
        <v>56</v>
      </c>
      <c r="F94" t="b">
        <v>1</v>
      </c>
      <c r="G94" t="s">
        <v>73</v>
      </c>
      <c r="H94" t="s">
        <v>74</v>
      </c>
      <c r="I94" t="s">
        <v>58</v>
      </c>
      <c r="J94" t="s">
        <v>59</v>
      </c>
      <c r="K94">
        <v>0.25634400236944899</v>
      </c>
      <c r="L94">
        <v>0.25634400236944899</v>
      </c>
      <c r="N94">
        <v>8.4074305125742099E-2</v>
      </c>
      <c r="O94">
        <v>8.4074305125742099E-2</v>
      </c>
      <c r="P94" t="s">
        <v>60</v>
      </c>
      <c r="R94">
        <v>96.848844048319194</v>
      </c>
      <c r="S94">
        <v>96.848844048319194</v>
      </c>
      <c r="T94">
        <v>88.412000000000006</v>
      </c>
      <c r="U94">
        <v>88.412000000000006</v>
      </c>
      <c r="V94">
        <v>-88</v>
      </c>
      <c r="X94" t="s">
        <v>97</v>
      </c>
      <c r="Y94" t="s">
        <v>62</v>
      </c>
      <c r="Z94" t="s">
        <v>98</v>
      </c>
      <c r="AA94">
        <v>1</v>
      </c>
      <c r="AB94">
        <v>1</v>
      </c>
      <c r="AC94" t="s">
        <v>80</v>
      </c>
      <c r="AD94" t="s">
        <v>80</v>
      </c>
      <c r="AE94">
        <v>32.691772749999998</v>
      </c>
      <c r="AF94">
        <v>-117.23840462</v>
      </c>
      <c r="AG94" t="s">
        <v>65</v>
      </c>
      <c r="AH94" t="s">
        <v>99</v>
      </c>
      <c r="AI94">
        <v>85.626000000000005</v>
      </c>
      <c r="AJ94">
        <v>85.626000000000005</v>
      </c>
      <c r="AK94">
        <v>5</v>
      </c>
      <c r="AL94">
        <v>5</v>
      </c>
      <c r="AM94">
        <v>93</v>
      </c>
      <c r="AN94">
        <v>1</v>
      </c>
      <c r="AO94" t="s">
        <v>67</v>
      </c>
      <c r="AP94" t="b">
        <v>0</v>
      </c>
      <c r="AQ94" t="s">
        <v>100</v>
      </c>
      <c r="AR94" t="s">
        <v>100</v>
      </c>
      <c r="AS94">
        <v>1</v>
      </c>
      <c r="AT94">
        <v>7.1989464506968002</v>
      </c>
      <c r="AU94">
        <v>7.1989464506968002</v>
      </c>
      <c r="AV94">
        <v>14.8</v>
      </c>
      <c r="AW94" t="s">
        <v>75</v>
      </c>
      <c r="AX94" t="s">
        <v>114</v>
      </c>
      <c r="AY94" t="s">
        <v>69</v>
      </c>
      <c r="BA94" t="s">
        <v>70</v>
      </c>
      <c r="BB94" t="s">
        <v>71</v>
      </c>
    </row>
    <row r="95" spans="1:54" x14ac:dyDescent="0.2">
      <c r="A95">
        <v>2023</v>
      </c>
      <c r="B95" t="s">
        <v>144</v>
      </c>
      <c r="C95" t="s">
        <v>149</v>
      </c>
      <c r="D95" t="s">
        <v>86</v>
      </c>
      <c r="E95" t="s">
        <v>86</v>
      </c>
      <c r="F95" t="b">
        <v>1</v>
      </c>
      <c r="G95" t="s">
        <v>73</v>
      </c>
      <c r="H95" t="s">
        <v>74</v>
      </c>
      <c r="I95" t="s">
        <v>58</v>
      </c>
      <c r="J95" t="s">
        <v>59</v>
      </c>
      <c r="K95">
        <v>3.8365508963683101E-3</v>
      </c>
      <c r="L95">
        <v>3.8365508963683101E-3</v>
      </c>
      <c r="N95">
        <v>0.104225988304047</v>
      </c>
      <c r="O95">
        <v>0.104225988304047</v>
      </c>
      <c r="P95" t="s">
        <v>60</v>
      </c>
      <c r="R95">
        <v>82.662986924851793</v>
      </c>
      <c r="S95">
        <v>82.662986924851793</v>
      </c>
      <c r="T95">
        <v>88.412000000000006</v>
      </c>
      <c r="U95">
        <v>88.412000000000006</v>
      </c>
      <c r="V95">
        <v>-88</v>
      </c>
      <c r="X95" t="s">
        <v>97</v>
      </c>
      <c r="Y95" t="s">
        <v>62</v>
      </c>
      <c r="Z95" t="s">
        <v>98</v>
      </c>
      <c r="AA95">
        <v>1</v>
      </c>
      <c r="AB95">
        <v>1</v>
      </c>
      <c r="AC95" t="s">
        <v>80</v>
      </c>
      <c r="AD95" t="s">
        <v>80</v>
      </c>
      <c r="AE95">
        <v>32.703332969999998</v>
      </c>
      <c r="AF95">
        <v>-117.23611882</v>
      </c>
      <c r="AG95" t="s">
        <v>65</v>
      </c>
      <c r="AH95" t="s">
        <v>99</v>
      </c>
      <c r="AI95">
        <v>73.084000000000003</v>
      </c>
      <c r="AJ95">
        <v>73.084000000000003</v>
      </c>
      <c r="AK95">
        <v>5</v>
      </c>
      <c r="AL95">
        <v>5</v>
      </c>
      <c r="AM95">
        <v>94</v>
      </c>
      <c r="AN95">
        <v>2</v>
      </c>
      <c r="AO95" t="s">
        <v>83</v>
      </c>
      <c r="AP95" t="b">
        <v>1</v>
      </c>
      <c r="AQ95" t="s">
        <v>100</v>
      </c>
      <c r="AR95" t="s">
        <v>100</v>
      </c>
      <c r="AS95">
        <v>2</v>
      </c>
      <c r="AT95">
        <v>7.617252129213</v>
      </c>
      <c r="AU95">
        <v>7.617252129213</v>
      </c>
      <c r="AV95">
        <v>4.9000000000000004</v>
      </c>
      <c r="AW95" t="s">
        <v>75</v>
      </c>
      <c r="AX95" t="s">
        <v>114</v>
      </c>
      <c r="AY95" t="s">
        <v>69</v>
      </c>
      <c r="BA95" t="s">
        <v>70</v>
      </c>
      <c r="BB95" t="s">
        <v>71</v>
      </c>
    </row>
    <row r="96" spans="1:54" x14ac:dyDescent="0.2">
      <c r="A96">
        <v>2023</v>
      </c>
      <c r="B96" t="s">
        <v>145</v>
      </c>
      <c r="C96" t="s">
        <v>149</v>
      </c>
      <c r="D96" t="s">
        <v>86</v>
      </c>
      <c r="E96" t="s">
        <v>86</v>
      </c>
      <c r="F96" t="b">
        <v>1</v>
      </c>
      <c r="G96" t="s">
        <v>73</v>
      </c>
      <c r="H96" t="s">
        <v>74</v>
      </c>
      <c r="I96" t="s">
        <v>58</v>
      </c>
      <c r="J96" t="s">
        <v>59</v>
      </c>
      <c r="K96">
        <v>6.5247358218275004E-3</v>
      </c>
      <c r="L96">
        <v>6.5247358218275004E-3</v>
      </c>
      <c r="N96">
        <v>0.139878432666316</v>
      </c>
      <c r="O96">
        <v>0.139878432666316</v>
      </c>
      <c r="P96" t="s">
        <v>60</v>
      </c>
      <c r="R96">
        <v>80.280957336108202</v>
      </c>
      <c r="S96">
        <v>80.280957336108202</v>
      </c>
      <c r="T96">
        <v>88.412000000000006</v>
      </c>
      <c r="U96">
        <v>88.412000000000006</v>
      </c>
      <c r="V96">
        <v>-88</v>
      </c>
      <c r="X96" t="s">
        <v>97</v>
      </c>
      <c r="Y96" t="s">
        <v>62</v>
      </c>
      <c r="Z96" t="s">
        <v>98</v>
      </c>
      <c r="AA96">
        <v>1</v>
      </c>
      <c r="AB96">
        <v>1</v>
      </c>
      <c r="AC96" t="s">
        <v>80</v>
      </c>
      <c r="AD96" t="s">
        <v>80</v>
      </c>
      <c r="AE96">
        <v>32.70583499</v>
      </c>
      <c r="AF96">
        <v>-117.23456596</v>
      </c>
      <c r="AG96" t="s">
        <v>65</v>
      </c>
      <c r="AH96" t="s">
        <v>99</v>
      </c>
      <c r="AI96">
        <v>70.977999999999994</v>
      </c>
      <c r="AJ96">
        <v>70.977999999999994</v>
      </c>
      <c r="AK96">
        <v>5</v>
      </c>
      <c r="AL96">
        <v>5</v>
      </c>
      <c r="AM96">
        <v>95</v>
      </c>
      <c r="AN96">
        <v>2</v>
      </c>
      <c r="AO96" t="s">
        <v>83</v>
      </c>
      <c r="AP96" t="b">
        <v>1</v>
      </c>
      <c r="AQ96" t="s">
        <v>100</v>
      </c>
      <c r="AR96" t="s">
        <v>100</v>
      </c>
      <c r="AS96">
        <v>2</v>
      </c>
      <c r="AT96">
        <v>9.9282913937897703</v>
      </c>
      <c r="AU96">
        <v>9.9282913937897703</v>
      </c>
      <c r="AV96">
        <v>6.1</v>
      </c>
      <c r="AW96" t="s">
        <v>75</v>
      </c>
      <c r="AX96" t="s">
        <v>114</v>
      </c>
      <c r="AY96" t="s">
        <v>69</v>
      </c>
      <c r="BA96" t="s">
        <v>70</v>
      </c>
      <c r="BB96" t="s">
        <v>71</v>
      </c>
    </row>
    <row r="97" spans="1:54" x14ac:dyDescent="0.2">
      <c r="A97">
        <v>2023</v>
      </c>
      <c r="B97" t="s">
        <v>146</v>
      </c>
      <c r="C97" t="s">
        <v>149</v>
      </c>
      <c r="D97" t="s">
        <v>56</v>
      </c>
      <c r="E97" t="s">
        <v>56</v>
      </c>
      <c r="F97" t="b">
        <v>1</v>
      </c>
      <c r="G97" t="s">
        <v>73</v>
      </c>
      <c r="H97" t="s">
        <v>74</v>
      </c>
      <c r="I97" t="s">
        <v>58</v>
      </c>
      <c r="J97" t="s">
        <v>59</v>
      </c>
      <c r="K97">
        <v>3.9362647764115397E-2</v>
      </c>
      <c r="L97">
        <v>3.9362647764115397E-2</v>
      </c>
      <c r="N97">
        <v>7.28333173685414E-2</v>
      </c>
      <c r="O97">
        <v>7.28333173685414E-2</v>
      </c>
      <c r="P97" t="s">
        <v>60</v>
      </c>
      <c r="R97">
        <v>91.7612993711261</v>
      </c>
      <c r="S97">
        <v>91.7612993711261</v>
      </c>
      <c r="T97">
        <v>88.412000000000006</v>
      </c>
      <c r="U97">
        <v>88.412000000000006</v>
      </c>
      <c r="V97">
        <v>-88</v>
      </c>
      <c r="X97" t="s">
        <v>97</v>
      </c>
      <c r="Y97" t="s">
        <v>62</v>
      </c>
      <c r="Z97" t="s">
        <v>98</v>
      </c>
      <c r="AA97">
        <v>1</v>
      </c>
      <c r="AB97">
        <v>1</v>
      </c>
      <c r="AC97" t="s">
        <v>80</v>
      </c>
      <c r="AD97" t="s">
        <v>80</v>
      </c>
      <c r="AE97">
        <v>32.716172780000001</v>
      </c>
      <c r="AF97">
        <v>-117.1738385</v>
      </c>
      <c r="AG97" t="s">
        <v>65</v>
      </c>
      <c r="AH97" t="s">
        <v>99</v>
      </c>
      <c r="AI97">
        <v>81.128</v>
      </c>
      <c r="AJ97">
        <v>81.128</v>
      </c>
      <c r="AK97">
        <v>5</v>
      </c>
      <c r="AL97">
        <v>5</v>
      </c>
      <c r="AM97">
        <v>96</v>
      </c>
      <c r="AN97">
        <v>1</v>
      </c>
      <c r="AO97" t="s">
        <v>83</v>
      </c>
      <c r="AP97" t="b">
        <v>1</v>
      </c>
      <c r="AQ97" t="s">
        <v>100</v>
      </c>
      <c r="AR97" t="s">
        <v>100</v>
      </c>
      <c r="AS97">
        <v>1</v>
      </c>
      <c r="AT97">
        <v>5.9088213714750299</v>
      </c>
      <c r="AU97">
        <v>5.9088213714750299</v>
      </c>
      <c r="AV97">
        <v>9.8000000000000007</v>
      </c>
      <c r="AW97" t="s">
        <v>75</v>
      </c>
      <c r="AX97" t="s">
        <v>114</v>
      </c>
      <c r="AY97" t="s">
        <v>69</v>
      </c>
      <c r="BA97" t="s">
        <v>70</v>
      </c>
      <c r="BB97" t="s">
        <v>71</v>
      </c>
    </row>
    <row r="98" spans="1:54" x14ac:dyDescent="0.2">
      <c r="A98">
        <v>2023</v>
      </c>
      <c r="B98" t="s">
        <v>147</v>
      </c>
      <c r="C98" t="s">
        <v>149</v>
      </c>
      <c r="D98" t="s">
        <v>56</v>
      </c>
      <c r="E98" t="s">
        <v>56</v>
      </c>
      <c r="F98" t="b">
        <v>1</v>
      </c>
      <c r="G98" t="s">
        <v>73</v>
      </c>
      <c r="H98" t="s">
        <v>74</v>
      </c>
      <c r="I98" t="s">
        <v>58</v>
      </c>
      <c r="J98" t="s">
        <v>59</v>
      </c>
      <c r="K98">
        <v>9.3206846357564793E-2</v>
      </c>
      <c r="L98">
        <v>9.3206846357564793E-2</v>
      </c>
      <c r="N98">
        <v>0.14253629573951801</v>
      </c>
      <c r="O98">
        <v>0.14253629573951801</v>
      </c>
      <c r="P98" t="s">
        <v>60</v>
      </c>
      <c r="R98">
        <v>90.404017554178196</v>
      </c>
      <c r="S98">
        <v>90.404017554178196</v>
      </c>
      <c r="T98">
        <v>88.412000000000006</v>
      </c>
      <c r="U98">
        <v>88.412000000000006</v>
      </c>
      <c r="V98">
        <v>-88</v>
      </c>
      <c r="X98" t="s">
        <v>97</v>
      </c>
      <c r="Y98" t="s">
        <v>62</v>
      </c>
      <c r="Z98" t="s">
        <v>98</v>
      </c>
      <c r="AA98">
        <v>1</v>
      </c>
      <c r="AB98">
        <v>1</v>
      </c>
      <c r="AC98" t="s">
        <v>80</v>
      </c>
      <c r="AD98" t="s">
        <v>80</v>
      </c>
      <c r="AE98">
        <v>32.716149059999999</v>
      </c>
      <c r="AF98">
        <v>-117.17618710000001</v>
      </c>
      <c r="AG98" t="s">
        <v>65</v>
      </c>
      <c r="AH98" t="s">
        <v>99</v>
      </c>
      <c r="AI98">
        <v>79.927999999999997</v>
      </c>
      <c r="AJ98">
        <v>79.927999999999997</v>
      </c>
      <c r="AK98">
        <v>5</v>
      </c>
      <c r="AL98">
        <v>5</v>
      </c>
      <c r="AM98">
        <v>97</v>
      </c>
      <c r="AN98">
        <v>1</v>
      </c>
      <c r="AO98" t="s">
        <v>67</v>
      </c>
      <c r="AP98" t="b">
        <v>0</v>
      </c>
      <c r="AQ98" t="s">
        <v>100</v>
      </c>
      <c r="AR98" t="s">
        <v>100</v>
      </c>
      <c r="AS98">
        <v>2</v>
      </c>
      <c r="AT98">
        <v>11.392641045868199</v>
      </c>
      <c r="AU98">
        <v>11.392641045868199</v>
      </c>
      <c r="AV98">
        <v>11.5</v>
      </c>
      <c r="AW98" t="s">
        <v>75</v>
      </c>
      <c r="AX98" t="s">
        <v>114</v>
      </c>
      <c r="AY98" t="s">
        <v>69</v>
      </c>
      <c r="BA98" t="s">
        <v>70</v>
      </c>
      <c r="BB98" t="s">
        <v>71</v>
      </c>
    </row>
    <row r="99" spans="1:54" x14ac:dyDescent="0.2">
      <c r="A99">
        <v>2023</v>
      </c>
      <c r="B99" t="s">
        <v>148</v>
      </c>
      <c r="C99" t="s">
        <v>149</v>
      </c>
      <c r="D99" t="s">
        <v>86</v>
      </c>
      <c r="E99" t="s">
        <v>86</v>
      </c>
      <c r="F99" t="b">
        <v>1</v>
      </c>
      <c r="G99" t="s">
        <v>73</v>
      </c>
      <c r="H99" t="s">
        <v>74</v>
      </c>
      <c r="I99" t="s">
        <v>58</v>
      </c>
      <c r="J99" t="s">
        <v>59</v>
      </c>
      <c r="K99">
        <v>1.35214560959245E-2</v>
      </c>
      <c r="L99">
        <v>1.35214560959245E-2</v>
      </c>
      <c r="N99">
        <v>8.34822430263331E-2</v>
      </c>
      <c r="O99">
        <v>8.34822430263331E-2</v>
      </c>
      <c r="P99" t="s">
        <v>60</v>
      </c>
      <c r="R99">
        <v>88.273085101569905</v>
      </c>
      <c r="S99">
        <v>88.273085101569905</v>
      </c>
      <c r="T99">
        <v>88.412000000000006</v>
      </c>
      <c r="U99">
        <v>88.412000000000006</v>
      </c>
      <c r="V99">
        <v>-88</v>
      </c>
      <c r="X99" t="s">
        <v>97</v>
      </c>
      <c r="Y99" t="s">
        <v>62</v>
      </c>
      <c r="Z99" t="s">
        <v>98</v>
      </c>
      <c r="AA99">
        <v>1</v>
      </c>
      <c r="AB99">
        <v>1</v>
      </c>
      <c r="AC99" t="s">
        <v>80</v>
      </c>
      <c r="AD99" t="s">
        <v>80</v>
      </c>
      <c r="AE99">
        <v>32.723666119999997</v>
      </c>
      <c r="AF99">
        <v>-117.22719146</v>
      </c>
      <c r="AG99" t="s">
        <v>65</v>
      </c>
      <c r="AH99" t="s">
        <v>99</v>
      </c>
      <c r="AI99">
        <v>78.043999999999997</v>
      </c>
      <c r="AJ99">
        <v>78.043999999999997</v>
      </c>
      <c r="AK99">
        <v>5</v>
      </c>
      <c r="AL99">
        <v>5</v>
      </c>
      <c r="AM99">
        <v>98</v>
      </c>
      <c r="AN99">
        <v>2</v>
      </c>
      <c r="AO99" t="s">
        <v>83</v>
      </c>
      <c r="AP99" t="b">
        <v>1</v>
      </c>
      <c r="AQ99" t="s">
        <v>100</v>
      </c>
      <c r="AR99" t="s">
        <v>100</v>
      </c>
      <c r="AS99">
        <v>2</v>
      </c>
      <c r="AT99">
        <v>6.5152881747471403</v>
      </c>
      <c r="AU99">
        <v>6.5152881747471403</v>
      </c>
      <c r="AV99">
        <v>3.2</v>
      </c>
      <c r="AW99" t="s">
        <v>75</v>
      </c>
      <c r="AX99" t="s">
        <v>103</v>
      </c>
      <c r="AY99" t="s">
        <v>69</v>
      </c>
      <c r="BA99" t="s">
        <v>70</v>
      </c>
      <c r="BB99" t="s">
        <v>71</v>
      </c>
    </row>
    <row r="100" spans="1:54" x14ac:dyDescent="0.2">
      <c r="A100">
        <v>2023</v>
      </c>
      <c r="B100" t="s">
        <v>54</v>
      </c>
      <c r="C100" t="s">
        <v>150</v>
      </c>
      <c r="D100" t="s">
        <v>56</v>
      </c>
      <c r="F100" t="b">
        <v>0</v>
      </c>
      <c r="G100" t="s">
        <v>57</v>
      </c>
      <c r="H100" t="s">
        <v>57</v>
      </c>
      <c r="I100" t="s">
        <v>58</v>
      </c>
      <c r="J100" t="s">
        <v>59</v>
      </c>
      <c r="K100">
        <v>0.5</v>
      </c>
      <c r="L100">
        <v>0.5</v>
      </c>
      <c r="N100">
        <v>2.8233121520884901E-2</v>
      </c>
      <c r="O100">
        <v>2.8233121520884901E-2</v>
      </c>
      <c r="P100" t="s">
        <v>60</v>
      </c>
      <c r="R100">
        <v>100</v>
      </c>
      <c r="S100">
        <v>100</v>
      </c>
      <c r="T100">
        <v>97</v>
      </c>
      <c r="U100">
        <v>97</v>
      </c>
      <c r="V100">
        <v>-88</v>
      </c>
      <c r="X100" t="s">
        <v>61</v>
      </c>
      <c r="Y100" t="s">
        <v>62</v>
      </c>
      <c r="Z100" t="s">
        <v>63</v>
      </c>
      <c r="AA100">
        <v>1</v>
      </c>
      <c r="AB100">
        <v>1</v>
      </c>
      <c r="AC100" t="s">
        <v>80</v>
      </c>
      <c r="AD100" t="s">
        <v>80</v>
      </c>
      <c r="AG100" t="s">
        <v>65</v>
      </c>
      <c r="AH100" t="s">
        <v>66</v>
      </c>
      <c r="AI100">
        <v>97</v>
      </c>
      <c r="AJ100">
        <v>97</v>
      </c>
      <c r="AK100">
        <v>5</v>
      </c>
      <c r="AL100">
        <v>5</v>
      </c>
      <c r="AM100">
        <v>99</v>
      </c>
      <c r="AO100" t="s">
        <v>67</v>
      </c>
      <c r="AP100" t="b">
        <v>0</v>
      </c>
      <c r="AQ100" t="s">
        <v>68</v>
      </c>
      <c r="AR100" t="s">
        <v>68</v>
      </c>
      <c r="AT100">
        <v>2.7386127875258302</v>
      </c>
      <c r="AU100">
        <v>2.7386127875258302</v>
      </c>
      <c r="AY100" t="s">
        <v>69</v>
      </c>
      <c r="BA100" t="s">
        <v>70</v>
      </c>
      <c r="BB100" t="s">
        <v>71</v>
      </c>
    </row>
    <row r="101" spans="1:54" x14ac:dyDescent="0.2">
      <c r="A101">
        <v>2023</v>
      </c>
      <c r="B101" t="s">
        <v>151</v>
      </c>
      <c r="C101" t="s">
        <v>150</v>
      </c>
      <c r="D101" t="s">
        <v>56</v>
      </c>
      <c r="E101" t="s">
        <v>56</v>
      </c>
      <c r="F101" t="b">
        <v>1</v>
      </c>
      <c r="G101" t="s">
        <v>73</v>
      </c>
      <c r="H101" t="s">
        <v>74</v>
      </c>
      <c r="I101" t="s">
        <v>58</v>
      </c>
      <c r="J101" t="s">
        <v>59</v>
      </c>
      <c r="K101">
        <v>1.59152412968998E-2</v>
      </c>
      <c r="L101">
        <v>1.59152412968998E-2</v>
      </c>
      <c r="N101">
        <v>4.5970331128245903E-2</v>
      </c>
      <c r="O101">
        <v>4.5970331128245903E-2</v>
      </c>
      <c r="P101" t="s">
        <v>60</v>
      </c>
      <c r="R101">
        <v>93.814432989690701</v>
      </c>
      <c r="S101">
        <v>93.814432989690701</v>
      </c>
      <c r="T101">
        <v>97</v>
      </c>
      <c r="U101">
        <v>97</v>
      </c>
      <c r="V101">
        <v>-88</v>
      </c>
      <c r="X101" t="s">
        <v>61</v>
      </c>
      <c r="Y101" t="s">
        <v>62</v>
      </c>
      <c r="Z101" t="s">
        <v>63</v>
      </c>
      <c r="AA101">
        <v>1</v>
      </c>
      <c r="AB101">
        <v>1</v>
      </c>
      <c r="AC101" t="s">
        <v>80</v>
      </c>
      <c r="AD101" t="s">
        <v>80</v>
      </c>
      <c r="AE101">
        <v>32.65830665</v>
      </c>
      <c r="AF101">
        <v>-117.14412866000001</v>
      </c>
      <c r="AG101" t="s">
        <v>65</v>
      </c>
      <c r="AH101" t="s">
        <v>66</v>
      </c>
      <c r="AI101">
        <v>91</v>
      </c>
      <c r="AJ101">
        <v>91</v>
      </c>
      <c r="AK101">
        <v>5</v>
      </c>
      <c r="AL101">
        <v>5</v>
      </c>
      <c r="AM101">
        <v>100</v>
      </c>
      <c r="AN101">
        <v>1</v>
      </c>
      <c r="AO101" t="s">
        <v>83</v>
      </c>
      <c r="AP101" t="b">
        <v>1</v>
      </c>
      <c r="AQ101" t="s">
        <v>68</v>
      </c>
      <c r="AR101" t="s">
        <v>68</v>
      </c>
      <c r="AS101">
        <v>1</v>
      </c>
      <c r="AT101">
        <v>4.1833001326703796</v>
      </c>
      <c r="AU101">
        <v>4.1833001326703796</v>
      </c>
      <c r="AV101">
        <v>5.6</v>
      </c>
      <c r="AW101" t="s">
        <v>75</v>
      </c>
      <c r="AX101" t="s">
        <v>89</v>
      </c>
      <c r="AY101" t="s">
        <v>69</v>
      </c>
      <c r="BA101" t="s">
        <v>70</v>
      </c>
      <c r="BB101" t="s">
        <v>71</v>
      </c>
    </row>
    <row r="102" spans="1:54" x14ac:dyDescent="0.2">
      <c r="A102">
        <v>2023</v>
      </c>
      <c r="B102" t="s">
        <v>152</v>
      </c>
      <c r="C102" t="s">
        <v>150</v>
      </c>
      <c r="D102" t="s">
        <v>86</v>
      </c>
      <c r="E102" t="s">
        <v>86</v>
      </c>
      <c r="F102" t="b">
        <v>1</v>
      </c>
      <c r="G102" t="s">
        <v>73</v>
      </c>
      <c r="H102" t="s">
        <v>74</v>
      </c>
      <c r="I102" t="s">
        <v>58</v>
      </c>
      <c r="J102" t="s">
        <v>59</v>
      </c>
      <c r="K102">
        <v>3.6382747268692201E-3</v>
      </c>
      <c r="L102">
        <v>3.6382747268692201E-3</v>
      </c>
      <c r="N102">
        <v>6.3688669477344903E-2</v>
      </c>
      <c r="O102">
        <v>6.3688669477344903E-2</v>
      </c>
      <c r="P102" t="s">
        <v>60</v>
      </c>
      <c r="R102">
        <v>88.659793814433002</v>
      </c>
      <c r="S102">
        <v>88.659793814433002</v>
      </c>
      <c r="T102">
        <v>97</v>
      </c>
      <c r="U102">
        <v>97</v>
      </c>
      <c r="V102">
        <v>-88</v>
      </c>
      <c r="X102" t="s">
        <v>61</v>
      </c>
      <c r="Y102" t="s">
        <v>62</v>
      </c>
      <c r="Z102" t="s">
        <v>63</v>
      </c>
      <c r="AA102">
        <v>1</v>
      </c>
      <c r="AB102">
        <v>1</v>
      </c>
      <c r="AC102" t="s">
        <v>80</v>
      </c>
      <c r="AD102" t="s">
        <v>80</v>
      </c>
      <c r="AE102">
        <v>32.664571109999997</v>
      </c>
      <c r="AF102">
        <v>-117.14689499000001</v>
      </c>
      <c r="AG102" t="s">
        <v>65</v>
      </c>
      <c r="AH102" t="s">
        <v>66</v>
      </c>
      <c r="AI102">
        <v>86</v>
      </c>
      <c r="AJ102">
        <v>86</v>
      </c>
      <c r="AK102">
        <v>5</v>
      </c>
      <c r="AL102">
        <v>5</v>
      </c>
      <c r="AM102">
        <v>101</v>
      </c>
      <c r="AN102">
        <v>2</v>
      </c>
      <c r="AO102" t="s">
        <v>83</v>
      </c>
      <c r="AP102" t="b">
        <v>1</v>
      </c>
      <c r="AQ102" t="s">
        <v>68</v>
      </c>
      <c r="AR102" t="s">
        <v>68</v>
      </c>
      <c r="AS102">
        <v>2</v>
      </c>
      <c r="AT102">
        <v>5.4772255750516603</v>
      </c>
      <c r="AU102">
        <v>5.4772255750516603</v>
      </c>
      <c r="AV102">
        <v>5.2</v>
      </c>
      <c r="AW102" t="s">
        <v>75</v>
      </c>
      <c r="AX102" t="s">
        <v>89</v>
      </c>
      <c r="AY102" t="s">
        <v>69</v>
      </c>
      <c r="BA102" t="s">
        <v>70</v>
      </c>
      <c r="BB102" t="s">
        <v>71</v>
      </c>
    </row>
    <row r="103" spans="1:54" x14ac:dyDescent="0.2">
      <c r="A103">
        <v>2023</v>
      </c>
      <c r="B103" t="s">
        <v>153</v>
      </c>
      <c r="C103" t="s">
        <v>150</v>
      </c>
      <c r="D103" t="s">
        <v>86</v>
      </c>
      <c r="E103" t="s">
        <v>86</v>
      </c>
      <c r="F103" t="b">
        <v>1</v>
      </c>
      <c r="G103" t="s">
        <v>73</v>
      </c>
      <c r="H103" t="s">
        <v>74</v>
      </c>
      <c r="I103" t="s">
        <v>58</v>
      </c>
      <c r="J103" t="s">
        <v>59</v>
      </c>
      <c r="K103">
        <v>2.4637431078548998E-2</v>
      </c>
      <c r="L103">
        <v>2.4637431078548998E-2</v>
      </c>
      <c r="N103">
        <v>7.3249465226996102E-2</v>
      </c>
      <c r="O103">
        <v>7.3249465226996102E-2</v>
      </c>
      <c r="P103" t="s">
        <v>60</v>
      </c>
      <c r="R103">
        <v>91.752577319587601</v>
      </c>
      <c r="S103">
        <v>91.752577319587601</v>
      </c>
      <c r="T103">
        <v>97</v>
      </c>
      <c r="U103">
        <v>97</v>
      </c>
      <c r="V103">
        <v>-88</v>
      </c>
      <c r="X103" t="s">
        <v>61</v>
      </c>
      <c r="Y103" t="s">
        <v>62</v>
      </c>
      <c r="Z103" t="s">
        <v>63</v>
      </c>
      <c r="AA103">
        <v>1</v>
      </c>
      <c r="AB103">
        <v>1</v>
      </c>
      <c r="AC103" t="s">
        <v>80</v>
      </c>
      <c r="AD103" t="s">
        <v>80</v>
      </c>
      <c r="AE103">
        <v>32.665244620000003</v>
      </c>
      <c r="AF103">
        <v>-117.14994129</v>
      </c>
      <c r="AG103" t="s">
        <v>65</v>
      </c>
      <c r="AH103" t="s">
        <v>66</v>
      </c>
      <c r="AI103">
        <v>89</v>
      </c>
      <c r="AJ103">
        <v>89</v>
      </c>
      <c r="AK103">
        <v>5</v>
      </c>
      <c r="AL103">
        <v>5</v>
      </c>
      <c r="AM103">
        <v>102</v>
      </c>
      <c r="AN103">
        <v>2</v>
      </c>
      <c r="AO103" t="s">
        <v>83</v>
      </c>
      <c r="AP103" t="b">
        <v>1</v>
      </c>
      <c r="AQ103" t="s">
        <v>68</v>
      </c>
      <c r="AR103" t="s">
        <v>68</v>
      </c>
      <c r="AS103">
        <v>2</v>
      </c>
      <c r="AT103">
        <v>6.51920240520265</v>
      </c>
      <c r="AU103">
        <v>6.51920240520265</v>
      </c>
      <c r="AV103">
        <v>4.9000000000000004</v>
      </c>
      <c r="AW103" t="s">
        <v>75</v>
      </c>
      <c r="AX103" t="s">
        <v>89</v>
      </c>
      <c r="AY103" t="s">
        <v>69</v>
      </c>
      <c r="BA103" t="s">
        <v>70</v>
      </c>
      <c r="BB103" t="s">
        <v>71</v>
      </c>
    </row>
    <row r="104" spans="1:54" x14ac:dyDescent="0.2">
      <c r="A104">
        <v>2023</v>
      </c>
      <c r="B104" t="s">
        <v>154</v>
      </c>
      <c r="C104" t="s">
        <v>150</v>
      </c>
      <c r="D104" t="s">
        <v>56</v>
      </c>
      <c r="E104" t="s">
        <v>56</v>
      </c>
      <c r="F104" t="b">
        <v>1</v>
      </c>
      <c r="G104" t="s">
        <v>73</v>
      </c>
      <c r="H104" t="s">
        <v>74</v>
      </c>
      <c r="I104" t="s">
        <v>58</v>
      </c>
      <c r="J104" t="s">
        <v>59</v>
      </c>
      <c r="K104">
        <v>0.121437806075141</v>
      </c>
      <c r="L104">
        <v>0.121437806075141</v>
      </c>
      <c r="N104">
        <v>2.2586545227270601E-2</v>
      </c>
      <c r="O104">
        <v>2.2586545227270601E-2</v>
      </c>
      <c r="P104" t="s">
        <v>60</v>
      </c>
      <c r="R104">
        <v>102.061855670103</v>
      </c>
      <c r="S104">
        <v>102.061855670103</v>
      </c>
      <c r="T104">
        <v>97</v>
      </c>
      <c r="U104">
        <v>97</v>
      </c>
      <c r="V104">
        <v>-88</v>
      </c>
      <c r="X104" t="s">
        <v>61</v>
      </c>
      <c r="Y104" t="s">
        <v>62</v>
      </c>
      <c r="Z104" t="s">
        <v>63</v>
      </c>
      <c r="AA104">
        <v>1</v>
      </c>
      <c r="AB104">
        <v>1</v>
      </c>
      <c r="AC104" t="s">
        <v>80</v>
      </c>
      <c r="AD104" t="s">
        <v>80</v>
      </c>
      <c r="AE104">
        <v>32.675348300000003</v>
      </c>
      <c r="AF104">
        <v>-117.14381808</v>
      </c>
      <c r="AG104" t="s">
        <v>65</v>
      </c>
      <c r="AH104" t="s">
        <v>66</v>
      </c>
      <c r="AI104">
        <v>99</v>
      </c>
      <c r="AJ104">
        <v>99</v>
      </c>
      <c r="AK104">
        <v>5</v>
      </c>
      <c r="AL104">
        <v>5</v>
      </c>
      <c r="AM104">
        <v>103</v>
      </c>
      <c r="AN104">
        <v>1</v>
      </c>
      <c r="AO104" t="s">
        <v>67</v>
      </c>
      <c r="AP104" t="b">
        <v>0</v>
      </c>
      <c r="AQ104" t="s">
        <v>68</v>
      </c>
      <c r="AR104" t="s">
        <v>68</v>
      </c>
      <c r="AS104">
        <v>1</v>
      </c>
      <c r="AT104">
        <v>2.2360679774997898</v>
      </c>
      <c r="AU104">
        <v>2.2360679774997898</v>
      </c>
      <c r="AV104">
        <v>4.7</v>
      </c>
      <c r="AW104" t="s">
        <v>75</v>
      </c>
      <c r="AX104" t="s">
        <v>89</v>
      </c>
      <c r="AY104" t="s">
        <v>69</v>
      </c>
      <c r="BA104" t="s">
        <v>70</v>
      </c>
      <c r="BB104" t="s">
        <v>71</v>
      </c>
    </row>
    <row r="105" spans="1:54" x14ac:dyDescent="0.2">
      <c r="A105">
        <v>2023</v>
      </c>
      <c r="B105" t="s">
        <v>155</v>
      </c>
      <c r="C105" t="s">
        <v>150</v>
      </c>
      <c r="D105" t="s">
        <v>86</v>
      </c>
      <c r="E105" t="s">
        <v>86</v>
      </c>
      <c r="F105" t="b">
        <v>1</v>
      </c>
      <c r="G105" t="s">
        <v>73</v>
      </c>
      <c r="H105" t="s">
        <v>74</v>
      </c>
      <c r="I105" t="s">
        <v>58</v>
      </c>
      <c r="J105" t="s">
        <v>59</v>
      </c>
      <c r="K105">
        <v>5.1430167939465296E-6</v>
      </c>
      <c r="L105">
        <v>5.1430167939465296E-6</v>
      </c>
      <c r="N105">
        <v>2.7605777499997399E-2</v>
      </c>
      <c r="O105">
        <v>2.7605777499997399E-2</v>
      </c>
      <c r="P105" t="s">
        <v>60</v>
      </c>
      <c r="R105">
        <v>83.505154639175302</v>
      </c>
      <c r="S105">
        <v>83.505154639175302</v>
      </c>
      <c r="T105">
        <v>97</v>
      </c>
      <c r="U105">
        <v>97</v>
      </c>
      <c r="V105">
        <v>-88</v>
      </c>
      <c r="X105" t="s">
        <v>61</v>
      </c>
      <c r="Y105" t="s">
        <v>62</v>
      </c>
      <c r="Z105" t="s">
        <v>63</v>
      </c>
      <c r="AA105">
        <v>1</v>
      </c>
      <c r="AB105">
        <v>1</v>
      </c>
      <c r="AC105" t="s">
        <v>80</v>
      </c>
      <c r="AD105" t="s">
        <v>80</v>
      </c>
      <c r="AE105">
        <v>32.690101089999999</v>
      </c>
      <c r="AF105">
        <v>-117.14316779000001</v>
      </c>
      <c r="AG105" t="s">
        <v>65</v>
      </c>
      <c r="AH105" t="s">
        <v>66</v>
      </c>
      <c r="AI105">
        <v>81</v>
      </c>
      <c r="AJ105">
        <v>81</v>
      </c>
      <c r="AK105">
        <v>5</v>
      </c>
      <c r="AL105">
        <v>5</v>
      </c>
      <c r="AM105">
        <v>104</v>
      </c>
      <c r="AN105">
        <v>2</v>
      </c>
      <c r="AO105" t="s">
        <v>83</v>
      </c>
      <c r="AP105" t="b">
        <v>1</v>
      </c>
      <c r="AQ105" t="s">
        <v>68</v>
      </c>
      <c r="AR105" t="s">
        <v>68</v>
      </c>
      <c r="AS105">
        <v>2</v>
      </c>
      <c r="AT105">
        <v>2.2360679774997898</v>
      </c>
      <c r="AU105">
        <v>2.2360679774997898</v>
      </c>
      <c r="AV105">
        <v>9.9</v>
      </c>
      <c r="AW105" t="s">
        <v>75</v>
      </c>
      <c r="AX105" t="s">
        <v>114</v>
      </c>
      <c r="AY105" t="s">
        <v>69</v>
      </c>
      <c r="BA105" t="s">
        <v>70</v>
      </c>
      <c r="BB105" t="s">
        <v>71</v>
      </c>
    </row>
    <row r="106" spans="1:54" x14ac:dyDescent="0.2">
      <c r="A106">
        <v>2023</v>
      </c>
      <c r="B106" t="s">
        <v>156</v>
      </c>
      <c r="C106" t="s">
        <v>150</v>
      </c>
      <c r="D106" t="s">
        <v>82</v>
      </c>
      <c r="E106" t="s">
        <v>82</v>
      </c>
      <c r="F106" t="b">
        <v>1</v>
      </c>
      <c r="G106" t="s">
        <v>73</v>
      </c>
      <c r="H106" t="s">
        <v>74</v>
      </c>
      <c r="I106" t="s">
        <v>58</v>
      </c>
      <c r="J106" t="s">
        <v>59</v>
      </c>
      <c r="K106">
        <v>1.37703195400173E-3</v>
      </c>
      <c r="L106">
        <v>1.37703195400173E-3</v>
      </c>
      <c r="N106">
        <v>0.16349927089706501</v>
      </c>
      <c r="O106">
        <v>0.16349927089706501</v>
      </c>
      <c r="P106" t="s">
        <v>60</v>
      </c>
      <c r="R106">
        <v>69.072164948453604</v>
      </c>
      <c r="S106">
        <v>69.072164948453604</v>
      </c>
      <c r="T106">
        <v>97</v>
      </c>
      <c r="U106">
        <v>97</v>
      </c>
      <c r="V106">
        <v>-88</v>
      </c>
      <c r="X106" t="s">
        <v>61</v>
      </c>
      <c r="Y106" t="s">
        <v>62</v>
      </c>
      <c r="Z106" t="s">
        <v>63</v>
      </c>
      <c r="AA106">
        <v>1</v>
      </c>
      <c r="AB106">
        <v>1</v>
      </c>
      <c r="AC106" t="s">
        <v>80</v>
      </c>
      <c r="AD106" t="s">
        <v>80</v>
      </c>
      <c r="AE106">
        <v>32.691168269999999</v>
      </c>
      <c r="AF106">
        <v>-117.14439444999999</v>
      </c>
      <c r="AG106" t="s">
        <v>65</v>
      </c>
      <c r="AH106" t="s">
        <v>66</v>
      </c>
      <c r="AI106">
        <v>67</v>
      </c>
      <c r="AJ106">
        <v>67</v>
      </c>
      <c r="AK106">
        <v>5</v>
      </c>
      <c r="AL106">
        <v>5</v>
      </c>
      <c r="AM106">
        <v>105</v>
      </c>
      <c r="AN106">
        <v>3</v>
      </c>
      <c r="AO106" t="s">
        <v>83</v>
      </c>
      <c r="AP106" t="b">
        <v>1</v>
      </c>
      <c r="AQ106" t="s">
        <v>68</v>
      </c>
      <c r="AR106" t="s">
        <v>68</v>
      </c>
      <c r="AS106">
        <v>3</v>
      </c>
      <c r="AT106">
        <v>10.954451150103299</v>
      </c>
      <c r="AU106">
        <v>10.954451150103299</v>
      </c>
      <c r="AV106">
        <v>20.6</v>
      </c>
      <c r="AW106" t="s">
        <v>75</v>
      </c>
      <c r="AX106" t="s">
        <v>114</v>
      </c>
      <c r="AY106" t="s">
        <v>69</v>
      </c>
      <c r="BA106" t="s">
        <v>70</v>
      </c>
      <c r="BB106" t="s">
        <v>71</v>
      </c>
    </row>
    <row r="107" spans="1:54" x14ac:dyDescent="0.2">
      <c r="A107">
        <v>2023</v>
      </c>
      <c r="B107" t="s">
        <v>157</v>
      </c>
      <c r="C107" t="s">
        <v>150</v>
      </c>
      <c r="D107" t="s">
        <v>56</v>
      </c>
      <c r="E107" t="s">
        <v>56</v>
      </c>
      <c r="F107" t="b">
        <v>1</v>
      </c>
      <c r="G107" t="s">
        <v>73</v>
      </c>
      <c r="H107" t="s">
        <v>74</v>
      </c>
      <c r="I107" t="s">
        <v>58</v>
      </c>
      <c r="J107" t="s">
        <v>59</v>
      </c>
      <c r="K107">
        <v>0.17881328048557499</v>
      </c>
      <c r="L107">
        <v>0.17881328048557499</v>
      </c>
      <c r="N107">
        <v>8.9963443713341501E-2</v>
      </c>
      <c r="O107">
        <v>8.9963443713341501E-2</v>
      </c>
      <c r="P107" t="s">
        <v>60</v>
      </c>
      <c r="R107">
        <v>95.876288659793801</v>
      </c>
      <c r="S107">
        <v>95.876288659793801</v>
      </c>
      <c r="T107">
        <v>97</v>
      </c>
      <c r="U107">
        <v>97</v>
      </c>
      <c r="V107">
        <v>-88</v>
      </c>
      <c r="X107" t="s">
        <v>61</v>
      </c>
      <c r="Y107" t="s">
        <v>62</v>
      </c>
      <c r="Z107" t="s">
        <v>63</v>
      </c>
      <c r="AA107">
        <v>1</v>
      </c>
      <c r="AB107">
        <v>1</v>
      </c>
      <c r="AC107" t="s">
        <v>80</v>
      </c>
      <c r="AD107" t="s">
        <v>80</v>
      </c>
      <c r="AE107">
        <v>32.691557170000003</v>
      </c>
      <c r="AF107">
        <v>-117.15306854000001</v>
      </c>
      <c r="AG107" t="s">
        <v>65</v>
      </c>
      <c r="AH107" t="s">
        <v>66</v>
      </c>
      <c r="AI107">
        <v>93</v>
      </c>
      <c r="AJ107">
        <v>93</v>
      </c>
      <c r="AK107">
        <v>5</v>
      </c>
      <c r="AL107">
        <v>5</v>
      </c>
      <c r="AM107">
        <v>106</v>
      </c>
      <c r="AN107">
        <v>1</v>
      </c>
      <c r="AO107" t="s">
        <v>67</v>
      </c>
      <c r="AP107" t="b">
        <v>0</v>
      </c>
      <c r="AQ107" t="s">
        <v>68</v>
      </c>
      <c r="AR107" t="s">
        <v>68</v>
      </c>
      <c r="AS107">
        <v>1</v>
      </c>
      <c r="AT107">
        <v>8.3666002653407592</v>
      </c>
      <c r="AU107">
        <v>8.3666002653407592</v>
      </c>
      <c r="AV107">
        <v>13.7</v>
      </c>
      <c r="AW107" t="s">
        <v>75</v>
      </c>
      <c r="AX107" t="s">
        <v>89</v>
      </c>
      <c r="AY107" t="s">
        <v>69</v>
      </c>
      <c r="BA107" t="s">
        <v>70</v>
      </c>
      <c r="BB107" t="s">
        <v>71</v>
      </c>
    </row>
    <row r="108" spans="1:54" x14ac:dyDescent="0.2">
      <c r="A108">
        <v>2023</v>
      </c>
      <c r="B108" t="s">
        <v>158</v>
      </c>
      <c r="C108" t="s">
        <v>150</v>
      </c>
      <c r="D108" t="s">
        <v>86</v>
      </c>
      <c r="E108" t="s">
        <v>86</v>
      </c>
      <c r="F108" t="b">
        <v>1</v>
      </c>
      <c r="G108" t="s">
        <v>73</v>
      </c>
      <c r="H108" t="s">
        <v>74</v>
      </c>
      <c r="I108" t="s">
        <v>58</v>
      </c>
      <c r="J108" t="s">
        <v>59</v>
      </c>
      <c r="K108">
        <v>4.84569521883789E-2</v>
      </c>
      <c r="L108">
        <v>4.84569521883789E-2</v>
      </c>
      <c r="N108">
        <v>0.119174950306481</v>
      </c>
      <c r="O108">
        <v>0.119174950306481</v>
      </c>
      <c r="P108" t="s">
        <v>60</v>
      </c>
      <c r="R108">
        <v>89.690721649484502</v>
      </c>
      <c r="S108">
        <v>89.690721649484502</v>
      </c>
      <c r="T108">
        <v>97</v>
      </c>
      <c r="U108">
        <v>97</v>
      </c>
      <c r="V108">
        <v>-88</v>
      </c>
      <c r="X108" t="s">
        <v>61</v>
      </c>
      <c r="Y108" t="s">
        <v>62</v>
      </c>
      <c r="Z108" t="s">
        <v>63</v>
      </c>
      <c r="AA108">
        <v>1</v>
      </c>
      <c r="AB108">
        <v>1</v>
      </c>
      <c r="AC108" t="s">
        <v>80</v>
      </c>
      <c r="AD108" t="s">
        <v>80</v>
      </c>
      <c r="AE108">
        <v>32.69280929</v>
      </c>
      <c r="AF108">
        <v>-117.15084917</v>
      </c>
      <c r="AG108" t="s">
        <v>65</v>
      </c>
      <c r="AH108" t="s">
        <v>66</v>
      </c>
      <c r="AI108">
        <v>87</v>
      </c>
      <c r="AJ108">
        <v>87</v>
      </c>
      <c r="AK108">
        <v>5</v>
      </c>
      <c r="AL108">
        <v>5</v>
      </c>
      <c r="AM108">
        <v>107</v>
      </c>
      <c r="AN108">
        <v>2</v>
      </c>
      <c r="AO108" t="s">
        <v>83</v>
      </c>
      <c r="AP108" t="b">
        <v>1</v>
      </c>
      <c r="AQ108" t="s">
        <v>68</v>
      </c>
      <c r="AR108" t="s">
        <v>68</v>
      </c>
      <c r="AS108">
        <v>2</v>
      </c>
      <c r="AT108">
        <v>10.368220676663899</v>
      </c>
      <c r="AU108">
        <v>10.368220676663899</v>
      </c>
      <c r="AV108">
        <v>13.7</v>
      </c>
      <c r="AW108" t="s">
        <v>75</v>
      </c>
      <c r="AX108" t="s">
        <v>114</v>
      </c>
      <c r="AY108" t="s">
        <v>69</v>
      </c>
      <c r="BA108" t="s">
        <v>70</v>
      </c>
      <c r="BB108" t="s">
        <v>71</v>
      </c>
    </row>
    <row r="109" spans="1:54" x14ac:dyDescent="0.2">
      <c r="A109">
        <v>2023</v>
      </c>
      <c r="B109" t="s">
        <v>159</v>
      </c>
      <c r="C109" t="s">
        <v>150</v>
      </c>
      <c r="D109" t="s">
        <v>86</v>
      </c>
      <c r="E109" t="s">
        <v>86</v>
      </c>
      <c r="F109" t="b">
        <v>1</v>
      </c>
      <c r="G109" t="s">
        <v>73</v>
      </c>
      <c r="H109" t="s">
        <v>74</v>
      </c>
      <c r="I109" t="s">
        <v>58</v>
      </c>
      <c r="J109" t="s">
        <v>59</v>
      </c>
      <c r="K109">
        <v>4.7583807004096798E-2</v>
      </c>
      <c r="L109">
        <v>4.7583807004096798E-2</v>
      </c>
      <c r="N109">
        <v>9.2312790590758295E-2</v>
      </c>
      <c r="O109">
        <v>9.2312790590758295E-2</v>
      </c>
      <c r="P109" t="s">
        <v>60</v>
      </c>
      <c r="R109">
        <v>91.752577319587601</v>
      </c>
      <c r="S109">
        <v>91.752577319587601</v>
      </c>
      <c r="T109">
        <v>97</v>
      </c>
      <c r="U109">
        <v>97</v>
      </c>
      <c r="V109">
        <v>-88</v>
      </c>
      <c r="X109" t="s">
        <v>61</v>
      </c>
      <c r="Y109" t="s">
        <v>62</v>
      </c>
      <c r="Z109" t="s">
        <v>63</v>
      </c>
      <c r="AA109">
        <v>1</v>
      </c>
      <c r="AB109">
        <v>1</v>
      </c>
      <c r="AC109" t="s">
        <v>80</v>
      </c>
      <c r="AD109" t="s">
        <v>80</v>
      </c>
      <c r="AE109">
        <v>32.696174759999998</v>
      </c>
      <c r="AF109">
        <v>-117.15439885000001</v>
      </c>
      <c r="AG109" t="s">
        <v>65</v>
      </c>
      <c r="AH109" t="s">
        <v>66</v>
      </c>
      <c r="AI109">
        <v>89</v>
      </c>
      <c r="AJ109">
        <v>89</v>
      </c>
      <c r="AK109">
        <v>5</v>
      </c>
      <c r="AL109">
        <v>5</v>
      </c>
      <c r="AM109">
        <v>108</v>
      </c>
      <c r="AN109">
        <v>2</v>
      </c>
      <c r="AO109" t="s">
        <v>83</v>
      </c>
      <c r="AP109" t="b">
        <v>1</v>
      </c>
      <c r="AQ109" t="s">
        <v>68</v>
      </c>
      <c r="AR109" t="s">
        <v>68</v>
      </c>
      <c r="AS109">
        <v>2</v>
      </c>
      <c r="AT109">
        <v>8.2158383625774896</v>
      </c>
      <c r="AU109">
        <v>8.2158383625774896</v>
      </c>
      <c r="AV109">
        <v>15.3</v>
      </c>
      <c r="AW109" t="s">
        <v>75</v>
      </c>
      <c r="AX109" t="s">
        <v>114</v>
      </c>
      <c r="AY109" t="s">
        <v>69</v>
      </c>
      <c r="BA109" t="s">
        <v>70</v>
      </c>
      <c r="BB109" t="s">
        <v>71</v>
      </c>
    </row>
    <row r="110" spans="1:54" x14ac:dyDescent="0.2">
      <c r="A110">
        <v>2023</v>
      </c>
      <c r="B110" t="s">
        <v>160</v>
      </c>
      <c r="C110" t="s">
        <v>150</v>
      </c>
      <c r="D110" t="s">
        <v>86</v>
      </c>
      <c r="E110" t="s">
        <v>86</v>
      </c>
      <c r="F110" t="b">
        <v>1</v>
      </c>
      <c r="G110" t="s">
        <v>73</v>
      </c>
      <c r="H110" t="s">
        <v>74</v>
      </c>
      <c r="I110" t="s">
        <v>58</v>
      </c>
      <c r="J110" t="s">
        <v>59</v>
      </c>
      <c r="K110">
        <v>4.3620471986368101E-3</v>
      </c>
      <c r="L110">
        <v>4.3620471986368101E-3</v>
      </c>
      <c r="N110">
        <v>9.24740907811165E-2</v>
      </c>
      <c r="O110">
        <v>9.24740907811165E-2</v>
      </c>
      <c r="P110" t="s">
        <v>60</v>
      </c>
      <c r="R110">
        <v>84.536082474226802</v>
      </c>
      <c r="S110">
        <v>84.536082474226802</v>
      </c>
      <c r="T110">
        <v>97</v>
      </c>
      <c r="U110">
        <v>97</v>
      </c>
      <c r="V110">
        <v>-88</v>
      </c>
      <c r="X110" t="s">
        <v>61</v>
      </c>
      <c r="Y110" t="s">
        <v>62</v>
      </c>
      <c r="Z110" t="s">
        <v>63</v>
      </c>
      <c r="AA110">
        <v>1</v>
      </c>
      <c r="AB110">
        <v>1</v>
      </c>
      <c r="AC110" t="s">
        <v>80</v>
      </c>
      <c r="AD110" t="s">
        <v>80</v>
      </c>
      <c r="AE110">
        <v>32.702528479999998</v>
      </c>
      <c r="AF110">
        <v>-117.16190324</v>
      </c>
      <c r="AG110" t="s">
        <v>65</v>
      </c>
      <c r="AH110" t="s">
        <v>66</v>
      </c>
      <c r="AI110">
        <v>82</v>
      </c>
      <c r="AJ110">
        <v>82</v>
      </c>
      <c r="AK110">
        <v>5</v>
      </c>
      <c r="AL110">
        <v>5</v>
      </c>
      <c r="AM110">
        <v>109</v>
      </c>
      <c r="AN110">
        <v>2</v>
      </c>
      <c r="AO110" t="s">
        <v>83</v>
      </c>
      <c r="AP110" t="b">
        <v>1</v>
      </c>
      <c r="AQ110" t="s">
        <v>68</v>
      </c>
      <c r="AR110" t="s">
        <v>68</v>
      </c>
      <c r="AS110">
        <v>2</v>
      </c>
      <c r="AT110">
        <v>7.5828754440515498</v>
      </c>
      <c r="AU110">
        <v>7.5828754440515498</v>
      </c>
      <c r="AV110">
        <v>9.1</v>
      </c>
      <c r="AW110" t="s">
        <v>75</v>
      </c>
      <c r="AX110" t="s">
        <v>114</v>
      </c>
      <c r="AY110" t="s">
        <v>69</v>
      </c>
      <c r="BA110" t="s">
        <v>70</v>
      </c>
      <c r="BB110" t="s">
        <v>71</v>
      </c>
    </row>
    <row r="111" spans="1:54" x14ac:dyDescent="0.2">
      <c r="A111">
        <v>2023</v>
      </c>
      <c r="B111" t="s">
        <v>54</v>
      </c>
      <c r="C111" t="s">
        <v>161</v>
      </c>
      <c r="D111" t="s">
        <v>56</v>
      </c>
      <c r="F111" t="b">
        <v>0</v>
      </c>
      <c r="G111" t="s">
        <v>57</v>
      </c>
      <c r="H111" t="s">
        <v>57</v>
      </c>
      <c r="I111" t="s">
        <v>58</v>
      </c>
      <c r="J111" t="s">
        <v>59</v>
      </c>
      <c r="K111">
        <v>0.5</v>
      </c>
      <c r="L111">
        <v>0.5</v>
      </c>
      <c r="N111">
        <v>6.14304416385833E-2</v>
      </c>
      <c r="O111">
        <v>6.14304416385833E-2</v>
      </c>
      <c r="P111" t="s">
        <v>60</v>
      </c>
      <c r="R111">
        <v>100</v>
      </c>
      <c r="S111">
        <v>100</v>
      </c>
      <c r="T111">
        <v>89.492000000000004</v>
      </c>
      <c r="U111">
        <v>89.492000000000004</v>
      </c>
      <c r="V111">
        <v>-88</v>
      </c>
      <c r="X111" t="s">
        <v>97</v>
      </c>
      <c r="Y111" t="s">
        <v>62</v>
      </c>
      <c r="Z111" t="s">
        <v>98</v>
      </c>
      <c r="AA111">
        <v>1</v>
      </c>
      <c r="AB111">
        <v>1</v>
      </c>
      <c r="AC111" t="s">
        <v>80</v>
      </c>
      <c r="AD111" t="s">
        <v>80</v>
      </c>
      <c r="AG111" t="s">
        <v>65</v>
      </c>
      <c r="AH111" t="s">
        <v>99</v>
      </c>
      <c r="AI111">
        <v>89.492000000000004</v>
      </c>
      <c r="AJ111">
        <v>89.492000000000004</v>
      </c>
      <c r="AK111">
        <v>5</v>
      </c>
      <c r="AL111">
        <v>5</v>
      </c>
      <c r="AM111">
        <v>110</v>
      </c>
      <c r="AO111" t="s">
        <v>67</v>
      </c>
      <c r="AP111" t="b">
        <v>0</v>
      </c>
      <c r="AQ111" t="s">
        <v>100</v>
      </c>
      <c r="AR111" t="s">
        <v>100</v>
      </c>
      <c r="AT111">
        <v>5.4975330831200999</v>
      </c>
      <c r="AU111">
        <v>5.4975330831200999</v>
      </c>
      <c r="AY111" t="s">
        <v>69</v>
      </c>
      <c r="BA111" t="s">
        <v>70</v>
      </c>
      <c r="BB111" t="s">
        <v>71</v>
      </c>
    </row>
    <row r="112" spans="1:54" x14ac:dyDescent="0.2">
      <c r="A112">
        <v>2023</v>
      </c>
      <c r="B112" t="s">
        <v>151</v>
      </c>
      <c r="C112" t="s">
        <v>161</v>
      </c>
      <c r="D112" t="s">
        <v>86</v>
      </c>
      <c r="E112" t="s">
        <v>86</v>
      </c>
      <c r="F112" t="b">
        <v>1</v>
      </c>
      <c r="G112" t="s">
        <v>73</v>
      </c>
      <c r="H112" t="s">
        <v>74</v>
      </c>
      <c r="I112" t="s">
        <v>58</v>
      </c>
      <c r="J112" t="s">
        <v>59</v>
      </c>
      <c r="K112">
        <v>3.6184437580420799E-3</v>
      </c>
      <c r="L112">
        <v>3.6184437580420799E-3</v>
      </c>
      <c r="N112">
        <v>4.8303386212702297E-2</v>
      </c>
      <c r="O112">
        <v>4.8303386212702297E-2</v>
      </c>
      <c r="P112" t="s">
        <v>60</v>
      </c>
      <c r="R112">
        <v>87.578777991328806</v>
      </c>
      <c r="S112">
        <v>87.578777991328806</v>
      </c>
      <c r="T112">
        <v>89.492000000000004</v>
      </c>
      <c r="U112">
        <v>89.492000000000004</v>
      </c>
      <c r="V112">
        <v>-88</v>
      </c>
      <c r="X112" t="s">
        <v>97</v>
      </c>
      <c r="Y112" t="s">
        <v>62</v>
      </c>
      <c r="Z112" t="s">
        <v>98</v>
      </c>
      <c r="AA112">
        <v>1</v>
      </c>
      <c r="AB112">
        <v>1</v>
      </c>
      <c r="AC112" t="s">
        <v>80</v>
      </c>
      <c r="AD112" t="s">
        <v>80</v>
      </c>
      <c r="AE112">
        <v>32.65830665</v>
      </c>
      <c r="AF112">
        <v>-117.14412866000001</v>
      </c>
      <c r="AG112" t="s">
        <v>65</v>
      </c>
      <c r="AH112" t="s">
        <v>99</v>
      </c>
      <c r="AI112">
        <v>78.376000000000005</v>
      </c>
      <c r="AJ112">
        <v>78.376000000000005</v>
      </c>
      <c r="AK112">
        <v>5</v>
      </c>
      <c r="AL112">
        <v>5</v>
      </c>
      <c r="AM112">
        <v>111</v>
      </c>
      <c r="AN112">
        <v>2</v>
      </c>
      <c r="AO112" t="s">
        <v>83</v>
      </c>
      <c r="AP112" t="b">
        <v>1</v>
      </c>
      <c r="AQ112" t="s">
        <v>100</v>
      </c>
      <c r="AR112" t="s">
        <v>100</v>
      </c>
      <c r="AS112">
        <v>2</v>
      </c>
      <c r="AT112">
        <v>3.78582619780676</v>
      </c>
      <c r="AU112">
        <v>3.78582619780676</v>
      </c>
      <c r="AV112">
        <v>5.6</v>
      </c>
      <c r="AW112" t="s">
        <v>75</v>
      </c>
      <c r="AX112" t="s">
        <v>89</v>
      </c>
      <c r="AY112" t="s">
        <v>69</v>
      </c>
      <c r="BA112" t="s">
        <v>70</v>
      </c>
      <c r="BB112" t="s">
        <v>71</v>
      </c>
    </row>
    <row r="113" spans="1:54" x14ac:dyDescent="0.2">
      <c r="A113">
        <v>2023</v>
      </c>
      <c r="B113" t="s">
        <v>152</v>
      </c>
      <c r="C113" t="s">
        <v>161</v>
      </c>
      <c r="D113" t="s">
        <v>56</v>
      </c>
      <c r="E113" t="s">
        <v>56</v>
      </c>
      <c r="F113" t="b">
        <v>1</v>
      </c>
      <c r="G113" t="s">
        <v>73</v>
      </c>
      <c r="H113" t="s">
        <v>74</v>
      </c>
      <c r="I113" t="s">
        <v>58</v>
      </c>
      <c r="J113" t="s">
        <v>59</v>
      </c>
      <c r="K113">
        <v>4.9401366762527099E-2</v>
      </c>
      <c r="L113">
        <v>4.9401366762527099E-2</v>
      </c>
      <c r="N113">
        <v>0.10118367928635701</v>
      </c>
      <c r="O113">
        <v>0.10118367928635701</v>
      </c>
      <c r="P113" t="s">
        <v>60</v>
      </c>
      <c r="R113">
        <v>90.606981629642902</v>
      </c>
      <c r="S113">
        <v>90.606981629642902</v>
      </c>
      <c r="T113">
        <v>89.492000000000004</v>
      </c>
      <c r="U113">
        <v>89.492000000000004</v>
      </c>
      <c r="V113">
        <v>-88</v>
      </c>
      <c r="X113" t="s">
        <v>97</v>
      </c>
      <c r="Y113" t="s">
        <v>62</v>
      </c>
      <c r="Z113" t="s">
        <v>98</v>
      </c>
      <c r="AA113">
        <v>1</v>
      </c>
      <c r="AB113">
        <v>1</v>
      </c>
      <c r="AC113" t="s">
        <v>80</v>
      </c>
      <c r="AD113" t="s">
        <v>80</v>
      </c>
      <c r="AE113">
        <v>32.664571109999997</v>
      </c>
      <c r="AF113">
        <v>-117.14689499000001</v>
      </c>
      <c r="AG113" t="s">
        <v>65</v>
      </c>
      <c r="AH113" t="s">
        <v>99</v>
      </c>
      <c r="AI113">
        <v>81.085999999999999</v>
      </c>
      <c r="AJ113">
        <v>81.085999999999999</v>
      </c>
      <c r="AK113">
        <v>5</v>
      </c>
      <c r="AL113">
        <v>5</v>
      </c>
      <c r="AM113">
        <v>112</v>
      </c>
      <c r="AN113">
        <v>1</v>
      </c>
      <c r="AO113" t="s">
        <v>83</v>
      </c>
      <c r="AP113" t="b">
        <v>1</v>
      </c>
      <c r="AQ113" t="s">
        <v>100</v>
      </c>
      <c r="AR113" t="s">
        <v>100</v>
      </c>
      <c r="AS113">
        <v>1</v>
      </c>
      <c r="AT113">
        <v>8.2045798186134995</v>
      </c>
      <c r="AU113">
        <v>8.2045798186134995</v>
      </c>
      <c r="AV113">
        <v>5.2</v>
      </c>
      <c r="AW113" t="s">
        <v>75</v>
      </c>
      <c r="AX113" t="s">
        <v>89</v>
      </c>
      <c r="AY113" t="s">
        <v>69</v>
      </c>
      <c r="BA113" t="s">
        <v>70</v>
      </c>
      <c r="BB113" t="s">
        <v>71</v>
      </c>
    </row>
    <row r="114" spans="1:54" x14ac:dyDescent="0.2">
      <c r="A114">
        <v>2023</v>
      </c>
      <c r="B114" t="s">
        <v>153</v>
      </c>
      <c r="C114" t="s">
        <v>161</v>
      </c>
      <c r="D114" t="s">
        <v>56</v>
      </c>
      <c r="E114" t="s">
        <v>56</v>
      </c>
      <c r="F114" t="b">
        <v>1</v>
      </c>
      <c r="G114" t="s">
        <v>73</v>
      </c>
      <c r="H114" t="s">
        <v>74</v>
      </c>
      <c r="I114" t="s">
        <v>58</v>
      </c>
      <c r="J114" t="s">
        <v>59</v>
      </c>
      <c r="K114">
        <v>0.25764615012522202</v>
      </c>
      <c r="L114">
        <v>0.25764615012522202</v>
      </c>
      <c r="N114">
        <v>5.1750051671869003E-2</v>
      </c>
      <c r="O114">
        <v>5.1750051671869003E-2</v>
      </c>
      <c r="P114" t="s">
        <v>60</v>
      </c>
      <c r="R114">
        <v>97.5752022527153</v>
      </c>
      <c r="S114">
        <v>97.5752022527153</v>
      </c>
      <c r="T114">
        <v>89.492000000000004</v>
      </c>
      <c r="U114">
        <v>89.492000000000004</v>
      </c>
      <c r="V114">
        <v>-88</v>
      </c>
      <c r="X114" t="s">
        <v>97</v>
      </c>
      <c r="Y114" t="s">
        <v>62</v>
      </c>
      <c r="Z114" t="s">
        <v>98</v>
      </c>
      <c r="AA114">
        <v>1</v>
      </c>
      <c r="AB114">
        <v>1</v>
      </c>
      <c r="AC114" t="s">
        <v>80</v>
      </c>
      <c r="AD114" t="s">
        <v>80</v>
      </c>
      <c r="AE114">
        <v>32.665244620000003</v>
      </c>
      <c r="AF114">
        <v>-117.14994129</v>
      </c>
      <c r="AG114" t="s">
        <v>65</v>
      </c>
      <c r="AH114" t="s">
        <v>99</v>
      </c>
      <c r="AI114">
        <v>87.322000000000003</v>
      </c>
      <c r="AJ114">
        <v>87.322000000000003</v>
      </c>
      <c r="AK114">
        <v>5</v>
      </c>
      <c r="AL114">
        <v>5</v>
      </c>
      <c r="AM114">
        <v>113</v>
      </c>
      <c r="AN114">
        <v>1</v>
      </c>
      <c r="AO114" t="s">
        <v>67</v>
      </c>
      <c r="AP114" t="b">
        <v>0</v>
      </c>
      <c r="AQ114" t="s">
        <v>100</v>
      </c>
      <c r="AR114" t="s">
        <v>100</v>
      </c>
      <c r="AS114">
        <v>1</v>
      </c>
      <c r="AT114">
        <v>4.5189180120909498</v>
      </c>
      <c r="AU114">
        <v>4.5189180120909498</v>
      </c>
      <c r="AV114">
        <v>4.9000000000000004</v>
      </c>
      <c r="AW114" t="s">
        <v>75</v>
      </c>
      <c r="AX114" t="s">
        <v>89</v>
      </c>
      <c r="AY114" t="s">
        <v>69</v>
      </c>
      <c r="BA114" t="s">
        <v>70</v>
      </c>
      <c r="BB114" t="s">
        <v>71</v>
      </c>
    </row>
    <row r="115" spans="1:54" x14ac:dyDescent="0.2">
      <c r="A115">
        <v>2023</v>
      </c>
      <c r="B115" t="s">
        <v>154</v>
      </c>
      <c r="C115" t="s">
        <v>161</v>
      </c>
      <c r="D115" t="s">
        <v>56</v>
      </c>
      <c r="E115" t="s">
        <v>56</v>
      </c>
      <c r="F115" t="b">
        <v>1</v>
      </c>
      <c r="G115" t="s">
        <v>73</v>
      </c>
      <c r="H115" t="s">
        <v>74</v>
      </c>
      <c r="I115" t="s">
        <v>58</v>
      </c>
      <c r="J115" t="s">
        <v>59</v>
      </c>
      <c r="K115">
        <v>2.7263062239347501E-2</v>
      </c>
      <c r="L115">
        <v>2.7263062239347501E-2</v>
      </c>
      <c r="N115">
        <v>7.7162601355522206E-2</v>
      </c>
      <c r="O115">
        <v>7.7162601355522206E-2</v>
      </c>
      <c r="P115" t="s">
        <v>60</v>
      </c>
      <c r="R115">
        <v>90.606981629642902</v>
      </c>
      <c r="S115">
        <v>90.606981629642902</v>
      </c>
      <c r="T115">
        <v>89.492000000000004</v>
      </c>
      <c r="U115">
        <v>89.492000000000004</v>
      </c>
      <c r="V115">
        <v>-88</v>
      </c>
      <c r="X115" t="s">
        <v>97</v>
      </c>
      <c r="Y115" t="s">
        <v>62</v>
      </c>
      <c r="Z115" t="s">
        <v>98</v>
      </c>
      <c r="AA115">
        <v>1</v>
      </c>
      <c r="AB115">
        <v>1</v>
      </c>
      <c r="AC115" t="s">
        <v>80</v>
      </c>
      <c r="AD115" t="s">
        <v>80</v>
      </c>
      <c r="AE115">
        <v>32.675348300000003</v>
      </c>
      <c r="AF115">
        <v>-117.14381808</v>
      </c>
      <c r="AG115" t="s">
        <v>65</v>
      </c>
      <c r="AH115" t="s">
        <v>99</v>
      </c>
      <c r="AI115">
        <v>81.085999999999999</v>
      </c>
      <c r="AJ115">
        <v>81.085999999999999</v>
      </c>
      <c r="AK115">
        <v>5</v>
      </c>
      <c r="AL115">
        <v>5</v>
      </c>
      <c r="AM115">
        <v>114</v>
      </c>
      <c r="AN115">
        <v>1</v>
      </c>
      <c r="AO115" t="s">
        <v>83</v>
      </c>
      <c r="AP115" t="b">
        <v>1</v>
      </c>
      <c r="AQ115" t="s">
        <v>100</v>
      </c>
      <c r="AR115" t="s">
        <v>100</v>
      </c>
      <c r="AS115">
        <v>1</v>
      </c>
      <c r="AT115">
        <v>6.2568066935138704</v>
      </c>
      <c r="AU115">
        <v>6.2568066935138704</v>
      </c>
      <c r="AV115">
        <v>4.7</v>
      </c>
      <c r="AW115" t="s">
        <v>75</v>
      </c>
      <c r="AX115" t="s">
        <v>89</v>
      </c>
      <c r="AY115" t="s">
        <v>69</v>
      </c>
      <c r="BA115" t="s">
        <v>70</v>
      </c>
      <c r="BB115" t="s">
        <v>71</v>
      </c>
    </row>
    <row r="116" spans="1:54" x14ac:dyDescent="0.2">
      <c r="A116">
        <v>2023</v>
      </c>
      <c r="B116" t="s">
        <v>162</v>
      </c>
      <c r="C116" t="s">
        <v>161</v>
      </c>
      <c r="D116" t="s">
        <v>56</v>
      </c>
      <c r="E116" t="s">
        <v>56</v>
      </c>
      <c r="F116" t="b">
        <v>1</v>
      </c>
      <c r="G116" t="s">
        <v>73</v>
      </c>
      <c r="H116" t="s">
        <v>74</v>
      </c>
      <c r="I116" t="s">
        <v>58</v>
      </c>
      <c r="J116" t="s">
        <v>59</v>
      </c>
      <c r="K116">
        <v>0.439633204992255</v>
      </c>
      <c r="L116">
        <v>0.439633204992255</v>
      </c>
      <c r="N116">
        <v>4.3813895508671999E-2</v>
      </c>
      <c r="O116">
        <v>4.3813895508671999E-2</v>
      </c>
      <c r="P116" t="s">
        <v>60</v>
      </c>
      <c r="R116">
        <v>100.53189111875901</v>
      </c>
      <c r="S116">
        <v>100.53189111875901</v>
      </c>
      <c r="T116">
        <v>89.492000000000004</v>
      </c>
      <c r="U116">
        <v>89.492000000000004</v>
      </c>
      <c r="V116">
        <v>-88</v>
      </c>
      <c r="X116" t="s">
        <v>97</v>
      </c>
      <c r="Y116" t="s">
        <v>62</v>
      </c>
      <c r="Z116" t="s">
        <v>98</v>
      </c>
      <c r="AA116">
        <v>1</v>
      </c>
      <c r="AB116">
        <v>1</v>
      </c>
      <c r="AC116" t="s">
        <v>80</v>
      </c>
      <c r="AD116" t="s">
        <v>80</v>
      </c>
      <c r="AE116">
        <v>32.672106419999999</v>
      </c>
      <c r="AF116">
        <v>-117.12343897</v>
      </c>
      <c r="AG116" t="s">
        <v>65</v>
      </c>
      <c r="AH116" t="s">
        <v>99</v>
      </c>
      <c r="AI116">
        <v>89.968000000000004</v>
      </c>
      <c r="AJ116">
        <v>89.968000000000004</v>
      </c>
      <c r="AK116">
        <v>5</v>
      </c>
      <c r="AL116">
        <v>5</v>
      </c>
      <c r="AM116">
        <v>115</v>
      </c>
      <c r="AN116">
        <v>1</v>
      </c>
      <c r="AO116" t="s">
        <v>67</v>
      </c>
      <c r="AP116" t="b">
        <v>0</v>
      </c>
      <c r="AQ116" t="s">
        <v>100</v>
      </c>
      <c r="AR116" t="s">
        <v>100</v>
      </c>
      <c r="AS116">
        <v>1</v>
      </c>
      <c r="AT116">
        <v>3.9418485511242101</v>
      </c>
      <c r="AU116">
        <v>3.9418485511242101</v>
      </c>
      <c r="AV116">
        <v>13.2</v>
      </c>
      <c r="AW116" t="s">
        <v>75</v>
      </c>
      <c r="AX116" t="s">
        <v>114</v>
      </c>
      <c r="AY116" t="s">
        <v>69</v>
      </c>
      <c r="BA116" t="s">
        <v>70</v>
      </c>
      <c r="BB116" t="s">
        <v>71</v>
      </c>
    </row>
    <row r="117" spans="1:54" x14ac:dyDescent="0.2">
      <c r="A117">
        <v>2023</v>
      </c>
      <c r="B117" t="s">
        <v>163</v>
      </c>
      <c r="C117" t="s">
        <v>161</v>
      </c>
      <c r="D117" t="s">
        <v>56</v>
      </c>
      <c r="E117" t="s">
        <v>56</v>
      </c>
      <c r="F117" t="b">
        <v>1</v>
      </c>
      <c r="G117" t="s">
        <v>73</v>
      </c>
      <c r="H117" t="s">
        <v>74</v>
      </c>
      <c r="I117" t="s">
        <v>58</v>
      </c>
      <c r="J117" t="s">
        <v>59</v>
      </c>
      <c r="K117">
        <v>0.13266248900112401</v>
      </c>
      <c r="L117">
        <v>0.13266248900112401</v>
      </c>
      <c r="N117">
        <v>6.7784346801065196E-2</v>
      </c>
      <c r="O117">
        <v>6.7784346801065196E-2</v>
      </c>
      <c r="P117" t="s">
        <v>60</v>
      </c>
      <c r="R117">
        <v>95.226388950967703</v>
      </c>
      <c r="S117">
        <v>95.226388950967703</v>
      </c>
      <c r="T117">
        <v>89.492000000000004</v>
      </c>
      <c r="U117">
        <v>89.492000000000004</v>
      </c>
      <c r="V117">
        <v>-88</v>
      </c>
      <c r="X117" t="s">
        <v>97</v>
      </c>
      <c r="Y117" t="s">
        <v>62</v>
      </c>
      <c r="Z117" t="s">
        <v>98</v>
      </c>
      <c r="AA117">
        <v>1</v>
      </c>
      <c r="AB117">
        <v>1</v>
      </c>
      <c r="AC117" t="s">
        <v>80</v>
      </c>
      <c r="AD117" t="s">
        <v>80</v>
      </c>
      <c r="AE117">
        <v>32.673035390000003</v>
      </c>
      <c r="AF117">
        <v>-117.12496933</v>
      </c>
      <c r="AG117" t="s">
        <v>65</v>
      </c>
      <c r="AH117" t="s">
        <v>99</v>
      </c>
      <c r="AI117">
        <v>85.22</v>
      </c>
      <c r="AJ117">
        <v>85.22</v>
      </c>
      <c r="AK117">
        <v>5</v>
      </c>
      <c r="AL117">
        <v>5</v>
      </c>
      <c r="AM117">
        <v>116</v>
      </c>
      <c r="AN117">
        <v>1</v>
      </c>
      <c r="AO117" t="s">
        <v>67</v>
      </c>
      <c r="AP117" t="b">
        <v>0</v>
      </c>
      <c r="AQ117" t="s">
        <v>100</v>
      </c>
      <c r="AR117" t="s">
        <v>100</v>
      </c>
      <c r="AS117">
        <v>1</v>
      </c>
      <c r="AT117">
        <v>5.7765820343867702</v>
      </c>
      <c r="AU117">
        <v>5.7765820343867702</v>
      </c>
      <c r="AV117">
        <v>14.2</v>
      </c>
      <c r="AW117" t="s">
        <v>75</v>
      </c>
      <c r="AX117" t="s">
        <v>114</v>
      </c>
      <c r="AY117" t="s">
        <v>69</v>
      </c>
      <c r="BA117" t="s">
        <v>70</v>
      </c>
      <c r="BB117" t="s">
        <v>71</v>
      </c>
    </row>
    <row r="118" spans="1:54" x14ac:dyDescent="0.2">
      <c r="A118">
        <v>2023</v>
      </c>
      <c r="B118" t="s">
        <v>164</v>
      </c>
      <c r="C118" t="s">
        <v>161</v>
      </c>
      <c r="D118" t="s">
        <v>86</v>
      </c>
      <c r="E118" t="s">
        <v>86</v>
      </c>
      <c r="F118" t="b">
        <v>1</v>
      </c>
      <c r="G118" t="s">
        <v>73</v>
      </c>
      <c r="H118" t="s">
        <v>74</v>
      </c>
      <c r="I118" t="s">
        <v>58</v>
      </c>
      <c r="J118" t="s">
        <v>59</v>
      </c>
      <c r="K118">
        <v>9.72633220896282E-3</v>
      </c>
      <c r="L118">
        <v>9.72633220896282E-3</v>
      </c>
      <c r="N118">
        <v>9.2076178980089907E-2</v>
      </c>
      <c r="O118">
        <v>9.2076178980089907E-2</v>
      </c>
      <c r="P118" t="s">
        <v>60</v>
      </c>
      <c r="R118">
        <v>86.664729808250996</v>
      </c>
      <c r="S118">
        <v>86.664729808250996</v>
      </c>
      <c r="T118">
        <v>89.492000000000004</v>
      </c>
      <c r="U118">
        <v>89.492000000000004</v>
      </c>
      <c r="V118">
        <v>-88</v>
      </c>
      <c r="X118" t="s">
        <v>97</v>
      </c>
      <c r="Y118" t="s">
        <v>62</v>
      </c>
      <c r="Z118" t="s">
        <v>98</v>
      </c>
      <c r="AA118">
        <v>1</v>
      </c>
      <c r="AB118">
        <v>1</v>
      </c>
      <c r="AC118" t="s">
        <v>80</v>
      </c>
      <c r="AD118" t="s">
        <v>80</v>
      </c>
      <c r="AE118">
        <v>32.676788500000001</v>
      </c>
      <c r="AF118">
        <v>-117.12856389</v>
      </c>
      <c r="AG118" t="s">
        <v>65</v>
      </c>
      <c r="AH118" t="s">
        <v>99</v>
      </c>
      <c r="AI118">
        <v>77.558000000000007</v>
      </c>
      <c r="AJ118">
        <v>77.558000000000007</v>
      </c>
      <c r="AK118">
        <v>5</v>
      </c>
      <c r="AL118">
        <v>5</v>
      </c>
      <c r="AM118">
        <v>117</v>
      </c>
      <c r="AN118">
        <v>2</v>
      </c>
      <c r="AO118" t="s">
        <v>83</v>
      </c>
      <c r="AP118" t="b">
        <v>1</v>
      </c>
      <c r="AQ118" t="s">
        <v>100</v>
      </c>
      <c r="AR118" t="s">
        <v>100</v>
      </c>
      <c r="AS118">
        <v>2</v>
      </c>
      <c r="AT118">
        <v>7.1412442893378199</v>
      </c>
      <c r="AU118">
        <v>7.1412442893378199</v>
      </c>
      <c r="AV118">
        <v>12.1</v>
      </c>
      <c r="AW118" t="s">
        <v>75</v>
      </c>
      <c r="AX118" t="s">
        <v>114</v>
      </c>
      <c r="AY118" t="s">
        <v>69</v>
      </c>
      <c r="BA118" t="s">
        <v>70</v>
      </c>
      <c r="BB118" t="s">
        <v>71</v>
      </c>
    </row>
    <row r="119" spans="1:54" x14ac:dyDescent="0.2">
      <c r="A119">
        <v>2023</v>
      </c>
      <c r="B119" t="s">
        <v>165</v>
      </c>
      <c r="C119" t="s">
        <v>161</v>
      </c>
      <c r="D119" t="s">
        <v>56</v>
      </c>
      <c r="E119" t="s">
        <v>56</v>
      </c>
      <c r="F119" t="b">
        <v>1</v>
      </c>
      <c r="G119" t="s">
        <v>73</v>
      </c>
      <c r="H119" t="s">
        <v>74</v>
      </c>
      <c r="I119" t="s">
        <v>58</v>
      </c>
      <c r="J119" t="s">
        <v>59</v>
      </c>
      <c r="K119">
        <v>0.36752354682933203</v>
      </c>
      <c r="L119">
        <v>0.36752354682933203</v>
      </c>
      <c r="N119">
        <v>5.97228348142603E-2</v>
      </c>
      <c r="O119">
        <v>5.97228348142603E-2</v>
      </c>
      <c r="P119" t="s">
        <v>60</v>
      </c>
      <c r="R119">
        <v>98.665802529835105</v>
      </c>
      <c r="S119">
        <v>98.665802529835105</v>
      </c>
      <c r="T119">
        <v>89.492000000000004</v>
      </c>
      <c r="U119">
        <v>89.492000000000004</v>
      </c>
      <c r="V119">
        <v>-88</v>
      </c>
      <c r="X119" t="s">
        <v>97</v>
      </c>
      <c r="Y119" t="s">
        <v>62</v>
      </c>
      <c r="Z119" t="s">
        <v>98</v>
      </c>
      <c r="AA119">
        <v>1</v>
      </c>
      <c r="AB119">
        <v>1</v>
      </c>
      <c r="AC119" t="s">
        <v>80</v>
      </c>
      <c r="AD119" t="s">
        <v>80</v>
      </c>
      <c r="AE119">
        <v>32.681418729999997</v>
      </c>
      <c r="AF119">
        <v>-117.12766132</v>
      </c>
      <c r="AG119" t="s">
        <v>65</v>
      </c>
      <c r="AH119" t="s">
        <v>99</v>
      </c>
      <c r="AI119">
        <v>88.298000000000002</v>
      </c>
      <c r="AJ119">
        <v>88.298000000000002</v>
      </c>
      <c r="AK119">
        <v>5</v>
      </c>
      <c r="AL119">
        <v>5</v>
      </c>
      <c r="AM119">
        <v>118</v>
      </c>
      <c r="AN119">
        <v>1</v>
      </c>
      <c r="AO119" t="s">
        <v>67</v>
      </c>
      <c r="AP119" t="b">
        <v>0</v>
      </c>
      <c r="AQ119" t="s">
        <v>100</v>
      </c>
      <c r="AR119" t="s">
        <v>100</v>
      </c>
      <c r="AS119">
        <v>1</v>
      </c>
      <c r="AT119">
        <v>5.2734068684295599</v>
      </c>
      <c r="AU119">
        <v>5.2734068684295599</v>
      </c>
      <c r="AV119">
        <v>11.4</v>
      </c>
      <c r="AW119" t="s">
        <v>75</v>
      </c>
      <c r="AX119" t="s">
        <v>114</v>
      </c>
      <c r="AY119" t="s">
        <v>69</v>
      </c>
      <c r="BA119" t="s">
        <v>70</v>
      </c>
      <c r="BB119" t="s">
        <v>71</v>
      </c>
    </row>
    <row r="120" spans="1:54" x14ac:dyDescent="0.2">
      <c r="A120">
        <v>2023</v>
      </c>
      <c r="B120" t="s">
        <v>166</v>
      </c>
      <c r="C120" t="s">
        <v>161</v>
      </c>
      <c r="D120" t="s">
        <v>56</v>
      </c>
      <c r="E120" t="s">
        <v>56</v>
      </c>
      <c r="F120" t="b">
        <v>1</v>
      </c>
      <c r="G120" t="s">
        <v>73</v>
      </c>
      <c r="H120" t="s">
        <v>74</v>
      </c>
      <c r="I120" t="s">
        <v>58</v>
      </c>
      <c r="J120" t="s">
        <v>59</v>
      </c>
      <c r="K120">
        <v>0.19079943233055899</v>
      </c>
      <c r="L120">
        <v>0.19079943233055899</v>
      </c>
      <c r="N120">
        <v>6.9249735025519593E-2</v>
      </c>
      <c r="O120">
        <v>6.9249735025519593E-2</v>
      </c>
      <c r="P120" t="s">
        <v>60</v>
      </c>
      <c r="R120">
        <v>96.245474455817302</v>
      </c>
      <c r="S120">
        <v>96.245474455817302</v>
      </c>
      <c r="T120">
        <v>89.492000000000004</v>
      </c>
      <c r="U120">
        <v>89.492000000000004</v>
      </c>
      <c r="V120">
        <v>-88</v>
      </c>
      <c r="X120" t="s">
        <v>97</v>
      </c>
      <c r="Y120" t="s">
        <v>62</v>
      </c>
      <c r="Z120" t="s">
        <v>98</v>
      </c>
      <c r="AA120">
        <v>1</v>
      </c>
      <c r="AB120">
        <v>1</v>
      </c>
      <c r="AC120" t="s">
        <v>80</v>
      </c>
      <c r="AD120" t="s">
        <v>80</v>
      </c>
      <c r="AE120">
        <v>32.68526842</v>
      </c>
      <c r="AF120">
        <v>-117.13642505</v>
      </c>
      <c r="AG120" t="s">
        <v>65</v>
      </c>
      <c r="AH120" t="s">
        <v>99</v>
      </c>
      <c r="AI120">
        <v>86.132000000000005</v>
      </c>
      <c r="AJ120">
        <v>86.132000000000005</v>
      </c>
      <c r="AK120">
        <v>5</v>
      </c>
      <c r="AL120">
        <v>5</v>
      </c>
      <c r="AM120">
        <v>119</v>
      </c>
      <c r="AN120">
        <v>1</v>
      </c>
      <c r="AO120" t="s">
        <v>67</v>
      </c>
      <c r="AP120" t="b">
        <v>0</v>
      </c>
      <c r="AQ120" t="s">
        <v>100</v>
      </c>
      <c r="AR120" t="s">
        <v>100</v>
      </c>
      <c r="AS120">
        <v>1</v>
      </c>
      <c r="AT120">
        <v>5.9646181772180498</v>
      </c>
      <c r="AU120">
        <v>5.9646181772180498</v>
      </c>
      <c r="AV120">
        <v>11.3</v>
      </c>
      <c r="AW120" t="s">
        <v>75</v>
      </c>
      <c r="AX120" t="s">
        <v>114</v>
      </c>
      <c r="AY120" t="s">
        <v>69</v>
      </c>
      <c r="BA120" t="s">
        <v>70</v>
      </c>
      <c r="BB120" t="s">
        <v>71</v>
      </c>
    </row>
    <row r="121" spans="1:54" x14ac:dyDescent="0.2">
      <c r="A121">
        <v>2023</v>
      </c>
      <c r="B121" t="s">
        <v>167</v>
      </c>
      <c r="C121" t="s">
        <v>161</v>
      </c>
      <c r="D121" t="s">
        <v>56</v>
      </c>
      <c r="E121" t="s">
        <v>56</v>
      </c>
      <c r="F121" t="b">
        <v>1</v>
      </c>
      <c r="G121" t="s">
        <v>73</v>
      </c>
      <c r="H121" t="s">
        <v>74</v>
      </c>
      <c r="I121" t="s">
        <v>58</v>
      </c>
      <c r="J121" t="s">
        <v>59</v>
      </c>
      <c r="K121">
        <v>0.38077083486310898</v>
      </c>
      <c r="L121">
        <v>0.38077083486310898</v>
      </c>
      <c r="N121">
        <v>5.3306580337883297E-2</v>
      </c>
      <c r="O121">
        <v>5.3306580337883297E-2</v>
      </c>
      <c r="P121" t="s">
        <v>60</v>
      </c>
      <c r="R121">
        <v>98.862468153578007</v>
      </c>
      <c r="S121">
        <v>98.862468153578007</v>
      </c>
      <c r="T121">
        <v>89.492000000000004</v>
      </c>
      <c r="U121">
        <v>89.492000000000004</v>
      </c>
      <c r="V121">
        <v>-88</v>
      </c>
      <c r="X121" t="s">
        <v>97</v>
      </c>
      <c r="Y121" t="s">
        <v>62</v>
      </c>
      <c r="Z121" t="s">
        <v>98</v>
      </c>
      <c r="AA121">
        <v>1</v>
      </c>
      <c r="AB121">
        <v>1</v>
      </c>
      <c r="AC121" t="s">
        <v>80</v>
      </c>
      <c r="AD121" t="s">
        <v>80</v>
      </c>
      <c r="AE121">
        <v>32.685982279999998</v>
      </c>
      <c r="AF121">
        <v>-117.13558368</v>
      </c>
      <c r="AG121" t="s">
        <v>65</v>
      </c>
      <c r="AH121" t="s">
        <v>99</v>
      </c>
      <c r="AI121">
        <v>88.474000000000004</v>
      </c>
      <c r="AJ121">
        <v>88.474000000000004</v>
      </c>
      <c r="AK121">
        <v>5</v>
      </c>
      <c r="AL121">
        <v>5</v>
      </c>
      <c r="AM121">
        <v>120</v>
      </c>
      <c r="AN121">
        <v>1</v>
      </c>
      <c r="AO121" t="s">
        <v>67</v>
      </c>
      <c r="AP121" t="b">
        <v>0</v>
      </c>
      <c r="AQ121" t="s">
        <v>100</v>
      </c>
      <c r="AR121" t="s">
        <v>100</v>
      </c>
      <c r="AS121">
        <v>1</v>
      </c>
      <c r="AT121">
        <v>4.7162463888138904</v>
      </c>
      <c r="AU121">
        <v>4.7162463888138904</v>
      </c>
      <c r="AV121">
        <v>12.2</v>
      </c>
      <c r="AW121" t="s">
        <v>75</v>
      </c>
      <c r="AX121" t="s">
        <v>114</v>
      </c>
      <c r="AY121" t="s">
        <v>69</v>
      </c>
      <c r="BA121" t="s">
        <v>70</v>
      </c>
      <c r="BB121" t="s">
        <v>71</v>
      </c>
    </row>
    <row r="122" spans="1:54" x14ac:dyDescent="0.2">
      <c r="A122">
        <v>2023</v>
      </c>
      <c r="B122" t="s">
        <v>155</v>
      </c>
      <c r="C122" t="s">
        <v>161</v>
      </c>
      <c r="D122" t="s">
        <v>86</v>
      </c>
      <c r="E122" t="s">
        <v>86</v>
      </c>
      <c r="F122" t="b">
        <v>1</v>
      </c>
      <c r="G122" t="s">
        <v>73</v>
      </c>
      <c r="H122" t="s">
        <v>74</v>
      </c>
      <c r="I122" t="s">
        <v>58</v>
      </c>
      <c r="J122" t="s">
        <v>59</v>
      </c>
      <c r="K122">
        <v>1.17844591588413E-2</v>
      </c>
      <c r="L122">
        <v>1.17844591588413E-2</v>
      </c>
      <c r="N122">
        <v>0.12827157430845801</v>
      </c>
      <c r="O122">
        <v>0.12827157430845801</v>
      </c>
      <c r="P122" t="s">
        <v>60</v>
      </c>
      <c r="R122">
        <v>83.636526169937</v>
      </c>
      <c r="S122">
        <v>83.636526169937</v>
      </c>
      <c r="T122">
        <v>89.492000000000004</v>
      </c>
      <c r="U122">
        <v>89.492000000000004</v>
      </c>
      <c r="V122">
        <v>-88</v>
      </c>
      <c r="X122" t="s">
        <v>97</v>
      </c>
      <c r="Y122" t="s">
        <v>62</v>
      </c>
      <c r="Z122" t="s">
        <v>98</v>
      </c>
      <c r="AA122">
        <v>1</v>
      </c>
      <c r="AB122">
        <v>1</v>
      </c>
      <c r="AC122" t="s">
        <v>80</v>
      </c>
      <c r="AD122" t="s">
        <v>80</v>
      </c>
      <c r="AE122">
        <v>32.690101089999999</v>
      </c>
      <c r="AF122">
        <v>-117.14316779000001</v>
      </c>
      <c r="AG122" t="s">
        <v>65</v>
      </c>
      <c r="AH122" t="s">
        <v>99</v>
      </c>
      <c r="AI122">
        <v>74.847999999999999</v>
      </c>
      <c r="AJ122">
        <v>74.847999999999999</v>
      </c>
      <c r="AK122">
        <v>5</v>
      </c>
      <c r="AL122">
        <v>5</v>
      </c>
      <c r="AM122">
        <v>121</v>
      </c>
      <c r="AN122">
        <v>2</v>
      </c>
      <c r="AO122" t="s">
        <v>83</v>
      </c>
      <c r="AP122" t="b">
        <v>1</v>
      </c>
      <c r="AQ122" t="s">
        <v>100</v>
      </c>
      <c r="AR122" t="s">
        <v>100</v>
      </c>
      <c r="AS122">
        <v>2</v>
      </c>
      <c r="AT122">
        <v>9.6008707938394906</v>
      </c>
      <c r="AU122">
        <v>9.6008707938394906</v>
      </c>
      <c r="AV122">
        <v>9.9</v>
      </c>
      <c r="AW122" t="s">
        <v>75</v>
      </c>
      <c r="AX122" t="s">
        <v>114</v>
      </c>
      <c r="AY122" t="s">
        <v>69</v>
      </c>
      <c r="BA122" t="s">
        <v>70</v>
      </c>
      <c r="BB122" t="s">
        <v>71</v>
      </c>
    </row>
    <row r="123" spans="1:54" x14ac:dyDescent="0.2">
      <c r="A123">
        <v>2023</v>
      </c>
      <c r="B123" t="s">
        <v>156</v>
      </c>
      <c r="C123" t="s">
        <v>161</v>
      </c>
      <c r="D123" t="s">
        <v>56</v>
      </c>
      <c r="E123" t="s">
        <v>56</v>
      </c>
      <c r="F123" t="b">
        <v>1</v>
      </c>
      <c r="G123" t="s">
        <v>73</v>
      </c>
      <c r="H123" t="s">
        <v>74</v>
      </c>
      <c r="I123" t="s">
        <v>58</v>
      </c>
      <c r="J123" t="s">
        <v>59</v>
      </c>
      <c r="K123">
        <v>2.67629018324207E-2</v>
      </c>
      <c r="L123">
        <v>2.67629018324207E-2</v>
      </c>
      <c r="N123">
        <v>4.8238632824828501E-2</v>
      </c>
      <c r="O123">
        <v>4.8238632824828501E-2</v>
      </c>
      <c r="P123" t="s">
        <v>60</v>
      </c>
      <c r="R123">
        <v>92.198185312653607</v>
      </c>
      <c r="S123">
        <v>92.198185312653607</v>
      </c>
      <c r="T123">
        <v>89.492000000000004</v>
      </c>
      <c r="U123">
        <v>89.492000000000004</v>
      </c>
      <c r="V123">
        <v>-88</v>
      </c>
      <c r="X123" t="s">
        <v>97</v>
      </c>
      <c r="Y123" t="s">
        <v>62</v>
      </c>
      <c r="Z123" t="s">
        <v>98</v>
      </c>
      <c r="AA123">
        <v>1</v>
      </c>
      <c r="AB123">
        <v>1</v>
      </c>
      <c r="AC123" t="s">
        <v>80</v>
      </c>
      <c r="AD123" t="s">
        <v>80</v>
      </c>
      <c r="AE123">
        <v>32.691168269999999</v>
      </c>
      <c r="AF123">
        <v>-117.14439444999999</v>
      </c>
      <c r="AG123" t="s">
        <v>65</v>
      </c>
      <c r="AH123" t="s">
        <v>99</v>
      </c>
      <c r="AI123">
        <v>82.51</v>
      </c>
      <c r="AJ123">
        <v>82.51</v>
      </c>
      <c r="AK123">
        <v>5</v>
      </c>
      <c r="AL123">
        <v>5</v>
      </c>
      <c r="AM123">
        <v>122</v>
      </c>
      <c r="AN123">
        <v>1</v>
      </c>
      <c r="AO123" t="s">
        <v>83</v>
      </c>
      <c r="AP123" t="b">
        <v>1</v>
      </c>
      <c r="AQ123" t="s">
        <v>100</v>
      </c>
      <c r="AR123" t="s">
        <v>100</v>
      </c>
      <c r="AS123">
        <v>1</v>
      </c>
      <c r="AT123">
        <v>3.9801695943766</v>
      </c>
      <c r="AU123">
        <v>3.9801695943766</v>
      </c>
      <c r="AV123">
        <v>20.6</v>
      </c>
      <c r="AW123" t="s">
        <v>75</v>
      </c>
      <c r="AX123" t="s">
        <v>114</v>
      </c>
      <c r="AY123" t="s">
        <v>69</v>
      </c>
      <c r="BA123" t="s">
        <v>70</v>
      </c>
      <c r="BB123" t="s">
        <v>71</v>
      </c>
    </row>
    <row r="124" spans="1:54" x14ac:dyDescent="0.2">
      <c r="A124">
        <v>2023</v>
      </c>
      <c r="B124" t="s">
        <v>157</v>
      </c>
      <c r="C124" t="s">
        <v>161</v>
      </c>
      <c r="D124" t="s">
        <v>56</v>
      </c>
      <c r="E124" t="s">
        <v>56</v>
      </c>
      <c r="F124" t="b">
        <v>1</v>
      </c>
      <c r="G124" t="s">
        <v>73</v>
      </c>
      <c r="H124" t="s">
        <v>74</v>
      </c>
      <c r="I124" t="s">
        <v>58</v>
      </c>
      <c r="J124" t="s">
        <v>59</v>
      </c>
      <c r="K124">
        <v>1.19021519068298E-2</v>
      </c>
      <c r="L124">
        <v>1.19021519068298E-2</v>
      </c>
      <c r="N124">
        <v>4.4079180908514502E-2</v>
      </c>
      <c r="O124">
        <v>4.4079180908514502E-2</v>
      </c>
      <c r="P124" t="s">
        <v>60</v>
      </c>
      <c r="R124">
        <v>90.5309971841058</v>
      </c>
      <c r="S124">
        <v>90.5309971841058</v>
      </c>
      <c r="T124">
        <v>89.492000000000004</v>
      </c>
      <c r="U124">
        <v>89.492000000000004</v>
      </c>
      <c r="V124">
        <v>-88</v>
      </c>
      <c r="X124" t="s">
        <v>97</v>
      </c>
      <c r="Y124" t="s">
        <v>62</v>
      </c>
      <c r="Z124" t="s">
        <v>98</v>
      </c>
      <c r="AA124">
        <v>1</v>
      </c>
      <c r="AB124">
        <v>1</v>
      </c>
      <c r="AC124" t="s">
        <v>80</v>
      </c>
      <c r="AD124" t="s">
        <v>80</v>
      </c>
      <c r="AE124">
        <v>32.691557170000003</v>
      </c>
      <c r="AF124">
        <v>-117.15306854000001</v>
      </c>
      <c r="AG124" t="s">
        <v>65</v>
      </c>
      <c r="AH124" t="s">
        <v>99</v>
      </c>
      <c r="AI124">
        <v>81.018000000000001</v>
      </c>
      <c r="AJ124">
        <v>81.018000000000001</v>
      </c>
      <c r="AK124">
        <v>5</v>
      </c>
      <c r="AL124">
        <v>5</v>
      </c>
      <c r="AM124">
        <v>123</v>
      </c>
      <c r="AN124">
        <v>1</v>
      </c>
      <c r="AO124" t="s">
        <v>83</v>
      </c>
      <c r="AP124" t="b">
        <v>1</v>
      </c>
      <c r="AQ124" t="s">
        <v>100</v>
      </c>
      <c r="AR124" t="s">
        <v>100</v>
      </c>
      <c r="AS124">
        <v>1</v>
      </c>
      <c r="AT124">
        <v>3.5712070788460299</v>
      </c>
      <c r="AU124">
        <v>3.5712070788460299</v>
      </c>
      <c r="AV124">
        <v>13.7</v>
      </c>
      <c r="AW124" t="s">
        <v>75</v>
      </c>
      <c r="AX124" t="s">
        <v>89</v>
      </c>
      <c r="AY124" t="s">
        <v>69</v>
      </c>
      <c r="BA124" t="s">
        <v>70</v>
      </c>
      <c r="BB124" t="s">
        <v>71</v>
      </c>
    </row>
    <row r="125" spans="1:54" x14ac:dyDescent="0.2">
      <c r="A125">
        <v>2023</v>
      </c>
      <c r="B125" t="s">
        <v>158</v>
      </c>
      <c r="C125" t="s">
        <v>161</v>
      </c>
      <c r="D125" t="s">
        <v>86</v>
      </c>
      <c r="E125" t="s">
        <v>86</v>
      </c>
      <c r="F125" t="b">
        <v>1</v>
      </c>
      <c r="G125" t="s">
        <v>73</v>
      </c>
      <c r="H125" t="s">
        <v>74</v>
      </c>
      <c r="I125" t="s">
        <v>58</v>
      </c>
      <c r="J125" t="s">
        <v>59</v>
      </c>
      <c r="K125">
        <v>1.01189857440292E-2</v>
      </c>
      <c r="L125">
        <v>1.01189857440292E-2</v>
      </c>
      <c r="N125">
        <v>0.114360367664654</v>
      </c>
      <c r="O125">
        <v>0.114360367664654</v>
      </c>
      <c r="P125" t="s">
        <v>60</v>
      </c>
      <c r="R125">
        <v>84.543869843114507</v>
      </c>
      <c r="S125">
        <v>84.543869843114507</v>
      </c>
      <c r="T125">
        <v>89.492000000000004</v>
      </c>
      <c r="U125">
        <v>89.492000000000004</v>
      </c>
      <c r="V125">
        <v>-88</v>
      </c>
      <c r="X125" t="s">
        <v>97</v>
      </c>
      <c r="Y125" t="s">
        <v>62</v>
      </c>
      <c r="Z125" t="s">
        <v>98</v>
      </c>
      <c r="AA125">
        <v>1</v>
      </c>
      <c r="AB125">
        <v>1</v>
      </c>
      <c r="AC125" t="s">
        <v>80</v>
      </c>
      <c r="AD125" t="s">
        <v>80</v>
      </c>
      <c r="AE125">
        <v>32.69280929</v>
      </c>
      <c r="AF125">
        <v>-117.15084917</v>
      </c>
      <c r="AG125" t="s">
        <v>65</v>
      </c>
      <c r="AH125" t="s">
        <v>99</v>
      </c>
      <c r="AI125">
        <v>75.66</v>
      </c>
      <c r="AJ125">
        <v>75.66</v>
      </c>
      <c r="AK125">
        <v>5</v>
      </c>
      <c r="AL125">
        <v>5</v>
      </c>
      <c r="AM125">
        <v>124</v>
      </c>
      <c r="AN125">
        <v>2</v>
      </c>
      <c r="AO125" t="s">
        <v>83</v>
      </c>
      <c r="AP125" t="b">
        <v>1</v>
      </c>
      <c r="AQ125" t="s">
        <v>100</v>
      </c>
      <c r="AR125" t="s">
        <v>100</v>
      </c>
      <c r="AS125">
        <v>2</v>
      </c>
      <c r="AT125">
        <v>8.6525054175076992</v>
      </c>
      <c r="AU125">
        <v>8.6525054175076992</v>
      </c>
      <c r="AV125">
        <v>13.7</v>
      </c>
      <c r="AW125" t="s">
        <v>75</v>
      </c>
      <c r="AX125" t="s">
        <v>114</v>
      </c>
      <c r="AY125" t="s">
        <v>69</v>
      </c>
      <c r="BA125" t="s">
        <v>70</v>
      </c>
      <c r="BB125" t="s">
        <v>71</v>
      </c>
    </row>
    <row r="126" spans="1:54" x14ac:dyDescent="0.2">
      <c r="A126">
        <v>2023</v>
      </c>
      <c r="B126" t="s">
        <v>159</v>
      </c>
      <c r="C126" t="s">
        <v>161</v>
      </c>
      <c r="D126" t="s">
        <v>86</v>
      </c>
      <c r="E126" t="s">
        <v>86</v>
      </c>
      <c r="F126" t="b">
        <v>1</v>
      </c>
      <c r="G126" t="s">
        <v>73</v>
      </c>
      <c r="H126" t="s">
        <v>74</v>
      </c>
      <c r="I126" t="s">
        <v>58</v>
      </c>
      <c r="J126" t="s">
        <v>59</v>
      </c>
      <c r="K126">
        <v>2.6569213077116301E-2</v>
      </c>
      <c r="L126">
        <v>2.6569213077116301E-2</v>
      </c>
      <c r="N126">
        <v>0.107858163627082</v>
      </c>
      <c r="O126">
        <v>0.107858163627082</v>
      </c>
      <c r="P126" t="s">
        <v>60</v>
      </c>
      <c r="R126">
        <v>88.182183882358203</v>
      </c>
      <c r="S126">
        <v>88.182183882358203</v>
      </c>
      <c r="T126">
        <v>89.492000000000004</v>
      </c>
      <c r="U126">
        <v>89.492000000000004</v>
      </c>
      <c r="V126">
        <v>-88</v>
      </c>
      <c r="X126" t="s">
        <v>97</v>
      </c>
      <c r="Y126" t="s">
        <v>62</v>
      </c>
      <c r="Z126" t="s">
        <v>98</v>
      </c>
      <c r="AA126">
        <v>1</v>
      </c>
      <c r="AB126">
        <v>1</v>
      </c>
      <c r="AC126" t="s">
        <v>80</v>
      </c>
      <c r="AD126" t="s">
        <v>80</v>
      </c>
      <c r="AE126">
        <v>32.696174759999998</v>
      </c>
      <c r="AF126">
        <v>-117.15439885000001</v>
      </c>
      <c r="AG126" t="s">
        <v>65</v>
      </c>
      <c r="AH126" t="s">
        <v>99</v>
      </c>
      <c r="AI126">
        <v>78.915999999999997</v>
      </c>
      <c r="AJ126">
        <v>78.915999999999997</v>
      </c>
      <c r="AK126">
        <v>5</v>
      </c>
      <c r="AL126">
        <v>5</v>
      </c>
      <c r="AM126">
        <v>125</v>
      </c>
      <c r="AN126">
        <v>2</v>
      </c>
      <c r="AO126" t="s">
        <v>83</v>
      </c>
      <c r="AP126" t="b">
        <v>1</v>
      </c>
      <c r="AQ126" t="s">
        <v>100</v>
      </c>
      <c r="AR126" t="s">
        <v>100</v>
      </c>
      <c r="AS126">
        <v>2</v>
      </c>
      <c r="AT126">
        <v>8.5117348407947997</v>
      </c>
      <c r="AU126">
        <v>8.5117348407947997</v>
      </c>
      <c r="AV126">
        <v>15.3</v>
      </c>
      <c r="AW126" t="s">
        <v>75</v>
      </c>
      <c r="AX126" t="s">
        <v>114</v>
      </c>
      <c r="AY126" t="s">
        <v>69</v>
      </c>
      <c r="BA126" t="s">
        <v>70</v>
      </c>
      <c r="BB126" t="s">
        <v>71</v>
      </c>
    </row>
    <row r="127" spans="1:54" x14ac:dyDescent="0.2">
      <c r="A127">
        <v>2023</v>
      </c>
      <c r="B127" t="s">
        <v>160</v>
      </c>
      <c r="C127" t="s">
        <v>161</v>
      </c>
      <c r="D127" t="s">
        <v>56</v>
      </c>
      <c r="E127" t="s">
        <v>56</v>
      </c>
      <c r="F127" t="b">
        <v>1</v>
      </c>
      <c r="G127" t="s">
        <v>73</v>
      </c>
      <c r="H127" t="s">
        <v>74</v>
      </c>
      <c r="I127" t="s">
        <v>58</v>
      </c>
      <c r="J127" t="s">
        <v>59</v>
      </c>
      <c r="K127">
        <v>3.9598660289920803E-2</v>
      </c>
      <c r="L127">
        <v>3.9598660289920803E-2</v>
      </c>
      <c r="N127">
        <v>5.2840687441393801E-2</v>
      </c>
      <c r="O127">
        <v>5.2840687441393801E-2</v>
      </c>
      <c r="P127" t="s">
        <v>60</v>
      </c>
      <c r="R127">
        <v>92.879810485853497</v>
      </c>
      <c r="S127">
        <v>92.879810485853497</v>
      </c>
      <c r="T127">
        <v>89.492000000000004</v>
      </c>
      <c r="U127">
        <v>89.492000000000004</v>
      </c>
      <c r="V127">
        <v>-88</v>
      </c>
      <c r="X127" t="s">
        <v>97</v>
      </c>
      <c r="Y127" t="s">
        <v>62</v>
      </c>
      <c r="Z127" t="s">
        <v>98</v>
      </c>
      <c r="AA127">
        <v>1</v>
      </c>
      <c r="AB127">
        <v>1</v>
      </c>
      <c r="AC127" t="s">
        <v>80</v>
      </c>
      <c r="AD127" t="s">
        <v>80</v>
      </c>
      <c r="AE127">
        <v>32.702528479999998</v>
      </c>
      <c r="AF127">
        <v>-117.16190324</v>
      </c>
      <c r="AG127" t="s">
        <v>65</v>
      </c>
      <c r="AH127" t="s">
        <v>99</v>
      </c>
      <c r="AI127">
        <v>83.12</v>
      </c>
      <c r="AJ127">
        <v>83.12</v>
      </c>
      <c r="AK127">
        <v>5</v>
      </c>
      <c r="AL127">
        <v>5</v>
      </c>
      <c r="AM127">
        <v>126</v>
      </c>
      <c r="AN127">
        <v>1</v>
      </c>
      <c r="AO127" t="s">
        <v>83</v>
      </c>
      <c r="AP127" t="b">
        <v>1</v>
      </c>
      <c r="AQ127" t="s">
        <v>100</v>
      </c>
      <c r="AR127" t="s">
        <v>100</v>
      </c>
      <c r="AS127">
        <v>1</v>
      </c>
      <c r="AT127">
        <v>4.3921179401286503</v>
      </c>
      <c r="AU127">
        <v>4.3921179401286503</v>
      </c>
      <c r="AV127">
        <v>9.1</v>
      </c>
      <c r="AW127" t="s">
        <v>75</v>
      </c>
      <c r="AX127" t="s">
        <v>114</v>
      </c>
      <c r="AY127" t="s">
        <v>69</v>
      </c>
      <c r="BA127" t="s">
        <v>70</v>
      </c>
      <c r="BB127" t="s">
        <v>71</v>
      </c>
    </row>
    <row r="128" spans="1:54" x14ac:dyDescent="0.2">
      <c r="A128">
        <v>2023</v>
      </c>
      <c r="B128" t="s">
        <v>168</v>
      </c>
      <c r="C128" t="s">
        <v>161</v>
      </c>
      <c r="D128" t="s">
        <v>86</v>
      </c>
      <c r="E128" t="s">
        <v>86</v>
      </c>
      <c r="F128" t="b">
        <v>1</v>
      </c>
      <c r="G128" t="s">
        <v>73</v>
      </c>
      <c r="H128" t="s">
        <v>74</v>
      </c>
      <c r="I128" t="s">
        <v>58</v>
      </c>
      <c r="J128" t="s">
        <v>59</v>
      </c>
      <c r="K128">
        <v>2.5387590764234399E-3</v>
      </c>
      <c r="L128">
        <v>2.5387590764234399E-3</v>
      </c>
      <c r="N128">
        <v>9.6012883721572601E-2</v>
      </c>
      <c r="O128">
        <v>9.6012883721572601E-2</v>
      </c>
      <c r="P128" t="s">
        <v>60</v>
      </c>
      <c r="R128">
        <v>82.496759486881501</v>
      </c>
      <c r="S128">
        <v>82.496759486881501</v>
      </c>
      <c r="T128">
        <v>89.492000000000004</v>
      </c>
      <c r="U128">
        <v>89.492000000000004</v>
      </c>
      <c r="V128">
        <v>-88</v>
      </c>
      <c r="X128" t="s">
        <v>97</v>
      </c>
      <c r="Y128" t="s">
        <v>62</v>
      </c>
      <c r="Z128" t="s">
        <v>98</v>
      </c>
      <c r="AA128">
        <v>1</v>
      </c>
      <c r="AB128">
        <v>1</v>
      </c>
      <c r="AC128" t="s">
        <v>80</v>
      </c>
      <c r="AD128" t="s">
        <v>80</v>
      </c>
      <c r="AE128">
        <v>32.687750739999998</v>
      </c>
      <c r="AF128">
        <v>-117.13135813</v>
      </c>
      <c r="AG128" t="s">
        <v>65</v>
      </c>
      <c r="AH128" t="s">
        <v>99</v>
      </c>
      <c r="AI128">
        <v>73.828000000000003</v>
      </c>
      <c r="AJ128">
        <v>73.828000000000003</v>
      </c>
      <c r="AK128">
        <v>5</v>
      </c>
      <c r="AL128">
        <v>5</v>
      </c>
      <c r="AM128">
        <v>127</v>
      </c>
      <c r="AN128">
        <v>2</v>
      </c>
      <c r="AO128" t="s">
        <v>83</v>
      </c>
      <c r="AP128" t="b">
        <v>1</v>
      </c>
      <c r="AQ128" t="s">
        <v>100</v>
      </c>
      <c r="AR128" t="s">
        <v>100</v>
      </c>
      <c r="AS128">
        <v>2</v>
      </c>
      <c r="AT128">
        <v>7.0884391793962598</v>
      </c>
      <c r="AU128">
        <v>7.0884391793962598</v>
      </c>
      <c r="AV128">
        <v>7.2</v>
      </c>
      <c r="AW128" t="s">
        <v>75</v>
      </c>
      <c r="AX128" t="s">
        <v>84</v>
      </c>
      <c r="AY128" t="s">
        <v>69</v>
      </c>
      <c r="BA128" t="s">
        <v>70</v>
      </c>
      <c r="BB128" t="s">
        <v>71</v>
      </c>
    </row>
    <row r="129" spans="1:54" x14ac:dyDescent="0.2">
      <c r="A129">
        <v>2023</v>
      </c>
      <c r="B129" t="s">
        <v>54</v>
      </c>
      <c r="C129" t="s">
        <v>169</v>
      </c>
      <c r="D129" t="s">
        <v>56</v>
      </c>
      <c r="F129" t="b">
        <v>0</v>
      </c>
      <c r="G129" t="s">
        <v>57</v>
      </c>
      <c r="H129" t="s">
        <v>57</v>
      </c>
      <c r="I129" t="s">
        <v>58</v>
      </c>
      <c r="J129" t="s">
        <v>59</v>
      </c>
      <c r="K129">
        <v>0.5</v>
      </c>
      <c r="L129">
        <v>0.5</v>
      </c>
      <c r="N129">
        <v>2.7945028444141099E-2</v>
      </c>
      <c r="O129">
        <v>2.7945028444141099E-2</v>
      </c>
      <c r="P129" t="s">
        <v>60</v>
      </c>
      <c r="R129">
        <v>100</v>
      </c>
      <c r="S129">
        <v>100</v>
      </c>
      <c r="T129">
        <v>98</v>
      </c>
      <c r="U129">
        <v>98</v>
      </c>
      <c r="V129">
        <v>-88</v>
      </c>
      <c r="X129" t="s">
        <v>61</v>
      </c>
      <c r="Y129" t="s">
        <v>62</v>
      </c>
      <c r="Z129" t="s">
        <v>63</v>
      </c>
      <c r="AA129">
        <v>1</v>
      </c>
      <c r="AB129">
        <v>1</v>
      </c>
      <c r="AC129" t="s">
        <v>80</v>
      </c>
      <c r="AD129" t="s">
        <v>80</v>
      </c>
      <c r="AG129" t="s">
        <v>65</v>
      </c>
      <c r="AH129" t="s">
        <v>66</v>
      </c>
      <c r="AI129">
        <v>98</v>
      </c>
      <c r="AJ129">
        <v>98</v>
      </c>
      <c r="AK129">
        <v>5</v>
      </c>
      <c r="AL129">
        <v>5</v>
      </c>
      <c r="AM129">
        <v>128</v>
      </c>
      <c r="AO129" t="s">
        <v>67</v>
      </c>
      <c r="AP129" t="b">
        <v>0</v>
      </c>
      <c r="AQ129" t="s">
        <v>68</v>
      </c>
      <c r="AR129" t="s">
        <v>68</v>
      </c>
      <c r="AT129">
        <v>2.7386127875258302</v>
      </c>
      <c r="AU129">
        <v>2.7386127875258302</v>
      </c>
      <c r="AY129" t="s">
        <v>69</v>
      </c>
      <c r="BA129" t="s">
        <v>70</v>
      </c>
      <c r="BB129" t="s">
        <v>71</v>
      </c>
    </row>
    <row r="130" spans="1:54" x14ac:dyDescent="0.2">
      <c r="A130">
        <v>2023</v>
      </c>
      <c r="B130" t="s">
        <v>170</v>
      </c>
      <c r="C130" t="s">
        <v>169</v>
      </c>
      <c r="D130" t="s">
        <v>82</v>
      </c>
      <c r="E130" t="s">
        <v>82</v>
      </c>
      <c r="F130" t="b">
        <v>1</v>
      </c>
      <c r="G130" t="s">
        <v>73</v>
      </c>
      <c r="H130" t="s">
        <v>74</v>
      </c>
      <c r="I130" t="s">
        <v>58</v>
      </c>
      <c r="J130" t="s">
        <v>59</v>
      </c>
      <c r="K130">
        <v>1.26266189234295E-2</v>
      </c>
      <c r="L130">
        <v>1.26266189234295E-2</v>
      </c>
      <c r="N130">
        <v>0.157593665797326</v>
      </c>
      <c r="O130">
        <v>0.157593665797326</v>
      </c>
      <c r="P130" t="s">
        <v>60</v>
      </c>
      <c r="R130">
        <v>80.612244897959201</v>
      </c>
      <c r="S130">
        <v>80.612244897959201</v>
      </c>
      <c r="T130">
        <v>98</v>
      </c>
      <c r="U130">
        <v>98</v>
      </c>
      <c r="V130">
        <v>-88</v>
      </c>
      <c r="X130" t="s">
        <v>61</v>
      </c>
      <c r="Y130" t="s">
        <v>62</v>
      </c>
      <c r="Z130" t="s">
        <v>63</v>
      </c>
      <c r="AA130">
        <v>1</v>
      </c>
      <c r="AB130">
        <v>1</v>
      </c>
      <c r="AC130" t="s">
        <v>80</v>
      </c>
      <c r="AD130" t="s">
        <v>80</v>
      </c>
      <c r="AE130">
        <v>32.629854100000003</v>
      </c>
      <c r="AF130">
        <v>-117.12100064000001</v>
      </c>
      <c r="AG130" t="s">
        <v>65</v>
      </c>
      <c r="AH130" t="s">
        <v>66</v>
      </c>
      <c r="AI130">
        <v>79</v>
      </c>
      <c r="AJ130">
        <v>79</v>
      </c>
      <c r="AK130">
        <v>5</v>
      </c>
      <c r="AL130">
        <v>5</v>
      </c>
      <c r="AM130">
        <v>129</v>
      </c>
      <c r="AN130">
        <v>3</v>
      </c>
      <c r="AO130" t="s">
        <v>83</v>
      </c>
      <c r="AP130" t="b">
        <v>1</v>
      </c>
      <c r="AQ130" t="s">
        <v>68</v>
      </c>
      <c r="AR130" t="s">
        <v>68</v>
      </c>
      <c r="AS130">
        <v>3</v>
      </c>
      <c r="AT130">
        <v>12.449899597988701</v>
      </c>
      <c r="AU130">
        <v>12.449899597988701</v>
      </c>
      <c r="AV130">
        <v>5.0999999999999996</v>
      </c>
      <c r="AW130" t="s">
        <v>75</v>
      </c>
      <c r="AX130" t="s">
        <v>89</v>
      </c>
      <c r="AY130" t="s">
        <v>69</v>
      </c>
      <c r="BA130" t="s">
        <v>70</v>
      </c>
      <c r="BB130" t="s">
        <v>71</v>
      </c>
    </row>
    <row r="131" spans="1:54" x14ac:dyDescent="0.2">
      <c r="A131">
        <v>2023</v>
      </c>
      <c r="B131" t="s">
        <v>171</v>
      </c>
      <c r="C131" t="s">
        <v>169</v>
      </c>
      <c r="D131" t="s">
        <v>82</v>
      </c>
      <c r="E131" t="s">
        <v>82</v>
      </c>
      <c r="F131" t="b">
        <v>1</v>
      </c>
      <c r="G131" t="s">
        <v>73</v>
      </c>
      <c r="H131" t="s">
        <v>74</v>
      </c>
      <c r="I131" t="s">
        <v>58</v>
      </c>
      <c r="J131" t="s">
        <v>59</v>
      </c>
      <c r="K131">
        <v>2.4116654124781999E-4</v>
      </c>
      <c r="L131">
        <v>2.4116654124782899E-4</v>
      </c>
      <c r="N131">
        <v>7.3088168275585799E-2</v>
      </c>
      <c r="O131">
        <v>7.3088168275585799E-2</v>
      </c>
      <c r="P131" t="s">
        <v>60</v>
      </c>
      <c r="R131">
        <v>79.591836734693899</v>
      </c>
      <c r="S131">
        <v>79.591836734693899</v>
      </c>
      <c r="T131">
        <v>98</v>
      </c>
      <c r="U131">
        <v>98</v>
      </c>
      <c r="V131">
        <v>-88</v>
      </c>
      <c r="X131" t="s">
        <v>61</v>
      </c>
      <c r="Y131" t="s">
        <v>62</v>
      </c>
      <c r="Z131" t="s">
        <v>63</v>
      </c>
      <c r="AA131">
        <v>1</v>
      </c>
      <c r="AB131">
        <v>1</v>
      </c>
      <c r="AC131" t="s">
        <v>80</v>
      </c>
      <c r="AD131" t="s">
        <v>80</v>
      </c>
      <c r="AE131">
        <v>32.659815629999997</v>
      </c>
      <c r="AF131">
        <v>-117.12134077</v>
      </c>
      <c r="AG131" t="s">
        <v>65</v>
      </c>
      <c r="AH131" t="s">
        <v>66</v>
      </c>
      <c r="AI131">
        <v>78</v>
      </c>
      <c r="AJ131">
        <v>78</v>
      </c>
      <c r="AK131">
        <v>5</v>
      </c>
      <c r="AL131">
        <v>5</v>
      </c>
      <c r="AM131">
        <v>130</v>
      </c>
      <c r="AN131">
        <v>3</v>
      </c>
      <c r="AO131" t="s">
        <v>83</v>
      </c>
      <c r="AP131" t="b">
        <v>1</v>
      </c>
      <c r="AQ131" t="s">
        <v>68</v>
      </c>
      <c r="AR131" t="s">
        <v>68</v>
      </c>
      <c r="AS131">
        <v>3</v>
      </c>
      <c r="AT131">
        <v>5.7008771254956896</v>
      </c>
      <c r="AU131">
        <v>5.7008771254956896</v>
      </c>
      <c r="AV131">
        <v>6.9</v>
      </c>
      <c r="AW131" t="s">
        <v>75</v>
      </c>
      <c r="AX131" t="s">
        <v>114</v>
      </c>
      <c r="AY131" t="s">
        <v>69</v>
      </c>
      <c r="BA131" t="s">
        <v>70</v>
      </c>
      <c r="BB131" t="s">
        <v>71</v>
      </c>
    </row>
    <row r="132" spans="1:54" x14ac:dyDescent="0.2">
      <c r="A132">
        <v>2023</v>
      </c>
      <c r="B132" t="s">
        <v>172</v>
      </c>
      <c r="C132" t="s">
        <v>169</v>
      </c>
      <c r="D132" t="s">
        <v>82</v>
      </c>
      <c r="E132" t="s">
        <v>82</v>
      </c>
      <c r="F132" t="b">
        <v>1</v>
      </c>
      <c r="G132" t="s">
        <v>73</v>
      </c>
      <c r="H132" t="s">
        <v>74</v>
      </c>
      <c r="I132" t="s">
        <v>58</v>
      </c>
      <c r="J132" t="s">
        <v>59</v>
      </c>
      <c r="K132">
        <v>6.7111051306805699E-3</v>
      </c>
      <c r="L132">
        <v>6.7111051306805699E-3</v>
      </c>
      <c r="N132">
        <v>0.14949174588599101</v>
      </c>
      <c r="O132">
        <v>0.14949174588599101</v>
      </c>
      <c r="P132" t="s">
        <v>60</v>
      </c>
      <c r="R132">
        <v>78.571428571428598</v>
      </c>
      <c r="S132">
        <v>78.571428571428598</v>
      </c>
      <c r="T132">
        <v>98</v>
      </c>
      <c r="U132">
        <v>98</v>
      </c>
      <c r="V132">
        <v>-88</v>
      </c>
      <c r="X132" t="s">
        <v>61</v>
      </c>
      <c r="Y132" t="s">
        <v>62</v>
      </c>
      <c r="Z132" t="s">
        <v>63</v>
      </c>
      <c r="AA132">
        <v>1</v>
      </c>
      <c r="AB132">
        <v>1</v>
      </c>
      <c r="AC132" t="s">
        <v>80</v>
      </c>
      <c r="AD132" t="s">
        <v>80</v>
      </c>
      <c r="AE132">
        <v>32.660645639999998</v>
      </c>
      <c r="AF132">
        <v>-117.12273229</v>
      </c>
      <c r="AG132" t="s">
        <v>65</v>
      </c>
      <c r="AH132" t="s">
        <v>66</v>
      </c>
      <c r="AI132">
        <v>77</v>
      </c>
      <c r="AJ132">
        <v>77</v>
      </c>
      <c r="AK132">
        <v>5</v>
      </c>
      <c r="AL132">
        <v>5</v>
      </c>
      <c r="AM132">
        <v>131</v>
      </c>
      <c r="AN132">
        <v>3</v>
      </c>
      <c r="AO132" t="s">
        <v>83</v>
      </c>
      <c r="AP132" t="b">
        <v>1</v>
      </c>
      <c r="AQ132" t="s">
        <v>68</v>
      </c>
      <c r="AR132" t="s">
        <v>68</v>
      </c>
      <c r="AS132">
        <v>3</v>
      </c>
      <c r="AT132">
        <v>11.5108644332213</v>
      </c>
      <c r="AU132">
        <v>11.5108644332213</v>
      </c>
      <c r="AV132">
        <v>11</v>
      </c>
      <c r="AW132" t="s">
        <v>75</v>
      </c>
      <c r="AX132" t="s">
        <v>114</v>
      </c>
      <c r="AY132" t="s">
        <v>69</v>
      </c>
      <c r="BA132" t="s">
        <v>70</v>
      </c>
      <c r="BB132" t="s">
        <v>71</v>
      </c>
    </row>
    <row r="133" spans="1:54" x14ac:dyDescent="0.2">
      <c r="A133">
        <v>2023</v>
      </c>
      <c r="B133" t="s">
        <v>173</v>
      </c>
      <c r="C133" t="s">
        <v>169</v>
      </c>
      <c r="D133" t="s">
        <v>82</v>
      </c>
      <c r="E133" t="s">
        <v>82</v>
      </c>
      <c r="F133" t="b">
        <v>1</v>
      </c>
      <c r="G133" t="s">
        <v>73</v>
      </c>
      <c r="H133" t="s">
        <v>74</v>
      </c>
      <c r="I133" t="s">
        <v>58</v>
      </c>
      <c r="J133" t="s">
        <v>59</v>
      </c>
      <c r="K133">
        <v>3.1944340936351698E-3</v>
      </c>
      <c r="L133">
        <v>3.1944340936351698E-3</v>
      </c>
      <c r="N133">
        <v>0.14648299586945099</v>
      </c>
      <c r="O133">
        <v>0.14648299586945099</v>
      </c>
      <c r="P133" t="s">
        <v>60</v>
      </c>
      <c r="R133">
        <v>75.510204081632693</v>
      </c>
      <c r="S133">
        <v>75.510204081632693</v>
      </c>
      <c r="T133">
        <v>98</v>
      </c>
      <c r="U133">
        <v>98</v>
      </c>
      <c r="V133">
        <v>-88</v>
      </c>
      <c r="X133" t="s">
        <v>61</v>
      </c>
      <c r="Y133" t="s">
        <v>62</v>
      </c>
      <c r="Z133" t="s">
        <v>63</v>
      </c>
      <c r="AA133">
        <v>1</v>
      </c>
      <c r="AB133">
        <v>1</v>
      </c>
      <c r="AC133" t="s">
        <v>80</v>
      </c>
      <c r="AD133" t="s">
        <v>80</v>
      </c>
      <c r="AE133">
        <v>32.667876749999998</v>
      </c>
      <c r="AF133">
        <v>-117.12383629999999</v>
      </c>
      <c r="AG133" t="s">
        <v>65</v>
      </c>
      <c r="AH133" t="s">
        <v>66</v>
      </c>
      <c r="AI133">
        <v>74</v>
      </c>
      <c r="AJ133">
        <v>74</v>
      </c>
      <c r="AK133">
        <v>5</v>
      </c>
      <c r="AL133">
        <v>5</v>
      </c>
      <c r="AM133">
        <v>132</v>
      </c>
      <c r="AN133">
        <v>3</v>
      </c>
      <c r="AO133" t="s">
        <v>83</v>
      </c>
      <c r="AP133" t="b">
        <v>1</v>
      </c>
      <c r="AQ133" t="s">
        <v>68</v>
      </c>
      <c r="AR133" t="s">
        <v>68</v>
      </c>
      <c r="AS133">
        <v>3</v>
      </c>
      <c r="AT133">
        <v>10.8397416943394</v>
      </c>
      <c r="AU133">
        <v>10.8397416943394</v>
      </c>
      <c r="AV133">
        <v>11.9</v>
      </c>
      <c r="AW133" t="s">
        <v>75</v>
      </c>
      <c r="AX133" t="s">
        <v>114</v>
      </c>
      <c r="AY133" t="s">
        <v>69</v>
      </c>
      <c r="BA133" t="s">
        <v>70</v>
      </c>
      <c r="BB133" t="s">
        <v>71</v>
      </c>
    </row>
    <row r="134" spans="1:54" x14ac:dyDescent="0.2">
      <c r="A134">
        <v>2023</v>
      </c>
      <c r="B134" t="s">
        <v>174</v>
      </c>
      <c r="C134" t="s">
        <v>169</v>
      </c>
      <c r="D134" t="s">
        <v>82</v>
      </c>
      <c r="E134" t="s">
        <v>82</v>
      </c>
      <c r="F134" t="b">
        <v>1</v>
      </c>
      <c r="G134" t="s">
        <v>73</v>
      </c>
      <c r="H134" t="s">
        <v>74</v>
      </c>
      <c r="I134" t="s">
        <v>58</v>
      </c>
      <c r="J134" t="s">
        <v>59</v>
      </c>
      <c r="K134">
        <v>5.9532383946247996E-6</v>
      </c>
      <c r="L134">
        <v>5.9532383946247996E-6</v>
      </c>
      <c r="N134">
        <v>8.9790583197568205E-2</v>
      </c>
      <c r="O134">
        <v>8.9790583197568205E-2</v>
      </c>
      <c r="P134" t="s">
        <v>60</v>
      </c>
      <c r="R134">
        <v>62.244897959183703</v>
      </c>
      <c r="S134">
        <v>62.244897959183703</v>
      </c>
      <c r="T134">
        <v>98</v>
      </c>
      <c r="U134">
        <v>98</v>
      </c>
      <c r="V134">
        <v>-88</v>
      </c>
      <c r="X134" t="s">
        <v>61</v>
      </c>
      <c r="Y134" t="s">
        <v>62</v>
      </c>
      <c r="Z134" t="s">
        <v>63</v>
      </c>
      <c r="AA134">
        <v>1</v>
      </c>
      <c r="AB134">
        <v>1</v>
      </c>
      <c r="AC134" t="s">
        <v>80</v>
      </c>
      <c r="AD134" t="s">
        <v>80</v>
      </c>
      <c r="AE134">
        <v>32.668104190000001</v>
      </c>
      <c r="AF134">
        <v>-117.12079495</v>
      </c>
      <c r="AG134" t="s">
        <v>65</v>
      </c>
      <c r="AH134" t="s">
        <v>66</v>
      </c>
      <c r="AI134">
        <v>61</v>
      </c>
      <c r="AJ134">
        <v>61</v>
      </c>
      <c r="AK134">
        <v>5</v>
      </c>
      <c r="AL134">
        <v>5</v>
      </c>
      <c r="AM134">
        <v>133</v>
      </c>
      <c r="AN134">
        <v>3</v>
      </c>
      <c r="AO134" t="s">
        <v>83</v>
      </c>
      <c r="AP134" t="b">
        <v>1</v>
      </c>
      <c r="AQ134" t="s">
        <v>68</v>
      </c>
      <c r="AR134" t="s">
        <v>68</v>
      </c>
      <c r="AS134">
        <v>3</v>
      </c>
      <c r="AT134">
        <v>5.4772255750516603</v>
      </c>
      <c r="AU134">
        <v>5.4772255750516603</v>
      </c>
      <c r="AV134">
        <v>16.899999999999999</v>
      </c>
      <c r="AW134" t="s">
        <v>75</v>
      </c>
      <c r="AX134" t="s">
        <v>114</v>
      </c>
      <c r="AY134" t="s">
        <v>69</v>
      </c>
      <c r="BA134" t="s">
        <v>70</v>
      </c>
      <c r="BB134" t="s">
        <v>71</v>
      </c>
    </row>
    <row r="135" spans="1:54" x14ac:dyDescent="0.2">
      <c r="A135">
        <v>2023</v>
      </c>
      <c r="B135" t="s">
        <v>175</v>
      </c>
      <c r="C135" t="s">
        <v>169</v>
      </c>
      <c r="D135" t="s">
        <v>86</v>
      </c>
      <c r="E135" t="s">
        <v>86</v>
      </c>
      <c r="F135" t="b">
        <v>1</v>
      </c>
      <c r="G135" t="s">
        <v>73</v>
      </c>
      <c r="H135" t="s">
        <v>74</v>
      </c>
      <c r="I135" t="s">
        <v>58</v>
      </c>
      <c r="J135" t="s">
        <v>59</v>
      </c>
      <c r="K135">
        <v>1.9491090737024298E-2</v>
      </c>
      <c r="L135">
        <v>1.9491090737024298E-2</v>
      </c>
      <c r="N135">
        <v>8.6169039136949399E-2</v>
      </c>
      <c r="O135">
        <v>8.6169039136949399E-2</v>
      </c>
      <c r="P135" t="s">
        <v>60</v>
      </c>
      <c r="R135">
        <v>89.7959183673469</v>
      </c>
      <c r="S135">
        <v>89.7959183673469</v>
      </c>
      <c r="T135">
        <v>98</v>
      </c>
      <c r="U135">
        <v>98</v>
      </c>
      <c r="V135">
        <v>-88</v>
      </c>
      <c r="X135" t="s">
        <v>61</v>
      </c>
      <c r="Y135" t="s">
        <v>62</v>
      </c>
      <c r="Z135" t="s">
        <v>63</v>
      </c>
      <c r="AA135">
        <v>1</v>
      </c>
      <c r="AB135">
        <v>1</v>
      </c>
      <c r="AC135" t="s">
        <v>80</v>
      </c>
      <c r="AD135" t="s">
        <v>80</v>
      </c>
      <c r="AE135">
        <v>32.67136163</v>
      </c>
      <c r="AF135">
        <v>-117.11879782</v>
      </c>
      <c r="AG135" t="s">
        <v>65</v>
      </c>
      <c r="AH135" t="s">
        <v>66</v>
      </c>
      <c r="AI135">
        <v>88</v>
      </c>
      <c r="AJ135">
        <v>88</v>
      </c>
      <c r="AK135">
        <v>5</v>
      </c>
      <c r="AL135">
        <v>5</v>
      </c>
      <c r="AM135">
        <v>134</v>
      </c>
      <c r="AN135">
        <v>2</v>
      </c>
      <c r="AO135" t="s">
        <v>83</v>
      </c>
      <c r="AP135" t="b">
        <v>1</v>
      </c>
      <c r="AQ135" t="s">
        <v>68</v>
      </c>
      <c r="AR135" t="s">
        <v>68</v>
      </c>
      <c r="AS135">
        <v>2</v>
      </c>
      <c r="AT135">
        <v>7.5828754440515498</v>
      </c>
      <c r="AU135">
        <v>7.5828754440515498</v>
      </c>
      <c r="AV135">
        <v>8.3000000000000007</v>
      </c>
      <c r="AW135" t="s">
        <v>75</v>
      </c>
      <c r="AX135" t="s">
        <v>114</v>
      </c>
      <c r="AY135" t="s">
        <v>69</v>
      </c>
      <c r="BA135" t="s">
        <v>70</v>
      </c>
      <c r="BB135" t="s">
        <v>71</v>
      </c>
    </row>
    <row r="136" spans="1:54" x14ac:dyDescent="0.2">
      <c r="A136">
        <v>2023</v>
      </c>
      <c r="B136" t="s">
        <v>162</v>
      </c>
      <c r="C136" t="s">
        <v>169</v>
      </c>
      <c r="D136" t="s">
        <v>82</v>
      </c>
      <c r="E136" t="s">
        <v>82</v>
      </c>
      <c r="F136" t="b">
        <v>1</v>
      </c>
      <c r="G136" t="s">
        <v>73</v>
      </c>
      <c r="H136" t="s">
        <v>74</v>
      </c>
      <c r="I136" t="s">
        <v>58</v>
      </c>
      <c r="J136" t="s">
        <v>59</v>
      </c>
      <c r="K136">
        <v>4.8453162723874404E-3</v>
      </c>
      <c r="L136">
        <v>4.8453162723874404E-3</v>
      </c>
      <c r="N136">
        <v>0.18896349105631999</v>
      </c>
      <c r="O136">
        <v>0.18896349105631999</v>
      </c>
      <c r="P136" t="s">
        <v>60</v>
      </c>
      <c r="R136">
        <v>72.448979591836704</v>
      </c>
      <c r="S136">
        <v>72.448979591836704</v>
      </c>
      <c r="T136">
        <v>98</v>
      </c>
      <c r="U136">
        <v>98</v>
      </c>
      <c r="V136">
        <v>-88</v>
      </c>
      <c r="X136" t="s">
        <v>61</v>
      </c>
      <c r="Y136" t="s">
        <v>62</v>
      </c>
      <c r="Z136" t="s">
        <v>63</v>
      </c>
      <c r="AA136">
        <v>1</v>
      </c>
      <c r="AB136">
        <v>1</v>
      </c>
      <c r="AC136" t="s">
        <v>80</v>
      </c>
      <c r="AD136" t="s">
        <v>80</v>
      </c>
      <c r="AE136">
        <v>32.672106419999999</v>
      </c>
      <c r="AF136">
        <v>-117.12343897</v>
      </c>
      <c r="AG136" t="s">
        <v>65</v>
      </c>
      <c r="AH136" t="s">
        <v>66</v>
      </c>
      <c r="AI136">
        <v>71</v>
      </c>
      <c r="AJ136">
        <v>71</v>
      </c>
      <c r="AK136">
        <v>5</v>
      </c>
      <c r="AL136">
        <v>5</v>
      </c>
      <c r="AM136">
        <v>135</v>
      </c>
      <c r="AN136">
        <v>3</v>
      </c>
      <c r="AO136" t="s">
        <v>83</v>
      </c>
      <c r="AP136" t="b">
        <v>1</v>
      </c>
      <c r="AQ136" t="s">
        <v>68</v>
      </c>
      <c r="AR136" t="s">
        <v>68</v>
      </c>
      <c r="AS136">
        <v>3</v>
      </c>
      <c r="AT136">
        <v>13.4164078649987</v>
      </c>
      <c r="AU136">
        <v>13.4164078649987</v>
      </c>
      <c r="AV136">
        <v>13.2</v>
      </c>
      <c r="AW136" t="s">
        <v>75</v>
      </c>
      <c r="AX136" t="s">
        <v>114</v>
      </c>
      <c r="AY136" t="s">
        <v>69</v>
      </c>
      <c r="BA136" t="s">
        <v>70</v>
      </c>
      <c r="BB136" t="s">
        <v>71</v>
      </c>
    </row>
    <row r="137" spans="1:54" x14ac:dyDescent="0.2">
      <c r="A137">
        <v>2023</v>
      </c>
      <c r="B137" t="s">
        <v>163</v>
      </c>
      <c r="C137" t="s">
        <v>169</v>
      </c>
      <c r="D137" t="s">
        <v>82</v>
      </c>
      <c r="E137" t="s">
        <v>82</v>
      </c>
      <c r="F137" t="b">
        <v>1</v>
      </c>
      <c r="G137" t="s">
        <v>73</v>
      </c>
      <c r="H137" t="s">
        <v>74</v>
      </c>
      <c r="I137" t="s">
        <v>58</v>
      </c>
      <c r="J137" t="s">
        <v>59</v>
      </c>
      <c r="K137">
        <v>7.6326329886289603E-3</v>
      </c>
      <c r="L137">
        <v>7.6326329886289603E-3</v>
      </c>
      <c r="N137">
        <v>0.16381446839458899</v>
      </c>
      <c r="O137">
        <v>0.16381446839458899</v>
      </c>
      <c r="P137" t="s">
        <v>60</v>
      </c>
      <c r="R137">
        <v>77.551020408163296</v>
      </c>
      <c r="S137">
        <v>77.551020408163296</v>
      </c>
      <c r="T137">
        <v>98</v>
      </c>
      <c r="U137">
        <v>98</v>
      </c>
      <c r="V137">
        <v>-88</v>
      </c>
      <c r="X137" t="s">
        <v>61</v>
      </c>
      <c r="Y137" t="s">
        <v>62</v>
      </c>
      <c r="Z137" t="s">
        <v>63</v>
      </c>
      <c r="AA137">
        <v>1</v>
      </c>
      <c r="AB137">
        <v>1</v>
      </c>
      <c r="AC137" t="s">
        <v>80</v>
      </c>
      <c r="AD137" t="s">
        <v>80</v>
      </c>
      <c r="AE137">
        <v>32.673035390000003</v>
      </c>
      <c r="AF137">
        <v>-117.12496933</v>
      </c>
      <c r="AG137" t="s">
        <v>65</v>
      </c>
      <c r="AH137" t="s">
        <v>66</v>
      </c>
      <c r="AI137">
        <v>76</v>
      </c>
      <c r="AJ137">
        <v>76</v>
      </c>
      <c r="AK137">
        <v>5</v>
      </c>
      <c r="AL137">
        <v>5</v>
      </c>
      <c r="AM137">
        <v>136</v>
      </c>
      <c r="AN137">
        <v>3</v>
      </c>
      <c r="AO137" t="s">
        <v>83</v>
      </c>
      <c r="AP137" t="b">
        <v>1</v>
      </c>
      <c r="AQ137" t="s">
        <v>68</v>
      </c>
      <c r="AR137" t="s">
        <v>68</v>
      </c>
      <c r="AS137">
        <v>3</v>
      </c>
      <c r="AT137">
        <v>12.449899597988701</v>
      </c>
      <c r="AU137">
        <v>12.449899597988701</v>
      </c>
      <c r="AV137">
        <v>14.2</v>
      </c>
      <c r="AW137" t="s">
        <v>75</v>
      </c>
      <c r="AX137" t="s">
        <v>114</v>
      </c>
      <c r="AY137" t="s">
        <v>69</v>
      </c>
      <c r="BA137" t="s">
        <v>70</v>
      </c>
      <c r="BB137" t="s">
        <v>71</v>
      </c>
    </row>
    <row r="138" spans="1:54" x14ac:dyDescent="0.2">
      <c r="A138">
        <v>2023</v>
      </c>
      <c r="B138" t="s">
        <v>176</v>
      </c>
      <c r="C138" t="s">
        <v>169</v>
      </c>
      <c r="D138" t="s">
        <v>82</v>
      </c>
      <c r="E138" t="s">
        <v>82</v>
      </c>
      <c r="F138" t="b">
        <v>1</v>
      </c>
      <c r="G138" t="s">
        <v>73</v>
      </c>
      <c r="H138" t="s">
        <v>74</v>
      </c>
      <c r="I138" t="s">
        <v>58</v>
      </c>
      <c r="J138" t="s">
        <v>59</v>
      </c>
      <c r="K138">
        <v>4.2517509675685E-4</v>
      </c>
      <c r="L138">
        <v>4.2517509675685602E-4</v>
      </c>
      <c r="N138">
        <v>0.143909899491305</v>
      </c>
      <c r="O138">
        <v>0.143909899491305</v>
      </c>
      <c r="P138" t="s">
        <v>60</v>
      </c>
      <c r="R138">
        <v>66.326530612244895</v>
      </c>
      <c r="S138">
        <v>66.326530612244895</v>
      </c>
      <c r="T138">
        <v>98</v>
      </c>
      <c r="U138">
        <v>98</v>
      </c>
      <c r="V138">
        <v>-88</v>
      </c>
      <c r="X138" t="s">
        <v>61</v>
      </c>
      <c r="Y138" t="s">
        <v>62</v>
      </c>
      <c r="Z138" t="s">
        <v>63</v>
      </c>
      <c r="AA138">
        <v>1</v>
      </c>
      <c r="AB138">
        <v>1</v>
      </c>
      <c r="AC138" t="s">
        <v>80</v>
      </c>
      <c r="AD138" t="s">
        <v>80</v>
      </c>
      <c r="AE138">
        <v>32.673543430000002</v>
      </c>
      <c r="AF138">
        <v>-117.11650482</v>
      </c>
      <c r="AG138" t="s">
        <v>65</v>
      </c>
      <c r="AH138" t="s">
        <v>66</v>
      </c>
      <c r="AI138">
        <v>65</v>
      </c>
      <c r="AJ138">
        <v>65</v>
      </c>
      <c r="AK138">
        <v>5</v>
      </c>
      <c r="AL138">
        <v>5</v>
      </c>
      <c r="AM138">
        <v>137</v>
      </c>
      <c r="AN138">
        <v>3</v>
      </c>
      <c r="AO138" t="s">
        <v>83</v>
      </c>
      <c r="AP138" t="b">
        <v>1</v>
      </c>
      <c r="AQ138" t="s">
        <v>68</v>
      </c>
      <c r="AR138" t="s">
        <v>68</v>
      </c>
      <c r="AS138">
        <v>3</v>
      </c>
      <c r="AT138">
        <v>9.3541434669348504</v>
      </c>
      <c r="AU138">
        <v>9.3541434669348504</v>
      </c>
      <c r="AV138">
        <v>8.1</v>
      </c>
      <c r="AW138" t="s">
        <v>75</v>
      </c>
      <c r="AX138" t="s">
        <v>114</v>
      </c>
      <c r="AY138" t="s">
        <v>69</v>
      </c>
      <c r="BA138" t="s">
        <v>70</v>
      </c>
      <c r="BB138" t="s">
        <v>71</v>
      </c>
    </row>
    <row r="139" spans="1:54" x14ac:dyDescent="0.2">
      <c r="A139">
        <v>2023</v>
      </c>
      <c r="B139" t="s">
        <v>164</v>
      </c>
      <c r="C139" t="s">
        <v>169</v>
      </c>
      <c r="D139" t="s">
        <v>82</v>
      </c>
      <c r="E139" t="s">
        <v>82</v>
      </c>
      <c r="F139" t="b">
        <v>1</v>
      </c>
      <c r="G139" t="s">
        <v>73</v>
      </c>
      <c r="H139" t="s">
        <v>74</v>
      </c>
      <c r="I139" t="s">
        <v>58</v>
      </c>
      <c r="J139" t="s">
        <v>59</v>
      </c>
      <c r="K139">
        <v>9.9886791219095002E-3</v>
      </c>
      <c r="L139">
        <v>9.9886791219095002E-3</v>
      </c>
      <c r="N139">
        <v>0.230358130053467</v>
      </c>
      <c r="O139">
        <v>0.230358130053467</v>
      </c>
      <c r="P139" t="s">
        <v>60</v>
      </c>
      <c r="R139">
        <v>72.448979591836704</v>
      </c>
      <c r="S139">
        <v>72.448979591836704</v>
      </c>
      <c r="T139">
        <v>98</v>
      </c>
      <c r="U139">
        <v>98</v>
      </c>
      <c r="V139">
        <v>-88</v>
      </c>
      <c r="X139" t="s">
        <v>61</v>
      </c>
      <c r="Y139" t="s">
        <v>62</v>
      </c>
      <c r="Z139" t="s">
        <v>63</v>
      </c>
      <c r="AA139">
        <v>1</v>
      </c>
      <c r="AB139">
        <v>1</v>
      </c>
      <c r="AC139" t="s">
        <v>80</v>
      </c>
      <c r="AD139" t="s">
        <v>80</v>
      </c>
      <c r="AE139">
        <v>32.676788500000001</v>
      </c>
      <c r="AF139">
        <v>-117.12856389</v>
      </c>
      <c r="AG139" t="s">
        <v>65</v>
      </c>
      <c r="AH139" t="s">
        <v>66</v>
      </c>
      <c r="AI139">
        <v>71</v>
      </c>
      <c r="AJ139">
        <v>71</v>
      </c>
      <c r="AK139">
        <v>5</v>
      </c>
      <c r="AL139">
        <v>5</v>
      </c>
      <c r="AM139">
        <v>138</v>
      </c>
      <c r="AN139">
        <v>3</v>
      </c>
      <c r="AO139" t="s">
        <v>83</v>
      </c>
      <c r="AP139" t="b">
        <v>1</v>
      </c>
      <c r="AQ139" t="s">
        <v>68</v>
      </c>
      <c r="AR139" t="s">
        <v>68</v>
      </c>
      <c r="AS139">
        <v>3</v>
      </c>
      <c r="AT139">
        <v>16.3554272337961</v>
      </c>
      <c r="AU139">
        <v>16.3554272337961</v>
      </c>
      <c r="AV139">
        <v>12.1</v>
      </c>
      <c r="AW139" t="s">
        <v>75</v>
      </c>
      <c r="AX139" t="s">
        <v>114</v>
      </c>
      <c r="AY139" t="s">
        <v>69</v>
      </c>
      <c r="BA139" t="s">
        <v>70</v>
      </c>
      <c r="BB139" t="s">
        <v>71</v>
      </c>
    </row>
    <row r="140" spans="1:54" x14ac:dyDescent="0.2">
      <c r="A140">
        <v>2023</v>
      </c>
      <c r="B140" t="s">
        <v>165</v>
      </c>
      <c r="C140" t="s">
        <v>169</v>
      </c>
      <c r="D140" t="s">
        <v>82</v>
      </c>
      <c r="E140" t="s">
        <v>82</v>
      </c>
      <c r="F140" t="b">
        <v>1</v>
      </c>
      <c r="G140" t="s">
        <v>73</v>
      </c>
      <c r="H140" t="s">
        <v>74</v>
      </c>
      <c r="I140" t="s">
        <v>58</v>
      </c>
      <c r="J140" t="s">
        <v>59</v>
      </c>
      <c r="K140">
        <v>2.4460260519974398E-3</v>
      </c>
      <c r="L140">
        <v>2.4460260519974398E-3</v>
      </c>
      <c r="N140">
        <v>0.167514848565122</v>
      </c>
      <c r="O140">
        <v>0.167514848565122</v>
      </c>
      <c r="P140" t="s">
        <v>60</v>
      </c>
      <c r="R140">
        <v>71.428571428571402</v>
      </c>
      <c r="S140">
        <v>71.428571428571402</v>
      </c>
      <c r="T140">
        <v>98</v>
      </c>
      <c r="U140">
        <v>98</v>
      </c>
      <c r="V140">
        <v>-88</v>
      </c>
      <c r="X140" t="s">
        <v>61</v>
      </c>
      <c r="Y140" t="s">
        <v>62</v>
      </c>
      <c r="Z140" t="s">
        <v>63</v>
      </c>
      <c r="AA140">
        <v>1</v>
      </c>
      <c r="AB140">
        <v>1</v>
      </c>
      <c r="AC140" t="s">
        <v>80</v>
      </c>
      <c r="AD140" t="s">
        <v>80</v>
      </c>
      <c r="AE140">
        <v>32.681418729999997</v>
      </c>
      <c r="AF140">
        <v>-117.12766132</v>
      </c>
      <c r="AG140" t="s">
        <v>65</v>
      </c>
      <c r="AH140" t="s">
        <v>66</v>
      </c>
      <c r="AI140">
        <v>70</v>
      </c>
      <c r="AJ140">
        <v>70</v>
      </c>
      <c r="AK140">
        <v>5</v>
      </c>
      <c r="AL140">
        <v>5</v>
      </c>
      <c r="AM140">
        <v>139</v>
      </c>
      <c r="AN140">
        <v>3</v>
      </c>
      <c r="AO140" t="s">
        <v>83</v>
      </c>
      <c r="AP140" t="b">
        <v>1</v>
      </c>
      <c r="AQ140" t="s">
        <v>68</v>
      </c>
      <c r="AR140" t="s">
        <v>68</v>
      </c>
      <c r="AS140">
        <v>3</v>
      </c>
      <c r="AT140">
        <v>11.7260393995586</v>
      </c>
      <c r="AU140">
        <v>11.7260393995586</v>
      </c>
      <c r="AV140">
        <v>11.4</v>
      </c>
      <c r="AW140" t="s">
        <v>75</v>
      </c>
      <c r="AX140" t="s">
        <v>114</v>
      </c>
      <c r="AY140" t="s">
        <v>69</v>
      </c>
      <c r="BA140" t="s">
        <v>70</v>
      </c>
      <c r="BB140" t="s">
        <v>71</v>
      </c>
    </row>
    <row r="141" spans="1:54" x14ac:dyDescent="0.2">
      <c r="A141">
        <v>2023</v>
      </c>
      <c r="B141" t="s">
        <v>166</v>
      </c>
      <c r="C141" t="s">
        <v>169</v>
      </c>
      <c r="D141" t="s">
        <v>86</v>
      </c>
      <c r="E141" t="s">
        <v>86</v>
      </c>
      <c r="F141" t="b">
        <v>1</v>
      </c>
      <c r="G141" t="s">
        <v>73</v>
      </c>
      <c r="H141" t="s">
        <v>74</v>
      </c>
      <c r="I141" t="s">
        <v>58</v>
      </c>
      <c r="J141" t="s">
        <v>59</v>
      </c>
      <c r="K141">
        <v>1.6674318994017001E-2</v>
      </c>
      <c r="L141">
        <v>1.6674318994017001E-2</v>
      </c>
      <c r="N141">
        <v>0.11004874666982201</v>
      </c>
      <c r="O141">
        <v>0.11004874666982201</v>
      </c>
      <c r="P141" t="s">
        <v>60</v>
      </c>
      <c r="R141">
        <v>86.734693877550995</v>
      </c>
      <c r="S141">
        <v>86.734693877550995</v>
      </c>
      <c r="T141">
        <v>98</v>
      </c>
      <c r="U141">
        <v>98</v>
      </c>
      <c r="V141">
        <v>-88</v>
      </c>
      <c r="X141" t="s">
        <v>61</v>
      </c>
      <c r="Y141" t="s">
        <v>62</v>
      </c>
      <c r="Z141" t="s">
        <v>63</v>
      </c>
      <c r="AA141">
        <v>1</v>
      </c>
      <c r="AB141">
        <v>1</v>
      </c>
      <c r="AC141" t="s">
        <v>80</v>
      </c>
      <c r="AD141" t="s">
        <v>80</v>
      </c>
      <c r="AE141">
        <v>32.68526842</v>
      </c>
      <c r="AF141">
        <v>-117.13642505</v>
      </c>
      <c r="AG141" t="s">
        <v>65</v>
      </c>
      <c r="AH141" t="s">
        <v>66</v>
      </c>
      <c r="AI141">
        <v>85</v>
      </c>
      <c r="AJ141">
        <v>85</v>
      </c>
      <c r="AK141">
        <v>5</v>
      </c>
      <c r="AL141">
        <v>5</v>
      </c>
      <c r="AM141">
        <v>140</v>
      </c>
      <c r="AN141">
        <v>2</v>
      </c>
      <c r="AO141" t="s">
        <v>83</v>
      </c>
      <c r="AP141" t="b">
        <v>1</v>
      </c>
      <c r="AQ141" t="s">
        <v>68</v>
      </c>
      <c r="AR141" t="s">
        <v>68</v>
      </c>
      <c r="AS141">
        <v>2</v>
      </c>
      <c r="AT141">
        <v>9.3541434669348504</v>
      </c>
      <c r="AU141">
        <v>9.3541434669348504</v>
      </c>
      <c r="AV141">
        <v>11.3</v>
      </c>
      <c r="AW141" t="s">
        <v>75</v>
      </c>
      <c r="AX141" t="s">
        <v>114</v>
      </c>
      <c r="AY141" t="s">
        <v>69</v>
      </c>
      <c r="BA141" t="s">
        <v>70</v>
      </c>
      <c r="BB141" t="s">
        <v>71</v>
      </c>
    </row>
    <row r="142" spans="1:54" x14ac:dyDescent="0.2">
      <c r="A142">
        <v>2023</v>
      </c>
      <c r="B142" t="s">
        <v>167</v>
      </c>
      <c r="C142" t="s">
        <v>169</v>
      </c>
      <c r="D142" t="s">
        <v>82</v>
      </c>
      <c r="E142" t="s">
        <v>82</v>
      </c>
      <c r="F142" t="b">
        <v>1</v>
      </c>
      <c r="G142" t="s">
        <v>73</v>
      </c>
      <c r="H142" t="s">
        <v>74</v>
      </c>
      <c r="I142" t="s">
        <v>58</v>
      </c>
      <c r="J142" t="s">
        <v>59</v>
      </c>
      <c r="K142">
        <v>5.5095764810856197E-3</v>
      </c>
      <c r="L142">
        <v>5.5095764810856197E-3</v>
      </c>
      <c r="N142">
        <v>0.195414604584671</v>
      </c>
      <c r="O142">
        <v>0.195414604584671</v>
      </c>
      <c r="P142" t="s">
        <v>60</v>
      </c>
      <c r="R142">
        <v>72.448979591836704</v>
      </c>
      <c r="S142">
        <v>72.448979591836704</v>
      </c>
      <c r="T142">
        <v>98</v>
      </c>
      <c r="U142">
        <v>98</v>
      </c>
      <c r="V142">
        <v>-88</v>
      </c>
      <c r="X142" t="s">
        <v>61</v>
      </c>
      <c r="Y142" t="s">
        <v>62</v>
      </c>
      <c r="Z142" t="s">
        <v>63</v>
      </c>
      <c r="AA142">
        <v>1</v>
      </c>
      <c r="AB142">
        <v>1</v>
      </c>
      <c r="AC142" t="s">
        <v>80</v>
      </c>
      <c r="AD142" t="s">
        <v>80</v>
      </c>
      <c r="AE142">
        <v>32.685982279999998</v>
      </c>
      <c r="AF142">
        <v>-117.13558368</v>
      </c>
      <c r="AG142" t="s">
        <v>65</v>
      </c>
      <c r="AH142" t="s">
        <v>66</v>
      </c>
      <c r="AI142">
        <v>71</v>
      </c>
      <c r="AJ142">
        <v>71</v>
      </c>
      <c r="AK142">
        <v>5</v>
      </c>
      <c r="AL142">
        <v>5</v>
      </c>
      <c r="AM142">
        <v>141</v>
      </c>
      <c r="AN142">
        <v>3</v>
      </c>
      <c r="AO142" t="s">
        <v>83</v>
      </c>
      <c r="AP142" t="b">
        <v>1</v>
      </c>
      <c r="AQ142" t="s">
        <v>68</v>
      </c>
      <c r="AR142" t="s">
        <v>68</v>
      </c>
      <c r="AS142">
        <v>3</v>
      </c>
      <c r="AT142">
        <v>13.874436925511599</v>
      </c>
      <c r="AU142">
        <v>13.874436925511599</v>
      </c>
      <c r="AV142">
        <v>12.2</v>
      </c>
      <c r="AW142" t="s">
        <v>75</v>
      </c>
      <c r="AX142" t="s">
        <v>114</v>
      </c>
      <c r="AY142" t="s">
        <v>69</v>
      </c>
      <c r="BA142" t="s">
        <v>70</v>
      </c>
      <c r="BB142" t="s">
        <v>71</v>
      </c>
    </row>
    <row r="143" spans="1:54" x14ac:dyDescent="0.2">
      <c r="A143">
        <v>2023</v>
      </c>
      <c r="B143" t="s">
        <v>168</v>
      </c>
      <c r="C143" t="s">
        <v>169</v>
      </c>
      <c r="D143" t="s">
        <v>177</v>
      </c>
      <c r="E143" t="s">
        <v>177</v>
      </c>
      <c r="F143" t="b">
        <v>1</v>
      </c>
      <c r="G143" t="s">
        <v>73</v>
      </c>
      <c r="H143" t="s">
        <v>74</v>
      </c>
      <c r="I143" t="s">
        <v>58</v>
      </c>
      <c r="J143" t="s">
        <v>59</v>
      </c>
      <c r="K143">
        <v>7.7423268694825694E-11</v>
      </c>
      <c r="L143">
        <v>7.7423268694825694E-11</v>
      </c>
      <c r="N143">
        <v>0.70710678118654802</v>
      </c>
      <c r="O143">
        <v>0.70710678118654802</v>
      </c>
      <c r="P143" t="s">
        <v>60</v>
      </c>
      <c r="R143">
        <v>5.1020408163265296</v>
      </c>
      <c r="S143">
        <v>5.1020408163265296</v>
      </c>
      <c r="T143">
        <v>98</v>
      </c>
      <c r="U143">
        <v>98</v>
      </c>
      <c r="V143">
        <v>-88</v>
      </c>
      <c r="X143" t="s">
        <v>61</v>
      </c>
      <c r="Y143" t="s">
        <v>62</v>
      </c>
      <c r="Z143" t="s">
        <v>63</v>
      </c>
      <c r="AA143">
        <v>1</v>
      </c>
      <c r="AB143">
        <v>1</v>
      </c>
      <c r="AC143" t="s">
        <v>80</v>
      </c>
      <c r="AD143" t="s">
        <v>80</v>
      </c>
      <c r="AE143">
        <v>32.687750739999998</v>
      </c>
      <c r="AF143">
        <v>-117.13135813</v>
      </c>
      <c r="AG143" t="s">
        <v>65</v>
      </c>
      <c r="AH143" t="s">
        <v>66</v>
      </c>
      <c r="AI143">
        <v>5</v>
      </c>
      <c r="AJ143">
        <v>5</v>
      </c>
      <c r="AK143">
        <v>5</v>
      </c>
      <c r="AL143">
        <v>5</v>
      </c>
      <c r="AM143">
        <v>142</v>
      </c>
      <c r="AN143">
        <v>4</v>
      </c>
      <c r="AO143" t="s">
        <v>83</v>
      </c>
      <c r="AP143" t="b">
        <v>1</v>
      </c>
      <c r="AQ143" t="s">
        <v>68</v>
      </c>
      <c r="AR143" t="s">
        <v>68</v>
      </c>
      <c r="AS143">
        <v>4</v>
      </c>
      <c r="AT143">
        <v>3.53553390593274</v>
      </c>
      <c r="AU143">
        <v>3.53553390593274</v>
      </c>
      <c r="AV143">
        <v>7.2</v>
      </c>
      <c r="AW143" t="s">
        <v>75</v>
      </c>
      <c r="AX143" t="s">
        <v>84</v>
      </c>
      <c r="AY143" t="s">
        <v>69</v>
      </c>
      <c r="BA143" t="s">
        <v>70</v>
      </c>
      <c r="BB143" t="s">
        <v>71</v>
      </c>
    </row>
    <row r="144" spans="1:54" x14ac:dyDescent="0.2">
      <c r="A144">
        <v>2023</v>
      </c>
      <c r="B144" t="s">
        <v>54</v>
      </c>
      <c r="C144" t="s">
        <v>178</v>
      </c>
      <c r="D144" t="s">
        <v>56</v>
      </c>
      <c r="F144" t="b">
        <v>0</v>
      </c>
      <c r="G144" t="s">
        <v>57</v>
      </c>
      <c r="H144" t="s">
        <v>57</v>
      </c>
      <c r="I144" t="s">
        <v>58</v>
      </c>
      <c r="J144" t="s">
        <v>59</v>
      </c>
      <c r="K144">
        <v>0.5</v>
      </c>
      <c r="L144">
        <v>0.5</v>
      </c>
      <c r="N144">
        <v>4.4652626552277697E-2</v>
      </c>
      <c r="O144">
        <v>4.4652626552277697E-2</v>
      </c>
      <c r="P144" t="s">
        <v>60</v>
      </c>
      <c r="R144">
        <v>100</v>
      </c>
      <c r="S144">
        <v>100</v>
      </c>
      <c r="T144">
        <v>90.352000000000004</v>
      </c>
      <c r="U144">
        <v>90.352000000000004</v>
      </c>
      <c r="V144">
        <v>-88</v>
      </c>
      <c r="X144" t="s">
        <v>97</v>
      </c>
      <c r="Y144" t="s">
        <v>62</v>
      </c>
      <c r="Z144" t="s">
        <v>98</v>
      </c>
      <c r="AA144">
        <v>1</v>
      </c>
      <c r="AB144">
        <v>1</v>
      </c>
      <c r="AC144" t="s">
        <v>80</v>
      </c>
      <c r="AD144" t="s">
        <v>80</v>
      </c>
      <c r="AG144" t="s">
        <v>65</v>
      </c>
      <c r="AH144" t="s">
        <v>99</v>
      </c>
      <c r="AI144">
        <v>90.352000000000004</v>
      </c>
      <c r="AJ144">
        <v>90.352000000000004</v>
      </c>
      <c r="AK144">
        <v>5</v>
      </c>
      <c r="AL144">
        <v>5</v>
      </c>
      <c r="AM144">
        <v>143</v>
      </c>
      <c r="AO144" t="s">
        <v>67</v>
      </c>
      <c r="AP144" t="b">
        <v>0</v>
      </c>
      <c r="AQ144" t="s">
        <v>100</v>
      </c>
      <c r="AR144" t="s">
        <v>100</v>
      </c>
      <c r="AT144">
        <v>4.0344541142513899</v>
      </c>
      <c r="AU144">
        <v>4.0344541142513899</v>
      </c>
      <c r="AY144" t="s">
        <v>69</v>
      </c>
      <c r="BA144" t="s">
        <v>70</v>
      </c>
      <c r="BB144" t="s">
        <v>71</v>
      </c>
    </row>
    <row r="145" spans="1:54" x14ac:dyDescent="0.2">
      <c r="A145">
        <v>2023</v>
      </c>
      <c r="B145" t="s">
        <v>170</v>
      </c>
      <c r="C145" t="s">
        <v>178</v>
      </c>
      <c r="D145" t="s">
        <v>56</v>
      </c>
      <c r="E145" t="s">
        <v>56</v>
      </c>
      <c r="F145" t="b">
        <v>1</v>
      </c>
      <c r="G145" t="s">
        <v>73</v>
      </c>
      <c r="H145" t="s">
        <v>74</v>
      </c>
      <c r="I145" t="s">
        <v>58</v>
      </c>
      <c r="J145" t="s">
        <v>59</v>
      </c>
      <c r="K145">
        <v>0.445699606849149</v>
      </c>
      <c r="L145">
        <v>0.445699606849149</v>
      </c>
      <c r="N145">
        <v>8.5161285673864204E-2</v>
      </c>
      <c r="O145">
        <v>8.5161285673864204E-2</v>
      </c>
      <c r="P145" t="s">
        <v>60</v>
      </c>
      <c r="R145">
        <v>100.615370993448</v>
      </c>
      <c r="S145">
        <v>100.615370993448</v>
      </c>
      <c r="T145">
        <v>90.352000000000004</v>
      </c>
      <c r="U145">
        <v>90.352000000000004</v>
      </c>
      <c r="V145">
        <v>-88</v>
      </c>
      <c r="X145" t="s">
        <v>97</v>
      </c>
      <c r="Y145" t="s">
        <v>62</v>
      </c>
      <c r="Z145" t="s">
        <v>98</v>
      </c>
      <c r="AA145">
        <v>1</v>
      </c>
      <c r="AB145">
        <v>1</v>
      </c>
      <c r="AC145" t="s">
        <v>80</v>
      </c>
      <c r="AD145" t="s">
        <v>80</v>
      </c>
      <c r="AE145">
        <v>32.629854100000003</v>
      </c>
      <c r="AF145">
        <v>-117.12100064000001</v>
      </c>
      <c r="AG145" t="s">
        <v>65</v>
      </c>
      <c r="AH145" t="s">
        <v>99</v>
      </c>
      <c r="AI145">
        <v>90.908000000000001</v>
      </c>
      <c r="AJ145">
        <v>90.908000000000001</v>
      </c>
      <c r="AK145">
        <v>5</v>
      </c>
      <c r="AL145">
        <v>5</v>
      </c>
      <c r="AM145">
        <v>144</v>
      </c>
      <c r="AN145">
        <v>1</v>
      </c>
      <c r="AO145" t="s">
        <v>67</v>
      </c>
      <c r="AP145" t="b">
        <v>0</v>
      </c>
      <c r="AQ145" t="s">
        <v>100</v>
      </c>
      <c r="AR145" t="s">
        <v>100</v>
      </c>
      <c r="AS145">
        <v>1</v>
      </c>
      <c r="AT145">
        <v>7.7418421580396499</v>
      </c>
      <c r="AU145">
        <v>7.7418421580396499</v>
      </c>
      <c r="AV145">
        <v>5.0999999999999996</v>
      </c>
      <c r="AW145" t="s">
        <v>75</v>
      </c>
      <c r="AX145" t="s">
        <v>89</v>
      </c>
      <c r="AY145" t="s">
        <v>69</v>
      </c>
      <c r="BA145" t="s">
        <v>70</v>
      </c>
      <c r="BB145" t="s">
        <v>71</v>
      </c>
    </row>
    <row r="146" spans="1:54" x14ac:dyDescent="0.2">
      <c r="A146">
        <v>2023</v>
      </c>
      <c r="B146" t="s">
        <v>179</v>
      </c>
      <c r="C146" t="s">
        <v>178</v>
      </c>
      <c r="D146" t="s">
        <v>56</v>
      </c>
      <c r="E146" t="s">
        <v>56</v>
      </c>
      <c r="F146" t="b">
        <v>1</v>
      </c>
      <c r="G146" t="s">
        <v>73</v>
      </c>
      <c r="H146" t="s">
        <v>74</v>
      </c>
      <c r="I146" t="s">
        <v>58</v>
      </c>
      <c r="J146" t="s">
        <v>59</v>
      </c>
      <c r="K146">
        <v>2.31084104112129E-2</v>
      </c>
      <c r="L146">
        <v>2.31084104112129E-2</v>
      </c>
      <c r="N146">
        <v>6.7893702307931805E-2</v>
      </c>
      <c r="O146">
        <v>6.7893702307931805E-2</v>
      </c>
      <c r="P146" t="s">
        <v>60</v>
      </c>
      <c r="R146">
        <v>91.769966353816201</v>
      </c>
      <c r="S146">
        <v>91.769966353816201</v>
      </c>
      <c r="T146">
        <v>90.352000000000004</v>
      </c>
      <c r="U146">
        <v>90.352000000000004</v>
      </c>
      <c r="V146">
        <v>-88</v>
      </c>
      <c r="X146" t="s">
        <v>97</v>
      </c>
      <c r="Y146" t="s">
        <v>62</v>
      </c>
      <c r="Z146" t="s">
        <v>98</v>
      </c>
      <c r="AA146">
        <v>1</v>
      </c>
      <c r="AB146">
        <v>1</v>
      </c>
      <c r="AC146" t="s">
        <v>80</v>
      </c>
      <c r="AD146" t="s">
        <v>80</v>
      </c>
      <c r="AE146">
        <v>32.635395870000004</v>
      </c>
      <c r="AF146">
        <v>-117.13701168999999</v>
      </c>
      <c r="AG146" t="s">
        <v>65</v>
      </c>
      <c r="AH146" t="s">
        <v>99</v>
      </c>
      <c r="AI146">
        <v>82.915999999999997</v>
      </c>
      <c r="AJ146">
        <v>82.915999999999997</v>
      </c>
      <c r="AK146">
        <v>5</v>
      </c>
      <c r="AL146">
        <v>5</v>
      </c>
      <c r="AM146">
        <v>145</v>
      </c>
      <c r="AN146">
        <v>1</v>
      </c>
      <c r="AO146" t="s">
        <v>83</v>
      </c>
      <c r="AP146" t="b">
        <v>1</v>
      </c>
      <c r="AQ146" t="s">
        <v>100</v>
      </c>
      <c r="AR146" t="s">
        <v>100</v>
      </c>
      <c r="AS146">
        <v>1</v>
      </c>
      <c r="AT146">
        <v>5.6294742205644797</v>
      </c>
      <c r="AU146">
        <v>5.6294742205644797</v>
      </c>
      <c r="AV146">
        <v>2.1</v>
      </c>
      <c r="AW146" t="s">
        <v>75</v>
      </c>
      <c r="AX146" t="s">
        <v>89</v>
      </c>
      <c r="AY146" t="s">
        <v>69</v>
      </c>
      <c r="BA146" t="s">
        <v>70</v>
      </c>
      <c r="BB146" t="s">
        <v>71</v>
      </c>
    </row>
    <row r="147" spans="1:54" x14ac:dyDescent="0.2">
      <c r="A147">
        <v>2023</v>
      </c>
      <c r="B147" t="s">
        <v>180</v>
      </c>
      <c r="C147" t="s">
        <v>178</v>
      </c>
      <c r="D147" t="s">
        <v>56</v>
      </c>
      <c r="E147" t="s">
        <v>56</v>
      </c>
      <c r="F147" t="b">
        <v>1</v>
      </c>
      <c r="G147" t="s">
        <v>73</v>
      </c>
      <c r="H147" t="s">
        <v>74</v>
      </c>
      <c r="I147" t="s">
        <v>58</v>
      </c>
      <c r="J147" t="s">
        <v>59</v>
      </c>
      <c r="K147">
        <v>3.6646139838077199E-2</v>
      </c>
      <c r="L147">
        <v>3.6646139838077199E-2</v>
      </c>
      <c r="N147">
        <v>4.7637211248010097E-2</v>
      </c>
      <c r="O147">
        <v>4.7637211248010097E-2</v>
      </c>
      <c r="P147" t="s">
        <v>60</v>
      </c>
      <c r="R147">
        <v>94.167256950593199</v>
      </c>
      <c r="S147">
        <v>94.167256950593199</v>
      </c>
      <c r="T147">
        <v>90.352000000000004</v>
      </c>
      <c r="U147">
        <v>90.352000000000004</v>
      </c>
      <c r="V147">
        <v>-88</v>
      </c>
      <c r="X147" t="s">
        <v>97</v>
      </c>
      <c r="Y147" t="s">
        <v>62</v>
      </c>
      <c r="Z147" t="s">
        <v>98</v>
      </c>
      <c r="AA147">
        <v>1</v>
      </c>
      <c r="AB147">
        <v>1</v>
      </c>
      <c r="AC147" t="s">
        <v>80</v>
      </c>
      <c r="AD147" t="s">
        <v>80</v>
      </c>
      <c r="AE147">
        <v>32.645636519999996</v>
      </c>
      <c r="AF147">
        <v>-117.12249908</v>
      </c>
      <c r="AG147" t="s">
        <v>65</v>
      </c>
      <c r="AH147" t="s">
        <v>99</v>
      </c>
      <c r="AI147">
        <v>85.081999999999994</v>
      </c>
      <c r="AJ147">
        <v>85.081999999999994</v>
      </c>
      <c r="AK147">
        <v>5</v>
      </c>
      <c r="AL147">
        <v>5</v>
      </c>
      <c r="AM147">
        <v>146</v>
      </c>
      <c r="AN147">
        <v>1</v>
      </c>
      <c r="AO147" t="s">
        <v>83</v>
      </c>
      <c r="AP147" t="b">
        <v>1</v>
      </c>
      <c r="AQ147" t="s">
        <v>100</v>
      </c>
      <c r="AR147" t="s">
        <v>100</v>
      </c>
      <c r="AS147">
        <v>1</v>
      </c>
      <c r="AT147">
        <v>4.0530692074032002</v>
      </c>
      <c r="AU147">
        <v>4.0530692074032002</v>
      </c>
      <c r="AV147">
        <v>12.3</v>
      </c>
      <c r="AW147" t="s">
        <v>75</v>
      </c>
      <c r="AX147" t="s">
        <v>89</v>
      </c>
      <c r="AY147" t="s">
        <v>69</v>
      </c>
      <c r="BA147" t="s">
        <v>70</v>
      </c>
      <c r="BB147" t="s">
        <v>71</v>
      </c>
    </row>
    <row r="148" spans="1:54" x14ac:dyDescent="0.2">
      <c r="A148">
        <v>2023</v>
      </c>
      <c r="B148" t="s">
        <v>181</v>
      </c>
      <c r="C148" t="s">
        <v>178</v>
      </c>
      <c r="D148" t="s">
        <v>56</v>
      </c>
      <c r="E148" t="s">
        <v>56</v>
      </c>
      <c r="F148" t="b">
        <v>1</v>
      </c>
      <c r="G148" t="s">
        <v>73</v>
      </c>
      <c r="H148" t="s">
        <v>74</v>
      </c>
      <c r="I148" t="s">
        <v>58</v>
      </c>
      <c r="J148" t="s">
        <v>59</v>
      </c>
      <c r="K148">
        <v>0.16779448122578799</v>
      </c>
      <c r="L148">
        <v>0.16779448122578799</v>
      </c>
      <c r="N148">
        <v>0.123823571328762</v>
      </c>
      <c r="O148">
        <v>0.123823571328762</v>
      </c>
      <c r="P148" t="s">
        <v>60</v>
      </c>
      <c r="R148">
        <v>94.076500796883295</v>
      </c>
      <c r="S148">
        <v>94.076500796883295</v>
      </c>
      <c r="T148">
        <v>90.352000000000004</v>
      </c>
      <c r="U148">
        <v>90.352000000000004</v>
      </c>
      <c r="V148">
        <v>-88</v>
      </c>
      <c r="X148" t="s">
        <v>97</v>
      </c>
      <c r="Y148" t="s">
        <v>62</v>
      </c>
      <c r="Z148" t="s">
        <v>98</v>
      </c>
      <c r="AA148">
        <v>1</v>
      </c>
      <c r="AB148">
        <v>1</v>
      </c>
      <c r="AC148" t="s">
        <v>80</v>
      </c>
      <c r="AD148" t="s">
        <v>80</v>
      </c>
      <c r="AE148">
        <v>32.646639</v>
      </c>
      <c r="AF148">
        <v>-117.12075975</v>
      </c>
      <c r="AG148" t="s">
        <v>65</v>
      </c>
      <c r="AH148" t="s">
        <v>99</v>
      </c>
      <c r="AI148">
        <v>85</v>
      </c>
      <c r="AJ148">
        <v>85</v>
      </c>
      <c r="AK148">
        <v>5</v>
      </c>
      <c r="AL148">
        <v>5</v>
      </c>
      <c r="AM148">
        <v>147</v>
      </c>
      <c r="AN148">
        <v>1</v>
      </c>
      <c r="AO148" t="s">
        <v>67</v>
      </c>
      <c r="AP148" t="b">
        <v>0</v>
      </c>
      <c r="AQ148" t="s">
        <v>100</v>
      </c>
      <c r="AR148" t="s">
        <v>100</v>
      </c>
      <c r="AS148">
        <v>1</v>
      </c>
      <c r="AT148">
        <v>10.5250035629448</v>
      </c>
      <c r="AU148">
        <v>10.5250035629448</v>
      </c>
      <c r="AV148">
        <v>14.4</v>
      </c>
      <c r="AW148" t="s">
        <v>75</v>
      </c>
      <c r="AX148" t="s">
        <v>89</v>
      </c>
      <c r="AY148" t="s">
        <v>69</v>
      </c>
      <c r="BA148" t="s">
        <v>70</v>
      </c>
      <c r="BB148" t="s">
        <v>71</v>
      </c>
    </row>
    <row r="149" spans="1:54" x14ac:dyDescent="0.2">
      <c r="A149">
        <v>2023</v>
      </c>
      <c r="B149" t="s">
        <v>182</v>
      </c>
      <c r="C149" t="s">
        <v>178</v>
      </c>
      <c r="D149" t="s">
        <v>56</v>
      </c>
      <c r="E149" t="s">
        <v>56</v>
      </c>
      <c r="F149" t="b">
        <v>1</v>
      </c>
      <c r="G149" t="s">
        <v>73</v>
      </c>
      <c r="H149" t="s">
        <v>74</v>
      </c>
      <c r="I149" t="s">
        <v>58</v>
      </c>
      <c r="J149" t="s">
        <v>59</v>
      </c>
      <c r="K149">
        <v>6.0030128812879502E-2</v>
      </c>
      <c r="L149">
        <v>6.0030128812879502E-2</v>
      </c>
      <c r="N149">
        <v>7.8651512832727394E-2</v>
      </c>
      <c r="O149">
        <v>7.8651512832727394E-2</v>
      </c>
      <c r="P149" t="s">
        <v>60</v>
      </c>
      <c r="R149">
        <v>93.153444306711506</v>
      </c>
      <c r="S149">
        <v>93.153444306711506</v>
      </c>
      <c r="T149">
        <v>90.352000000000004</v>
      </c>
      <c r="U149">
        <v>90.352000000000004</v>
      </c>
      <c r="V149">
        <v>-88</v>
      </c>
      <c r="X149" t="s">
        <v>97</v>
      </c>
      <c r="Y149" t="s">
        <v>62</v>
      </c>
      <c r="Z149" t="s">
        <v>98</v>
      </c>
      <c r="AA149">
        <v>1</v>
      </c>
      <c r="AB149">
        <v>1</v>
      </c>
      <c r="AC149" t="s">
        <v>80</v>
      </c>
      <c r="AD149" t="s">
        <v>80</v>
      </c>
      <c r="AE149">
        <v>32.64689757</v>
      </c>
      <c r="AF149">
        <v>-117.11828917</v>
      </c>
      <c r="AG149" t="s">
        <v>65</v>
      </c>
      <c r="AH149" t="s">
        <v>99</v>
      </c>
      <c r="AI149">
        <v>84.165999999999997</v>
      </c>
      <c r="AJ149">
        <v>84.165999999999997</v>
      </c>
      <c r="AK149">
        <v>5</v>
      </c>
      <c r="AL149">
        <v>5</v>
      </c>
      <c r="AM149">
        <v>148</v>
      </c>
      <c r="AN149">
        <v>1</v>
      </c>
      <c r="AO149" t="s">
        <v>67</v>
      </c>
      <c r="AP149" t="b">
        <v>0</v>
      </c>
      <c r="AQ149" t="s">
        <v>100</v>
      </c>
      <c r="AR149" t="s">
        <v>100</v>
      </c>
      <c r="AS149">
        <v>1</v>
      </c>
      <c r="AT149">
        <v>6.6197832290793297</v>
      </c>
      <c r="AU149">
        <v>6.6197832290793297</v>
      </c>
      <c r="AV149">
        <v>10.4</v>
      </c>
      <c r="AW149" t="s">
        <v>75</v>
      </c>
      <c r="AX149" t="s">
        <v>89</v>
      </c>
      <c r="AY149" t="s">
        <v>69</v>
      </c>
      <c r="BA149" t="s">
        <v>70</v>
      </c>
      <c r="BB149" t="s">
        <v>71</v>
      </c>
    </row>
    <row r="150" spans="1:54" x14ac:dyDescent="0.2">
      <c r="A150">
        <v>2023</v>
      </c>
      <c r="B150" t="s">
        <v>183</v>
      </c>
      <c r="C150" t="s">
        <v>178</v>
      </c>
      <c r="D150" t="s">
        <v>56</v>
      </c>
      <c r="E150" t="s">
        <v>56</v>
      </c>
      <c r="F150" t="b">
        <v>1</v>
      </c>
      <c r="G150" t="s">
        <v>73</v>
      </c>
      <c r="H150" t="s">
        <v>74</v>
      </c>
      <c r="I150" t="s">
        <v>58</v>
      </c>
      <c r="J150" t="s">
        <v>59</v>
      </c>
      <c r="K150">
        <v>0.12099148920615301</v>
      </c>
      <c r="L150">
        <v>0.12099148920615301</v>
      </c>
      <c r="N150">
        <v>0.24716473327709501</v>
      </c>
      <c r="O150">
        <v>0.24716473327709501</v>
      </c>
      <c r="P150" t="s">
        <v>60</v>
      </c>
      <c r="R150">
        <v>86.7429608641757</v>
      </c>
      <c r="S150">
        <v>86.7429608641757</v>
      </c>
      <c r="T150">
        <v>90.352000000000004</v>
      </c>
      <c r="U150">
        <v>90.352000000000004</v>
      </c>
      <c r="V150">
        <v>-88</v>
      </c>
      <c r="X150" t="s">
        <v>97</v>
      </c>
      <c r="Y150" t="s">
        <v>62</v>
      </c>
      <c r="Z150" t="s">
        <v>98</v>
      </c>
      <c r="AA150">
        <v>1</v>
      </c>
      <c r="AB150">
        <v>1</v>
      </c>
      <c r="AC150" t="s">
        <v>80</v>
      </c>
      <c r="AD150" t="s">
        <v>80</v>
      </c>
      <c r="AE150">
        <v>32.623623559999999</v>
      </c>
      <c r="AF150">
        <v>-117.10477184</v>
      </c>
      <c r="AG150" t="s">
        <v>65</v>
      </c>
      <c r="AH150" t="s">
        <v>99</v>
      </c>
      <c r="AI150">
        <v>78.373999999999995</v>
      </c>
      <c r="AJ150">
        <v>78.373999999999995</v>
      </c>
      <c r="AK150">
        <v>5</v>
      </c>
      <c r="AL150">
        <v>5</v>
      </c>
      <c r="AM150">
        <v>149</v>
      </c>
      <c r="AN150">
        <v>1</v>
      </c>
      <c r="AO150" t="s">
        <v>67</v>
      </c>
      <c r="AP150" t="b">
        <v>0</v>
      </c>
      <c r="AQ150" t="s">
        <v>100</v>
      </c>
      <c r="AR150" t="s">
        <v>100</v>
      </c>
      <c r="AS150">
        <v>2</v>
      </c>
      <c r="AT150">
        <v>19.371288805858999</v>
      </c>
      <c r="AU150">
        <v>19.371288805858999</v>
      </c>
      <c r="AV150">
        <v>4.8</v>
      </c>
      <c r="AW150" t="s">
        <v>75</v>
      </c>
      <c r="AX150" t="s">
        <v>103</v>
      </c>
      <c r="AY150" t="s">
        <v>69</v>
      </c>
      <c r="BA150" t="s">
        <v>70</v>
      </c>
      <c r="BB150" t="s">
        <v>71</v>
      </c>
    </row>
    <row r="151" spans="1:54" x14ac:dyDescent="0.2">
      <c r="A151">
        <v>2023</v>
      </c>
      <c r="B151" t="s">
        <v>184</v>
      </c>
      <c r="C151" t="s">
        <v>178</v>
      </c>
      <c r="D151" t="s">
        <v>56</v>
      </c>
      <c r="E151" t="s">
        <v>56</v>
      </c>
      <c r="F151" t="b">
        <v>1</v>
      </c>
      <c r="G151" t="s">
        <v>73</v>
      </c>
      <c r="H151" t="s">
        <v>74</v>
      </c>
      <c r="I151" t="s">
        <v>58</v>
      </c>
      <c r="J151" t="s">
        <v>59</v>
      </c>
      <c r="K151">
        <v>0.21863175895388101</v>
      </c>
      <c r="L151">
        <v>0.21863175895388101</v>
      </c>
      <c r="N151">
        <v>0.109228765372821</v>
      </c>
      <c r="O151">
        <v>0.109228765372821</v>
      </c>
      <c r="P151" t="s">
        <v>60</v>
      </c>
      <c r="R151">
        <v>95.736674340357695</v>
      </c>
      <c r="S151">
        <v>95.736674340357695</v>
      </c>
      <c r="T151">
        <v>90.352000000000004</v>
      </c>
      <c r="U151">
        <v>90.352000000000004</v>
      </c>
      <c r="V151">
        <v>-88</v>
      </c>
      <c r="X151" t="s">
        <v>97</v>
      </c>
      <c r="Y151" t="s">
        <v>62</v>
      </c>
      <c r="Z151" t="s">
        <v>98</v>
      </c>
      <c r="AA151">
        <v>1</v>
      </c>
      <c r="AB151">
        <v>1</v>
      </c>
      <c r="AC151" t="s">
        <v>80</v>
      </c>
      <c r="AD151" t="s">
        <v>80</v>
      </c>
      <c r="AE151">
        <v>32.623550309999999</v>
      </c>
      <c r="AF151">
        <v>-117.13347739</v>
      </c>
      <c r="AG151" t="s">
        <v>65</v>
      </c>
      <c r="AH151" t="s">
        <v>99</v>
      </c>
      <c r="AI151">
        <v>86.5</v>
      </c>
      <c r="AJ151">
        <v>86.5</v>
      </c>
      <c r="AK151">
        <v>5</v>
      </c>
      <c r="AL151">
        <v>5</v>
      </c>
      <c r="AM151">
        <v>150</v>
      </c>
      <c r="AN151">
        <v>1</v>
      </c>
      <c r="AO151" t="s">
        <v>67</v>
      </c>
      <c r="AP151" t="b">
        <v>0</v>
      </c>
      <c r="AQ151" t="s">
        <v>100</v>
      </c>
      <c r="AR151" t="s">
        <v>100</v>
      </c>
      <c r="AS151">
        <v>1</v>
      </c>
      <c r="AT151">
        <v>9.4482882047490495</v>
      </c>
      <c r="AU151">
        <v>9.4482882047490495</v>
      </c>
      <c r="AV151">
        <v>4</v>
      </c>
      <c r="AW151" t="s">
        <v>75</v>
      </c>
      <c r="AX151" t="s">
        <v>103</v>
      </c>
      <c r="AY151" t="s">
        <v>69</v>
      </c>
      <c r="BA151" t="s">
        <v>70</v>
      </c>
      <c r="BB151" t="s">
        <v>71</v>
      </c>
    </row>
    <row r="152" spans="1:54" x14ac:dyDescent="0.2">
      <c r="A152">
        <v>2023</v>
      </c>
      <c r="B152" t="s">
        <v>185</v>
      </c>
      <c r="C152" t="s">
        <v>178</v>
      </c>
      <c r="D152" t="s">
        <v>56</v>
      </c>
      <c r="E152" t="s">
        <v>56</v>
      </c>
      <c r="F152" t="b">
        <v>1</v>
      </c>
      <c r="G152" t="s">
        <v>73</v>
      </c>
      <c r="H152" t="s">
        <v>74</v>
      </c>
      <c r="I152" t="s">
        <v>58</v>
      </c>
      <c r="J152" t="s">
        <v>59</v>
      </c>
      <c r="K152">
        <v>0.40124297851510698</v>
      </c>
      <c r="L152">
        <v>0.40124297851510698</v>
      </c>
      <c r="N152">
        <v>6.5431327767075206E-2</v>
      </c>
      <c r="O152">
        <v>6.5431327767075206E-2</v>
      </c>
      <c r="P152" t="s">
        <v>60</v>
      </c>
      <c r="R152">
        <v>99.085797768726707</v>
      </c>
      <c r="S152">
        <v>99.085797768726707</v>
      </c>
      <c r="T152">
        <v>90.352000000000004</v>
      </c>
      <c r="U152">
        <v>90.352000000000004</v>
      </c>
      <c r="V152">
        <v>-88</v>
      </c>
      <c r="X152" t="s">
        <v>97</v>
      </c>
      <c r="Y152" t="s">
        <v>62</v>
      </c>
      <c r="Z152" t="s">
        <v>98</v>
      </c>
      <c r="AA152">
        <v>1</v>
      </c>
      <c r="AB152">
        <v>1</v>
      </c>
      <c r="AC152" t="s">
        <v>80</v>
      </c>
      <c r="AD152" t="s">
        <v>80</v>
      </c>
      <c r="AE152">
        <v>32.65174571</v>
      </c>
      <c r="AF152">
        <v>-117.1222623</v>
      </c>
      <c r="AG152" t="s">
        <v>65</v>
      </c>
      <c r="AH152" t="s">
        <v>99</v>
      </c>
      <c r="AI152">
        <v>89.525999999999996</v>
      </c>
      <c r="AJ152">
        <v>89.525999999999996</v>
      </c>
      <c r="AK152">
        <v>5</v>
      </c>
      <c r="AL152">
        <v>5</v>
      </c>
      <c r="AM152">
        <v>151</v>
      </c>
      <c r="AN152">
        <v>1</v>
      </c>
      <c r="AO152" t="s">
        <v>67</v>
      </c>
      <c r="AP152" t="b">
        <v>0</v>
      </c>
      <c r="AQ152" t="s">
        <v>100</v>
      </c>
      <c r="AR152" t="s">
        <v>100</v>
      </c>
      <c r="AS152">
        <v>1</v>
      </c>
      <c r="AT152">
        <v>5.8578050496751803</v>
      </c>
      <c r="AU152">
        <v>5.8578050496751803</v>
      </c>
      <c r="AV152">
        <v>12.2</v>
      </c>
      <c r="AW152" t="s">
        <v>75</v>
      </c>
      <c r="AX152" t="s">
        <v>114</v>
      </c>
      <c r="AY152" t="s">
        <v>69</v>
      </c>
      <c r="BA152" t="s">
        <v>70</v>
      </c>
      <c r="BB152" t="s">
        <v>71</v>
      </c>
    </row>
    <row r="153" spans="1:54" x14ac:dyDescent="0.2">
      <c r="A153">
        <v>2023</v>
      </c>
      <c r="B153" t="s">
        <v>186</v>
      </c>
      <c r="C153" t="s">
        <v>178</v>
      </c>
      <c r="D153" t="s">
        <v>56</v>
      </c>
      <c r="E153" t="s">
        <v>56</v>
      </c>
      <c r="F153" t="b">
        <v>1</v>
      </c>
      <c r="G153" t="s">
        <v>73</v>
      </c>
      <c r="H153" t="s">
        <v>74</v>
      </c>
      <c r="I153" t="s">
        <v>58</v>
      </c>
      <c r="J153" t="s">
        <v>59</v>
      </c>
      <c r="K153">
        <v>0.30049312224490599</v>
      </c>
      <c r="L153">
        <v>0.30049312224490599</v>
      </c>
      <c r="N153">
        <v>5.6738062262733598E-2</v>
      </c>
      <c r="O153">
        <v>5.6738062262733598E-2</v>
      </c>
      <c r="P153" t="s">
        <v>60</v>
      </c>
      <c r="R153">
        <v>101.781919603329</v>
      </c>
      <c r="S153">
        <v>101.781919603329</v>
      </c>
      <c r="T153">
        <v>90.352000000000004</v>
      </c>
      <c r="U153">
        <v>90.352000000000004</v>
      </c>
      <c r="V153">
        <v>-88</v>
      </c>
      <c r="X153" t="s">
        <v>97</v>
      </c>
      <c r="Y153" t="s">
        <v>62</v>
      </c>
      <c r="Z153" t="s">
        <v>98</v>
      </c>
      <c r="AA153">
        <v>1</v>
      </c>
      <c r="AB153">
        <v>1</v>
      </c>
      <c r="AC153" t="s">
        <v>80</v>
      </c>
      <c r="AD153" t="s">
        <v>80</v>
      </c>
      <c r="AE153">
        <v>32.655475080000002</v>
      </c>
      <c r="AF153">
        <v>-117.12316196</v>
      </c>
      <c r="AG153" t="s">
        <v>65</v>
      </c>
      <c r="AH153" t="s">
        <v>99</v>
      </c>
      <c r="AI153">
        <v>91.962000000000003</v>
      </c>
      <c r="AJ153">
        <v>91.962000000000003</v>
      </c>
      <c r="AK153">
        <v>5</v>
      </c>
      <c r="AL153">
        <v>5</v>
      </c>
      <c r="AM153">
        <v>152</v>
      </c>
      <c r="AN153">
        <v>1</v>
      </c>
      <c r="AO153" t="s">
        <v>67</v>
      </c>
      <c r="AP153" t="b">
        <v>0</v>
      </c>
      <c r="AQ153" t="s">
        <v>100</v>
      </c>
      <c r="AR153" t="s">
        <v>100</v>
      </c>
      <c r="AS153">
        <v>1</v>
      </c>
      <c r="AT153">
        <v>5.2177456818055097</v>
      </c>
      <c r="AU153">
        <v>5.2177456818055097</v>
      </c>
      <c r="AV153">
        <v>13.1</v>
      </c>
      <c r="AW153" t="s">
        <v>75</v>
      </c>
      <c r="AX153" t="s">
        <v>114</v>
      </c>
      <c r="AY153" t="s">
        <v>69</v>
      </c>
      <c r="BA153" t="s">
        <v>70</v>
      </c>
      <c r="BB153" t="s">
        <v>71</v>
      </c>
    </row>
    <row r="154" spans="1:54" x14ac:dyDescent="0.2">
      <c r="A154">
        <v>2023</v>
      </c>
      <c r="B154" t="s">
        <v>171</v>
      </c>
      <c r="C154" t="s">
        <v>178</v>
      </c>
      <c r="D154" t="s">
        <v>86</v>
      </c>
      <c r="E154" t="s">
        <v>86</v>
      </c>
      <c r="F154" t="b">
        <v>1</v>
      </c>
      <c r="G154" t="s">
        <v>73</v>
      </c>
      <c r="H154" t="s">
        <v>74</v>
      </c>
      <c r="I154" t="s">
        <v>58</v>
      </c>
      <c r="J154" t="s">
        <v>59</v>
      </c>
      <c r="K154">
        <v>4.1218768353723902E-3</v>
      </c>
      <c r="L154">
        <v>4.1218768353723902E-3</v>
      </c>
      <c r="N154">
        <v>7.2109433219465002E-2</v>
      </c>
      <c r="O154">
        <v>7.2109433219465002E-2</v>
      </c>
      <c r="P154" t="s">
        <v>60</v>
      </c>
      <c r="R154">
        <v>87.526562776695599</v>
      </c>
      <c r="S154">
        <v>87.526562776695599</v>
      </c>
      <c r="T154">
        <v>90.352000000000004</v>
      </c>
      <c r="U154">
        <v>90.352000000000004</v>
      </c>
      <c r="V154">
        <v>-88</v>
      </c>
      <c r="X154" t="s">
        <v>97</v>
      </c>
      <c r="Y154" t="s">
        <v>62</v>
      </c>
      <c r="Z154" t="s">
        <v>98</v>
      </c>
      <c r="AA154">
        <v>1</v>
      </c>
      <c r="AB154">
        <v>1</v>
      </c>
      <c r="AC154" t="s">
        <v>80</v>
      </c>
      <c r="AD154" t="s">
        <v>80</v>
      </c>
      <c r="AE154">
        <v>32.659815629999997</v>
      </c>
      <c r="AF154">
        <v>-117.12134077</v>
      </c>
      <c r="AG154" t="s">
        <v>65</v>
      </c>
      <c r="AH154" t="s">
        <v>99</v>
      </c>
      <c r="AI154">
        <v>79.081999999999994</v>
      </c>
      <c r="AJ154">
        <v>79.081999999999994</v>
      </c>
      <c r="AK154">
        <v>5</v>
      </c>
      <c r="AL154">
        <v>5</v>
      </c>
      <c r="AM154">
        <v>153</v>
      </c>
      <c r="AN154">
        <v>2</v>
      </c>
      <c r="AO154" t="s">
        <v>83</v>
      </c>
      <c r="AP154" t="b">
        <v>1</v>
      </c>
      <c r="AQ154" t="s">
        <v>100</v>
      </c>
      <c r="AR154" t="s">
        <v>100</v>
      </c>
      <c r="AS154">
        <v>2</v>
      </c>
      <c r="AT154">
        <v>5.7025581978617303</v>
      </c>
      <c r="AU154">
        <v>5.7025581978617303</v>
      </c>
      <c r="AV154">
        <v>6.9</v>
      </c>
      <c r="AW154" t="s">
        <v>75</v>
      </c>
      <c r="AX154" t="s">
        <v>114</v>
      </c>
      <c r="AY154" t="s">
        <v>69</v>
      </c>
      <c r="BA154" t="s">
        <v>70</v>
      </c>
      <c r="BB154" t="s">
        <v>71</v>
      </c>
    </row>
    <row r="155" spans="1:54" x14ac:dyDescent="0.2">
      <c r="A155">
        <v>2023</v>
      </c>
      <c r="B155" t="s">
        <v>172</v>
      </c>
      <c r="C155" t="s">
        <v>178</v>
      </c>
      <c r="D155" t="s">
        <v>56</v>
      </c>
      <c r="E155" t="s">
        <v>56</v>
      </c>
      <c r="F155" t="b">
        <v>1</v>
      </c>
      <c r="G155" t="s">
        <v>73</v>
      </c>
      <c r="H155" t="s">
        <v>74</v>
      </c>
      <c r="I155" t="s">
        <v>58</v>
      </c>
      <c r="J155" t="s">
        <v>59</v>
      </c>
      <c r="K155">
        <v>0.14260687978475201</v>
      </c>
      <c r="L155">
        <v>0.14260687978475201</v>
      </c>
      <c r="N155">
        <v>0.17931818050172901</v>
      </c>
      <c r="O155">
        <v>0.17931818050172901</v>
      </c>
      <c r="P155" t="s">
        <v>60</v>
      </c>
      <c r="R155">
        <v>90.866831946166101</v>
      </c>
      <c r="S155">
        <v>90.866831946166101</v>
      </c>
      <c r="T155">
        <v>90.352000000000004</v>
      </c>
      <c r="U155">
        <v>90.352000000000004</v>
      </c>
      <c r="V155">
        <v>-88</v>
      </c>
      <c r="X155" t="s">
        <v>97</v>
      </c>
      <c r="Y155" t="s">
        <v>62</v>
      </c>
      <c r="Z155" t="s">
        <v>98</v>
      </c>
      <c r="AA155">
        <v>1</v>
      </c>
      <c r="AB155">
        <v>1</v>
      </c>
      <c r="AC155" t="s">
        <v>80</v>
      </c>
      <c r="AD155" t="s">
        <v>80</v>
      </c>
      <c r="AE155">
        <v>32.660645639999998</v>
      </c>
      <c r="AF155">
        <v>-117.12273229</v>
      </c>
      <c r="AG155" t="s">
        <v>65</v>
      </c>
      <c r="AH155" t="s">
        <v>99</v>
      </c>
      <c r="AI155">
        <v>82.1</v>
      </c>
      <c r="AJ155">
        <v>82.1</v>
      </c>
      <c r="AK155">
        <v>5</v>
      </c>
      <c r="AL155">
        <v>5</v>
      </c>
      <c r="AM155">
        <v>154</v>
      </c>
      <c r="AN155">
        <v>1</v>
      </c>
      <c r="AO155" t="s">
        <v>67</v>
      </c>
      <c r="AP155" t="b">
        <v>0</v>
      </c>
      <c r="AQ155" t="s">
        <v>100</v>
      </c>
      <c r="AR155" t="s">
        <v>100</v>
      </c>
      <c r="AS155">
        <v>1</v>
      </c>
      <c r="AT155">
        <v>14.722022619192</v>
      </c>
      <c r="AU155">
        <v>14.722022619192</v>
      </c>
      <c r="AV155">
        <v>11</v>
      </c>
      <c r="AW155" t="s">
        <v>75</v>
      </c>
      <c r="AX155" t="s">
        <v>114</v>
      </c>
      <c r="AY155" t="s">
        <v>69</v>
      </c>
      <c r="BA155" t="s">
        <v>70</v>
      </c>
      <c r="BB155" t="s">
        <v>71</v>
      </c>
    </row>
    <row r="156" spans="1:54" x14ac:dyDescent="0.2">
      <c r="A156">
        <v>2023</v>
      </c>
      <c r="B156" t="s">
        <v>173</v>
      </c>
      <c r="C156" t="s">
        <v>178</v>
      </c>
      <c r="D156" t="s">
        <v>56</v>
      </c>
      <c r="E156" t="s">
        <v>56</v>
      </c>
      <c r="F156" t="b">
        <v>1</v>
      </c>
      <c r="G156" t="s">
        <v>73</v>
      </c>
      <c r="H156" t="s">
        <v>74</v>
      </c>
      <c r="I156" t="s">
        <v>58</v>
      </c>
      <c r="J156" t="s">
        <v>59</v>
      </c>
      <c r="K156">
        <v>0.13472755249829299</v>
      </c>
      <c r="L156">
        <v>0.13472755249829299</v>
      </c>
      <c r="N156">
        <v>7.0846524608960196E-2</v>
      </c>
      <c r="O156">
        <v>7.0846524608960196E-2</v>
      </c>
      <c r="P156" t="s">
        <v>60</v>
      </c>
      <c r="R156">
        <v>95.643704621923106</v>
      </c>
      <c r="S156">
        <v>95.643704621923106</v>
      </c>
      <c r="T156">
        <v>90.352000000000004</v>
      </c>
      <c r="U156">
        <v>90.352000000000004</v>
      </c>
      <c r="V156">
        <v>-88</v>
      </c>
      <c r="X156" t="s">
        <v>97</v>
      </c>
      <c r="Y156" t="s">
        <v>62</v>
      </c>
      <c r="Z156" t="s">
        <v>98</v>
      </c>
      <c r="AA156">
        <v>1</v>
      </c>
      <c r="AB156">
        <v>1</v>
      </c>
      <c r="AC156" t="s">
        <v>80</v>
      </c>
      <c r="AD156" t="s">
        <v>80</v>
      </c>
      <c r="AE156">
        <v>32.667876749999998</v>
      </c>
      <c r="AF156">
        <v>-117.12383629999999</v>
      </c>
      <c r="AG156" t="s">
        <v>65</v>
      </c>
      <c r="AH156" t="s">
        <v>99</v>
      </c>
      <c r="AI156">
        <v>86.415999999999997</v>
      </c>
      <c r="AJ156">
        <v>86.415999999999997</v>
      </c>
      <c r="AK156">
        <v>5</v>
      </c>
      <c r="AL156">
        <v>5</v>
      </c>
      <c r="AM156">
        <v>155</v>
      </c>
      <c r="AN156">
        <v>1</v>
      </c>
      <c r="AO156" t="s">
        <v>67</v>
      </c>
      <c r="AP156" t="b">
        <v>0</v>
      </c>
      <c r="AQ156" t="s">
        <v>100</v>
      </c>
      <c r="AR156" t="s">
        <v>100</v>
      </c>
      <c r="AS156">
        <v>1</v>
      </c>
      <c r="AT156">
        <v>6.1222732706079004</v>
      </c>
      <c r="AU156">
        <v>6.1222732706079004</v>
      </c>
      <c r="AV156">
        <v>11.9</v>
      </c>
      <c r="AW156" t="s">
        <v>75</v>
      </c>
      <c r="AX156" t="s">
        <v>114</v>
      </c>
      <c r="AY156" t="s">
        <v>69</v>
      </c>
      <c r="BA156" t="s">
        <v>70</v>
      </c>
      <c r="BB156" t="s">
        <v>71</v>
      </c>
    </row>
    <row r="157" spans="1:54" x14ac:dyDescent="0.2">
      <c r="A157">
        <v>2023</v>
      </c>
      <c r="B157" t="s">
        <v>174</v>
      </c>
      <c r="C157" t="s">
        <v>178</v>
      </c>
      <c r="D157" t="s">
        <v>56</v>
      </c>
      <c r="E157" t="s">
        <v>56</v>
      </c>
      <c r="F157" t="b">
        <v>1</v>
      </c>
      <c r="G157" t="s">
        <v>73</v>
      </c>
      <c r="H157" t="s">
        <v>74</v>
      </c>
      <c r="I157" t="s">
        <v>58</v>
      </c>
      <c r="J157" t="s">
        <v>59</v>
      </c>
      <c r="K157">
        <v>0.32579737328756297</v>
      </c>
      <c r="L157">
        <v>0.32579737328756297</v>
      </c>
      <c r="N157">
        <v>0.101305166461091</v>
      </c>
      <c r="O157">
        <v>0.101305166461091</v>
      </c>
      <c r="P157" t="s">
        <v>60</v>
      </c>
      <c r="R157">
        <v>97.684611298034397</v>
      </c>
      <c r="S157">
        <v>97.684611298034397</v>
      </c>
      <c r="T157">
        <v>90.352000000000004</v>
      </c>
      <c r="U157">
        <v>90.352000000000004</v>
      </c>
      <c r="V157">
        <v>-88</v>
      </c>
      <c r="X157" t="s">
        <v>97</v>
      </c>
      <c r="Y157" t="s">
        <v>62</v>
      </c>
      <c r="Z157" t="s">
        <v>98</v>
      </c>
      <c r="AA157">
        <v>1</v>
      </c>
      <c r="AB157">
        <v>1</v>
      </c>
      <c r="AC157" t="s">
        <v>80</v>
      </c>
      <c r="AD157" t="s">
        <v>80</v>
      </c>
      <c r="AE157">
        <v>32.668104190000001</v>
      </c>
      <c r="AF157">
        <v>-117.12079495</v>
      </c>
      <c r="AG157" t="s">
        <v>65</v>
      </c>
      <c r="AH157" t="s">
        <v>99</v>
      </c>
      <c r="AI157">
        <v>88.26</v>
      </c>
      <c r="AJ157">
        <v>88.26</v>
      </c>
      <c r="AK157">
        <v>5</v>
      </c>
      <c r="AL157">
        <v>5</v>
      </c>
      <c r="AM157">
        <v>156</v>
      </c>
      <c r="AN157">
        <v>1</v>
      </c>
      <c r="AO157" t="s">
        <v>67</v>
      </c>
      <c r="AP157" t="b">
        <v>0</v>
      </c>
      <c r="AQ157" t="s">
        <v>100</v>
      </c>
      <c r="AR157" t="s">
        <v>100</v>
      </c>
      <c r="AS157">
        <v>1</v>
      </c>
      <c r="AT157">
        <v>8.9411939918559007</v>
      </c>
      <c r="AU157">
        <v>8.9411939918559007</v>
      </c>
      <c r="AV157">
        <v>16.899999999999999</v>
      </c>
      <c r="AW157" t="s">
        <v>75</v>
      </c>
      <c r="AX157" t="s">
        <v>114</v>
      </c>
      <c r="AY157" t="s">
        <v>69</v>
      </c>
      <c r="BA157" t="s">
        <v>70</v>
      </c>
      <c r="BB157" t="s">
        <v>71</v>
      </c>
    </row>
    <row r="158" spans="1:54" x14ac:dyDescent="0.2">
      <c r="A158">
        <v>2023</v>
      </c>
      <c r="B158" t="s">
        <v>175</v>
      </c>
      <c r="C158" t="s">
        <v>178</v>
      </c>
      <c r="D158" t="s">
        <v>56</v>
      </c>
      <c r="E158" t="s">
        <v>56</v>
      </c>
      <c r="F158" t="b">
        <v>1</v>
      </c>
      <c r="G158" t="s">
        <v>73</v>
      </c>
      <c r="H158" t="s">
        <v>74</v>
      </c>
      <c r="I158" t="s">
        <v>58</v>
      </c>
      <c r="J158" t="s">
        <v>59</v>
      </c>
      <c r="K158">
        <v>7.8755914549858003E-2</v>
      </c>
      <c r="L158">
        <v>7.8755914549858003E-2</v>
      </c>
      <c r="N158">
        <v>6.5592870978326306E-2</v>
      </c>
      <c r="O158">
        <v>6.5592870978326306E-2</v>
      </c>
      <c r="P158" t="s">
        <v>60</v>
      </c>
      <c r="R158">
        <v>94.612183460244395</v>
      </c>
      <c r="S158">
        <v>94.612183460244395</v>
      </c>
      <c r="T158">
        <v>90.352000000000004</v>
      </c>
      <c r="U158">
        <v>90.352000000000004</v>
      </c>
      <c r="V158">
        <v>-88</v>
      </c>
      <c r="X158" t="s">
        <v>97</v>
      </c>
      <c r="Y158" t="s">
        <v>62</v>
      </c>
      <c r="Z158" t="s">
        <v>98</v>
      </c>
      <c r="AA158">
        <v>1</v>
      </c>
      <c r="AB158">
        <v>1</v>
      </c>
      <c r="AC158" t="s">
        <v>80</v>
      </c>
      <c r="AD158" t="s">
        <v>80</v>
      </c>
      <c r="AE158">
        <v>32.67136163</v>
      </c>
      <c r="AF158">
        <v>-117.11879782</v>
      </c>
      <c r="AG158" t="s">
        <v>65</v>
      </c>
      <c r="AH158" t="s">
        <v>99</v>
      </c>
      <c r="AI158">
        <v>85.483999999999995</v>
      </c>
      <c r="AJ158">
        <v>85.483999999999995</v>
      </c>
      <c r="AK158">
        <v>5</v>
      </c>
      <c r="AL158">
        <v>5</v>
      </c>
      <c r="AM158">
        <v>157</v>
      </c>
      <c r="AN158">
        <v>1</v>
      </c>
      <c r="AO158" t="s">
        <v>67</v>
      </c>
      <c r="AP158" t="b">
        <v>0</v>
      </c>
      <c r="AQ158" t="s">
        <v>100</v>
      </c>
      <c r="AR158" t="s">
        <v>100</v>
      </c>
      <c r="AS158">
        <v>1</v>
      </c>
      <c r="AT158">
        <v>5.6071409827112397</v>
      </c>
      <c r="AU158">
        <v>5.6071409827112397</v>
      </c>
      <c r="AV158">
        <v>8.3000000000000007</v>
      </c>
      <c r="AW158" t="s">
        <v>75</v>
      </c>
      <c r="AX158" t="s">
        <v>114</v>
      </c>
      <c r="AY158" t="s">
        <v>69</v>
      </c>
      <c r="BA158" t="s">
        <v>70</v>
      </c>
      <c r="BB158" t="s">
        <v>71</v>
      </c>
    </row>
    <row r="159" spans="1:54" x14ac:dyDescent="0.2">
      <c r="A159">
        <v>2023</v>
      </c>
      <c r="B159" t="s">
        <v>176</v>
      </c>
      <c r="C159" t="s">
        <v>178</v>
      </c>
      <c r="D159" t="s">
        <v>56</v>
      </c>
      <c r="E159" t="s">
        <v>56</v>
      </c>
      <c r="F159" t="b">
        <v>1</v>
      </c>
      <c r="G159" t="s">
        <v>73</v>
      </c>
      <c r="H159" t="s">
        <v>74</v>
      </c>
      <c r="I159" t="s">
        <v>58</v>
      </c>
      <c r="J159" t="s">
        <v>59</v>
      </c>
      <c r="K159">
        <v>0.20097782598463201</v>
      </c>
      <c r="L159">
        <v>0.20097782598463201</v>
      </c>
      <c r="N159">
        <v>3.4828037472247102E-2</v>
      </c>
      <c r="O159">
        <v>3.4828037472247102E-2</v>
      </c>
      <c r="P159" t="s">
        <v>60</v>
      </c>
      <c r="R159">
        <v>97.768726757570406</v>
      </c>
      <c r="S159">
        <v>97.768726757570406</v>
      </c>
      <c r="T159">
        <v>90.352000000000004</v>
      </c>
      <c r="U159">
        <v>90.352000000000004</v>
      </c>
      <c r="V159">
        <v>-88</v>
      </c>
      <c r="X159" t="s">
        <v>97</v>
      </c>
      <c r="Y159" t="s">
        <v>62</v>
      </c>
      <c r="Z159" t="s">
        <v>98</v>
      </c>
      <c r="AA159">
        <v>1</v>
      </c>
      <c r="AB159">
        <v>1</v>
      </c>
      <c r="AC159" t="s">
        <v>80</v>
      </c>
      <c r="AD159" t="s">
        <v>80</v>
      </c>
      <c r="AE159">
        <v>32.673543430000002</v>
      </c>
      <c r="AF159">
        <v>-117.11650482</v>
      </c>
      <c r="AG159" t="s">
        <v>65</v>
      </c>
      <c r="AH159" t="s">
        <v>99</v>
      </c>
      <c r="AI159">
        <v>88.335999999999999</v>
      </c>
      <c r="AJ159">
        <v>88.335999999999999</v>
      </c>
      <c r="AK159">
        <v>5</v>
      </c>
      <c r="AL159">
        <v>5</v>
      </c>
      <c r="AM159">
        <v>158</v>
      </c>
      <c r="AN159">
        <v>1</v>
      </c>
      <c r="AO159" t="s">
        <v>67</v>
      </c>
      <c r="AP159" t="b">
        <v>0</v>
      </c>
      <c r="AQ159" t="s">
        <v>100</v>
      </c>
      <c r="AR159" t="s">
        <v>100</v>
      </c>
      <c r="AS159">
        <v>1</v>
      </c>
      <c r="AT159">
        <v>3.0765695181484198</v>
      </c>
      <c r="AU159">
        <v>3.0765695181484198</v>
      </c>
      <c r="AV159">
        <v>8.1</v>
      </c>
      <c r="AW159" t="s">
        <v>75</v>
      </c>
      <c r="AX159" t="s">
        <v>114</v>
      </c>
      <c r="AY159" t="s">
        <v>69</v>
      </c>
      <c r="BA159" t="s">
        <v>70</v>
      </c>
      <c r="BB159" t="s">
        <v>71</v>
      </c>
    </row>
    <row r="160" spans="1:54" x14ac:dyDescent="0.2">
      <c r="A160">
        <v>2023</v>
      </c>
      <c r="B160" t="s">
        <v>187</v>
      </c>
      <c r="C160" t="s">
        <v>178</v>
      </c>
      <c r="D160" t="s">
        <v>56</v>
      </c>
      <c r="E160" t="s">
        <v>56</v>
      </c>
      <c r="F160" t="b">
        <v>1</v>
      </c>
      <c r="G160" t="s">
        <v>73</v>
      </c>
      <c r="H160" t="s">
        <v>74</v>
      </c>
      <c r="I160" t="s">
        <v>58</v>
      </c>
      <c r="J160" t="s">
        <v>59</v>
      </c>
      <c r="K160">
        <v>0.153942711270315</v>
      </c>
      <c r="L160">
        <v>0.153942711270315</v>
      </c>
      <c r="N160">
        <v>0.104444268350545</v>
      </c>
      <c r="O160">
        <v>0.104444268350545</v>
      </c>
      <c r="P160" t="s">
        <v>60</v>
      </c>
      <c r="R160">
        <v>94.561271471577797</v>
      </c>
      <c r="S160">
        <v>94.561271471577797</v>
      </c>
      <c r="T160">
        <v>90.352000000000004</v>
      </c>
      <c r="U160">
        <v>90.352000000000004</v>
      </c>
      <c r="V160">
        <v>-88</v>
      </c>
      <c r="X160" t="s">
        <v>97</v>
      </c>
      <c r="Y160" t="s">
        <v>62</v>
      </c>
      <c r="Z160" t="s">
        <v>98</v>
      </c>
      <c r="AA160">
        <v>1</v>
      </c>
      <c r="AB160">
        <v>1</v>
      </c>
      <c r="AC160" t="s">
        <v>80</v>
      </c>
      <c r="AD160" t="s">
        <v>80</v>
      </c>
      <c r="AE160">
        <v>32.64768961</v>
      </c>
      <c r="AF160">
        <v>-117.11544768</v>
      </c>
      <c r="AG160" t="s">
        <v>65</v>
      </c>
      <c r="AH160" t="s">
        <v>99</v>
      </c>
      <c r="AI160">
        <v>85.438000000000002</v>
      </c>
      <c r="AJ160">
        <v>85.438000000000002</v>
      </c>
      <c r="AK160">
        <v>5</v>
      </c>
      <c r="AL160">
        <v>5</v>
      </c>
      <c r="AM160">
        <v>159</v>
      </c>
      <c r="AN160">
        <v>1</v>
      </c>
      <c r="AO160" t="s">
        <v>67</v>
      </c>
      <c r="AP160" t="b">
        <v>0</v>
      </c>
      <c r="AQ160" t="s">
        <v>100</v>
      </c>
      <c r="AR160" t="s">
        <v>100</v>
      </c>
      <c r="AS160">
        <v>1</v>
      </c>
      <c r="AT160">
        <v>8.9235093993338701</v>
      </c>
      <c r="AU160">
        <v>8.9235093993338701</v>
      </c>
      <c r="AV160">
        <v>8.8000000000000007</v>
      </c>
      <c r="AW160" t="s">
        <v>75</v>
      </c>
      <c r="AX160" t="s">
        <v>84</v>
      </c>
      <c r="AY160" t="s">
        <v>69</v>
      </c>
      <c r="BA160" t="s">
        <v>70</v>
      </c>
      <c r="BB160" t="s">
        <v>71</v>
      </c>
    </row>
    <row r="161" spans="1:54" x14ac:dyDescent="0.2">
      <c r="A161">
        <v>2023</v>
      </c>
      <c r="B161" t="s">
        <v>188</v>
      </c>
      <c r="C161" t="s">
        <v>178</v>
      </c>
      <c r="D161" t="s">
        <v>56</v>
      </c>
      <c r="E161" t="s">
        <v>56</v>
      </c>
      <c r="F161" t="b">
        <v>1</v>
      </c>
      <c r="G161" t="s">
        <v>73</v>
      </c>
      <c r="H161" t="s">
        <v>74</v>
      </c>
      <c r="I161" t="s">
        <v>58</v>
      </c>
      <c r="J161" t="s">
        <v>59</v>
      </c>
      <c r="K161">
        <v>0.16792829507287099</v>
      </c>
      <c r="L161">
        <v>0.16792829507287099</v>
      </c>
      <c r="N161">
        <v>3.8712620883610799E-2</v>
      </c>
      <c r="O161">
        <v>3.8712620883610799E-2</v>
      </c>
      <c r="P161" t="s">
        <v>60</v>
      </c>
      <c r="R161">
        <v>102.740393129095</v>
      </c>
      <c r="S161">
        <v>102.740393129095</v>
      </c>
      <c r="T161">
        <v>90.352000000000004</v>
      </c>
      <c r="U161">
        <v>90.352000000000004</v>
      </c>
      <c r="V161">
        <v>-88</v>
      </c>
      <c r="X161" t="s">
        <v>97</v>
      </c>
      <c r="Y161" t="s">
        <v>62</v>
      </c>
      <c r="Z161" t="s">
        <v>98</v>
      </c>
      <c r="AA161">
        <v>1</v>
      </c>
      <c r="AB161">
        <v>1</v>
      </c>
      <c r="AC161" t="s">
        <v>80</v>
      </c>
      <c r="AD161" t="s">
        <v>80</v>
      </c>
      <c r="AE161">
        <v>32.648332529999998</v>
      </c>
      <c r="AF161">
        <v>-117.11301432</v>
      </c>
      <c r="AG161" t="s">
        <v>65</v>
      </c>
      <c r="AH161" t="s">
        <v>99</v>
      </c>
      <c r="AI161">
        <v>92.828000000000003</v>
      </c>
      <c r="AJ161">
        <v>92.828000000000003</v>
      </c>
      <c r="AK161">
        <v>5</v>
      </c>
      <c r="AL161">
        <v>5</v>
      </c>
      <c r="AM161">
        <v>160</v>
      </c>
      <c r="AN161">
        <v>1</v>
      </c>
      <c r="AO161" t="s">
        <v>67</v>
      </c>
      <c r="AP161" t="b">
        <v>0</v>
      </c>
      <c r="AQ161" t="s">
        <v>100</v>
      </c>
      <c r="AR161" t="s">
        <v>100</v>
      </c>
      <c r="AS161">
        <v>1</v>
      </c>
      <c r="AT161">
        <v>3.5936151713838198</v>
      </c>
      <c r="AU161">
        <v>3.5936151713838198</v>
      </c>
      <c r="AV161">
        <v>4.5999999999999996</v>
      </c>
      <c r="AW161" t="s">
        <v>75</v>
      </c>
      <c r="AX161" t="s">
        <v>84</v>
      </c>
      <c r="AY161" t="s">
        <v>69</v>
      </c>
      <c r="BA161" t="s">
        <v>70</v>
      </c>
      <c r="BB161" t="s">
        <v>71</v>
      </c>
    </row>
    <row r="162" spans="1:54" x14ac:dyDescent="0.2">
      <c r="A162">
        <v>2023</v>
      </c>
      <c r="B162" t="s">
        <v>54</v>
      </c>
      <c r="C162" t="s">
        <v>189</v>
      </c>
      <c r="D162" t="s">
        <v>56</v>
      </c>
      <c r="F162" t="b">
        <v>0</v>
      </c>
      <c r="G162" t="s">
        <v>57</v>
      </c>
      <c r="H162" t="s">
        <v>57</v>
      </c>
      <c r="I162" t="s">
        <v>58</v>
      </c>
      <c r="J162" t="s">
        <v>59</v>
      </c>
      <c r="K162">
        <v>0.5</v>
      </c>
      <c r="L162">
        <v>0.5</v>
      </c>
      <c r="N162">
        <v>2.3292374765622799E-2</v>
      </c>
      <c r="O162">
        <v>2.3292374765622799E-2</v>
      </c>
      <c r="P162" t="s">
        <v>60</v>
      </c>
      <c r="R162">
        <v>100</v>
      </c>
      <c r="S162">
        <v>100</v>
      </c>
      <c r="T162">
        <v>96</v>
      </c>
      <c r="U162">
        <v>96</v>
      </c>
      <c r="V162">
        <v>-88</v>
      </c>
      <c r="X162" t="s">
        <v>61</v>
      </c>
      <c r="Y162" t="s">
        <v>62</v>
      </c>
      <c r="Z162" t="s">
        <v>63</v>
      </c>
      <c r="AA162">
        <v>1</v>
      </c>
      <c r="AB162">
        <v>1</v>
      </c>
      <c r="AC162" t="s">
        <v>80</v>
      </c>
      <c r="AD162" t="s">
        <v>80</v>
      </c>
      <c r="AG162" t="s">
        <v>65</v>
      </c>
      <c r="AH162" t="s">
        <v>66</v>
      </c>
      <c r="AI162">
        <v>96</v>
      </c>
      <c r="AJ162">
        <v>96</v>
      </c>
      <c r="AK162">
        <v>5</v>
      </c>
      <c r="AL162">
        <v>5</v>
      </c>
      <c r="AM162">
        <v>161</v>
      </c>
      <c r="AO162" t="s">
        <v>67</v>
      </c>
      <c r="AP162" t="b">
        <v>0</v>
      </c>
      <c r="AQ162" t="s">
        <v>68</v>
      </c>
      <c r="AR162" t="s">
        <v>68</v>
      </c>
      <c r="AT162">
        <v>2.2360679774997898</v>
      </c>
      <c r="AU162">
        <v>2.2360679774997898</v>
      </c>
      <c r="AY162" t="s">
        <v>69</v>
      </c>
      <c r="BA162" t="s">
        <v>70</v>
      </c>
      <c r="BB162" t="s">
        <v>71</v>
      </c>
    </row>
    <row r="163" spans="1:54" x14ac:dyDescent="0.2">
      <c r="A163">
        <v>2023</v>
      </c>
      <c r="B163" t="s">
        <v>179</v>
      </c>
      <c r="C163" t="s">
        <v>189</v>
      </c>
      <c r="D163" t="s">
        <v>86</v>
      </c>
      <c r="E163" t="s">
        <v>86</v>
      </c>
      <c r="F163" t="b">
        <v>1</v>
      </c>
      <c r="G163" t="s">
        <v>73</v>
      </c>
      <c r="H163" t="s">
        <v>74</v>
      </c>
      <c r="I163" t="s">
        <v>58</v>
      </c>
      <c r="J163" t="s">
        <v>59</v>
      </c>
      <c r="K163">
        <v>3.6282652023066197E-5</v>
      </c>
      <c r="L163">
        <v>3.6282652023066197E-5</v>
      </c>
      <c r="N163">
        <v>4.4194173824159202E-2</v>
      </c>
      <c r="O163">
        <v>4.4194173824159202E-2</v>
      </c>
      <c r="P163" t="s">
        <v>60</v>
      </c>
      <c r="R163">
        <v>83.3333333333333</v>
      </c>
      <c r="S163">
        <v>83.3333333333333</v>
      </c>
      <c r="T163">
        <v>96</v>
      </c>
      <c r="U163">
        <v>96</v>
      </c>
      <c r="V163">
        <v>-88</v>
      </c>
      <c r="X163" t="s">
        <v>61</v>
      </c>
      <c r="Y163" t="s">
        <v>62</v>
      </c>
      <c r="Z163" t="s">
        <v>63</v>
      </c>
      <c r="AA163">
        <v>1</v>
      </c>
      <c r="AB163">
        <v>1</v>
      </c>
      <c r="AC163" t="s">
        <v>80</v>
      </c>
      <c r="AD163" t="s">
        <v>80</v>
      </c>
      <c r="AE163">
        <v>32.635395870000004</v>
      </c>
      <c r="AF163">
        <v>-117.13701168999999</v>
      </c>
      <c r="AG163" t="s">
        <v>65</v>
      </c>
      <c r="AH163" t="s">
        <v>66</v>
      </c>
      <c r="AI163">
        <v>80</v>
      </c>
      <c r="AJ163">
        <v>80</v>
      </c>
      <c r="AK163">
        <v>5</v>
      </c>
      <c r="AL163">
        <v>5</v>
      </c>
      <c r="AM163">
        <v>162</v>
      </c>
      <c r="AN163">
        <v>2</v>
      </c>
      <c r="AO163" t="s">
        <v>83</v>
      </c>
      <c r="AP163" t="b">
        <v>1</v>
      </c>
      <c r="AQ163" t="s">
        <v>68</v>
      </c>
      <c r="AR163" t="s">
        <v>68</v>
      </c>
      <c r="AS163">
        <v>2</v>
      </c>
      <c r="AT163">
        <v>3.53553390593274</v>
      </c>
      <c r="AU163">
        <v>3.53553390593274</v>
      </c>
      <c r="AV163">
        <v>2.1</v>
      </c>
      <c r="AW163" t="s">
        <v>75</v>
      </c>
      <c r="AX163" t="s">
        <v>89</v>
      </c>
      <c r="AY163" t="s">
        <v>69</v>
      </c>
      <c r="BA163" t="s">
        <v>70</v>
      </c>
      <c r="BB163" t="s">
        <v>71</v>
      </c>
    </row>
    <row r="164" spans="1:54" x14ac:dyDescent="0.2">
      <c r="A164">
        <v>2023</v>
      </c>
      <c r="B164" t="s">
        <v>180</v>
      </c>
      <c r="C164" t="s">
        <v>189</v>
      </c>
      <c r="D164" t="s">
        <v>56</v>
      </c>
      <c r="E164" t="s">
        <v>56</v>
      </c>
      <c r="F164" t="b">
        <v>1</v>
      </c>
      <c r="G164" t="s">
        <v>73</v>
      </c>
      <c r="H164" t="s">
        <v>74</v>
      </c>
      <c r="I164" t="s">
        <v>58</v>
      </c>
      <c r="J164" t="s">
        <v>59</v>
      </c>
      <c r="K164">
        <v>5.1828614616536699E-2</v>
      </c>
      <c r="L164">
        <v>5.1828614616536699E-2</v>
      </c>
      <c r="N164">
        <v>0.13795340470068901</v>
      </c>
      <c r="O164">
        <v>0.13795340470068901</v>
      </c>
      <c r="P164" t="s">
        <v>60</v>
      </c>
      <c r="R164">
        <v>88.5416666666667</v>
      </c>
      <c r="S164">
        <v>88.5416666666667</v>
      </c>
      <c r="T164">
        <v>96</v>
      </c>
      <c r="U164">
        <v>96</v>
      </c>
      <c r="V164">
        <v>-88</v>
      </c>
      <c r="X164" t="s">
        <v>61</v>
      </c>
      <c r="Y164" t="s">
        <v>62</v>
      </c>
      <c r="Z164" t="s">
        <v>63</v>
      </c>
      <c r="AA164">
        <v>1</v>
      </c>
      <c r="AB164">
        <v>1</v>
      </c>
      <c r="AC164" t="s">
        <v>80</v>
      </c>
      <c r="AD164" t="s">
        <v>80</v>
      </c>
      <c r="AE164">
        <v>32.645636519999996</v>
      </c>
      <c r="AF164">
        <v>-117.12249908</v>
      </c>
      <c r="AG164" t="s">
        <v>65</v>
      </c>
      <c r="AH164" t="s">
        <v>66</v>
      </c>
      <c r="AI164">
        <v>85</v>
      </c>
      <c r="AJ164">
        <v>85</v>
      </c>
      <c r="AK164">
        <v>5</v>
      </c>
      <c r="AL164">
        <v>5</v>
      </c>
      <c r="AM164">
        <v>163</v>
      </c>
      <c r="AN164">
        <v>1</v>
      </c>
      <c r="AO164" t="s">
        <v>67</v>
      </c>
      <c r="AP164" t="b">
        <v>0</v>
      </c>
      <c r="AQ164" t="s">
        <v>68</v>
      </c>
      <c r="AR164" t="s">
        <v>68</v>
      </c>
      <c r="AS164">
        <v>2</v>
      </c>
      <c r="AT164">
        <v>11.7260393995586</v>
      </c>
      <c r="AU164">
        <v>11.7260393995586</v>
      </c>
      <c r="AV164">
        <v>12.3</v>
      </c>
      <c r="AW164" t="s">
        <v>75</v>
      </c>
      <c r="AX164" t="s">
        <v>89</v>
      </c>
      <c r="AY164" t="s">
        <v>69</v>
      </c>
      <c r="BA164" t="s">
        <v>70</v>
      </c>
      <c r="BB164" t="s">
        <v>71</v>
      </c>
    </row>
    <row r="165" spans="1:54" x14ac:dyDescent="0.2">
      <c r="A165">
        <v>2023</v>
      </c>
      <c r="B165" t="s">
        <v>181</v>
      </c>
      <c r="C165" t="s">
        <v>189</v>
      </c>
      <c r="D165" t="s">
        <v>56</v>
      </c>
      <c r="E165" t="s">
        <v>56</v>
      </c>
      <c r="F165" t="b">
        <v>1</v>
      </c>
      <c r="G165" t="s">
        <v>73</v>
      </c>
      <c r="H165" t="s">
        <v>74</v>
      </c>
      <c r="I165" t="s">
        <v>58</v>
      </c>
      <c r="J165" t="s">
        <v>59</v>
      </c>
      <c r="K165">
        <v>0.5</v>
      </c>
      <c r="L165">
        <v>0.5</v>
      </c>
      <c r="N165">
        <v>6.7908358387527595E-2</v>
      </c>
      <c r="O165">
        <v>6.7908358387527595E-2</v>
      </c>
      <c r="P165" t="s">
        <v>60</v>
      </c>
      <c r="R165">
        <v>100</v>
      </c>
      <c r="S165">
        <v>100</v>
      </c>
      <c r="T165">
        <v>96</v>
      </c>
      <c r="U165">
        <v>96</v>
      </c>
      <c r="V165">
        <v>-88</v>
      </c>
      <c r="X165" t="s">
        <v>61</v>
      </c>
      <c r="Y165" t="s">
        <v>62</v>
      </c>
      <c r="Z165" t="s">
        <v>63</v>
      </c>
      <c r="AA165">
        <v>1</v>
      </c>
      <c r="AB165">
        <v>1</v>
      </c>
      <c r="AC165" t="s">
        <v>80</v>
      </c>
      <c r="AD165" t="s">
        <v>80</v>
      </c>
      <c r="AE165">
        <v>32.646639</v>
      </c>
      <c r="AF165">
        <v>-117.12075975</v>
      </c>
      <c r="AG165" t="s">
        <v>65</v>
      </c>
      <c r="AH165" t="s">
        <v>66</v>
      </c>
      <c r="AI165">
        <v>96</v>
      </c>
      <c r="AJ165">
        <v>96</v>
      </c>
      <c r="AK165">
        <v>5</v>
      </c>
      <c r="AL165">
        <v>5</v>
      </c>
      <c r="AM165">
        <v>164</v>
      </c>
      <c r="AN165">
        <v>1</v>
      </c>
      <c r="AO165" t="s">
        <v>67</v>
      </c>
      <c r="AP165" t="b">
        <v>0</v>
      </c>
      <c r="AQ165" t="s">
        <v>68</v>
      </c>
      <c r="AR165" t="s">
        <v>68</v>
      </c>
      <c r="AS165">
        <v>1</v>
      </c>
      <c r="AT165">
        <v>6.51920240520265</v>
      </c>
      <c r="AU165">
        <v>6.51920240520265</v>
      </c>
      <c r="AV165">
        <v>14.4</v>
      </c>
      <c r="AW165" t="s">
        <v>75</v>
      </c>
      <c r="AX165" t="s">
        <v>89</v>
      </c>
      <c r="AY165" t="s">
        <v>69</v>
      </c>
      <c r="BA165" t="s">
        <v>70</v>
      </c>
      <c r="BB165" t="s">
        <v>71</v>
      </c>
    </row>
    <row r="166" spans="1:54" x14ac:dyDescent="0.2">
      <c r="A166">
        <v>2023</v>
      </c>
      <c r="B166" t="s">
        <v>182</v>
      </c>
      <c r="C166" t="s">
        <v>189</v>
      </c>
      <c r="D166" t="s">
        <v>56</v>
      </c>
      <c r="E166" t="s">
        <v>56</v>
      </c>
      <c r="F166" t="b">
        <v>1</v>
      </c>
      <c r="G166" t="s">
        <v>73</v>
      </c>
      <c r="H166" t="s">
        <v>74</v>
      </c>
      <c r="I166" t="s">
        <v>58</v>
      </c>
      <c r="J166" t="s">
        <v>59</v>
      </c>
      <c r="K166">
        <v>6.2417781724223201E-2</v>
      </c>
      <c r="L166">
        <v>6.2417781724223201E-2</v>
      </c>
      <c r="N166">
        <v>4.8610173423908498E-2</v>
      </c>
      <c r="O166">
        <v>4.8610173423908498E-2</v>
      </c>
      <c r="P166" t="s">
        <v>60</v>
      </c>
      <c r="R166">
        <v>95.8333333333333</v>
      </c>
      <c r="S166">
        <v>95.8333333333333</v>
      </c>
      <c r="T166">
        <v>96</v>
      </c>
      <c r="U166">
        <v>96</v>
      </c>
      <c r="V166">
        <v>-88</v>
      </c>
      <c r="X166" t="s">
        <v>61</v>
      </c>
      <c r="Y166" t="s">
        <v>62</v>
      </c>
      <c r="Z166" t="s">
        <v>63</v>
      </c>
      <c r="AA166">
        <v>1</v>
      </c>
      <c r="AB166">
        <v>1</v>
      </c>
      <c r="AC166" t="s">
        <v>80</v>
      </c>
      <c r="AD166" t="s">
        <v>80</v>
      </c>
      <c r="AE166">
        <v>32.64689757</v>
      </c>
      <c r="AF166">
        <v>-117.11828917</v>
      </c>
      <c r="AG166" t="s">
        <v>65</v>
      </c>
      <c r="AH166" t="s">
        <v>66</v>
      </c>
      <c r="AI166">
        <v>92</v>
      </c>
      <c r="AJ166">
        <v>92</v>
      </c>
      <c r="AK166">
        <v>5</v>
      </c>
      <c r="AL166">
        <v>5</v>
      </c>
      <c r="AM166">
        <v>165</v>
      </c>
      <c r="AN166">
        <v>1</v>
      </c>
      <c r="AO166" t="s">
        <v>67</v>
      </c>
      <c r="AP166" t="b">
        <v>0</v>
      </c>
      <c r="AQ166" t="s">
        <v>68</v>
      </c>
      <c r="AR166" t="s">
        <v>68</v>
      </c>
      <c r="AS166">
        <v>1</v>
      </c>
      <c r="AT166">
        <v>4.4721359549995796</v>
      </c>
      <c r="AU166">
        <v>4.4721359549995796</v>
      </c>
      <c r="AV166">
        <v>10.4</v>
      </c>
      <c r="AW166" t="s">
        <v>75</v>
      </c>
      <c r="AX166" t="s">
        <v>89</v>
      </c>
      <c r="AY166" t="s">
        <v>69</v>
      </c>
      <c r="BA166" t="s">
        <v>70</v>
      </c>
      <c r="BB166" t="s">
        <v>71</v>
      </c>
    </row>
    <row r="167" spans="1:54" x14ac:dyDescent="0.2">
      <c r="A167">
        <v>2023</v>
      </c>
      <c r="B167" t="s">
        <v>183</v>
      </c>
      <c r="C167" t="s">
        <v>189</v>
      </c>
      <c r="D167" t="s">
        <v>86</v>
      </c>
      <c r="E167" t="s">
        <v>86</v>
      </c>
      <c r="F167" t="b">
        <v>1</v>
      </c>
      <c r="G167" t="s">
        <v>73</v>
      </c>
      <c r="H167" t="s">
        <v>74</v>
      </c>
      <c r="I167" t="s">
        <v>58</v>
      </c>
      <c r="J167" t="s">
        <v>59</v>
      </c>
      <c r="K167">
        <v>6.37775429299793E-3</v>
      </c>
      <c r="L167">
        <v>6.37775429299793E-3</v>
      </c>
      <c r="N167">
        <v>7.2043815964211097E-2</v>
      </c>
      <c r="O167">
        <v>7.2043815964211097E-2</v>
      </c>
      <c r="P167" t="s">
        <v>60</v>
      </c>
      <c r="R167">
        <v>88.5416666666667</v>
      </c>
      <c r="S167">
        <v>88.5416666666667</v>
      </c>
      <c r="T167">
        <v>96</v>
      </c>
      <c r="U167">
        <v>96</v>
      </c>
      <c r="V167">
        <v>-88</v>
      </c>
      <c r="X167" t="s">
        <v>61</v>
      </c>
      <c r="Y167" t="s">
        <v>62</v>
      </c>
      <c r="Z167" t="s">
        <v>63</v>
      </c>
      <c r="AA167">
        <v>1</v>
      </c>
      <c r="AB167">
        <v>1</v>
      </c>
      <c r="AC167" t="s">
        <v>80</v>
      </c>
      <c r="AD167" t="s">
        <v>80</v>
      </c>
      <c r="AE167">
        <v>32.623623559999999</v>
      </c>
      <c r="AF167">
        <v>-117.10477184</v>
      </c>
      <c r="AG167" t="s">
        <v>65</v>
      </c>
      <c r="AH167" t="s">
        <v>66</v>
      </c>
      <c r="AI167">
        <v>85</v>
      </c>
      <c r="AJ167">
        <v>85</v>
      </c>
      <c r="AK167">
        <v>5</v>
      </c>
      <c r="AL167">
        <v>5</v>
      </c>
      <c r="AM167">
        <v>166</v>
      </c>
      <c r="AN167">
        <v>2</v>
      </c>
      <c r="AO167" t="s">
        <v>83</v>
      </c>
      <c r="AP167" t="b">
        <v>1</v>
      </c>
      <c r="AQ167" t="s">
        <v>68</v>
      </c>
      <c r="AR167" t="s">
        <v>68</v>
      </c>
      <c r="AS167">
        <v>2</v>
      </c>
      <c r="AT167">
        <v>6.1237243569579496</v>
      </c>
      <c r="AU167">
        <v>6.1237243569579496</v>
      </c>
      <c r="AV167">
        <v>4.8</v>
      </c>
      <c r="AW167" t="s">
        <v>75</v>
      </c>
      <c r="AX167" t="s">
        <v>103</v>
      </c>
      <c r="AY167" t="s">
        <v>69</v>
      </c>
      <c r="BA167" t="s">
        <v>70</v>
      </c>
      <c r="BB167" t="s">
        <v>71</v>
      </c>
    </row>
    <row r="168" spans="1:54" x14ac:dyDescent="0.2">
      <c r="A168">
        <v>2023</v>
      </c>
      <c r="B168" t="s">
        <v>184</v>
      </c>
      <c r="C168" t="s">
        <v>189</v>
      </c>
      <c r="D168" t="s">
        <v>86</v>
      </c>
      <c r="E168" t="s">
        <v>86</v>
      </c>
      <c r="F168" t="b">
        <v>1</v>
      </c>
      <c r="G168" t="s">
        <v>73</v>
      </c>
      <c r="H168" t="s">
        <v>74</v>
      </c>
      <c r="I168" t="s">
        <v>58</v>
      </c>
      <c r="J168" t="s">
        <v>59</v>
      </c>
      <c r="K168">
        <v>8.0303532756131803E-3</v>
      </c>
      <c r="L168">
        <v>8.0303532756131803E-3</v>
      </c>
      <c r="N168">
        <v>9.1359945109054805E-2</v>
      </c>
      <c r="O168">
        <v>9.1359945109054805E-2</v>
      </c>
      <c r="P168" t="s">
        <v>60</v>
      </c>
      <c r="R168">
        <v>86.4583333333333</v>
      </c>
      <c r="S168">
        <v>86.4583333333333</v>
      </c>
      <c r="T168">
        <v>96</v>
      </c>
      <c r="U168">
        <v>96</v>
      </c>
      <c r="V168">
        <v>-88</v>
      </c>
      <c r="X168" t="s">
        <v>61</v>
      </c>
      <c r="Y168" t="s">
        <v>62</v>
      </c>
      <c r="Z168" t="s">
        <v>63</v>
      </c>
      <c r="AA168">
        <v>1</v>
      </c>
      <c r="AB168">
        <v>1</v>
      </c>
      <c r="AC168" t="s">
        <v>80</v>
      </c>
      <c r="AD168" t="s">
        <v>80</v>
      </c>
      <c r="AE168">
        <v>32.623550309999999</v>
      </c>
      <c r="AF168">
        <v>-117.13347739</v>
      </c>
      <c r="AG168" t="s">
        <v>65</v>
      </c>
      <c r="AH168" t="s">
        <v>66</v>
      </c>
      <c r="AI168">
        <v>83</v>
      </c>
      <c r="AJ168">
        <v>83</v>
      </c>
      <c r="AK168">
        <v>5</v>
      </c>
      <c r="AL168">
        <v>5</v>
      </c>
      <c r="AM168">
        <v>167</v>
      </c>
      <c r="AN168">
        <v>2</v>
      </c>
      <c r="AO168" t="s">
        <v>83</v>
      </c>
      <c r="AP168" t="b">
        <v>1</v>
      </c>
      <c r="AQ168" t="s">
        <v>68</v>
      </c>
      <c r="AR168" t="s">
        <v>68</v>
      </c>
      <c r="AS168">
        <v>2</v>
      </c>
      <c r="AT168">
        <v>7.5828754440515498</v>
      </c>
      <c r="AU168">
        <v>7.5828754440515498</v>
      </c>
      <c r="AV168">
        <v>4</v>
      </c>
      <c r="AW168" t="s">
        <v>75</v>
      </c>
      <c r="AX168" t="s">
        <v>103</v>
      </c>
      <c r="AY168" t="s">
        <v>69</v>
      </c>
      <c r="BA168" t="s">
        <v>70</v>
      </c>
      <c r="BB168" t="s">
        <v>71</v>
      </c>
    </row>
    <row r="169" spans="1:54" x14ac:dyDescent="0.2">
      <c r="A169">
        <v>2023</v>
      </c>
      <c r="B169" t="s">
        <v>185</v>
      </c>
      <c r="C169" t="s">
        <v>189</v>
      </c>
      <c r="D169" t="s">
        <v>56</v>
      </c>
      <c r="E169" t="s">
        <v>56</v>
      </c>
      <c r="F169" t="b">
        <v>1</v>
      </c>
      <c r="G169" t="s">
        <v>73</v>
      </c>
      <c r="H169" t="s">
        <v>74</v>
      </c>
      <c r="I169" t="s">
        <v>58</v>
      </c>
      <c r="J169" t="s">
        <v>59</v>
      </c>
      <c r="K169">
        <v>4.7909171093478801E-2</v>
      </c>
      <c r="L169">
        <v>4.7909171093478801E-2</v>
      </c>
      <c r="N169">
        <v>2.94474493282347E-2</v>
      </c>
      <c r="O169">
        <v>2.94474493282347E-2</v>
      </c>
      <c r="P169" t="s">
        <v>60</v>
      </c>
      <c r="R169">
        <v>96.875</v>
      </c>
      <c r="S169">
        <v>96.875</v>
      </c>
      <c r="T169">
        <v>96</v>
      </c>
      <c r="U169">
        <v>96</v>
      </c>
      <c r="V169">
        <v>-88</v>
      </c>
      <c r="X169" t="s">
        <v>61</v>
      </c>
      <c r="Y169" t="s">
        <v>62</v>
      </c>
      <c r="Z169" t="s">
        <v>63</v>
      </c>
      <c r="AA169">
        <v>1</v>
      </c>
      <c r="AB169">
        <v>1</v>
      </c>
      <c r="AC169" t="s">
        <v>80</v>
      </c>
      <c r="AD169" t="s">
        <v>80</v>
      </c>
      <c r="AE169">
        <v>32.65174571</v>
      </c>
      <c r="AF169">
        <v>-117.1222623</v>
      </c>
      <c r="AG169" t="s">
        <v>65</v>
      </c>
      <c r="AH169" t="s">
        <v>66</v>
      </c>
      <c r="AI169">
        <v>93</v>
      </c>
      <c r="AJ169">
        <v>93</v>
      </c>
      <c r="AK169">
        <v>5</v>
      </c>
      <c r="AL169">
        <v>5</v>
      </c>
      <c r="AM169">
        <v>168</v>
      </c>
      <c r="AN169">
        <v>1</v>
      </c>
      <c r="AO169" t="s">
        <v>83</v>
      </c>
      <c r="AP169" t="b">
        <v>1</v>
      </c>
      <c r="AQ169" t="s">
        <v>68</v>
      </c>
      <c r="AR169" t="s">
        <v>68</v>
      </c>
      <c r="AS169">
        <v>1</v>
      </c>
      <c r="AT169">
        <v>2.7386127875258302</v>
      </c>
      <c r="AU169">
        <v>2.7386127875258302</v>
      </c>
      <c r="AV169">
        <v>12.2</v>
      </c>
      <c r="AW169" t="s">
        <v>75</v>
      </c>
      <c r="AX169" t="s">
        <v>114</v>
      </c>
      <c r="AY169" t="s">
        <v>69</v>
      </c>
      <c r="BA169" t="s">
        <v>70</v>
      </c>
      <c r="BB169" t="s">
        <v>71</v>
      </c>
    </row>
    <row r="170" spans="1:54" x14ac:dyDescent="0.2">
      <c r="A170">
        <v>2023</v>
      </c>
      <c r="B170" t="s">
        <v>186</v>
      </c>
      <c r="C170" t="s">
        <v>189</v>
      </c>
      <c r="D170" t="s">
        <v>56</v>
      </c>
      <c r="E170" t="s">
        <v>56</v>
      </c>
      <c r="F170" t="b">
        <v>1</v>
      </c>
      <c r="G170" t="s">
        <v>73</v>
      </c>
      <c r="H170" t="s">
        <v>74</v>
      </c>
      <c r="I170" t="s">
        <v>58</v>
      </c>
      <c r="J170" t="s">
        <v>59</v>
      </c>
      <c r="K170">
        <v>0.27271540572212899</v>
      </c>
      <c r="L170">
        <v>0.27271540572212899</v>
      </c>
      <c r="N170">
        <v>6.9353217076623896E-2</v>
      </c>
      <c r="O170">
        <v>6.9353217076623896E-2</v>
      </c>
      <c r="P170" t="s">
        <v>60</v>
      </c>
      <c r="R170">
        <v>97.9166666666667</v>
      </c>
      <c r="S170">
        <v>97.9166666666667</v>
      </c>
      <c r="T170">
        <v>96</v>
      </c>
      <c r="U170">
        <v>96</v>
      </c>
      <c r="V170">
        <v>-88</v>
      </c>
      <c r="X170" t="s">
        <v>61</v>
      </c>
      <c r="Y170" t="s">
        <v>62</v>
      </c>
      <c r="Z170" t="s">
        <v>63</v>
      </c>
      <c r="AA170">
        <v>1</v>
      </c>
      <c r="AB170">
        <v>1</v>
      </c>
      <c r="AC170" t="s">
        <v>80</v>
      </c>
      <c r="AD170" t="s">
        <v>80</v>
      </c>
      <c r="AE170">
        <v>32.655475080000002</v>
      </c>
      <c r="AF170">
        <v>-117.12316196</v>
      </c>
      <c r="AG170" t="s">
        <v>65</v>
      </c>
      <c r="AH170" t="s">
        <v>66</v>
      </c>
      <c r="AI170">
        <v>94</v>
      </c>
      <c r="AJ170">
        <v>94</v>
      </c>
      <c r="AK170">
        <v>5</v>
      </c>
      <c r="AL170">
        <v>5</v>
      </c>
      <c r="AM170">
        <v>169</v>
      </c>
      <c r="AN170">
        <v>1</v>
      </c>
      <c r="AO170" t="s">
        <v>67</v>
      </c>
      <c r="AP170" t="b">
        <v>0</v>
      </c>
      <c r="AQ170" t="s">
        <v>68</v>
      </c>
      <c r="AR170" t="s">
        <v>68</v>
      </c>
      <c r="AS170">
        <v>1</v>
      </c>
      <c r="AT170">
        <v>6.51920240520265</v>
      </c>
      <c r="AU170">
        <v>6.51920240520265</v>
      </c>
      <c r="AV170">
        <v>13.1</v>
      </c>
      <c r="AW170" t="s">
        <v>75</v>
      </c>
      <c r="AX170" t="s">
        <v>114</v>
      </c>
      <c r="AY170" t="s">
        <v>69</v>
      </c>
      <c r="BA170" t="s">
        <v>70</v>
      </c>
      <c r="BB170" t="s">
        <v>71</v>
      </c>
    </row>
    <row r="171" spans="1:54" x14ac:dyDescent="0.2">
      <c r="A171">
        <v>2023</v>
      </c>
      <c r="B171" t="s">
        <v>187</v>
      </c>
      <c r="C171" t="s">
        <v>189</v>
      </c>
      <c r="D171" t="s">
        <v>86</v>
      </c>
      <c r="E171" t="s">
        <v>86</v>
      </c>
      <c r="F171" t="b">
        <v>1</v>
      </c>
      <c r="G171" t="s">
        <v>73</v>
      </c>
      <c r="H171" t="s">
        <v>74</v>
      </c>
      <c r="I171" t="s">
        <v>58</v>
      </c>
      <c r="J171" t="s">
        <v>59</v>
      </c>
      <c r="K171">
        <v>3.8302894115272601E-2</v>
      </c>
      <c r="L171">
        <v>3.8302894115272601E-2</v>
      </c>
      <c r="N171">
        <v>8.6169039136949399E-2</v>
      </c>
      <c r="O171">
        <v>8.6169039136949399E-2</v>
      </c>
      <c r="P171" t="s">
        <v>60</v>
      </c>
      <c r="R171">
        <v>91.6666666666667</v>
      </c>
      <c r="S171">
        <v>91.6666666666667</v>
      </c>
      <c r="T171">
        <v>96</v>
      </c>
      <c r="U171">
        <v>96</v>
      </c>
      <c r="V171">
        <v>-88</v>
      </c>
      <c r="X171" t="s">
        <v>61</v>
      </c>
      <c r="Y171" t="s">
        <v>62</v>
      </c>
      <c r="Z171" t="s">
        <v>63</v>
      </c>
      <c r="AA171">
        <v>1</v>
      </c>
      <c r="AB171">
        <v>1</v>
      </c>
      <c r="AC171" t="s">
        <v>80</v>
      </c>
      <c r="AD171" t="s">
        <v>80</v>
      </c>
      <c r="AE171">
        <v>32.64768961</v>
      </c>
      <c r="AF171">
        <v>-117.11544768</v>
      </c>
      <c r="AG171" t="s">
        <v>65</v>
      </c>
      <c r="AH171" t="s">
        <v>66</v>
      </c>
      <c r="AI171">
        <v>88</v>
      </c>
      <c r="AJ171">
        <v>88</v>
      </c>
      <c r="AK171">
        <v>5</v>
      </c>
      <c r="AL171">
        <v>5</v>
      </c>
      <c r="AM171">
        <v>170</v>
      </c>
      <c r="AN171">
        <v>2</v>
      </c>
      <c r="AO171" t="s">
        <v>83</v>
      </c>
      <c r="AP171" t="b">
        <v>1</v>
      </c>
      <c r="AQ171" t="s">
        <v>68</v>
      </c>
      <c r="AR171" t="s">
        <v>68</v>
      </c>
      <c r="AS171">
        <v>2</v>
      </c>
      <c r="AT171">
        <v>7.5828754440515498</v>
      </c>
      <c r="AU171">
        <v>7.5828754440515498</v>
      </c>
      <c r="AV171">
        <v>8.8000000000000007</v>
      </c>
      <c r="AW171" t="s">
        <v>75</v>
      </c>
      <c r="AX171" t="s">
        <v>84</v>
      </c>
      <c r="AY171" t="s">
        <v>69</v>
      </c>
      <c r="BA171" t="s">
        <v>70</v>
      </c>
      <c r="BB171" t="s">
        <v>71</v>
      </c>
    </row>
    <row r="172" spans="1:54" x14ac:dyDescent="0.2">
      <c r="A172">
        <v>2023</v>
      </c>
      <c r="B172" t="s">
        <v>188</v>
      </c>
      <c r="C172" t="s">
        <v>189</v>
      </c>
      <c r="D172" t="s">
        <v>56</v>
      </c>
      <c r="E172" t="s">
        <v>56</v>
      </c>
      <c r="F172" t="b">
        <v>1</v>
      </c>
      <c r="G172" t="s">
        <v>73</v>
      </c>
      <c r="H172" t="s">
        <v>74</v>
      </c>
      <c r="I172" t="s">
        <v>58</v>
      </c>
      <c r="J172" t="s">
        <v>59</v>
      </c>
      <c r="K172">
        <v>0.33535786289338099</v>
      </c>
      <c r="L172">
        <v>0.33535786289338099</v>
      </c>
      <c r="N172">
        <v>4.6104494381439001E-2</v>
      </c>
      <c r="O172">
        <v>4.6104494381439001E-2</v>
      </c>
      <c r="P172" t="s">
        <v>60</v>
      </c>
      <c r="R172">
        <v>101.041666666667</v>
      </c>
      <c r="S172">
        <v>101.041666666667</v>
      </c>
      <c r="T172">
        <v>96</v>
      </c>
      <c r="U172">
        <v>96</v>
      </c>
      <c r="V172">
        <v>-88</v>
      </c>
      <c r="X172" t="s">
        <v>61</v>
      </c>
      <c r="Y172" t="s">
        <v>62</v>
      </c>
      <c r="Z172" t="s">
        <v>63</v>
      </c>
      <c r="AA172">
        <v>1</v>
      </c>
      <c r="AB172">
        <v>1</v>
      </c>
      <c r="AC172" t="s">
        <v>80</v>
      </c>
      <c r="AD172" t="s">
        <v>80</v>
      </c>
      <c r="AE172">
        <v>32.648332529999998</v>
      </c>
      <c r="AF172">
        <v>-117.11301432</v>
      </c>
      <c r="AG172" t="s">
        <v>65</v>
      </c>
      <c r="AH172" t="s">
        <v>66</v>
      </c>
      <c r="AI172">
        <v>97</v>
      </c>
      <c r="AJ172">
        <v>97</v>
      </c>
      <c r="AK172">
        <v>5</v>
      </c>
      <c r="AL172">
        <v>5</v>
      </c>
      <c r="AM172">
        <v>171</v>
      </c>
      <c r="AN172">
        <v>1</v>
      </c>
      <c r="AO172" t="s">
        <v>67</v>
      </c>
      <c r="AP172" t="b">
        <v>0</v>
      </c>
      <c r="AQ172" t="s">
        <v>68</v>
      </c>
      <c r="AR172" t="s">
        <v>68</v>
      </c>
      <c r="AS172">
        <v>1</v>
      </c>
      <c r="AT172">
        <v>4.4721359549995796</v>
      </c>
      <c r="AU172">
        <v>4.4721359549995796</v>
      </c>
      <c r="AV172">
        <v>4.5999999999999996</v>
      </c>
      <c r="AW172" t="s">
        <v>75</v>
      </c>
      <c r="AX172" t="s">
        <v>84</v>
      </c>
      <c r="AY172" t="s">
        <v>69</v>
      </c>
      <c r="BA172" t="s">
        <v>70</v>
      </c>
      <c r="BB172" t="s">
        <v>71</v>
      </c>
    </row>
    <row r="173" spans="1:54" x14ac:dyDescent="0.2">
      <c r="A173">
        <v>2023</v>
      </c>
      <c r="B173" t="s">
        <v>54</v>
      </c>
      <c r="C173" t="s">
        <v>190</v>
      </c>
      <c r="D173" t="s">
        <v>56</v>
      </c>
      <c r="F173" t="b">
        <v>0</v>
      </c>
      <c r="G173" t="s">
        <v>57</v>
      </c>
      <c r="H173" t="s">
        <v>57</v>
      </c>
      <c r="I173" t="s">
        <v>58</v>
      </c>
      <c r="J173" t="s">
        <v>59</v>
      </c>
      <c r="K173">
        <v>0.5</v>
      </c>
      <c r="L173">
        <v>0.5</v>
      </c>
      <c r="N173">
        <v>2.8233121520884901E-2</v>
      </c>
      <c r="O173">
        <v>2.8233121520884901E-2</v>
      </c>
      <c r="P173" t="s">
        <v>60</v>
      </c>
      <c r="R173">
        <v>100</v>
      </c>
      <c r="S173">
        <v>100</v>
      </c>
      <c r="T173">
        <v>97</v>
      </c>
      <c r="U173">
        <v>97</v>
      </c>
      <c r="V173">
        <v>-88</v>
      </c>
      <c r="X173" t="s">
        <v>61</v>
      </c>
      <c r="Y173" t="s">
        <v>62</v>
      </c>
      <c r="Z173" t="s">
        <v>63</v>
      </c>
      <c r="AA173">
        <v>1</v>
      </c>
      <c r="AB173">
        <v>1</v>
      </c>
      <c r="AC173" t="s">
        <v>80</v>
      </c>
      <c r="AD173" t="s">
        <v>80</v>
      </c>
      <c r="AG173" t="s">
        <v>65</v>
      </c>
      <c r="AH173" t="s">
        <v>66</v>
      </c>
      <c r="AI173">
        <v>97</v>
      </c>
      <c r="AJ173">
        <v>97</v>
      </c>
      <c r="AK173">
        <v>5</v>
      </c>
      <c r="AL173">
        <v>5</v>
      </c>
      <c r="AM173">
        <v>172</v>
      </c>
      <c r="AO173" t="s">
        <v>67</v>
      </c>
      <c r="AP173" t="b">
        <v>0</v>
      </c>
      <c r="AQ173" t="s">
        <v>68</v>
      </c>
      <c r="AR173" t="s">
        <v>68</v>
      </c>
      <c r="AT173">
        <v>2.7386127875258302</v>
      </c>
      <c r="AU173">
        <v>2.7386127875258302</v>
      </c>
      <c r="AY173" t="s">
        <v>69</v>
      </c>
      <c r="BA173" t="s">
        <v>70</v>
      </c>
      <c r="BB173" t="s">
        <v>71</v>
      </c>
    </row>
    <row r="174" spans="1:54" x14ac:dyDescent="0.2">
      <c r="A174">
        <v>2023</v>
      </c>
      <c r="B174" t="s">
        <v>54</v>
      </c>
      <c r="C174" t="s">
        <v>191</v>
      </c>
      <c r="D174" t="s">
        <v>56</v>
      </c>
      <c r="F174" t="b">
        <v>0</v>
      </c>
      <c r="G174" t="s">
        <v>57</v>
      </c>
      <c r="H174" t="s">
        <v>57</v>
      </c>
      <c r="I174" t="s">
        <v>58</v>
      </c>
      <c r="J174" t="s">
        <v>59</v>
      </c>
      <c r="N174">
        <v>0</v>
      </c>
      <c r="O174">
        <v>0</v>
      </c>
      <c r="P174" t="s">
        <v>60</v>
      </c>
      <c r="Q174" t="s">
        <v>192</v>
      </c>
      <c r="R174">
        <v>100</v>
      </c>
      <c r="S174">
        <v>100</v>
      </c>
      <c r="T174">
        <v>100</v>
      </c>
      <c r="U174">
        <v>100</v>
      </c>
      <c r="V174">
        <v>-88</v>
      </c>
      <c r="X174" t="s">
        <v>61</v>
      </c>
      <c r="Y174" t="s">
        <v>62</v>
      </c>
      <c r="Z174" t="s">
        <v>63</v>
      </c>
      <c r="AA174">
        <v>1</v>
      </c>
      <c r="AB174">
        <v>1</v>
      </c>
      <c r="AC174" t="s">
        <v>80</v>
      </c>
      <c r="AD174" t="s">
        <v>80</v>
      </c>
      <c r="AG174" t="s">
        <v>65</v>
      </c>
      <c r="AH174" t="s">
        <v>66</v>
      </c>
      <c r="AI174">
        <v>100</v>
      </c>
      <c r="AJ174">
        <v>100</v>
      </c>
      <c r="AK174">
        <v>5</v>
      </c>
      <c r="AL174">
        <v>5</v>
      </c>
      <c r="AM174">
        <v>173</v>
      </c>
      <c r="AQ174" t="s">
        <v>68</v>
      </c>
      <c r="AR174" t="s">
        <v>68</v>
      </c>
      <c r="AT174">
        <v>0</v>
      </c>
      <c r="AU174">
        <v>0</v>
      </c>
      <c r="AY174" t="s">
        <v>69</v>
      </c>
      <c r="BA174" t="s">
        <v>70</v>
      </c>
      <c r="BB174" t="s">
        <v>71</v>
      </c>
    </row>
    <row r="175" spans="1:54" x14ac:dyDescent="0.2">
      <c r="A175">
        <v>2023</v>
      </c>
      <c r="B175" t="s">
        <v>193</v>
      </c>
      <c r="C175" t="s">
        <v>191</v>
      </c>
      <c r="D175" t="s">
        <v>86</v>
      </c>
      <c r="E175" t="s">
        <v>86</v>
      </c>
      <c r="F175" t="b">
        <v>1</v>
      </c>
      <c r="G175" t="s">
        <v>73</v>
      </c>
      <c r="H175" t="s">
        <v>74</v>
      </c>
      <c r="I175" t="s">
        <v>58</v>
      </c>
      <c r="J175" t="s">
        <v>59</v>
      </c>
      <c r="K175">
        <v>1.8340994700220499E-2</v>
      </c>
      <c r="L175">
        <v>1.8340994700220499E-2</v>
      </c>
      <c r="N175">
        <v>0.15900493671225999</v>
      </c>
      <c r="O175">
        <v>0.15900493671225999</v>
      </c>
      <c r="P175" t="s">
        <v>60</v>
      </c>
      <c r="R175">
        <v>82</v>
      </c>
      <c r="S175">
        <v>82</v>
      </c>
      <c r="T175">
        <v>100</v>
      </c>
      <c r="U175">
        <v>100</v>
      </c>
      <c r="V175">
        <v>-88</v>
      </c>
      <c r="X175" t="s">
        <v>61</v>
      </c>
      <c r="Y175" t="s">
        <v>62</v>
      </c>
      <c r="Z175" t="s">
        <v>63</v>
      </c>
      <c r="AA175">
        <v>1</v>
      </c>
      <c r="AB175">
        <v>1</v>
      </c>
      <c r="AC175" t="s">
        <v>80</v>
      </c>
      <c r="AD175" t="s">
        <v>80</v>
      </c>
      <c r="AE175">
        <v>32.556620000000002</v>
      </c>
      <c r="AF175">
        <v>-117.12821</v>
      </c>
      <c r="AG175" t="s">
        <v>65</v>
      </c>
      <c r="AH175" t="s">
        <v>66</v>
      </c>
      <c r="AI175">
        <v>82</v>
      </c>
      <c r="AJ175">
        <v>82</v>
      </c>
      <c r="AK175">
        <v>5</v>
      </c>
      <c r="AL175">
        <v>5</v>
      </c>
      <c r="AM175">
        <v>174</v>
      </c>
      <c r="AN175">
        <v>2</v>
      </c>
      <c r="AO175" t="s">
        <v>83</v>
      </c>
      <c r="AP175" t="b">
        <v>1</v>
      </c>
      <c r="AQ175" t="s">
        <v>68</v>
      </c>
      <c r="AR175" t="s">
        <v>68</v>
      </c>
      <c r="AS175">
        <v>2</v>
      </c>
      <c r="AT175">
        <v>13.0384048104053</v>
      </c>
      <c r="AU175">
        <v>13.0384048104053</v>
      </c>
      <c r="AV175">
        <v>1.2</v>
      </c>
      <c r="AW175" t="s">
        <v>75</v>
      </c>
      <c r="AX175" t="s">
        <v>84</v>
      </c>
      <c r="AY175" t="s">
        <v>69</v>
      </c>
      <c r="BA175" t="s">
        <v>70</v>
      </c>
      <c r="BB175" t="s">
        <v>71</v>
      </c>
    </row>
    <row r="176" spans="1:54" x14ac:dyDescent="0.2">
      <c r="A176">
        <v>2023</v>
      </c>
      <c r="B176" t="s">
        <v>194</v>
      </c>
      <c r="C176" t="s">
        <v>191</v>
      </c>
      <c r="D176" t="s">
        <v>86</v>
      </c>
      <c r="E176" t="s">
        <v>86</v>
      </c>
      <c r="F176" t="b">
        <v>1</v>
      </c>
      <c r="G176" t="s">
        <v>73</v>
      </c>
      <c r="H176" t="s">
        <v>74</v>
      </c>
      <c r="I176" t="s">
        <v>58</v>
      </c>
      <c r="J176" t="s">
        <v>59</v>
      </c>
      <c r="K176">
        <v>1.31427255384038E-3</v>
      </c>
      <c r="L176">
        <v>1.31427255384038E-3</v>
      </c>
      <c r="N176">
        <v>6.8685266572237197E-2</v>
      </c>
      <c r="O176">
        <v>6.8685266572237197E-2</v>
      </c>
      <c r="P176" t="s">
        <v>60</v>
      </c>
      <c r="R176">
        <v>83</v>
      </c>
      <c r="S176">
        <v>83</v>
      </c>
      <c r="T176">
        <v>100</v>
      </c>
      <c r="U176">
        <v>100</v>
      </c>
      <c r="V176">
        <v>-88</v>
      </c>
      <c r="X176" t="s">
        <v>61</v>
      </c>
      <c r="Y176" t="s">
        <v>62</v>
      </c>
      <c r="Z176" t="s">
        <v>63</v>
      </c>
      <c r="AA176">
        <v>1</v>
      </c>
      <c r="AB176">
        <v>1</v>
      </c>
      <c r="AC176" t="s">
        <v>80</v>
      </c>
      <c r="AD176" t="s">
        <v>80</v>
      </c>
      <c r="AE176">
        <v>32.652639999999998</v>
      </c>
      <c r="AF176">
        <v>-117.09741</v>
      </c>
      <c r="AG176" t="s">
        <v>65</v>
      </c>
      <c r="AH176" t="s">
        <v>66</v>
      </c>
      <c r="AI176">
        <v>83</v>
      </c>
      <c r="AJ176">
        <v>83</v>
      </c>
      <c r="AK176">
        <v>5</v>
      </c>
      <c r="AL176">
        <v>5</v>
      </c>
      <c r="AM176">
        <v>175</v>
      </c>
      <c r="AN176">
        <v>2</v>
      </c>
      <c r="AO176" t="s">
        <v>83</v>
      </c>
      <c r="AP176" t="b">
        <v>1</v>
      </c>
      <c r="AQ176" t="s">
        <v>68</v>
      </c>
      <c r="AR176" t="s">
        <v>68</v>
      </c>
      <c r="AS176">
        <v>2</v>
      </c>
      <c r="AT176">
        <v>5.7008771254956896</v>
      </c>
      <c r="AU176">
        <v>5.7008771254956896</v>
      </c>
      <c r="AV176">
        <v>1.95</v>
      </c>
      <c r="AW176" t="s">
        <v>75</v>
      </c>
      <c r="AX176" t="s">
        <v>84</v>
      </c>
      <c r="AY176" t="s">
        <v>69</v>
      </c>
      <c r="BA176" t="s">
        <v>70</v>
      </c>
      <c r="BB176" t="s">
        <v>71</v>
      </c>
    </row>
    <row r="177" spans="1:54" x14ac:dyDescent="0.2">
      <c r="A177">
        <v>2023</v>
      </c>
      <c r="B177" t="s">
        <v>195</v>
      </c>
      <c r="C177" t="s">
        <v>191</v>
      </c>
      <c r="D177" t="s">
        <v>56</v>
      </c>
      <c r="E177" t="s">
        <v>56</v>
      </c>
      <c r="F177" t="b">
        <v>1</v>
      </c>
      <c r="G177" t="s">
        <v>73</v>
      </c>
      <c r="H177" t="s">
        <v>74</v>
      </c>
      <c r="I177" t="s">
        <v>58</v>
      </c>
      <c r="J177" t="s">
        <v>59</v>
      </c>
      <c r="K177">
        <v>4.96503416068634E-2</v>
      </c>
      <c r="L177">
        <v>4.96503416068634E-2</v>
      </c>
      <c r="N177">
        <v>4.3576043048649801E-2</v>
      </c>
      <c r="O177">
        <v>4.3576043048649801E-2</v>
      </c>
      <c r="P177" t="s">
        <v>60</v>
      </c>
      <c r="R177">
        <v>96</v>
      </c>
      <c r="S177">
        <v>96</v>
      </c>
      <c r="T177">
        <v>100</v>
      </c>
      <c r="U177">
        <v>100</v>
      </c>
      <c r="V177">
        <v>-88</v>
      </c>
      <c r="X177" t="s">
        <v>61</v>
      </c>
      <c r="Y177" t="s">
        <v>62</v>
      </c>
      <c r="Z177" t="s">
        <v>63</v>
      </c>
      <c r="AA177">
        <v>1</v>
      </c>
      <c r="AB177">
        <v>1</v>
      </c>
      <c r="AC177" t="s">
        <v>80</v>
      </c>
      <c r="AD177" t="s">
        <v>80</v>
      </c>
      <c r="AE177">
        <v>32.934249999999999</v>
      </c>
      <c r="AF177">
        <v>-117.25664999999999</v>
      </c>
      <c r="AG177" t="s">
        <v>65</v>
      </c>
      <c r="AH177" t="s">
        <v>66</v>
      </c>
      <c r="AI177">
        <v>96</v>
      </c>
      <c r="AJ177">
        <v>96</v>
      </c>
      <c r="AK177">
        <v>5</v>
      </c>
      <c r="AL177">
        <v>5</v>
      </c>
      <c r="AM177">
        <v>176</v>
      </c>
      <c r="AN177">
        <v>1</v>
      </c>
      <c r="AO177" t="s">
        <v>83</v>
      </c>
      <c r="AP177" t="b">
        <v>1</v>
      </c>
      <c r="AQ177" t="s">
        <v>68</v>
      </c>
      <c r="AR177" t="s">
        <v>68</v>
      </c>
      <c r="AS177">
        <v>1</v>
      </c>
      <c r="AT177">
        <v>4.1833001326703796</v>
      </c>
      <c r="AU177">
        <v>4.1833001326703796</v>
      </c>
      <c r="AV177">
        <v>4.2</v>
      </c>
      <c r="AW177" t="s">
        <v>75</v>
      </c>
      <c r="AX177" t="s">
        <v>84</v>
      </c>
      <c r="AY177" t="s">
        <v>69</v>
      </c>
      <c r="BA177" t="s">
        <v>70</v>
      </c>
      <c r="BB177" t="s">
        <v>71</v>
      </c>
    </row>
    <row r="178" spans="1:54" x14ac:dyDescent="0.2">
      <c r="A178">
        <v>2023</v>
      </c>
      <c r="B178" t="s">
        <v>196</v>
      </c>
      <c r="C178" t="s">
        <v>191</v>
      </c>
      <c r="D178" t="s">
        <v>56</v>
      </c>
      <c r="E178" t="s">
        <v>56</v>
      </c>
      <c r="F178" t="b">
        <v>1</v>
      </c>
      <c r="G178" t="s">
        <v>73</v>
      </c>
      <c r="H178" t="s">
        <v>74</v>
      </c>
      <c r="I178" t="s">
        <v>58</v>
      </c>
      <c r="J178" t="s">
        <v>59</v>
      </c>
      <c r="K178">
        <v>8.8903904178110602E-2</v>
      </c>
      <c r="L178">
        <v>8.8903904178110602E-2</v>
      </c>
      <c r="N178">
        <v>2.7945028444141099E-2</v>
      </c>
      <c r="O178">
        <v>2.7945028444141099E-2</v>
      </c>
      <c r="P178" t="s">
        <v>60</v>
      </c>
      <c r="R178">
        <v>98</v>
      </c>
      <c r="S178">
        <v>98</v>
      </c>
      <c r="T178">
        <v>100</v>
      </c>
      <c r="U178">
        <v>100</v>
      </c>
      <c r="V178">
        <v>-88</v>
      </c>
      <c r="X178" t="s">
        <v>61</v>
      </c>
      <c r="Y178" t="s">
        <v>62</v>
      </c>
      <c r="Z178" t="s">
        <v>63</v>
      </c>
      <c r="AA178">
        <v>1</v>
      </c>
      <c r="AB178">
        <v>1</v>
      </c>
      <c r="AC178" t="s">
        <v>80</v>
      </c>
      <c r="AD178" t="s">
        <v>80</v>
      </c>
      <c r="AE178">
        <v>32.970289999999999</v>
      </c>
      <c r="AF178">
        <v>-117.25941</v>
      </c>
      <c r="AG178" t="s">
        <v>65</v>
      </c>
      <c r="AH178" t="s">
        <v>66</v>
      </c>
      <c r="AI178">
        <v>98</v>
      </c>
      <c r="AJ178">
        <v>98</v>
      </c>
      <c r="AK178">
        <v>5</v>
      </c>
      <c r="AL178">
        <v>5</v>
      </c>
      <c r="AM178">
        <v>177</v>
      </c>
      <c r="AN178">
        <v>1</v>
      </c>
      <c r="AO178" t="s">
        <v>67</v>
      </c>
      <c r="AP178" t="b">
        <v>0</v>
      </c>
      <c r="AQ178" t="s">
        <v>68</v>
      </c>
      <c r="AR178" t="s">
        <v>68</v>
      </c>
      <c r="AS178">
        <v>1</v>
      </c>
      <c r="AT178">
        <v>2.7386127875258302</v>
      </c>
      <c r="AU178">
        <v>2.7386127875258302</v>
      </c>
      <c r="AV178">
        <v>1.1000000000000001</v>
      </c>
      <c r="AW178" t="s">
        <v>75</v>
      </c>
      <c r="AX178" t="s">
        <v>84</v>
      </c>
      <c r="AY178" t="s">
        <v>69</v>
      </c>
      <c r="BA178" t="s">
        <v>70</v>
      </c>
      <c r="BB178" t="s">
        <v>71</v>
      </c>
    </row>
    <row r="179" spans="1:54" x14ac:dyDescent="0.2">
      <c r="A179">
        <v>2023</v>
      </c>
      <c r="B179" t="s">
        <v>197</v>
      </c>
      <c r="C179" t="s">
        <v>191</v>
      </c>
      <c r="D179" t="s">
        <v>86</v>
      </c>
      <c r="E179" t="s">
        <v>86</v>
      </c>
      <c r="F179" t="b">
        <v>1</v>
      </c>
      <c r="G179" t="s">
        <v>73</v>
      </c>
      <c r="H179" t="s">
        <v>74</v>
      </c>
      <c r="I179" t="s">
        <v>58</v>
      </c>
      <c r="J179" t="s">
        <v>198</v>
      </c>
      <c r="K179">
        <v>1.5233145831085501E-2</v>
      </c>
      <c r="L179">
        <v>1.5233145831085501E-2</v>
      </c>
      <c r="N179">
        <v>7.3771111356331701E-2</v>
      </c>
      <c r="O179">
        <v>7.3771111356331701E-2</v>
      </c>
      <c r="P179" t="s">
        <v>60</v>
      </c>
      <c r="Q179" t="s">
        <v>199</v>
      </c>
      <c r="R179">
        <v>87.5</v>
      </c>
      <c r="S179">
        <v>87.5</v>
      </c>
      <c r="T179">
        <v>100</v>
      </c>
      <c r="U179">
        <v>100</v>
      </c>
      <c r="V179">
        <v>-88</v>
      </c>
      <c r="X179" t="s">
        <v>61</v>
      </c>
      <c r="Y179" t="s">
        <v>62</v>
      </c>
      <c r="Z179" t="s">
        <v>63</v>
      </c>
      <c r="AA179">
        <v>1</v>
      </c>
      <c r="AB179">
        <v>1</v>
      </c>
      <c r="AC179" t="s">
        <v>80</v>
      </c>
      <c r="AD179" t="s">
        <v>80</v>
      </c>
      <c r="AE179">
        <v>32.594749999999998</v>
      </c>
      <c r="AF179">
        <v>-117.09495</v>
      </c>
      <c r="AG179" t="s">
        <v>65</v>
      </c>
      <c r="AH179" t="s">
        <v>66</v>
      </c>
      <c r="AI179">
        <v>87.5</v>
      </c>
      <c r="AJ179">
        <v>87.5</v>
      </c>
      <c r="AK179">
        <v>4</v>
      </c>
      <c r="AL179">
        <v>4</v>
      </c>
      <c r="AM179">
        <v>178</v>
      </c>
      <c r="AN179">
        <v>2</v>
      </c>
      <c r="AO179" t="s">
        <v>83</v>
      </c>
      <c r="AP179" t="b">
        <v>1</v>
      </c>
      <c r="AQ179" t="s">
        <v>68</v>
      </c>
      <c r="AR179" t="s">
        <v>68</v>
      </c>
      <c r="AS179">
        <v>2</v>
      </c>
      <c r="AT179">
        <v>6.4549722436790304</v>
      </c>
      <c r="AU179">
        <v>6.4549722436790304</v>
      </c>
      <c r="AV179">
        <v>1</v>
      </c>
      <c r="AW179" t="s">
        <v>75</v>
      </c>
      <c r="AX179" t="s">
        <v>94</v>
      </c>
      <c r="AY179" t="s">
        <v>69</v>
      </c>
      <c r="BA179" t="s">
        <v>70</v>
      </c>
      <c r="BB179" t="s">
        <v>71</v>
      </c>
    </row>
    <row r="180" spans="1:54" x14ac:dyDescent="0.2">
      <c r="A180">
        <v>2023</v>
      </c>
      <c r="B180" t="s">
        <v>200</v>
      </c>
      <c r="C180" t="s">
        <v>191</v>
      </c>
      <c r="D180" t="s">
        <v>56</v>
      </c>
      <c r="E180" t="s">
        <v>56</v>
      </c>
      <c r="F180" t="b">
        <v>1</v>
      </c>
      <c r="G180" t="s">
        <v>73</v>
      </c>
      <c r="H180" t="s">
        <v>74</v>
      </c>
      <c r="I180" t="s">
        <v>58</v>
      </c>
      <c r="J180" t="s">
        <v>59</v>
      </c>
      <c r="K180">
        <v>4.4504671250042802E-2</v>
      </c>
      <c r="L180">
        <v>4.4504671250042802E-2</v>
      </c>
      <c r="N180">
        <v>0.11111111111111099</v>
      </c>
      <c r="O180">
        <v>0.11111111111111099</v>
      </c>
      <c r="P180" t="s">
        <v>60</v>
      </c>
      <c r="Q180" t="s">
        <v>201</v>
      </c>
      <c r="R180">
        <v>90</v>
      </c>
      <c r="S180">
        <v>90</v>
      </c>
      <c r="T180">
        <v>100</v>
      </c>
      <c r="U180">
        <v>100</v>
      </c>
      <c r="V180">
        <v>-88</v>
      </c>
      <c r="X180" t="s">
        <v>61</v>
      </c>
      <c r="Y180" t="s">
        <v>62</v>
      </c>
      <c r="Z180" t="s">
        <v>63</v>
      </c>
      <c r="AA180">
        <v>1</v>
      </c>
      <c r="AB180">
        <v>1</v>
      </c>
      <c r="AC180" t="s">
        <v>80</v>
      </c>
      <c r="AD180" t="s">
        <v>80</v>
      </c>
      <c r="AE180">
        <v>32.658169999999998</v>
      </c>
      <c r="AF180">
        <v>-117.08298000000001</v>
      </c>
      <c r="AG180" t="s">
        <v>65</v>
      </c>
      <c r="AH180" t="s">
        <v>66</v>
      </c>
      <c r="AI180">
        <v>90</v>
      </c>
      <c r="AJ180">
        <v>90</v>
      </c>
      <c r="AK180">
        <v>5</v>
      </c>
      <c r="AL180">
        <v>5</v>
      </c>
      <c r="AM180">
        <v>179</v>
      </c>
      <c r="AN180">
        <v>1</v>
      </c>
      <c r="AO180" t="s">
        <v>83</v>
      </c>
      <c r="AP180" t="b">
        <v>1</v>
      </c>
      <c r="AQ180" t="s">
        <v>68</v>
      </c>
      <c r="AR180" t="s">
        <v>68</v>
      </c>
      <c r="AS180">
        <v>1</v>
      </c>
      <c r="AT180">
        <v>10</v>
      </c>
      <c r="AU180">
        <v>10</v>
      </c>
      <c r="AV180">
        <v>1.2</v>
      </c>
      <c r="AW180" t="s">
        <v>75</v>
      </c>
      <c r="AX180" t="s">
        <v>94</v>
      </c>
      <c r="AY180" t="s">
        <v>69</v>
      </c>
      <c r="BA180" t="s">
        <v>70</v>
      </c>
      <c r="BB180" t="s">
        <v>71</v>
      </c>
    </row>
    <row r="181" spans="1:54" x14ac:dyDescent="0.2">
      <c r="A181">
        <v>2023</v>
      </c>
      <c r="B181" t="s">
        <v>202</v>
      </c>
      <c r="C181" t="s">
        <v>191</v>
      </c>
      <c r="D181" t="s">
        <v>56</v>
      </c>
      <c r="E181" t="s">
        <v>56</v>
      </c>
      <c r="F181" t="b">
        <v>1</v>
      </c>
      <c r="G181" t="s">
        <v>73</v>
      </c>
      <c r="H181" t="s">
        <v>74</v>
      </c>
      <c r="I181" t="s">
        <v>58</v>
      </c>
      <c r="J181" t="s">
        <v>59</v>
      </c>
      <c r="K181">
        <v>8.0650449500462695E-3</v>
      </c>
      <c r="L181">
        <v>8.0650449500462695E-3</v>
      </c>
      <c r="N181">
        <v>4.8610173423908498E-2</v>
      </c>
      <c r="O181">
        <v>4.8610173423908498E-2</v>
      </c>
      <c r="P181" t="s">
        <v>60</v>
      </c>
      <c r="Q181" t="s">
        <v>203</v>
      </c>
      <c r="R181">
        <v>92</v>
      </c>
      <c r="S181">
        <v>92</v>
      </c>
      <c r="T181">
        <v>100</v>
      </c>
      <c r="U181">
        <v>100</v>
      </c>
      <c r="V181">
        <v>-88</v>
      </c>
      <c r="X181" t="s">
        <v>61</v>
      </c>
      <c r="Y181" t="s">
        <v>62</v>
      </c>
      <c r="Z181" t="s">
        <v>63</v>
      </c>
      <c r="AA181">
        <v>1</v>
      </c>
      <c r="AB181">
        <v>1</v>
      </c>
      <c r="AC181" t="s">
        <v>80</v>
      </c>
      <c r="AD181" t="s">
        <v>80</v>
      </c>
      <c r="AE181">
        <v>32.977150000000002</v>
      </c>
      <c r="AF181">
        <v>-117.23954999999999</v>
      </c>
      <c r="AG181" t="s">
        <v>65</v>
      </c>
      <c r="AH181" t="s">
        <v>66</v>
      </c>
      <c r="AI181">
        <v>92</v>
      </c>
      <c r="AJ181">
        <v>92</v>
      </c>
      <c r="AK181">
        <v>5</v>
      </c>
      <c r="AL181">
        <v>5</v>
      </c>
      <c r="AM181">
        <v>180</v>
      </c>
      <c r="AN181">
        <v>1</v>
      </c>
      <c r="AO181" t="s">
        <v>83</v>
      </c>
      <c r="AP181" t="b">
        <v>1</v>
      </c>
      <c r="AQ181" t="s">
        <v>68</v>
      </c>
      <c r="AR181" t="s">
        <v>68</v>
      </c>
      <c r="AS181">
        <v>1</v>
      </c>
      <c r="AT181">
        <v>4.4721359549995796</v>
      </c>
      <c r="AU181">
        <v>4.4721359549995796</v>
      </c>
      <c r="AV181">
        <v>0.5</v>
      </c>
      <c r="AW181" t="s">
        <v>75</v>
      </c>
      <c r="AX181" t="s">
        <v>94</v>
      </c>
      <c r="AY181" t="s">
        <v>69</v>
      </c>
      <c r="BA181" t="s">
        <v>70</v>
      </c>
      <c r="BB181" t="s">
        <v>71</v>
      </c>
    </row>
    <row r="182" spans="1:54" x14ac:dyDescent="0.2">
      <c r="A182">
        <v>2023</v>
      </c>
      <c r="B182" t="s">
        <v>54</v>
      </c>
      <c r="C182" t="s">
        <v>204</v>
      </c>
      <c r="D182" t="s">
        <v>56</v>
      </c>
      <c r="F182" t="b">
        <v>0</v>
      </c>
      <c r="G182" t="s">
        <v>57</v>
      </c>
      <c r="H182" t="s">
        <v>57</v>
      </c>
      <c r="I182" t="s">
        <v>58</v>
      </c>
      <c r="J182" t="s">
        <v>59</v>
      </c>
      <c r="K182">
        <v>0.5</v>
      </c>
      <c r="L182">
        <v>0.5</v>
      </c>
      <c r="N182">
        <v>6.70745980341792E-2</v>
      </c>
      <c r="O182">
        <v>6.70745980341792E-2</v>
      </c>
      <c r="P182" t="s">
        <v>60</v>
      </c>
      <c r="R182">
        <v>100</v>
      </c>
      <c r="S182">
        <v>100</v>
      </c>
      <c r="T182">
        <v>89.215999999999994</v>
      </c>
      <c r="U182">
        <v>89.215999999999994</v>
      </c>
      <c r="V182">
        <v>-88</v>
      </c>
      <c r="X182" t="s">
        <v>97</v>
      </c>
      <c r="Y182" t="s">
        <v>62</v>
      </c>
      <c r="Z182" t="s">
        <v>98</v>
      </c>
      <c r="AA182">
        <v>1</v>
      </c>
      <c r="AB182">
        <v>1</v>
      </c>
      <c r="AC182" t="s">
        <v>80</v>
      </c>
      <c r="AD182" t="s">
        <v>80</v>
      </c>
      <c r="AG182" t="s">
        <v>65</v>
      </c>
      <c r="AH182" t="s">
        <v>99</v>
      </c>
      <c r="AI182">
        <v>89.215999999999994</v>
      </c>
      <c r="AJ182">
        <v>89.215999999999994</v>
      </c>
      <c r="AK182">
        <v>5</v>
      </c>
      <c r="AL182">
        <v>5</v>
      </c>
      <c r="AM182">
        <v>181</v>
      </c>
      <c r="AO182" t="s">
        <v>67</v>
      </c>
      <c r="AP182" t="b">
        <v>0</v>
      </c>
      <c r="AQ182" t="s">
        <v>100</v>
      </c>
      <c r="AR182" t="s">
        <v>100</v>
      </c>
      <c r="AT182">
        <v>5.9841273382173297</v>
      </c>
      <c r="AU182">
        <v>5.9841273382173297</v>
      </c>
      <c r="AY182" t="s">
        <v>69</v>
      </c>
      <c r="BA182" t="s">
        <v>70</v>
      </c>
      <c r="BB182" t="s">
        <v>71</v>
      </c>
    </row>
    <row r="183" spans="1:54" x14ac:dyDescent="0.2">
      <c r="A183">
        <v>2023</v>
      </c>
      <c r="B183" t="s">
        <v>193</v>
      </c>
      <c r="C183" t="s">
        <v>204</v>
      </c>
      <c r="D183" t="s">
        <v>56</v>
      </c>
      <c r="E183" t="s">
        <v>56</v>
      </c>
      <c r="F183" t="b">
        <v>1</v>
      </c>
      <c r="G183" t="s">
        <v>73</v>
      </c>
      <c r="H183" t="s">
        <v>74</v>
      </c>
      <c r="I183" t="s">
        <v>58</v>
      </c>
      <c r="J183" t="s">
        <v>59</v>
      </c>
      <c r="K183">
        <v>0.134818066325435</v>
      </c>
      <c r="L183">
        <v>0.134818066325435</v>
      </c>
      <c r="N183">
        <v>0.13688151904724</v>
      </c>
      <c r="O183">
        <v>0.13688151904724</v>
      </c>
      <c r="P183" t="s">
        <v>60</v>
      </c>
      <c r="R183">
        <v>92.236818507891002</v>
      </c>
      <c r="S183">
        <v>92.236818507891002</v>
      </c>
      <c r="T183">
        <v>89.215999999999994</v>
      </c>
      <c r="U183">
        <v>89.215999999999994</v>
      </c>
      <c r="V183">
        <v>-88</v>
      </c>
      <c r="X183" t="s">
        <v>97</v>
      </c>
      <c r="Y183" t="s">
        <v>62</v>
      </c>
      <c r="Z183" t="s">
        <v>98</v>
      </c>
      <c r="AA183">
        <v>1</v>
      </c>
      <c r="AB183">
        <v>1</v>
      </c>
      <c r="AC183" t="s">
        <v>80</v>
      </c>
      <c r="AD183" t="s">
        <v>80</v>
      </c>
      <c r="AE183">
        <v>32.556620000000002</v>
      </c>
      <c r="AF183">
        <v>-117.12821</v>
      </c>
      <c r="AG183" t="s">
        <v>65</v>
      </c>
      <c r="AH183" t="s">
        <v>99</v>
      </c>
      <c r="AI183">
        <v>82.29</v>
      </c>
      <c r="AJ183">
        <v>82.29</v>
      </c>
      <c r="AK183">
        <v>5</v>
      </c>
      <c r="AL183">
        <v>5</v>
      </c>
      <c r="AM183">
        <v>182</v>
      </c>
      <c r="AN183">
        <v>1</v>
      </c>
      <c r="AO183" t="s">
        <v>67</v>
      </c>
      <c r="AP183" t="b">
        <v>0</v>
      </c>
      <c r="AQ183" t="s">
        <v>100</v>
      </c>
      <c r="AR183" t="s">
        <v>100</v>
      </c>
      <c r="AS183">
        <v>1</v>
      </c>
      <c r="AT183">
        <v>11.2639802023974</v>
      </c>
      <c r="AU183">
        <v>11.2639802023974</v>
      </c>
      <c r="AV183">
        <v>1.2</v>
      </c>
      <c r="AW183" t="s">
        <v>75</v>
      </c>
      <c r="AX183" t="s">
        <v>84</v>
      </c>
      <c r="AY183" t="s">
        <v>69</v>
      </c>
      <c r="BA183" t="s">
        <v>70</v>
      </c>
      <c r="BB183" t="s">
        <v>71</v>
      </c>
    </row>
    <row r="184" spans="1:54" x14ac:dyDescent="0.2">
      <c r="A184">
        <v>2023</v>
      </c>
      <c r="B184" t="s">
        <v>194</v>
      </c>
      <c r="C184" t="s">
        <v>204</v>
      </c>
      <c r="D184" t="s">
        <v>56</v>
      </c>
      <c r="E184" t="s">
        <v>56</v>
      </c>
      <c r="F184" t="b">
        <v>1</v>
      </c>
      <c r="G184" t="s">
        <v>73</v>
      </c>
      <c r="H184" t="s">
        <v>74</v>
      </c>
      <c r="I184" t="s">
        <v>58</v>
      </c>
      <c r="J184" t="s">
        <v>59</v>
      </c>
      <c r="K184">
        <v>0.35678230313368098</v>
      </c>
      <c r="L184">
        <v>0.35678230313368098</v>
      </c>
      <c r="N184">
        <v>5.4693846091623803E-2</v>
      </c>
      <c r="O184">
        <v>5.4693846091623803E-2</v>
      </c>
      <c r="P184" t="s">
        <v>60</v>
      </c>
      <c r="R184">
        <v>98.533895265423297</v>
      </c>
      <c r="S184">
        <v>98.533895265423297</v>
      </c>
      <c r="T184">
        <v>89.215999999999994</v>
      </c>
      <c r="U184">
        <v>89.215999999999994</v>
      </c>
      <c r="V184">
        <v>-88</v>
      </c>
      <c r="X184" t="s">
        <v>97</v>
      </c>
      <c r="Y184" t="s">
        <v>62</v>
      </c>
      <c r="Z184" t="s">
        <v>98</v>
      </c>
      <c r="AA184">
        <v>1</v>
      </c>
      <c r="AB184">
        <v>1</v>
      </c>
      <c r="AC184" t="s">
        <v>80</v>
      </c>
      <c r="AD184" t="s">
        <v>80</v>
      </c>
      <c r="AE184">
        <v>32.652639999999998</v>
      </c>
      <c r="AF184">
        <v>-117.09741</v>
      </c>
      <c r="AG184" t="s">
        <v>65</v>
      </c>
      <c r="AH184" t="s">
        <v>99</v>
      </c>
      <c r="AI184">
        <v>87.908000000000001</v>
      </c>
      <c r="AJ184">
        <v>87.908000000000001</v>
      </c>
      <c r="AK184">
        <v>5</v>
      </c>
      <c r="AL184">
        <v>5</v>
      </c>
      <c r="AM184">
        <v>183</v>
      </c>
      <c r="AN184">
        <v>1</v>
      </c>
      <c r="AO184" t="s">
        <v>67</v>
      </c>
      <c r="AP184" t="b">
        <v>0</v>
      </c>
      <c r="AQ184" t="s">
        <v>100</v>
      </c>
      <c r="AR184" t="s">
        <v>100</v>
      </c>
      <c r="AS184">
        <v>1</v>
      </c>
      <c r="AT184">
        <v>4.8080266222224699</v>
      </c>
      <c r="AU184">
        <v>4.8080266222224699</v>
      </c>
      <c r="AV184">
        <v>1.95</v>
      </c>
      <c r="AW184" t="s">
        <v>75</v>
      </c>
      <c r="AX184" t="s">
        <v>84</v>
      </c>
      <c r="AY184" t="s">
        <v>69</v>
      </c>
      <c r="BA184" t="s">
        <v>70</v>
      </c>
      <c r="BB184" t="s">
        <v>71</v>
      </c>
    </row>
    <row r="185" spans="1:54" x14ac:dyDescent="0.2">
      <c r="A185">
        <v>2023</v>
      </c>
      <c r="B185" t="s">
        <v>195</v>
      </c>
      <c r="C185" t="s">
        <v>204</v>
      </c>
      <c r="D185" t="s">
        <v>56</v>
      </c>
      <c r="E185" t="s">
        <v>56</v>
      </c>
      <c r="F185" t="b">
        <v>1</v>
      </c>
      <c r="G185" t="s">
        <v>73</v>
      </c>
      <c r="H185" t="s">
        <v>74</v>
      </c>
      <c r="I185" t="s">
        <v>58</v>
      </c>
      <c r="J185" t="s">
        <v>59</v>
      </c>
      <c r="K185">
        <v>0.160329188699701</v>
      </c>
      <c r="L185">
        <v>0.160329188699701</v>
      </c>
      <c r="N185">
        <v>4.45040635612503E-2</v>
      </c>
      <c r="O185">
        <v>4.45040635612503E-2</v>
      </c>
      <c r="P185" t="s">
        <v>60</v>
      </c>
      <c r="R185">
        <v>103.88943687231</v>
      </c>
      <c r="S185">
        <v>103.88943687231</v>
      </c>
      <c r="T185">
        <v>89.215999999999994</v>
      </c>
      <c r="U185">
        <v>89.215999999999994</v>
      </c>
      <c r="V185">
        <v>-88</v>
      </c>
      <c r="X185" t="s">
        <v>97</v>
      </c>
      <c r="Y185" t="s">
        <v>62</v>
      </c>
      <c r="Z185" t="s">
        <v>98</v>
      </c>
      <c r="AA185">
        <v>1</v>
      </c>
      <c r="AB185">
        <v>1</v>
      </c>
      <c r="AC185" t="s">
        <v>80</v>
      </c>
      <c r="AD185" t="s">
        <v>80</v>
      </c>
      <c r="AE185">
        <v>32.934249999999999</v>
      </c>
      <c r="AF185">
        <v>-117.25664999999999</v>
      </c>
      <c r="AG185" t="s">
        <v>65</v>
      </c>
      <c r="AH185" t="s">
        <v>99</v>
      </c>
      <c r="AI185">
        <v>92.686000000000007</v>
      </c>
      <c r="AJ185">
        <v>92.686000000000007</v>
      </c>
      <c r="AK185">
        <v>5</v>
      </c>
      <c r="AL185">
        <v>5</v>
      </c>
      <c r="AM185">
        <v>184</v>
      </c>
      <c r="AN185">
        <v>1</v>
      </c>
      <c r="AO185" t="s">
        <v>67</v>
      </c>
      <c r="AP185" t="b">
        <v>0</v>
      </c>
      <c r="AQ185" t="s">
        <v>100</v>
      </c>
      <c r="AR185" t="s">
        <v>100</v>
      </c>
      <c r="AS185">
        <v>1</v>
      </c>
      <c r="AT185">
        <v>4.1249036352380397</v>
      </c>
      <c r="AU185">
        <v>4.1249036352380397</v>
      </c>
      <c r="AV185">
        <v>4.2</v>
      </c>
      <c r="AW185" t="s">
        <v>75</v>
      </c>
      <c r="AX185" t="s">
        <v>84</v>
      </c>
      <c r="AY185" t="s">
        <v>69</v>
      </c>
      <c r="BA185" t="s">
        <v>70</v>
      </c>
      <c r="BB185" t="s">
        <v>71</v>
      </c>
    </row>
    <row r="186" spans="1:54" x14ac:dyDescent="0.2">
      <c r="A186">
        <v>2023</v>
      </c>
      <c r="B186" t="s">
        <v>196</v>
      </c>
      <c r="C186" t="s">
        <v>204</v>
      </c>
      <c r="D186" t="s">
        <v>56</v>
      </c>
      <c r="E186" t="s">
        <v>56</v>
      </c>
      <c r="F186" t="b">
        <v>1</v>
      </c>
      <c r="G186" t="s">
        <v>73</v>
      </c>
      <c r="H186" t="s">
        <v>74</v>
      </c>
      <c r="I186" t="s">
        <v>58</v>
      </c>
      <c r="J186" t="s">
        <v>59</v>
      </c>
      <c r="K186">
        <v>0.197882493145559</v>
      </c>
      <c r="L186">
        <v>0.197882493145559</v>
      </c>
      <c r="N186">
        <v>3.4913818772568897E-2</v>
      </c>
      <c r="O186">
        <v>3.4913818772568897E-2</v>
      </c>
      <c r="P186" t="s">
        <v>60</v>
      </c>
      <c r="R186">
        <v>96.924318507891002</v>
      </c>
      <c r="S186">
        <v>96.924318507891002</v>
      </c>
      <c r="T186">
        <v>89.215999999999994</v>
      </c>
      <c r="U186">
        <v>89.215999999999994</v>
      </c>
      <c r="V186">
        <v>-88</v>
      </c>
      <c r="X186" t="s">
        <v>97</v>
      </c>
      <c r="Y186" t="s">
        <v>62</v>
      </c>
      <c r="Z186" t="s">
        <v>98</v>
      </c>
      <c r="AA186">
        <v>1</v>
      </c>
      <c r="AB186">
        <v>1</v>
      </c>
      <c r="AC186" t="s">
        <v>80</v>
      </c>
      <c r="AD186" t="s">
        <v>80</v>
      </c>
      <c r="AE186">
        <v>32.970289999999999</v>
      </c>
      <c r="AF186">
        <v>-117.25941</v>
      </c>
      <c r="AG186" t="s">
        <v>65</v>
      </c>
      <c r="AH186" t="s">
        <v>99</v>
      </c>
      <c r="AI186">
        <v>86.471999999999994</v>
      </c>
      <c r="AJ186">
        <v>86.471999999999994</v>
      </c>
      <c r="AK186">
        <v>5</v>
      </c>
      <c r="AL186">
        <v>5</v>
      </c>
      <c r="AM186">
        <v>185</v>
      </c>
      <c r="AN186">
        <v>1</v>
      </c>
      <c r="AO186" t="s">
        <v>67</v>
      </c>
      <c r="AP186" t="b">
        <v>0</v>
      </c>
      <c r="AQ186" t="s">
        <v>100</v>
      </c>
      <c r="AR186" t="s">
        <v>100</v>
      </c>
      <c r="AS186">
        <v>1</v>
      </c>
      <c r="AT186">
        <v>3.0190677369015799</v>
      </c>
      <c r="AU186">
        <v>3.0190677369015799</v>
      </c>
      <c r="AV186">
        <v>1.1000000000000001</v>
      </c>
      <c r="AW186" t="s">
        <v>75</v>
      </c>
      <c r="AX186" t="s">
        <v>84</v>
      </c>
      <c r="AY186" t="s">
        <v>69</v>
      </c>
      <c r="BA186" t="s">
        <v>70</v>
      </c>
      <c r="BB186" t="s">
        <v>71</v>
      </c>
    </row>
    <row r="187" spans="1:54" x14ac:dyDescent="0.2">
      <c r="A187">
        <v>2023</v>
      </c>
      <c r="B187" t="s">
        <v>197</v>
      </c>
      <c r="C187" t="s">
        <v>204</v>
      </c>
      <c r="D187" t="s">
        <v>56</v>
      </c>
      <c r="E187" t="s">
        <v>56</v>
      </c>
      <c r="F187" t="b">
        <v>1</v>
      </c>
      <c r="G187" t="s">
        <v>73</v>
      </c>
      <c r="H187" t="s">
        <v>74</v>
      </c>
      <c r="I187" t="s">
        <v>58</v>
      </c>
      <c r="J187" t="s">
        <v>59</v>
      </c>
      <c r="K187">
        <v>0.45780157422203399</v>
      </c>
      <c r="L187">
        <v>0.45780157422203399</v>
      </c>
      <c r="N187">
        <v>3.0446157369496199E-2</v>
      </c>
      <c r="O187">
        <v>3.0446157369496199E-2</v>
      </c>
      <c r="P187" t="s">
        <v>60</v>
      </c>
      <c r="R187">
        <v>100.365405308465</v>
      </c>
      <c r="S187">
        <v>100.365405308465</v>
      </c>
      <c r="T187">
        <v>89.215999999999994</v>
      </c>
      <c r="U187">
        <v>89.215999999999994</v>
      </c>
      <c r="V187">
        <v>-88</v>
      </c>
      <c r="X187" t="s">
        <v>97</v>
      </c>
      <c r="Y187" t="s">
        <v>62</v>
      </c>
      <c r="Z187" t="s">
        <v>98</v>
      </c>
      <c r="AA187">
        <v>1</v>
      </c>
      <c r="AB187">
        <v>1</v>
      </c>
      <c r="AC187" t="s">
        <v>80</v>
      </c>
      <c r="AD187" t="s">
        <v>80</v>
      </c>
      <c r="AE187">
        <v>32.594749999999998</v>
      </c>
      <c r="AF187">
        <v>-117.09495</v>
      </c>
      <c r="AG187" t="s">
        <v>65</v>
      </c>
      <c r="AH187" t="s">
        <v>99</v>
      </c>
      <c r="AI187">
        <v>89.542000000000002</v>
      </c>
      <c r="AJ187">
        <v>89.542000000000002</v>
      </c>
      <c r="AK187">
        <v>5</v>
      </c>
      <c r="AL187">
        <v>5</v>
      </c>
      <c r="AM187">
        <v>186</v>
      </c>
      <c r="AN187">
        <v>1</v>
      </c>
      <c r="AO187" t="s">
        <v>67</v>
      </c>
      <c r="AP187" t="b">
        <v>0</v>
      </c>
      <c r="AQ187" t="s">
        <v>100</v>
      </c>
      <c r="AR187" t="s">
        <v>100</v>
      </c>
      <c r="AS187">
        <v>1</v>
      </c>
      <c r="AT187">
        <v>2.7262098231794298</v>
      </c>
      <c r="AU187">
        <v>2.7262098231794298</v>
      </c>
      <c r="AV187">
        <v>1</v>
      </c>
      <c r="AW187" t="s">
        <v>75</v>
      </c>
      <c r="AX187" t="s">
        <v>94</v>
      </c>
      <c r="AY187" t="s">
        <v>69</v>
      </c>
      <c r="BA187" t="s">
        <v>70</v>
      </c>
      <c r="BB187" t="s">
        <v>71</v>
      </c>
    </row>
    <row r="188" spans="1:54" x14ac:dyDescent="0.2">
      <c r="A188">
        <v>2023</v>
      </c>
      <c r="B188" t="s">
        <v>200</v>
      </c>
      <c r="C188" t="s">
        <v>204</v>
      </c>
      <c r="D188" t="s">
        <v>56</v>
      </c>
      <c r="E188" t="s">
        <v>56</v>
      </c>
      <c r="F188" t="b">
        <v>1</v>
      </c>
      <c r="G188" t="s">
        <v>73</v>
      </c>
      <c r="H188" t="s">
        <v>74</v>
      </c>
      <c r="I188" t="s">
        <v>58</v>
      </c>
      <c r="J188" t="s">
        <v>59</v>
      </c>
      <c r="K188">
        <v>0.46415342187346398</v>
      </c>
      <c r="L188">
        <v>0.46415342187346398</v>
      </c>
      <c r="N188">
        <v>1.31098884987187E-2</v>
      </c>
      <c r="O188">
        <v>1.31098884987187E-2</v>
      </c>
      <c r="P188" t="s">
        <v>60</v>
      </c>
      <c r="Q188" t="s">
        <v>205</v>
      </c>
      <c r="R188">
        <v>99.708572453371602</v>
      </c>
      <c r="S188">
        <v>99.708572453371602</v>
      </c>
      <c r="T188">
        <v>89.215999999999994</v>
      </c>
      <c r="U188">
        <v>89.215999999999994</v>
      </c>
      <c r="V188">
        <v>-88</v>
      </c>
      <c r="X188" t="s">
        <v>97</v>
      </c>
      <c r="Y188" t="s">
        <v>62</v>
      </c>
      <c r="Z188" t="s">
        <v>98</v>
      </c>
      <c r="AA188">
        <v>1</v>
      </c>
      <c r="AB188">
        <v>1</v>
      </c>
      <c r="AC188" t="s">
        <v>80</v>
      </c>
      <c r="AD188" t="s">
        <v>80</v>
      </c>
      <c r="AE188">
        <v>32.658169999999998</v>
      </c>
      <c r="AF188">
        <v>-117.08298000000001</v>
      </c>
      <c r="AG188" t="s">
        <v>65</v>
      </c>
      <c r="AH188" t="s">
        <v>99</v>
      </c>
      <c r="AI188">
        <v>88.956000000000003</v>
      </c>
      <c r="AJ188">
        <v>88.956000000000003</v>
      </c>
      <c r="AK188">
        <v>5</v>
      </c>
      <c r="AL188">
        <v>5</v>
      </c>
      <c r="AM188">
        <v>187</v>
      </c>
      <c r="AN188">
        <v>1</v>
      </c>
      <c r="AO188" t="s">
        <v>67</v>
      </c>
      <c r="AP188" t="b">
        <v>0</v>
      </c>
      <c r="AQ188" t="s">
        <v>100</v>
      </c>
      <c r="AR188" t="s">
        <v>100</v>
      </c>
      <c r="AS188">
        <v>1</v>
      </c>
      <c r="AT188">
        <v>1.16620324129202</v>
      </c>
      <c r="AU188">
        <v>1.16620324129202</v>
      </c>
      <c r="AV188">
        <v>1.2</v>
      </c>
      <c r="AW188" t="s">
        <v>75</v>
      </c>
      <c r="AX188" t="s">
        <v>94</v>
      </c>
      <c r="AY188" t="s">
        <v>69</v>
      </c>
      <c r="BA188" t="s">
        <v>70</v>
      </c>
      <c r="BB188" t="s">
        <v>71</v>
      </c>
    </row>
    <row r="189" spans="1:54" x14ac:dyDescent="0.2">
      <c r="A189">
        <v>2023</v>
      </c>
      <c r="B189" t="s">
        <v>202</v>
      </c>
      <c r="C189" t="s">
        <v>204</v>
      </c>
      <c r="D189" t="s">
        <v>56</v>
      </c>
      <c r="E189" t="s">
        <v>56</v>
      </c>
      <c r="F189" t="b">
        <v>1</v>
      </c>
      <c r="G189" t="s">
        <v>73</v>
      </c>
      <c r="H189" t="s">
        <v>74</v>
      </c>
      <c r="I189" t="s">
        <v>58</v>
      </c>
      <c r="J189" t="s">
        <v>59</v>
      </c>
      <c r="K189">
        <v>9.5549387833976401E-2</v>
      </c>
      <c r="L189">
        <v>9.5549387833976401E-2</v>
      </c>
      <c r="N189">
        <v>5.1700020379483402E-2</v>
      </c>
      <c r="O189">
        <v>5.1700020379483402E-2</v>
      </c>
      <c r="P189" t="s">
        <v>60</v>
      </c>
      <c r="Q189" t="s">
        <v>205</v>
      </c>
      <c r="R189">
        <v>94.651183644189402</v>
      </c>
      <c r="S189">
        <v>94.651183644189402</v>
      </c>
      <c r="T189">
        <v>89.215999999999994</v>
      </c>
      <c r="U189">
        <v>89.215999999999994</v>
      </c>
      <c r="V189">
        <v>-88</v>
      </c>
      <c r="X189" t="s">
        <v>97</v>
      </c>
      <c r="Y189" t="s">
        <v>62</v>
      </c>
      <c r="Z189" t="s">
        <v>98</v>
      </c>
      <c r="AA189">
        <v>1</v>
      </c>
      <c r="AB189">
        <v>1</v>
      </c>
      <c r="AC189" t="s">
        <v>80</v>
      </c>
      <c r="AD189" t="s">
        <v>80</v>
      </c>
      <c r="AE189">
        <v>32.977150000000002</v>
      </c>
      <c r="AF189">
        <v>-117.23954999999999</v>
      </c>
      <c r="AG189" t="s">
        <v>65</v>
      </c>
      <c r="AH189" t="s">
        <v>99</v>
      </c>
      <c r="AI189">
        <v>84.444000000000003</v>
      </c>
      <c r="AJ189">
        <v>84.444000000000003</v>
      </c>
      <c r="AK189">
        <v>5</v>
      </c>
      <c r="AL189">
        <v>5</v>
      </c>
      <c r="AM189">
        <v>188</v>
      </c>
      <c r="AN189">
        <v>1</v>
      </c>
      <c r="AO189" t="s">
        <v>67</v>
      </c>
      <c r="AP189" t="b">
        <v>0</v>
      </c>
      <c r="AQ189" t="s">
        <v>100</v>
      </c>
      <c r="AR189" t="s">
        <v>100</v>
      </c>
      <c r="AS189">
        <v>1</v>
      </c>
      <c r="AT189">
        <v>4.3657565209250899</v>
      </c>
      <c r="AU189">
        <v>4.3657565209250899</v>
      </c>
      <c r="AV189">
        <v>0.5</v>
      </c>
      <c r="AW189" t="s">
        <v>75</v>
      </c>
      <c r="AX189" t="s">
        <v>94</v>
      </c>
      <c r="AY189" t="s">
        <v>69</v>
      </c>
      <c r="BA189" t="s">
        <v>70</v>
      </c>
      <c r="BB189" t="s">
        <v>71</v>
      </c>
    </row>
    <row r="190" spans="1:54" x14ac:dyDescent="0.2">
      <c r="A190">
        <v>2023</v>
      </c>
      <c r="B190" t="s">
        <v>54</v>
      </c>
      <c r="C190" t="s">
        <v>206</v>
      </c>
      <c r="D190" t="s">
        <v>56</v>
      </c>
      <c r="F190" t="b">
        <v>0</v>
      </c>
      <c r="G190" t="s">
        <v>57</v>
      </c>
      <c r="H190" t="s">
        <v>57</v>
      </c>
      <c r="I190" t="s">
        <v>58</v>
      </c>
      <c r="J190" t="s">
        <v>59</v>
      </c>
      <c r="K190">
        <v>0.5</v>
      </c>
      <c r="L190">
        <v>0.5</v>
      </c>
      <c r="N190">
        <v>5.7054433073454799E-2</v>
      </c>
      <c r="O190">
        <v>5.7054433073454799E-2</v>
      </c>
      <c r="P190" t="s">
        <v>60</v>
      </c>
      <c r="R190">
        <v>100</v>
      </c>
      <c r="S190">
        <v>100</v>
      </c>
      <c r="T190">
        <v>96</v>
      </c>
      <c r="U190">
        <v>96</v>
      </c>
      <c r="V190">
        <v>-88</v>
      </c>
      <c r="X190" t="s">
        <v>61</v>
      </c>
      <c r="Y190" t="s">
        <v>62</v>
      </c>
      <c r="Z190" t="s">
        <v>63</v>
      </c>
      <c r="AA190">
        <v>1</v>
      </c>
      <c r="AB190">
        <v>1</v>
      </c>
      <c r="AC190" t="s">
        <v>80</v>
      </c>
      <c r="AD190" t="s">
        <v>80</v>
      </c>
      <c r="AG190" t="s">
        <v>65</v>
      </c>
      <c r="AH190" t="s">
        <v>66</v>
      </c>
      <c r="AI190">
        <v>96</v>
      </c>
      <c r="AJ190">
        <v>96</v>
      </c>
      <c r="AK190">
        <v>5</v>
      </c>
      <c r="AL190">
        <v>5</v>
      </c>
      <c r="AM190">
        <v>189</v>
      </c>
      <c r="AO190" t="s">
        <v>67</v>
      </c>
      <c r="AP190" t="b">
        <v>0</v>
      </c>
      <c r="AQ190" t="s">
        <v>68</v>
      </c>
      <c r="AR190" t="s">
        <v>68</v>
      </c>
      <c r="AT190">
        <v>5.4772255750516603</v>
      </c>
      <c r="AU190">
        <v>5.4772255750516603</v>
      </c>
      <c r="AY190" t="s">
        <v>69</v>
      </c>
      <c r="BA190" t="s">
        <v>70</v>
      </c>
      <c r="BB190" t="s">
        <v>71</v>
      </c>
    </row>
    <row r="191" spans="1:54" x14ac:dyDescent="0.2">
      <c r="A191">
        <v>2023</v>
      </c>
      <c r="B191" t="s">
        <v>207</v>
      </c>
      <c r="C191" t="s">
        <v>206</v>
      </c>
      <c r="D191" t="s">
        <v>56</v>
      </c>
      <c r="E191" t="s">
        <v>56</v>
      </c>
      <c r="F191" t="b">
        <v>1</v>
      </c>
      <c r="G191" t="s">
        <v>73</v>
      </c>
      <c r="H191" t="s">
        <v>74</v>
      </c>
      <c r="I191" t="s">
        <v>58</v>
      </c>
      <c r="J191" t="s">
        <v>59</v>
      </c>
      <c r="K191">
        <v>9.3452405174665895E-2</v>
      </c>
      <c r="L191">
        <v>9.3452405174665895E-2</v>
      </c>
      <c r="N191">
        <v>6.0189292033534701E-2</v>
      </c>
      <c r="O191">
        <v>6.0189292033534701E-2</v>
      </c>
      <c r="P191" t="s">
        <v>60</v>
      </c>
      <c r="R191">
        <v>94.7916666666667</v>
      </c>
      <c r="S191">
        <v>94.7916666666667</v>
      </c>
      <c r="T191">
        <v>96</v>
      </c>
      <c r="U191">
        <v>96</v>
      </c>
      <c r="V191">
        <v>-88</v>
      </c>
      <c r="X191" t="s">
        <v>61</v>
      </c>
      <c r="Y191" t="s">
        <v>62</v>
      </c>
      <c r="Z191" t="s">
        <v>63</v>
      </c>
      <c r="AA191">
        <v>1</v>
      </c>
      <c r="AB191">
        <v>1</v>
      </c>
      <c r="AC191" t="s">
        <v>80</v>
      </c>
      <c r="AD191" t="s">
        <v>80</v>
      </c>
      <c r="AE191">
        <v>33.698390000000003</v>
      </c>
      <c r="AF191">
        <v>-118.0401</v>
      </c>
      <c r="AG191" t="s">
        <v>65</v>
      </c>
      <c r="AH191" t="s">
        <v>66</v>
      </c>
      <c r="AI191">
        <v>91</v>
      </c>
      <c r="AJ191">
        <v>91</v>
      </c>
      <c r="AK191">
        <v>5</v>
      </c>
      <c r="AL191">
        <v>5</v>
      </c>
      <c r="AM191">
        <v>190</v>
      </c>
      <c r="AN191">
        <v>1</v>
      </c>
      <c r="AO191" t="s">
        <v>67</v>
      </c>
      <c r="AP191" t="b">
        <v>0</v>
      </c>
      <c r="AQ191" t="s">
        <v>68</v>
      </c>
      <c r="AR191" t="s">
        <v>68</v>
      </c>
      <c r="AS191">
        <v>1</v>
      </c>
      <c r="AT191">
        <v>5.4772255750516603</v>
      </c>
      <c r="AU191">
        <v>5.4772255750516603</v>
      </c>
      <c r="AV191">
        <v>3.1</v>
      </c>
      <c r="AW191" t="s">
        <v>75</v>
      </c>
      <c r="AX191" t="s">
        <v>84</v>
      </c>
      <c r="AY191" t="s">
        <v>69</v>
      </c>
      <c r="BA191" t="s">
        <v>70</v>
      </c>
      <c r="BB191" t="s">
        <v>71</v>
      </c>
    </row>
    <row r="192" spans="1:54" x14ac:dyDescent="0.2">
      <c r="A192">
        <v>2023</v>
      </c>
      <c r="B192" t="s">
        <v>208</v>
      </c>
      <c r="C192" t="s">
        <v>206</v>
      </c>
      <c r="D192" t="s">
        <v>86</v>
      </c>
      <c r="E192" t="s">
        <v>86</v>
      </c>
      <c r="F192" t="b">
        <v>1</v>
      </c>
      <c r="G192" t="s">
        <v>73</v>
      </c>
      <c r="H192" t="s">
        <v>74</v>
      </c>
      <c r="I192" t="s">
        <v>58</v>
      </c>
      <c r="J192" t="s">
        <v>59</v>
      </c>
      <c r="K192">
        <v>3.6438488458149398E-2</v>
      </c>
      <c r="L192">
        <v>3.6438488458149398E-2</v>
      </c>
      <c r="N192">
        <v>0.11764705882352899</v>
      </c>
      <c r="O192">
        <v>0.11764705882352899</v>
      </c>
      <c r="P192" t="s">
        <v>60</v>
      </c>
      <c r="R192">
        <v>88.5416666666667</v>
      </c>
      <c r="S192">
        <v>88.5416666666667</v>
      </c>
      <c r="T192">
        <v>96</v>
      </c>
      <c r="U192">
        <v>96</v>
      </c>
      <c r="V192">
        <v>-88</v>
      </c>
      <c r="X192" t="s">
        <v>61</v>
      </c>
      <c r="Y192" t="s">
        <v>62</v>
      </c>
      <c r="Z192" t="s">
        <v>63</v>
      </c>
      <c r="AA192">
        <v>1</v>
      </c>
      <c r="AB192">
        <v>1</v>
      </c>
      <c r="AC192" t="s">
        <v>80</v>
      </c>
      <c r="AD192" t="s">
        <v>80</v>
      </c>
      <c r="AE192">
        <v>33.710980999999997</v>
      </c>
      <c r="AF192">
        <v>-118.059952</v>
      </c>
      <c r="AG192" t="s">
        <v>65</v>
      </c>
      <c r="AH192" t="s">
        <v>66</v>
      </c>
      <c r="AI192">
        <v>85</v>
      </c>
      <c r="AJ192">
        <v>85</v>
      </c>
      <c r="AK192">
        <v>5</v>
      </c>
      <c r="AL192">
        <v>5</v>
      </c>
      <c r="AM192">
        <v>191</v>
      </c>
      <c r="AN192">
        <v>2</v>
      </c>
      <c r="AO192" t="s">
        <v>83</v>
      </c>
      <c r="AP192" t="b">
        <v>1</v>
      </c>
      <c r="AQ192" t="s">
        <v>68</v>
      </c>
      <c r="AR192" t="s">
        <v>68</v>
      </c>
      <c r="AS192">
        <v>2</v>
      </c>
      <c r="AT192">
        <v>10</v>
      </c>
      <c r="AU192">
        <v>10</v>
      </c>
      <c r="AV192">
        <v>4.9000000000000004</v>
      </c>
      <c r="AW192" t="s">
        <v>75</v>
      </c>
      <c r="AX192" t="s">
        <v>84</v>
      </c>
      <c r="AY192" t="s">
        <v>69</v>
      </c>
      <c r="BA192" t="s">
        <v>70</v>
      </c>
      <c r="BB192" t="s">
        <v>71</v>
      </c>
    </row>
    <row r="193" spans="1:54" x14ac:dyDescent="0.2">
      <c r="A193">
        <v>2023</v>
      </c>
      <c r="B193" t="s">
        <v>54</v>
      </c>
      <c r="C193" t="s">
        <v>209</v>
      </c>
      <c r="D193" t="s">
        <v>56</v>
      </c>
      <c r="F193" t="b">
        <v>0</v>
      </c>
      <c r="G193" t="s">
        <v>57</v>
      </c>
      <c r="H193" t="s">
        <v>57</v>
      </c>
      <c r="I193" t="s">
        <v>58</v>
      </c>
      <c r="J193" t="s">
        <v>59</v>
      </c>
      <c r="K193">
        <v>0.5</v>
      </c>
      <c r="L193">
        <v>0.5</v>
      </c>
      <c r="N193">
        <v>2.72045046390323E-2</v>
      </c>
      <c r="O193">
        <v>2.72045046390323E-2</v>
      </c>
      <c r="P193" t="s">
        <v>60</v>
      </c>
      <c r="R193">
        <v>100</v>
      </c>
      <c r="S193">
        <v>100</v>
      </c>
      <c r="T193">
        <v>85.605999999999995</v>
      </c>
      <c r="U193">
        <v>85.605999999999995</v>
      </c>
      <c r="V193">
        <v>-88</v>
      </c>
      <c r="X193" t="s">
        <v>97</v>
      </c>
      <c r="Y193" t="s">
        <v>62</v>
      </c>
      <c r="Z193" t="s">
        <v>98</v>
      </c>
      <c r="AA193">
        <v>1</v>
      </c>
      <c r="AB193">
        <v>1</v>
      </c>
      <c r="AC193" t="s">
        <v>80</v>
      </c>
      <c r="AD193" t="s">
        <v>80</v>
      </c>
      <c r="AG193" t="s">
        <v>65</v>
      </c>
      <c r="AH193" t="s">
        <v>99</v>
      </c>
      <c r="AI193">
        <v>85.605999999999995</v>
      </c>
      <c r="AJ193">
        <v>85.605999999999995</v>
      </c>
      <c r="AK193">
        <v>5</v>
      </c>
      <c r="AL193">
        <v>5</v>
      </c>
      <c r="AM193">
        <v>192</v>
      </c>
      <c r="AO193" t="s">
        <v>67</v>
      </c>
      <c r="AP193" t="b">
        <v>0</v>
      </c>
      <c r="AQ193" t="s">
        <v>100</v>
      </c>
      <c r="AR193" t="s">
        <v>100</v>
      </c>
      <c r="AT193">
        <v>2.3288688241290001</v>
      </c>
      <c r="AU193">
        <v>2.3288688241290001</v>
      </c>
      <c r="AY193" t="s">
        <v>69</v>
      </c>
      <c r="BA193" t="s">
        <v>70</v>
      </c>
      <c r="BB193" t="s">
        <v>71</v>
      </c>
    </row>
    <row r="194" spans="1:54" x14ac:dyDescent="0.2">
      <c r="A194">
        <v>2023</v>
      </c>
      <c r="B194" t="s">
        <v>207</v>
      </c>
      <c r="C194" t="s">
        <v>209</v>
      </c>
      <c r="D194" t="s">
        <v>56</v>
      </c>
      <c r="E194" t="s">
        <v>56</v>
      </c>
      <c r="F194" t="b">
        <v>1</v>
      </c>
      <c r="G194" t="s">
        <v>73</v>
      </c>
      <c r="H194" t="s">
        <v>74</v>
      </c>
      <c r="I194" t="s">
        <v>58</v>
      </c>
      <c r="J194" t="s">
        <v>59</v>
      </c>
      <c r="K194">
        <v>6.3963993288909907E-2</v>
      </c>
      <c r="L194">
        <v>6.3963993288909907E-2</v>
      </c>
      <c r="N194">
        <v>3.5082331728280298E-2</v>
      </c>
      <c r="O194">
        <v>3.5082331728280298E-2</v>
      </c>
      <c r="P194" t="s">
        <v>60</v>
      </c>
      <c r="R194">
        <v>103.476391841693</v>
      </c>
      <c r="S194">
        <v>103.476391841693</v>
      </c>
      <c r="T194">
        <v>85.605999999999995</v>
      </c>
      <c r="U194">
        <v>85.605999999999995</v>
      </c>
      <c r="V194">
        <v>-88</v>
      </c>
      <c r="X194" t="s">
        <v>97</v>
      </c>
      <c r="Y194" t="s">
        <v>62</v>
      </c>
      <c r="Z194" t="s">
        <v>98</v>
      </c>
      <c r="AA194">
        <v>1</v>
      </c>
      <c r="AB194">
        <v>1</v>
      </c>
      <c r="AC194" t="s">
        <v>80</v>
      </c>
      <c r="AD194" t="s">
        <v>80</v>
      </c>
      <c r="AE194">
        <v>33.698390000000003</v>
      </c>
      <c r="AF194">
        <v>-118.0401</v>
      </c>
      <c r="AG194" t="s">
        <v>65</v>
      </c>
      <c r="AH194" t="s">
        <v>99</v>
      </c>
      <c r="AI194">
        <v>88.581999999999994</v>
      </c>
      <c r="AJ194">
        <v>88.581999999999994</v>
      </c>
      <c r="AK194">
        <v>5</v>
      </c>
      <c r="AL194">
        <v>5</v>
      </c>
      <c r="AM194">
        <v>193</v>
      </c>
      <c r="AN194">
        <v>1</v>
      </c>
      <c r="AO194" t="s">
        <v>67</v>
      </c>
      <c r="AP194" t="b">
        <v>0</v>
      </c>
      <c r="AQ194" t="s">
        <v>100</v>
      </c>
      <c r="AR194" t="s">
        <v>100</v>
      </c>
      <c r="AS194">
        <v>1</v>
      </c>
      <c r="AT194">
        <v>3.1076631091545299</v>
      </c>
      <c r="AU194">
        <v>3.1076631091545299</v>
      </c>
      <c r="AV194">
        <v>3.1</v>
      </c>
      <c r="AW194" t="s">
        <v>75</v>
      </c>
      <c r="AX194" t="s">
        <v>84</v>
      </c>
      <c r="AY194" t="s">
        <v>69</v>
      </c>
      <c r="BA194" t="s">
        <v>70</v>
      </c>
      <c r="BB194" t="s">
        <v>71</v>
      </c>
    </row>
    <row r="195" spans="1:54" x14ac:dyDescent="0.2">
      <c r="A195">
        <v>2023</v>
      </c>
      <c r="B195" t="s">
        <v>208</v>
      </c>
      <c r="C195" t="s">
        <v>209</v>
      </c>
      <c r="D195" t="s">
        <v>56</v>
      </c>
      <c r="E195" t="s">
        <v>56</v>
      </c>
      <c r="F195" t="b">
        <v>1</v>
      </c>
      <c r="G195" t="s">
        <v>73</v>
      </c>
      <c r="H195" t="s">
        <v>74</v>
      </c>
      <c r="I195" t="s">
        <v>58</v>
      </c>
      <c r="J195" t="s">
        <v>59</v>
      </c>
      <c r="K195">
        <v>0.19253908704494499</v>
      </c>
      <c r="L195">
        <v>0.19253908704494499</v>
      </c>
      <c r="N195">
        <v>3.5275934049584998E-2</v>
      </c>
      <c r="O195">
        <v>3.5275934049584998E-2</v>
      </c>
      <c r="P195" t="s">
        <v>60</v>
      </c>
      <c r="R195">
        <v>101.859682732519</v>
      </c>
      <c r="S195">
        <v>101.859682732519</v>
      </c>
      <c r="T195">
        <v>85.605999999999995</v>
      </c>
      <c r="U195">
        <v>85.605999999999995</v>
      </c>
      <c r="V195">
        <v>-88</v>
      </c>
      <c r="X195" t="s">
        <v>97</v>
      </c>
      <c r="Y195" t="s">
        <v>62</v>
      </c>
      <c r="Z195" t="s">
        <v>98</v>
      </c>
      <c r="AA195">
        <v>1</v>
      </c>
      <c r="AB195">
        <v>1</v>
      </c>
      <c r="AC195" t="s">
        <v>80</v>
      </c>
      <c r="AD195" t="s">
        <v>80</v>
      </c>
      <c r="AE195">
        <v>33.710980999999997</v>
      </c>
      <c r="AF195">
        <v>-118.059952</v>
      </c>
      <c r="AG195" t="s">
        <v>65</v>
      </c>
      <c r="AH195" t="s">
        <v>99</v>
      </c>
      <c r="AI195">
        <v>87.197999999999993</v>
      </c>
      <c r="AJ195">
        <v>87.197999999999993</v>
      </c>
      <c r="AK195">
        <v>5</v>
      </c>
      <c r="AL195">
        <v>5</v>
      </c>
      <c r="AM195">
        <v>194</v>
      </c>
      <c r="AN195">
        <v>1</v>
      </c>
      <c r="AO195" t="s">
        <v>67</v>
      </c>
      <c r="AP195" t="b">
        <v>0</v>
      </c>
      <c r="AQ195" t="s">
        <v>100</v>
      </c>
      <c r="AR195" t="s">
        <v>100</v>
      </c>
      <c r="AS195">
        <v>1</v>
      </c>
      <c r="AT195">
        <v>3.0759908972557102</v>
      </c>
      <c r="AU195">
        <v>3.0759908972557102</v>
      </c>
      <c r="AV195">
        <v>4.9000000000000004</v>
      </c>
      <c r="AW195" t="s">
        <v>75</v>
      </c>
      <c r="AX195" t="s">
        <v>84</v>
      </c>
      <c r="AY195" t="s">
        <v>69</v>
      </c>
      <c r="BA195" t="s">
        <v>70</v>
      </c>
      <c r="BB195" t="s">
        <v>71</v>
      </c>
    </row>
    <row r="196" spans="1:54" x14ac:dyDescent="0.2">
      <c r="A196">
        <v>2023</v>
      </c>
      <c r="B196" t="s">
        <v>54</v>
      </c>
      <c r="C196" t="s">
        <v>210</v>
      </c>
      <c r="D196" t="s">
        <v>56</v>
      </c>
      <c r="F196" t="b">
        <v>0</v>
      </c>
      <c r="G196" t="s">
        <v>57</v>
      </c>
      <c r="H196" t="s">
        <v>57</v>
      </c>
      <c r="I196" t="s">
        <v>58</v>
      </c>
      <c r="J196" t="s">
        <v>59</v>
      </c>
      <c r="K196">
        <v>0.5</v>
      </c>
      <c r="L196">
        <v>0.5</v>
      </c>
      <c r="N196">
        <v>2.2586545227270601E-2</v>
      </c>
      <c r="O196">
        <v>2.2586545227270601E-2</v>
      </c>
      <c r="P196" t="s">
        <v>60</v>
      </c>
      <c r="R196">
        <v>100</v>
      </c>
      <c r="S196">
        <v>100</v>
      </c>
      <c r="T196">
        <v>99</v>
      </c>
      <c r="U196">
        <v>99</v>
      </c>
      <c r="V196">
        <v>-88</v>
      </c>
      <c r="X196" t="s">
        <v>61</v>
      </c>
      <c r="Y196" t="s">
        <v>62</v>
      </c>
      <c r="Z196" t="s">
        <v>63</v>
      </c>
      <c r="AA196">
        <v>1</v>
      </c>
      <c r="AB196">
        <v>1</v>
      </c>
      <c r="AC196" t="s">
        <v>211</v>
      </c>
      <c r="AD196" t="s">
        <v>211</v>
      </c>
      <c r="AG196" t="s">
        <v>65</v>
      </c>
      <c r="AH196" t="s">
        <v>66</v>
      </c>
      <c r="AI196">
        <v>99</v>
      </c>
      <c r="AJ196">
        <v>99</v>
      </c>
      <c r="AK196">
        <v>5</v>
      </c>
      <c r="AL196">
        <v>5</v>
      </c>
      <c r="AM196">
        <v>195</v>
      </c>
      <c r="AO196" t="s">
        <v>67</v>
      </c>
      <c r="AP196" t="b">
        <v>0</v>
      </c>
      <c r="AQ196" t="s">
        <v>68</v>
      </c>
      <c r="AR196" t="s">
        <v>68</v>
      </c>
      <c r="AT196">
        <v>2.2360679774997898</v>
      </c>
      <c r="AU196">
        <v>2.2360679774997898</v>
      </c>
      <c r="AY196" t="s">
        <v>69</v>
      </c>
      <c r="BA196" t="s">
        <v>70</v>
      </c>
      <c r="BB196" t="s">
        <v>71</v>
      </c>
    </row>
    <row r="197" spans="1:54" x14ac:dyDescent="0.2">
      <c r="A197">
        <v>2023</v>
      </c>
      <c r="B197" t="s">
        <v>212</v>
      </c>
      <c r="C197" t="s">
        <v>210</v>
      </c>
      <c r="D197" t="s">
        <v>82</v>
      </c>
      <c r="E197" t="s">
        <v>82</v>
      </c>
      <c r="F197" t="b">
        <v>1</v>
      </c>
      <c r="G197" t="s">
        <v>73</v>
      </c>
      <c r="H197" t="s">
        <v>74</v>
      </c>
      <c r="I197" t="s">
        <v>58</v>
      </c>
      <c r="J197" t="s">
        <v>59</v>
      </c>
      <c r="K197">
        <v>2.4336784577459998E-3</v>
      </c>
      <c r="L197">
        <v>2.4336784577459998E-3</v>
      </c>
      <c r="N197">
        <v>0.133333333333333</v>
      </c>
      <c r="O197">
        <v>0.133333333333333</v>
      </c>
      <c r="P197" t="s">
        <v>60</v>
      </c>
      <c r="R197">
        <v>75.757575757575793</v>
      </c>
      <c r="S197">
        <v>75.757575757575793</v>
      </c>
      <c r="T197">
        <v>99</v>
      </c>
      <c r="U197">
        <v>99</v>
      </c>
      <c r="V197">
        <v>-88</v>
      </c>
      <c r="X197" t="s">
        <v>61</v>
      </c>
      <c r="Y197" t="s">
        <v>62</v>
      </c>
      <c r="Z197" t="s">
        <v>63</v>
      </c>
      <c r="AA197">
        <v>1</v>
      </c>
      <c r="AB197">
        <v>1</v>
      </c>
      <c r="AC197" t="s">
        <v>211</v>
      </c>
      <c r="AD197" t="s">
        <v>211</v>
      </c>
      <c r="AG197" t="s">
        <v>65</v>
      </c>
      <c r="AH197" t="s">
        <v>66</v>
      </c>
      <c r="AI197">
        <v>75</v>
      </c>
      <c r="AJ197">
        <v>75</v>
      </c>
      <c r="AK197">
        <v>5</v>
      </c>
      <c r="AL197">
        <v>5</v>
      </c>
      <c r="AM197">
        <v>196</v>
      </c>
      <c r="AN197">
        <v>3</v>
      </c>
      <c r="AO197" t="s">
        <v>83</v>
      </c>
      <c r="AP197" t="b">
        <v>1</v>
      </c>
      <c r="AQ197" t="s">
        <v>68</v>
      </c>
      <c r="AR197" t="s">
        <v>68</v>
      </c>
      <c r="AS197">
        <v>3</v>
      </c>
      <c r="AT197">
        <v>10</v>
      </c>
      <c r="AU197">
        <v>10</v>
      </c>
      <c r="AY197" t="s">
        <v>69</v>
      </c>
      <c r="BA197" t="s">
        <v>70</v>
      </c>
      <c r="BB197" t="s">
        <v>71</v>
      </c>
    </row>
    <row r="198" spans="1:54" x14ac:dyDescent="0.2">
      <c r="A198">
        <v>2023</v>
      </c>
      <c r="B198" t="s">
        <v>213</v>
      </c>
      <c r="C198" t="s">
        <v>210</v>
      </c>
      <c r="D198" t="s">
        <v>56</v>
      </c>
      <c r="E198" t="s">
        <v>56</v>
      </c>
      <c r="F198" t="b">
        <v>1</v>
      </c>
      <c r="G198" t="s">
        <v>73</v>
      </c>
      <c r="H198" t="s">
        <v>74</v>
      </c>
      <c r="I198" t="s">
        <v>58</v>
      </c>
      <c r="J198" t="s">
        <v>59</v>
      </c>
      <c r="K198">
        <v>0.10307550336811699</v>
      </c>
      <c r="L198">
        <v>0.10307550336811699</v>
      </c>
      <c r="N198">
        <v>4.3576043048649801E-2</v>
      </c>
      <c r="O198">
        <v>4.3576043048649801E-2</v>
      </c>
      <c r="P198" t="s">
        <v>60</v>
      </c>
      <c r="R198">
        <v>96.969696969696997</v>
      </c>
      <c r="S198">
        <v>96.969696969696997</v>
      </c>
      <c r="T198">
        <v>99</v>
      </c>
      <c r="U198">
        <v>99</v>
      </c>
      <c r="V198">
        <v>-88</v>
      </c>
      <c r="X198" t="s">
        <v>61</v>
      </c>
      <c r="Y198" t="s">
        <v>62</v>
      </c>
      <c r="Z198" t="s">
        <v>63</v>
      </c>
      <c r="AA198">
        <v>1</v>
      </c>
      <c r="AB198">
        <v>1</v>
      </c>
      <c r="AC198" t="s">
        <v>211</v>
      </c>
      <c r="AD198" t="s">
        <v>211</v>
      </c>
      <c r="AG198" t="s">
        <v>65</v>
      </c>
      <c r="AH198" t="s">
        <v>66</v>
      </c>
      <c r="AI198">
        <v>96</v>
      </c>
      <c r="AJ198">
        <v>96</v>
      </c>
      <c r="AK198">
        <v>5</v>
      </c>
      <c r="AL198">
        <v>5</v>
      </c>
      <c r="AM198">
        <v>197</v>
      </c>
      <c r="AN198">
        <v>1</v>
      </c>
      <c r="AO198" t="s">
        <v>67</v>
      </c>
      <c r="AP198" t="b">
        <v>0</v>
      </c>
      <c r="AQ198" t="s">
        <v>68</v>
      </c>
      <c r="AR198" t="s">
        <v>68</v>
      </c>
      <c r="AS198">
        <v>1</v>
      </c>
      <c r="AT198">
        <v>4.1833001326703796</v>
      </c>
      <c r="AU198">
        <v>4.1833001326703796</v>
      </c>
      <c r="AY198" t="s">
        <v>69</v>
      </c>
      <c r="BA198" t="s">
        <v>70</v>
      </c>
      <c r="BB198" t="s">
        <v>71</v>
      </c>
    </row>
    <row r="199" spans="1:54" x14ac:dyDescent="0.2">
      <c r="A199">
        <v>2023</v>
      </c>
      <c r="B199" t="s">
        <v>214</v>
      </c>
      <c r="C199" t="s">
        <v>210</v>
      </c>
      <c r="D199" t="s">
        <v>82</v>
      </c>
      <c r="E199" t="s">
        <v>82</v>
      </c>
      <c r="F199" t="b">
        <v>1</v>
      </c>
      <c r="G199" t="s">
        <v>73</v>
      </c>
      <c r="H199" t="s">
        <v>74</v>
      </c>
      <c r="I199" t="s">
        <v>58</v>
      </c>
      <c r="J199" t="s">
        <v>59</v>
      </c>
      <c r="K199">
        <v>1.6086194354480099E-5</v>
      </c>
      <c r="L199">
        <v>1.6086194354480099E-5</v>
      </c>
      <c r="N199">
        <v>5.5043422798294397E-2</v>
      </c>
      <c r="O199">
        <v>5.5043422798294397E-2</v>
      </c>
      <c r="P199" t="s">
        <v>60</v>
      </c>
      <c r="R199">
        <v>76.767676767676804</v>
      </c>
      <c r="S199">
        <v>76.767676767676804</v>
      </c>
      <c r="T199">
        <v>99</v>
      </c>
      <c r="U199">
        <v>99</v>
      </c>
      <c r="V199">
        <v>-88</v>
      </c>
      <c r="X199" t="s">
        <v>61</v>
      </c>
      <c r="Y199" t="s">
        <v>62</v>
      </c>
      <c r="Z199" t="s">
        <v>63</v>
      </c>
      <c r="AA199">
        <v>1</v>
      </c>
      <c r="AB199">
        <v>1</v>
      </c>
      <c r="AC199" t="s">
        <v>211</v>
      </c>
      <c r="AD199" t="s">
        <v>211</v>
      </c>
      <c r="AG199" t="s">
        <v>65</v>
      </c>
      <c r="AH199" t="s">
        <v>66</v>
      </c>
      <c r="AI199">
        <v>76</v>
      </c>
      <c r="AJ199">
        <v>76</v>
      </c>
      <c r="AK199">
        <v>5</v>
      </c>
      <c r="AL199">
        <v>5</v>
      </c>
      <c r="AM199">
        <v>198</v>
      </c>
      <c r="AN199">
        <v>3</v>
      </c>
      <c r="AO199" t="s">
        <v>83</v>
      </c>
      <c r="AP199" t="b">
        <v>1</v>
      </c>
      <c r="AQ199" t="s">
        <v>68</v>
      </c>
      <c r="AR199" t="s">
        <v>68</v>
      </c>
      <c r="AS199">
        <v>3</v>
      </c>
      <c r="AT199">
        <v>4.1833001326703796</v>
      </c>
      <c r="AU199">
        <v>4.1833001326703796</v>
      </c>
      <c r="AY199" t="s">
        <v>69</v>
      </c>
      <c r="BA199" t="s">
        <v>70</v>
      </c>
      <c r="BB199" t="s">
        <v>71</v>
      </c>
    </row>
    <row r="200" spans="1:54" x14ac:dyDescent="0.2">
      <c r="A200">
        <v>2023</v>
      </c>
      <c r="B200" t="s">
        <v>215</v>
      </c>
      <c r="C200" t="s">
        <v>210</v>
      </c>
      <c r="D200" t="s">
        <v>82</v>
      </c>
      <c r="E200" t="s">
        <v>82</v>
      </c>
      <c r="F200" t="b">
        <v>1</v>
      </c>
      <c r="G200" t="s">
        <v>73</v>
      </c>
      <c r="H200" t="s">
        <v>74</v>
      </c>
      <c r="I200" t="s">
        <v>58</v>
      </c>
      <c r="J200" t="s">
        <v>59</v>
      </c>
      <c r="K200">
        <v>8.9385357586704397E-6</v>
      </c>
      <c r="L200">
        <v>8.9385357586704397E-6</v>
      </c>
      <c r="N200">
        <v>0</v>
      </c>
      <c r="O200">
        <v>0</v>
      </c>
      <c r="P200" t="s">
        <v>60</v>
      </c>
      <c r="R200">
        <v>75.757575757575793</v>
      </c>
      <c r="S200">
        <v>75.757575757575793</v>
      </c>
      <c r="T200">
        <v>99</v>
      </c>
      <c r="U200">
        <v>99</v>
      </c>
      <c r="V200">
        <v>-88</v>
      </c>
      <c r="X200" t="s">
        <v>61</v>
      </c>
      <c r="Y200" t="s">
        <v>62</v>
      </c>
      <c r="Z200" t="s">
        <v>63</v>
      </c>
      <c r="AA200">
        <v>1</v>
      </c>
      <c r="AB200">
        <v>1</v>
      </c>
      <c r="AC200" t="s">
        <v>211</v>
      </c>
      <c r="AD200" t="s">
        <v>211</v>
      </c>
      <c r="AG200" t="s">
        <v>65</v>
      </c>
      <c r="AH200" t="s">
        <v>66</v>
      </c>
      <c r="AI200">
        <v>75</v>
      </c>
      <c r="AJ200">
        <v>75</v>
      </c>
      <c r="AK200">
        <v>5</v>
      </c>
      <c r="AL200">
        <v>5</v>
      </c>
      <c r="AM200">
        <v>199</v>
      </c>
      <c r="AN200">
        <v>3</v>
      </c>
      <c r="AO200" t="s">
        <v>83</v>
      </c>
      <c r="AP200" t="b">
        <v>1</v>
      </c>
      <c r="AQ200" t="s">
        <v>68</v>
      </c>
      <c r="AR200" t="s">
        <v>68</v>
      </c>
      <c r="AS200">
        <v>3</v>
      </c>
      <c r="AT200">
        <v>0</v>
      </c>
      <c r="AU200">
        <v>0</v>
      </c>
      <c r="AY200" t="s">
        <v>69</v>
      </c>
      <c r="BA200" t="s">
        <v>70</v>
      </c>
      <c r="BB200" t="s">
        <v>71</v>
      </c>
    </row>
    <row r="201" spans="1:54" x14ac:dyDescent="0.2">
      <c r="A201">
        <v>2023</v>
      </c>
      <c r="B201" t="s">
        <v>54</v>
      </c>
      <c r="C201" t="s">
        <v>216</v>
      </c>
      <c r="F201" t="b">
        <v>0</v>
      </c>
      <c r="G201" t="s">
        <v>57</v>
      </c>
      <c r="H201" t="s">
        <v>57</v>
      </c>
      <c r="I201" t="s">
        <v>58</v>
      </c>
      <c r="J201" t="s">
        <v>59</v>
      </c>
      <c r="K201">
        <v>0.5</v>
      </c>
      <c r="L201">
        <v>0.5</v>
      </c>
      <c r="N201">
        <v>7.7210778682100495E-2</v>
      </c>
      <c r="O201">
        <v>7.7210778682100495E-2</v>
      </c>
      <c r="P201" t="s">
        <v>60</v>
      </c>
      <c r="R201">
        <v>100</v>
      </c>
      <c r="S201">
        <v>100</v>
      </c>
      <c r="T201">
        <v>91.445086705999998</v>
      </c>
      <c r="U201">
        <v>91.445086705999998</v>
      </c>
      <c r="V201">
        <v>-88</v>
      </c>
      <c r="Y201" t="s">
        <v>62</v>
      </c>
      <c r="Z201" t="s">
        <v>98</v>
      </c>
      <c r="AA201">
        <v>1</v>
      </c>
      <c r="AB201">
        <v>1</v>
      </c>
      <c r="AC201" t="s">
        <v>211</v>
      </c>
      <c r="AD201" t="s">
        <v>211</v>
      </c>
      <c r="AG201" t="s">
        <v>65</v>
      </c>
      <c r="AH201" t="s">
        <v>99</v>
      </c>
      <c r="AI201">
        <v>91.445086705999998</v>
      </c>
      <c r="AJ201">
        <v>91.445086705999998</v>
      </c>
      <c r="AK201">
        <v>5</v>
      </c>
      <c r="AL201">
        <v>5</v>
      </c>
      <c r="AM201">
        <v>200</v>
      </c>
      <c r="AO201" t="s">
        <v>67</v>
      </c>
      <c r="AP201" t="b">
        <v>0</v>
      </c>
      <c r="AQ201" t="s">
        <v>217</v>
      </c>
      <c r="AR201" t="s">
        <v>217</v>
      </c>
      <c r="AT201">
        <v>7.0605463512224498</v>
      </c>
      <c r="AU201">
        <v>7.0605463512224498</v>
      </c>
      <c r="AY201" t="s">
        <v>69</v>
      </c>
      <c r="BA201" t="s">
        <v>70</v>
      </c>
      <c r="BB201" t="s">
        <v>71</v>
      </c>
    </row>
    <row r="202" spans="1:54" x14ac:dyDescent="0.2">
      <c r="A202">
        <v>2023</v>
      </c>
      <c r="B202" t="s">
        <v>212</v>
      </c>
      <c r="C202" t="s">
        <v>216</v>
      </c>
      <c r="F202" t="b">
        <v>0</v>
      </c>
      <c r="G202" t="s">
        <v>73</v>
      </c>
      <c r="H202" t="s">
        <v>74</v>
      </c>
      <c r="I202" t="s">
        <v>58</v>
      </c>
      <c r="J202" t="s">
        <v>59</v>
      </c>
      <c r="K202">
        <v>3.34326518194039E-3</v>
      </c>
      <c r="L202">
        <v>3.34326518194039E-3</v>
      </c>
      <c r="N202">
        <v>0.69490203006652196</v>
      </c>
      <c r="O202">
        <v>0.69490203006652196</v>
      </c>
      <c r="P202" t="s">
        <v>60</v>
      </c>
      <c r="Q202" t="s">
        <v>218</v>
      </c>
      <c r="R202">
        <v>39.886219975126203</v>
      </c>
      <c r="S202">
        <v>39.886219975126203</v>
      </c>
      <c r="T202">
        <v>91.445086705999998</v>
      </c>
      <c r="U202">
        <v>91.445086705999998</v>
      </c>
      <c r="V202">
        <v>-88</v>
      </c>
      <c r="Y202" t="s">
        <v>62</v>
      </c>
      <c r="Z202" t="s">
        <v>98</v>
      </c>
      <c r="AA202">
        <v>1</v>
      </c>
      <c r="AB202">
        <v>1</v>
      </c>
      <c r="AC202" t="s">
        <v>211</v>
      </c>
      <c r="AD202" t="s">
        <v>211</v>
      </c>
      <c r="AG202" t="s">
        <v>65</v>
      </c>
      <c r="AH202" t="s">
        <v>99</v>
      </c>
      <c r="AI202">
        <v>36.473988439999999</v>
      </c>
      <c r="AJ202">
        <v>36.473988439999999</v>
      </c>
      <c r="AK202">
        <v>5</v>
      </c>
      <c r="AL202">
        <v>5</v>
      </c>
      <c r="AM202">
        <v>201</v>
      </c>
      <c r="AO202" t="s">
        <v>83</v>
      </c>
      <c r="AP202" t="b">
        <v>1</v>
      </c>
      <c r="AQ202" t="s">
        <v>217</v>
      </c>
      <c r="AR202" t="s">
        <v>217</v>
      </c>
      <c r="AT202">
        <v>25.345848611578901</v>
      </c>
      <c r="AU202">
        <v>25.345848611578901</v>
      </c>
      <c r="AY202" t="s">
        <v>69</v>
      </c>
      <c r="BA202" t="s">
        <v>70</v>
      </c>
      <c r="BB202" t="s">
        <v>71</v>
      </c>
    </row>
    <row r="203" spans="1:54" x14ac:dyDescent="0.2">
      <c r="A203">
        <v>2023</v>
      </c>
      <c r="B203" t="s">
        <v>213</v>
      </c>
      <c r="C203" t="s">
        <v>216</v>
      </c>
      <c r="F203" t="b">
        <v>0</v>
      </c>
      <c r="G203" t="s">
        <v>73</v>
      </c>
      <c r="H203" t="s">
        <v>74</v>
      </c>
      <c r="I203" t="s">
        <v>58</v>
      </c>
      <c r="J203" t="s">
        <v>219</v>
      </c>
      <c r="K203">
        <v>2.4785474477449E-3</v>
      </c>
      <c r="L203">
        <v>2.4785474477449E-3</v>
      </c>
      <c r="N203">
        <v>1.9680962616831099</v>
      </c>
      <c r="O203">
        <v>1.9680962616831099</v>
      </c>
      <c r="P203" t="s">
        <v>60</v>
      </c>
      <c r="Q203" t="s">
        <v>220</v>
      </c>
      <c r="R203">
        <v>13.195322375596</v>
      </c>
      <c r="S203">
        <v>13.195322375596</v>
      </c>
      <c r="T203">
        <v>91.445086705999998</v>
      </c>
      <c r="U203">
        <v>91.445086705999998</v>
      </c>
      <c r="V203">
        <v>-88</v>
      </c>
      <c r="Y203" t="s">
        <v>62</v>
      </c>
      <c r="Z203" t="s">
        <v>98</v>
      </c>
      <c r="AA203">
        <v>1</v>
      </c>
      <c r="AB203">
        <v>1</v>
      </c>
      <c r="AC203" t="s">
        <v>211</v>
      </c>
      <c r="AD203" t="s">
        <v>211</v>
      </c>
      <c r="AG203" t="s">
        <v>65</v>
      </c>
      <c r="AH203" t="s">
        <v>99</v>
      </c>
      <c r="AI203">
        <v>12.0664739875</v>
      </c>
      <c r="AJ203">
        <v>12.0664739875</v>
      </c>
      <c r="AK203">
        <v>4</v>
      </c>
      <c r="AL203">
        <v>4</v>
      </c>
      <c r="AM203">
        <v>202</v>
      </c>
      <c r="AO203" t="s">
        <v>83</v>
      </c>
      <c r="AP203" t="b">
        <v>1</v>
      </c>
      <c r="AQ203" t="s">
        <v>217</v>
      </c>
      <c r="AR203" t="s">
        <v>217</v>
      </c>
      <c r="AT203">
        <v>23.747982346495299</v>
      </c>
      <c r="AU203">
        <v>23.747982346495299</v>
      </c>
      <c r="AY203" t="s">
        <v>69</v>
      </c>
      <c r="BA203" t="s">
        <v>70</v>
      </c>
      <c r="BB203" t="s">
        <v>71</v>
      </c>
    </row>
    <row r="204" spans="1:54" x14ac:dyDescent="0.2">
      <c r="A204">
        <v>2023</v>
      </c>
      <c r="B204" t="s">
        <v>214</v>
      </c>
      <c r="C204" t="s">
        <v>216</v>
      </c>
      <c r="F204" t="b">
        <v>0</v>
      </c>
      <c r="G204" t="s">
        <v>73</v>
      </c>
      <c r="H204" t="s">
        <v>74</v>
      </c>
      <c r="I204" t="s">
        <v>58</v>
      </c>
      <c r="J204" t="s">
        <v>219</v>
      </c>
      <c r="K204">
        <v>6.9522758399691506E-2</v>
      </c>
      <c r="L204">
        <v>6.9522758399691506E-2</v>
      </c>
      <c r="N204">
        <v>0.28820727310755001</v>
      </c>
      <c r="O204">
        <v>0.28820727310755001</v>
      </c>
      <c r="P204" t="s">
        <v>60</v>
      </c>
      <c r="Q204" t="s">
        <v>221</v>
      </c>
      <c r="R204">
        <v>77.749683942652993</v>
      </c>
      <c r="S204">
        <v>77.749683942652993</v>
      </c>
      <c r="T204">
        <v>91.445086705999998</v>
      </c>
      <c r="U204">
        <v>91.445086705999998</v>
      </c>
      <c r="V204">
        <v>-88</v>
      </c>
      <c r="Y204" t="s">
        <v>62</v>
      </c>
      <c r="Z204" t="s">
        <v>98</v>
      </c>
      <c r="AA204">
        <v>1</v>
      </c>
      <c r="AB204">
        <v>1</v>
      </c>
      <c r="AC204" t="s">
        <v>211</v>
      </c>
      <c r="AD204" t="s">
        <v>211</v>
      </c>
      <c r="AG204" t="s">
        <v>65</v>
      </c>
      <c r="AH204" t="s">
        <v>99</v>
      </c>
      <c r="AI204">
        <v>71.098265894999997</v>
      </c>
      <c r="AJ204">
        <v>71.098265894999997</v>
      </c>
      <c r="AK204">
        <v>4</v>
      </c>
      <c r="AL204">
        <v>4</v>
      </c>
      <c r="AM204">
        <v>203</v>
      </c>
      <c r="AO204" t="s">
        <v>67</v>
      </c>
      <c r="AP204" t="b">
        <v>0</v>
      </c>
      <c r="AQ204" t="s">
        <v>217</v>
      </c>
      <c r="AR204" t="s">
        <v>217</v>
      </c>
      <c r="AT204">
        <v>20.4910373362735</v>
      </c>
      <c r="AU204">
        <v>20.4910373362735</v>
      </c>
      <c r="AY204" t="s">
        <v>69</v>
      </c>
      <c r="BA204" t="s">
        <v>70</v>
      </c>
      <c r="BB204" t="s">
        <v>71</v>
      </c>
    </row>
    <row r="205" spans="1:54" x14ac:dyDescent="0.2">
      <c r="A205">
        <v>2023</v>
      </c>
      <c r="B205" t="s">
        <v>215</v>
      </c>
      <c r="C205" t="s">
        <v>216</v>
      </c>
      <c r="F205" t="b">
        <v>0</v>
      </c>
      <c r="G205" t="s">
        <v>73</v>
      </c>
      <c r="H205" t="s">
        <v>74</v>
      </c>
      <c r="I205" t="s">
        <v>58</v>
      </c>
      <c r="J205" t="s">
        <v>59</v>
      </c>
      <c r="K205">
        <v>0.12697896710036599</v>
      </c>
      <c r="L205">
        <v>0.12697896710036599</v>
      </c>
      <c r="N205">
        <v>7.67422592546117E-2</v>
      </c>
      <c r="O205">
        <v>7.67422592546117E-2</v>
      </c>
      <c r="P205" t="s">
        <v>60</v>
      </c>
      <c r="R205">
        <v>94.184576484576695</v>
      </c>
      <c r="S205">
        <v>94.184576484576695</v>
      </c>
      <c r="T205">
        <v>91.445086705999998</v>
      </c>
      <c r="U205">
        <v>91.445086705999998</v>
      </c>
      <c r="V205">
        <v>-88</v>
      </c>
      <c r="Y205" t="s">
        <v>62</v>
      </c>
      <c r="Z205" t="s">
        <v>98</v>
      </c>
      <c r="AA205">
        <v>1</v>
      </c>
      <c r="AB205">
        <v>1</v>
      </c>
      <c r="AC205" t="s">
        <v>211</v>
      </c>
      <c r="AD205" t="s">
        <v>211</v>
      </c>
      <c r="AG205" t="s">
        <v>65</v>
      </c>
      <c r="AH205" t="s">
        <v>99</v>
      </c>
      <c r="AI205">
        <v>86.127167630000002</v>
      </c>
      <c r="AJ205">
        <v>86.127167630000002</v>
      </c>
      <c r="AK205">
        <v>5</v>
      </c>
      <c r="AL205">
        <v>5</v>
      </c>
      <c r="AM205">
        <v>204</v>
      </c>
      <c r="AO205" t="s">
        <v>67</v>
      </c>
      <c r="AP205" t="b">
        <v>0</v>
      </c>
      <c r="AQ205" t="s">
        <v>217</v>
      </c>
      <c r="AR205" t="s">
        <v>217</v>
      </c>
      <c r="AT205">
        <v>6.6095934271268604</v>
      </c>
      <c r="AU205">
        <v>6.6095934271268604</v>
      </c>
      <c r="AY205" t="s">
        <v>69</v>
      </c>
      <c r="BA205" t="s">
        <v>70</v>
      </c>
      <c r="BB205" t="s">
        <v>71</v>
      </c>
    </row>
    <row r="206" spans="1:54" x14ac:dyDescent="0.2">
      <c r="A206">
        <v>2023</v>
      </c>
      <c r="B206" t="s">
        <v>54</v>
      </c>
      <c r="C206" t="s">
        <v>222</v>
      </c>
      <c r="D206" t="s">
        <v>56</v>
      </c>
      <c r="F206" t="b">
        <v>0</v>
      </c>
      <c r="G206" t="s">
        <v>57</v>
      </c>
      <c r="H206" t="s">
        <v>57</v>
      </c>
      <c r="I206" t="s">
        <v>58</v>
      </c>
      <c r="J206" t="s">
        <v>59</v>
      </c>
      <c r="K206">
        <v>0.5</v>
      </c>
      <c r="L206">
        <v>0.5</v>
      </c>
      <c r="N206">
        <v>0.129235158141638</v>
      </c>
      <c r="O206">
        <v>0.129235158141638</v>
      </c>
      <c r="P206" t="s">
        <v>60</v>
      </c>
      <c r="R206">
        <v>100</v>
      </c>
      <c r="S206">
        <v>100</v>
      </c>
      <c r="T206">
        <v>96.936170214000001</v>
      </c>
      <c r="U206">
        <v>96.936170214000001</v>
      </c>
      <c r="V206">
        <v>-88</v>
      </c>
      <c r="X206" t="s">
        <v>97</v>
      </c>
      <c r="Y206" t="s">
        <v>62</v>
      </c>
      <c r="Z206" t="s">
        <v>98</v>
      </c>
      <c r="AA206">
        <v>1</v>
      </c>
      <c r="AB206">
        <v>1</v>
      </c>
      <c r="AC206" t="s">
        <v>211</v>
      </c>
      <c r="AD206" t="s">
        <v>211</v>
      </c>
      <c r="AG206" t="s">
        <v>65</v>
      </c>
      <c r="AH206" t="s">
        <v>99</v>
      </c>
      <c r="AI206">
        <v>96.936170214000001</v>
      </c>
      <c r="AJ206">
        <v>96.936170214000001</v>
      </c>
      <c r="AK206">
        <v>5</v>
      </c>
      <c r="AL206">
        <v>5</v>
      </c>
      <c r="AM206">
        <v>205</v>
      </c>
      <c r="AO206" t="s">
        <v>67</v>
      </c>
      <c r="AP206" t="b">
        <v>0</v>
      </c>
      <c r="AQ206" t="s">
        <v>100</v>
      </c>
      <c r="AR206" t="s">
        <v>100</v>
      </c>
      <c r="AT206">
        <v>12.527561287251</v>
      </c>
      <c r="AU206">
        <v>12.527561287251</v>
      </c>
      <c r="AY206" t="s">
        <v>69</v>
      </c>
      <c r="BA206" t="s">
        <v>70</v>
      </c>
      <c r="BB206" t="s">
        <v>71</v>
      </c>
    </row>
    <row r="207" spans="1:54" x14ac:dyDescent="0.2">
      <c r="A207">
        <v>2023</v>
      </c>
      <c r="B207" t="s">
        <v>212</v>
      </c>
      <c r="C207" t="s">
        <v>222</v>
      </c>
      <c r="D207" t="s">
        <v>56</v>
      </c>
      <c r="E207" t="s">
        <v>56</v>
      </c>
      <c r="F207" t="b">
        <v>1</v>
      </c>
      <c r="G207" t="s">
        <v>73</v>
      </c>
      <c r="H207" t="s">
        <v>74</v>
      </c>
      <c r="I207" t="s">
        <v>58</v>
      </c>
      <c r="J207" t="s">
        <v>59</v>
      </c>
      <c r="K207">
        <v>0.16108696959918101</v>
      </c>
      <c r="L207">
        <v>0.16108696959918101</v>
      </c>
      <c r="N207">
        <v>5.1639056811500897E-2</v>
      </c>
      <c r="O207">
        <v>5.1639056811500897E-2</v>
      </c>
      <c r="P207" t="s">
        <v>60</v>
      </c>
      <c r="R207">
        <v>93.239683932702405</v>
      </c>
      <c r="S207">
        <v>93.239683932702405</v>
      </c>
      <c r="T207">
        <v>96.936170214000001</v>
      </c>
      <c r="U207">
        <v>96.936170214000001</v>
      </c>
      <c r="V207">
        <v>-88</v>
      </c>
      <c r="X207" t="s">
        <v>97</v>
      </c>
      <c r="Y207" t="s">
        <v>62</v>
      </c>
      <c r="Z207" t="s">
        <v>98</v>
      </c>
      <c r="AA207">
        <v>1</v>
      </c>
      <c r="AB207">
        <v>1</v>
      </c>
      <c r="AC207" t="s">
        <v>211</v>
      </c>
      <c r="AD207" t="s">
        <v>211</v>
      </c>
      <c r="AG207" t="s">
        <v>65</v>
      </c>
      <c r="AH207" t="s">
        <v>99</v>
      </c>
      <c r="AI207">
        <v>90.382978723999997</v>
      </c>
      <c r="AJ207">
        <v>90.382978723999997</v>
      </c>
      <c r="AK207">
        <v>5</v>
      </c>
      <c r="AL207">
        <v>5</v>
      </c>
      <c r="AM207">
        <v>206</v>
      </c>
      <c r="AN207">
        <v>1</v>
      </c>
      <c r="AO207" t="s">
        <v>67</v>
      </c>
      <c r="AP207" t="b">
        <v>0</v>
      </c>
      <c r="AQ207" t="s">
        <v>100</v>
      </c>
      <c r="AR207" t="s">
        <v>100</v>
      </c>
      <c r="AS207">
        <v>1</v>
      </c>
      <c r="AT207">
        <v>4.6672917731213204</v>
      </c>
      <c r="AU207">
        <v>4.6672917731213204</v>
      </c>
      <c r="AY207" t="s">
        <v>69</v>
      </c>
      <c r="BA207" t="s">
        <v>70</v>
      </c>
      <c r="BB207" t="s">
        <v>71</v>
      </c>
    </row>
    <row r="208" spans="1:54" x14ac:dyDescent="0.2">
      <c r="A208">
        <v>2023</v>
      </c>
      <c r="B208" t="s">
        <v>213</v>
      </c>
      <c r="C208" t="s">
        <v>222</v>
      </c>
      <c r="D208" t="s">
        <v>86</v>
      </c>
      <c r="E208" t="s">
        <v>86</v>
      </c>
      <c r="F208" t="b">
        <v>1</v>
      </c>
      <c r="G208" t="s">
        <v>73</v>
      </c>
      <c r="H208" t="s">
        <v>74</v>
      </c>
      <c r="I208" t="s">
        <v>58</v>
      </c>
      <c r="J208" t="s">
        <v>59</v>
      </c>
      <c r="K208">
        <v>1.2981805540348E-2</v>
      </c>
      <c r="L208">
        <v>1.2981805540348E-2</v>
      </c>
      <c r="N208">
        <v>6.3241228516400003E-2</v>
      </c>
      <c r="O208">
        <v>6.3241228516400003E-2</v>
      </c>
      <c r="P208" t="s">
        <v>60</v>
      </c>
      <c r="R208">
        <v>80.860403862622903</v>
      </c>
      <c r="S208">
        <v>80.860403862622903</v>
      </c>
      <c r="T208">
        <v>96.936170214000001</v>
      </c>
      <c r="U208">
        <v>96.936170214000001</v>
      </c>
      <c r="V208">
        <v>-88</v>
      </c>
      <c r="X208" t="s">
        <v>97</v>
      </c>
      <c r="Y208" t="s">
        <v>62</v>
      </c>
      <c r="Z208" t="s">
        <v>98</v>
      </c>
      <c r="AA208">
        <v>1</v>
      </c>
      <c r="AB208">
        <v>1</v>
      </c>
      <c r="AC208" t="s">
        <v>211</v>
      </c>
      <c r="AD208" t="s">
        <v>211</v>
      </c>
      <c r="AG208" t="s">
        <v>65</v>
      </c>
      <c r="AH208" t="s">
        <v>99</v>
      </c>
      <c r="AI208">
        <v>78.382978723999997</v>
      </c>
      <c r="AJ208">
        <v>78.382978723999997</v>
      </c>
      <c r="AK208">
        <v>5</v>
      </c>
      <c r="AL208">
        <v>5</v>
      </c>
      <c r="AM208">
        <v>207</v>
      </c>
      <c r="AN208">
        <v>2</v>
      </c>
      <c r="AO208" t="s">
        <v>83</v>
      </c>
      <c r="AP208" t="b">
        <v>1</v>
      </c>
      <c r="AQ208" t="s">
        <v>100</v>
      </c>
      <c r="AR208" t="s">
        <v>100</v>
      </c>
      <c r="AS208">
        <v>2</v>
      </c>
      <c r="AT208">
        <v>4.9570358692806096</v>
      </c>
      <c r="AU208">
        <v>4.9570358692806096</v>
      </c>
      <c r="AY208" t="s">
        <v>69</v>
      </c>
      <c r="BA208" t="s">
        <v>70</v>
      </c>
      <c r="BB208" t="s">
        <v>71</v>
      </c>
    </row>
    <row r="209" spans="1:54" x14ac:dyDescent="0.2">
      <c r="A209">
        <v>2023</v>
      </c>
      <c r="B209" t="s">
        <v>214</v>
      </c>
      <c r="C209" t="s">
        <v>222</v>
      </c>
      <c r="D209" t="s">
        <v>56</v>
      </c>
      <c r="E209" t="s">
        <v>56</v>
      </c>
      <c r="F209" t="b">
        <v>1</v>
      </c>
      <c r="G209" t="s">
        <v>73</v>
      </c>
      <c r="H209" t="s">
        <v>74</v>
      </c>
      <c r="I209" t="s">
        <v>58</v>
      </c>
      <c r="J209" t="s">
        <v>59</v>
      </c>
      <c r="K209">
        <v>0.15091162374311301</v>
      </c>
      <c r="L209">
        <v>0.15091162374311301</v>
      </c>
      <c r="N209">
        <v>4.5458375485217001E-2</v>
      </c>
      <c r="O209">
        <v>4.5458375485217001E-2</v>
      </c>
      <c r="P209" t="s">
        <v>60</v>
      </c>
      <c r="R209">
        <v>92.976294993943696</v>
      </c>
      <c r="S209">
        <v>92.976294993943696</v>
      </c>
      <c r="T209">
        <v>96.936170214000001</v>
      </c>
      <c r="U209">
        <v>96.936170214000001</v>
      </c>
      <c r="V209">
        <v>-88</v>
      </c>
      <c r="X209" t="s">
        <v>97</v>
      </c>
      <c r="Y209" t="s">
        <v>62</v>
      </c>
      <c r="Z209" t="s">
        <v>98</v>
      </c>
      <c r="AA209">
        <v>1</v>
      </c>
      <c r="AB209">
        <v>1</v>
      </c>
      <c r="AC209" t="s">
        <v>211</v>
      </c>
      <c r="AD209" t="s">
        <v>211</v>
      </c>
      <c r="AG209" t="s">
        <v>65</v>
      </c>
      <c r="AH209" t="s">
        <v>99</v>
      </c>
      <c r="AI209">
        <v>90.127659574000006</v>
      </c>
      <c r="AJ209">
        <v>90.127659574000006</v>
      </c>
      <c r="AK209">
        <v>5</v>
      </c>
      <c r="AL209">
        <v>5</v>
      </c>
      <c r="AM209">
        <v>208</v>
      </c>
      <c r="AN209">
        <v>1</v>
      </c>
      <c r="AO209" t="s">
        <v>67</v>
      </c>
      <c r="AP209" t="b">
        <v>0</v>
      </c>
      <c r="AQ209" t="s">
        <v>100</v>
      </c>
      <c r="AR209" t="s">
        <v>100</v>
      </c>
      <c r="AS209">
        <v>1</v>
      </c>
      <c r="AT209">
        <v>4.0970569905187002</v>
      </c>
      <c r="AU209">
        <v>4.0970569905187002</v>
      </c>
      <c r="AY209" t="s">
        <v>69</v>
      </c>
      <c r="BA209" t="s">
        <v>70</v>
      </c>
      <c r="BB209" t="s">
        <v>71</v>
      </c>
    </row>
    <row r="210" spans="1:54" x14ac:dyDescent="0.2">
      <c r="A210">
        <v>2023</v>
      </c>
      <c r="B210" t="s">
        <v>215</v>
      </c>
      <c r="C210" t="s">
        <v>222</v>
      </c>
      <c r="D210" t="s">
        <v>56</v>
      </c>
      <c r="E210" t="s">
        <v>56</v>
      </c>
      <c r="F210" t="b">
        <v>1</v>
      </c>
      <c r="G210" t="s">
        <v>73</v>
      </c>
      <c r="H210" t="s">
        <v>74</v>
      </c>
      <c r="I210" t="s">
        <v>58</v>
      </c>
      <c r="J210" t="s">
        <v>59</v>
      </c>
      <c r="K210">
        <v>0.43365193036456401</v>
      </c>
      <c r="L210">
        <v>0.43365193036456401</v>
      </c>
      <c r="N210">
        <v>9.1097752141823904E-2</v>
      </c>
      <c r="O210">
        <v>9.1097752141823904E-2</v>
      </c>
      <c r="P210" t="s">
        <v>60</v>
      </c>
      <c r="R210">
        <v>101.22914837606</v>
      </c>
      <c r="S210">
        <v>101.22914837606</v>
      </c>
      <c r="T210">
        <v>96.936170214000001</v>
      </c>
      <c r="U210">
        <v>96.936170214000001</v>
      </c>
      <c r="V210">
        <v>-88</v>
      </c>
      <c r="X210" t="s">
        <v>97</v>
      </c>
      <c r="Y210" t="s">
        <v>62</v>
      </c>
      <c r="Z210" t="s">
        <v>98</v>
      </c>
      <c r="AA210">
        <v>1</v>
      </c>
      <c r="AB210">
        <v>1</v>
      </c>
      <c r="AC210" t="s">
        <v>211</v>
      </c>
      <c r="AD210" t="s">
        <v>211</v>
      </c>
      <c r="AG210" t="s">
        <v>65</v>
      </c>
      <c r="AH210" t="s">
        <v>99</v>
      </c>
      <c r="AI210">
        <v>98.127659575999999</v>
      </c>
      <c r="AJ210">
        <v>98.127659575999999</v>
      </c>
      <c r="AK210">
        <v>5</v>
      </c>
      <c r="AL210">
        <v>5</v>
      </c>
      <c r="AM210">
        <v>209</v>
      </c>
      <c r="AN210">
        <v>1</v>
      </c>
      <c r="AO210" t="s">
        <v>67</v>
      </c>
      <c r="AP210" t="b">
        <v>0</v>
      </c>
      <c r="AQ210" t="s">
        <v>100</v>
      </c>
      <c r="AR210" t="s">
        <v>100</v>
      </c>
      <c r="AS210">
        <v>1</v>
      </c>
      <c r="AT210">
        <v>8.9392092103117307</v>
      </c>
      <c r="AU210">
        <v>8.9392092103117307</v>
      </c>
      <c r="AY210" t="s">
        <v>69</v>
      </c>
      <c r="BA210" t="s">
        <v>70</v>
      </c>
      <c r="BB210" t="s">
        <v>71</v>
      </c>
    </row>
    <row r="211" spans="1:54" x14ac:dyDescent="0.2">
      <c r="A211">
        <v>2023</v>
      </c>
      <c r="B211" t="s">
        <v>54</v>
      </c>
      <c r="C211" t="s">
        <v>223</v>
      </c>
      <c r="D211" t="s">
        <v>56</v>
      </c>
      <c r="F211" t="b">
        <v>0</v>
      </c>
      <c r="G211" t="s">
        <v>57</v>
      </c>
      <c r="H211" t="s">
        <v>57</v>
      </c>
      <c r="I211" t="s">
        <v>58</v>
      </c>
      <c r="J211" t="s">
        <v>59</v>
      </c>
      <c r="K211">
        <v>0.5</v>
      </c>
      <c r="L211">
        <v>0.5</v>
      </c>
      <c r="N211">
        <v>5.7054433073454799E-2</v>
      </c>
      <c r="O211">
        <v>5.7054433073454799E-2</v>
      </c>
      <c r="P211" t="s">
        <v>60</v>
      </c>
      <c r="R211">
        <v>100</v>
      </c>
      <c r="S211">
        <v>100</v>
      </c>
      <c r="T211">
        <v>96</v>
      </c>
      <c r="U211">
        <v>96</v>
      </c>
      <c r="V211">
        <v>-88</v>
      </c>
      <c r="X211" t="s">
        <v>61</v>
      </c>
      <c r="Y211" t="s">
        <v>62</v>
      </c>
      <c r="Z211" t="s">
        <v>63</v>
      </c>
      <c r="AA211">
        <v>1</v>
      </c>
      <c r="AB211">
        <v>1</v>
      </c>
      <c r="AC211" t="s">
        <v>211</v>
      </c>
      <c r="AD211" t="s">
        <v>211</v>
      </c>
      <c r="AG211" t="s">
        <v>65</v>
      </c>
      <c r="AH211" t="s">
        <v>66</v>
      </c>
      <c r="AI211">
        <v>96</v>
      </c>
      <c r="AJ211">
        <v>96</v>
      </c>
      <c r="AK211">
        <v>5</v>
      </c>
      <c r="AL211">
        <v>5</v>
      </c>
      <c r="AM211">
        <v>210</v>
      </c>
      <c r="AO211" t="s">
        <v>67</v>
      </c>
      <c r="AP211" t="b">
        <v>0</v>
      </c>
      <c r="AQ211" t="s">
        <v>68</v>
      </c>
      <c r="AR211" t="s">
        <v>68</v>
      </c>
      <c r="AT211">
        <v>5.4772255750516603</v>
      </c>
      <c r="AU211">
        <v>5.4772255750516603</v>
      </c>
      <c r="AY211" t="s">
        <v>69</v>
      </c>
      <c r="BA211" t="s">
        <v>70</v>
      </c>
      <c r="BB211" t="s">
        <v>71</v>
      </c>
    </row>
    <row r="212" spans="1:54" x14ac:dyDescent="0.2">
      <c r="A212">
        <v>2023</v>
      </c>
      <c r="B212" t="s">
        <v>54</v>
      </c>
      <c r="C212" t="s">
        <v>224</v>
      </c>
      <c r="D212" t="s">
        <v>56</v>
      </c>
      <c r="F212" t="b">
        <v>0</v>
      </c>
      <c r="G212" t="s">
        <v>57</v>
      </c>
      <c r="H212" t="s">
        <v>57</v>
      </c>
      <c r="I212" t="s">
        <v>58</v>
      </c>
      <c r="J212" t="s">
        <v>59</v>
      </c>
      <c r="K212">
        <v>0.5</v>
      </c>
      <c r="L212">
        <v>0.5</v>
      </c>
      <c r="N212">
        <v>2.9654175510608598E-2</v>
      </c>
      <c r="O212">
        <v>2.9654175510608598E-2</v>
      </c>
      <c r="P212" t="s">
        <v>60</v>
      </c>
      <c r="R212">
        <v>100</v>
      </c>
      <c r="S212">
        <v>100</v>
      </c>
      <c r="T212">
        <v>95.04</v>
      </c>
      <c r="U212">
        <v>95.04</v>
      </c>
      <c r="V212">
        <v>-88</v>
      </c>
      <c r="X212" t="s">
        <v>97</v>
      </c>
      <c r="Y212" t="s">
        <v>62</v>
      </c>
      <c r="Z212" t="s">
        <v>98</v>
      </c>
      <c r="AA212">
        <v>1</v>
      </c>
      <c r="AB212">
        <v>1</v>
      </c>
      <c r="AC212" t="s">
        <v>211</v>
      </c>
      <c r="AD212" t="s">
        <v>211</v>
      </c>
      <c r="AG212" t="s">
        <v>65</v>
      </c>
      <c r="AH212" t="s">
        <v>99</v>
      </c>
      <c r="AI212">
        <v>95.04</v>
      </c>
      <c r="AJ212">
        <v>95.04</v>
      </c>
      <c r="AK212">
        <v>5</v>
      </c>
      <c r="AL212">
        <v>5</v>
      </c>
      <c r="AM212">
        <v>211</v>
      </c>
      <c r="AO212" t="s">
        <v>67</v>
      </c>
      <c r="AP212" t="b">
        <v>0</v>
      </c>
      <c r="AQ212" t="s">
        <v>100</v>
      </c>
      <c r="AR212" t="s">
        <v>100</v>
      </c>
      <c r="AT212">
        <v>2.8183328405282402</v>
      </c>
      <c r="AU212">
        <v>2.8183328405282402</v>
      </c>
      <c r="AY212" t="s">
        <v>69</v>
      </c>
      <c r="BA212" t="s">
        <v>70</v>
      </c>
      <c r="BB212" t="s">
        <v>71</v>
      </c>
    </row>
    <row r="213" spans="1:54" x14ac:dyDescent="0.2">
      <c r="A213">
        <v>2023</v>
      </c>
      <c r="B213" t="s">
        <v>54</v>
      </c>
      <c r="C213" t="s">
        <v>225</v>
      </c>
      <c r="D213" t="s">
        <v>56</v>
      </c>
      <c r="F213" t="b">
        <v>0</v>
      </c>
      <c r="G213" t="s">
        <v>57</v>
      </c>
      <c r="H213" t="s">
        <v>57</v>
      </c>
      <c r="I213" t="s">
        <v>58</v>
      </c>
      <c r="J213" t="s">
        <v>59</v>
      </c>
      <c r="K213">
        <v>0.5</v>
      </c>
      <c r="L213">
        <v>0.5</v>
      </c>
      <c r="N213">
        <v>0.10042846614286</v>
      </c>
      <c r="O213">
        <v>0.10042846614286</v>
      </c>
      <c r="P213" t="s">
        <v>60</v>
      </c>
      <c r="R213">
        <v>100</v>
      </c>
      <c r="S213">
        <v>100</v>
      </c>
      <c r="T213">
        <v>89.96</v>
      </c>
      <c r="U213">
        <v>89.96</v>
      </c>
      <c r="V213">
        <v>-88</v>
      </c>
      <c r="X213" t="s">
        <v>97</v>
      </c>
      <c r="Y213" t="s">
        <v>62</v>
      </c>
      <c r="Z213" t="s">
        <v>98</v>
      </c>
      <c r="AA213">
        <v>1</v>
      </c>
      <c r="AB213">
        <v>1</v>
      </c>
      <c r="AC213" t="s">
        <v>211</v>
      </c>
      <c r="AD213" t="s">
        <v>211</v>
      </c>
      <c r="AG213" t="s">
        <v>65</v>
      </c>
      <c r="AH213" t="s">
        <v>99</v>
      </c>
      <c r="AI213">
        <v>89.96</v>
      </c>
      <c r="AJ213">
        <v>89.96</v>
      </c>
      <c r="AK213">
        <v>5</v>
      </c>
      <c r="AL213">
        <v>5</v>
      </c>
      <c r="AM213">
        <v>212</v>
      </c>
      <c r="AO213" t="s">
        <v>67</v>
      </c>
      <c r="AP213" t="b">
        <v>0</v>
      </c>
      <c r="AQ213" t="s">
        <v>100</v>
      </c>
      <c r="AR213" t="s">
        <v>100</v>
      </c>
      <c r="AT213">
        <v>9.0345448142117295</v>
      </c>
      <c r="AU213">
        <v>9.0345448142117295</v>
      </c>
      <c r="AY213" t="s">
        <v>69</v>
      </c>
      <c r="BA213" t="s">
        <v>70</v>
      </c>
      <c r="BB213" t="s">
        <v>71</v>
      </c>
    </row>
    <row r="214" spans="1:54" x14ac:dyDescent="0.2">
      <c r="A214">
        <v>2023</v>
      </c>
      <c r="B214" t="s">
        <v>226</v>
      </c>
      <c r="C214" t="s">
        <v>225</v>
      </c>
      <c r="D214" t="s">
        <v>56</v>
      </c>
      <c r="E214" t="s">
        <v>56</v>
      </c>
      <c r="F214" t="b">
        <v>1</v>
      </c>
      <c r="G214" t="s">
        <v>73</v>
      </c>
      <c r="H214" t="s">
        <v>74</v>
      </c>
      <c r="I214" t="s">
        <v>58</v>
      </c>
      <c r="J214" t="s">
        <v>59</v>
      </c>
      <c r="K214">
        <v>0.129137010661978</v>
      </c>
      <c r="L214">
        <v>0.129137010661978</v>
      </c>
      <c r="N214">
        <v>2.25276857707815E-2</v>
      </c>
      <c r="O214">
        <v>2.25276857707815E-2</v>
      </c>
      <c r="P214" t="s">
        <v>60</v>
      </c>
      <c r="R214">
        <v>105.980435749222</v>
      </c>
      <c r="S214">
        <v>105.980435749222</v>
      </c>
      <c r="T214">
        <v>89.96</v>
      </c>
      <c r="U214">
        <v>89.96</v>
      </c>
      <c r="V214">
        <v>-88</v>
      </c>
      <c r="X214" t="s">
        <v>97</v>
      </c>
      <c r="Y214" t="s">
        <v>62</v>
      </c>
      <c r="Z214" t="s">
        <v>98</v>
      </c>
      <c r="AA214">
        <v>1</v>
      </c>
      <c r="AB214">
        <v>1</v>
      </c>
      <c r="AC214" t="s">
        <v>211</v>
      </c>
      <c r="AD214" t="s">
        <v>211</v>
      </c>
      <c r="AE214">
        <v>32.756970000000003</v>
      </c>
      <c r="AF214">
        <v>-117.23527</v>
      </c>
      <c r="AG214" t="s">
        <v>65</v>
      </c>
      <c r="AH214" t="s">
        <v>99</v>
      </c>
      <c r="AI214">
        <v>95.34</v>
      </c>
      <c r="AJ214">
        <v>95.34</v>
      </c>
      <c r="AK214">
        <v>5</v>
      </c>
      <c r="AL214">
        <v>5</v>
      </c>
      <c r="AM214">
        <v>213</v>
      </c>
      <c r="AN214">
        <v>1</v>
      </c>
      <c r="AO214" t="s">
        <v>67</v>
      </c>
      <c r="AP214" t="b">
        <v>0</v>
      </c>
      <c r="AQ214" t="s">
        <v>100</v>
      </c>
      <c r="AR214" t="s">
        <v>100</v>
      </c>
      <c r="AS214">
        <v>1</v>
      </c>
      <c r="AT214">
        <v>2.1477895613863098</v>
      </c>
      <c r="AU214">
        <v>2.1477895613863098</v>
      </c>
      <c r="AV214">
        <v>1.27</v>
      </c>
      <c r="AW214" t="s">
        <v>75</v>
      </c>
      <c r="AX214" t="s">
        <v>84</v>
      </c>
      <c r="AY214" t="s">
        <v>69</v>
      </c>
      <c r="BA214" t="s">
        <v>70</v>
      </c>
      <c r="BB214" t="s">
        <v>71</v>
      </c>
    </row>
    <row r="215" spans="1:54" x14ac:dyDescent="0.2">
      <c r="A215">
        <v>2023</v>
      </c>
      <c r="B215" t="s">
        <v>227</v>
      </c>
      <c r="C215" t="s">
        <v>225</v>
      </c>
      <c r="D215" t="s">
        <v>56</v>
      </c>
      <c r="E215" t="s">
        <v>56</v>
      </c>
      <c r="F215" t="b">
        <v>1</v>
      </c>
      <c r="G215" t="s">
        <v>73</v>
      </c>
      <c r="H215" t="s">
        <v>74</v>
      </c>
      <c r="I215" t="s">
        <v>58</v>
      </c>
      <c r="J215" t="s">
        <v>59</v>
      </c>
      <c r="K215">
        <v>0.23744964368593899</v>
      </c>
      <c r="L215">
        <v>0.23744964368593899</v>
      </c>
      <c r="N215">
        <v>6.7585712408430795E-2</v>
      </c>
      <c r="O215">
        <v>6.7585712408430795E-2</v>
      </c>
      <c r="P215" t="s">
        <v>60</v>
      </c>
      <c r="R215">
        <v>104.135171187194</v>
      </c>
      <c r="S215">
        <v>104.135171187194</v>
      </c>
      <c r="T215">
        <v>89.96</v>
      </c>
      <c r="U215">
        <v>89.96</v>
      </c>
      <c r="V215">
        <v>-88</v>
      </c>
      <c r="X215" t="s">
        <v>97</v>
      </c>
      <c r="Y215" t="s">
        <v>62</v>
      </c>
      <c r="Z215" t="s">
        <v>98</v>
      </c>
      <c r="AA215">
        <v>1</v>
      </c>
      <c r="AB215">
        <v>1</v>
      </c>
      <c r="AC215" t="s">
        <v>211</v>
      </c>
      <c r="AD215" t="s">
        <v>211</v>
      </c>
      <c r="AE215">
        <v>32.757550000000002</v>
      </c>
      <c r="AF215">
        <v>-117.22718999999999</v>
      </c>
      <c r="AG215" t="s">
        <v>65</v>
      </c>
      <c r="AH215" t="s">
        <v>99</v>
      </c>
      <c r="AI215">
        <v>93.68</v>
      </c>
      <c r="AJ215">
        <v>93.68</v>
      </c>
      <c r="AK215">
        <v>5</v>
      </c>
      <c r="AL215">
        <v>5</v>
      </c>
      <c r="AM215">
        <v>214</v>
      </c>
      <c r="AN215">
        <v>1</v>
      </c>
      <c r="AO215" t="s">
        <v>67</v>
      </c>
      <c r="AP215" t="b">
        <v>0</v>
      </c>
      <c r="AQ215" t="s">
        <v>100</v>
      </c>
      <c r="AR215" t="s">
        <v>100</v>
      </c>
      <c r="AS215">
        <v>1</v>
      </c>
      <c r="AT215">
        <v>6.3314295384217898</v>
      </c>
      <c r="AU215">
        <v>6.3314295384217898</v>
      </c>
      <c r="AV215">
        <v>0.9</v>
      </c>
      <c r="AW215" t="s">
        <v>75</v>
      </c>
      <c r="AX215" t="s">
        <v>94</v>
      </c>
      <c r="AY215" t="s">
        <v>69</v>
      </c>
      <c r="BA215" t="s">
        <v>70</v>
      </c>
      <c r="BB215" t="s">
        <v>71</v>
      </c>
    </row>
    <row r="216" spans="1:54" x14ac:dyDescent="0.2">
      <c r="A216">
        <v>2023</v>
      </c>
      <c r="B216" t="s">
        <v>228</v>
      </c>
      <c r="C216" t="s">
        <v>225</v>
      </c>
      <c r="D216" t="s">
        <v>56</v>
      </c>
      <c r="E216" t="s">
        <v>56</v>
      </c>
      <c r="F216" t="b">
        <v>1</v>
      </c>
      <c r="G216" t="s">
        <v>73</v>
      </c>
      <c r="H216" t="s">
        <v>74</v>
      </c>
      <c r="I216" t="s">
        <v>58</v>
      </c>
      <c r="J216" t="s">
        <v>59</v>
      </c>
      <c r="K216">
        <v>0.34085355688547297</v>
      </c>
      <c r="L216">
        <v>0.34085355688547297</v>
      </c>
      <c r="N216">
        <v>0.211615076112532</v>
      </c>
      <c r="O216">
        <v>0.211615076112532</v>
      </c>
      <c r="P216" t="s">
        <v>60</v>
      </c>
      <c r="R216">
        <v>95.642507781236105</v>
      </c>
      <c r="S216">
        <v>95.642507781236105</v>
      </c>
      <c r="T216">
        <v>89.96</v>
      </c>
      <c r="U216">
        <v>89.96</v>
      </c>
      <c r="V216">
        <v>-88</v>
      </c>
      <c r="X216" t="s">
        <v>97</v>
      </c>
      <c r="Y216" t="s">
        <v>62</v>
      </c>
      <c r="Z216" t="s">
        <v>98</v>
      </c>
      <c r="AA216">
        <v>1</v>
      </c>
      <c r="AB216">
        <v>1</v>
      </c>
      <c r="AC216" t="s">
        <v>211</v>
      </c>
      <c r="AD216" t="s">
        <v>211</v>
      </c>
      <c r="AE216">
        <v>33.090330000000002</v>
      </c>
      <c r="AF216">
        <v>-117.28693</v>
      </c>
      <c r="AG216" t="s">
        <v>65</v>
      </c>
      <c r="AH216" t="s">
        <v>99</v>
      </c>
      <c r="AI216">
        <v>86.04</v>
      </c>
      <c r="AJ216">
        <v>86.04</v>
      </c>
      <c r="AK216">
        <v>5</v>
      </c>
      <c r="AL216">
        <v>5</v>
      </c>
      <c r="AM216">
        <v>215</v>
      </c>
      <c r="AN216">
        <v>1</v>
      </c>
      <c r="AO216" t="s">
        <v>67</v>
      </c>
      <c r="AP216" t="b">
        <v>0</v>
      </c>
      <c r="AQ216" t="s">
        <v>100</v>
      </c>
      <c r="AR216" t="s">
        <v>100</v>
      </c>
      <c r="AS216">
        <v>1</v>
      </c>
      <c r="AT216">
        <v>18.2073611487222</v>
      </c>
      <c r="AU216">
        <v>18.2073611487222</v>
      </c>
      <c r="AV216">
        <v>1.35</v>
      </c>
      <c r="AW216" t="s">
        <v>75</v>
      </c>
      <c r="AX216" t="s">
        <v>84</v>
      </c>
      <c r="AY216" t="s">
        <v>69</v>
      </c>
      <c r="BA216" t="s">
        <v>70</v>
      </c>
      <c r="BB216" t="s">
        <v>71</v>
      </c>
    </row>
    <row r="217" spans="1:54" x14ac:dyDescent="0.2">
      <c r="A217">
        <v>2023</v>
      </c>
      <c r="B217" t="s">
        <v>229</v>
      </c>
      <c r="C217" t="s">
        <v>225</v>
      </c>
      <c r="D217" t="s">
        <v>56</v>
      </c>
      <c r="E217" t="s">
        <v>56</v>
      </c>
      <c r="F217" t="b">
        <v>1</v>
      </c>
      <c r="G217" t="s">
        <v>73</v>
      </c>
      <c r="H217" t="s">
        <v>74</v>
      </c>
      <c r="I217" t="s">
        <v>58</v>
      </c>
      <c r="J217" t="s">
        <v>59</v>
      </c>
      <c r="K217">
        <v>0.48009876820042902</v>
      </c>
      <c r="L217">
        <v>0.48009876820042902</v>
      </c>
      <c r="N217">
        <v>0.22496167843435899</v>
      </c>
      <c r="O217">
        <v>0.22496167843435899</v>
      </c>
      <c r="P217" t="s">
        <v>60</v>
      </c>
      <c r="R217">
        <v>100.578034682081</v>
      </c>
      <c r="S217">
        <v>100.578034682081</v>
      </c>
      <c r="T217">
        <v>89.96</v>
      </c>
      <c r="U217">
        <v>89.96</v>
      </c>
      <c r="V217">
        <v>-88</v>
      </c>
      <c r="X217" t="s">
        <v>97</v>
      </c>
      <c r="Y217" t="s">
        <v>62</v>
      </c>
      <c r="Z217" t="s">
        <v>98</v>
      </c>
      <c r="AA217">
        <v>1</v>
      </c>
      <c r="AB217">
        <v>1</v>
      </c>
      <c r="AC217" t="s">
        <v>211</v>
      </c>
      <c r="AD217" t="s">
        <v>211</v>
      </c>
      <c r="AE217">
        <v>33.090519999999998</v>
      </c>
      <c r="AF217">
        <v>-117.2786</v>
      </c>
      <c r="AG217" t="s">
        <v>65</v>
      </c>
      <c r="AH217" t="s">
        <v>99</v>
      </c>
      <c r="AI217">
        <v>90.48</v>
      </c>
      <c r="AJ217">
        <v>90.48</v>
      </c>
      <c r="AK217">
        <v>5</v>
      </c>
      <c r="AL217">
        <v>5</v>
      </c>
      <c r="AM217">
        <v>216</v>
      </c>
      <c r="AN217">
        <v>1</v>
      </c>
      <c r="AO217" t="s">
        <v>67</v>
      </c>
      <c r="AP217" t="b">
        <v>0</v>
      </c>
      <c r="AQ217" t="s">
        <v>100</v>
      </c>
      <c r="AR217" t="s">
        <v>100</v>
      </c>
      <c r="AS217">
        <v>1</v>
      </c>
      <c r="AT217">
        <v>20.354532664740798</v>
      </c>
      <c r="AU217">
        <v>20.354532664740798</v>
      </c>
      <c r="AV217">
        <v>0.8</v>
      </c>
      <c r="AW217" t="s">
        <v>75</v>
      </c>
      <c r="AX217" t="s">
        <v>84</v>
      </c>
      <c r="AY217" t="s">
        <v>69</v>
      </c>
      <c r="BA217" t="s">
        <v>70</v>
      </c>
      <c r="BB217" t="s">
        <v>71</v>
      </c>
    </row>
    <row r="218" spans="1:54" x14ac:dyDescent="0.2">
      <c r="A218">
        <v>2023</v>
      </c>
      <c r="B218" t="s">
        <v>230</v>
      </c>
      <c r="C218" t="s">
        <v>225</v>
      </c>
      <c r="D218" t="s">
        <v>56</v>
      </c>
      <c r="E218" t="s">
        <v>56</v>
      </c>
      <c r="F218" t="b">
        <v>1</v>
      </c>
      <c r="G218" t="s">
        <v>73</v>
      </c>
      <c r="H218" t="s">
        <v>74</v>
      </c>
      <c r="I218" t="s">
        <v>58</v>
      </c>
      <c r="J218" t="s">
        <v>59</v>
      </c>
      <c r="K218">
        <v>0.25181442390292302</v>
      </c>
      <c r="L218">
        <v>0.25181442390292302</v>
      </c>
      <c r="N218">
        <v>9.4201756868440206E-2</v>
      </c>
      <c r="O218">
        <v>9.4201756868440206E-2</v>
      </c>
      <c r="P218" t="s">
        <v>60</v>
      </c>
      <c r="R218">
        <v>104.401956425078</v>
      </c>
      <c r="S218">
        <v>104.401956425078</v>
      </c>
      <c r="T218">
        <v>89.96</v>
      </c>
      <c r="U218">
        <v>89.96</v>
      </c>
      <c r="V218">
        <v>-88</v>
      </c>
      <c r="X218" t="s">
        <v>97</v>
      </c>
      <c r="Y218" t="s">
        <v>62</v>
      </c>
      <c r="Z218" t="s">
        <v>98</v>
      </c>
      <c r="AA218">
        <v>1</v>
      </c>
      <c r="AB218">
        <v>1</v>
      </c>
      <c r="AC218" t="s">
        <v>211</v>
      </c>
      <c r="AD218" t="s">
        <v>211</v>
      </c>
      <c r="AE218">
        <v>32.759869999999999</v>
      </c>
      <c r="AF218">
        <v>-117.22216</v>
      </c>
      <c r="AG218" t="s">
        <v>65</v>
      </c>
      <c r="AH218" t="s">
        <v>99</v>
      </c>
      <c r="AI218">
        <v>93.92</v>
      </c>
      <c r="AJ218">
        <v>93.92</v>
      </c>
      <c r="AK218">
        <v>5</v>
      </c>
      <c r="AL218">
        <v>5</v>
      </c>
      <c r="AM218">
        <v>217</v>
      </c>
      <c r="AN218">
        <v>1</v>
      </c>
      <c r="AO218" t="s">
        <v>67</v>
      </c>
      <c r="AP218" t="b">
        <v>0</v>
      </c>
      <c r="AQ218" t="s">
        <v>100</v>
      </c>
      <c r="AR218" t="s">
        <v>100</v>
      </c>
      <c r="AS218">
        <v>1</v>
      </c>
      <c r="AT218">
        <v>8.8474290050839102</v>
      </c>
      <c r="AU218">
        <v>8.8474290050839102</v>
      </c>
      <c r="AV218">
        <v>0.55000000000000004</v>
      </c>
      <c r="AW218" t="s">
        <v>75</v>
      </c>
      <c r="AX218" t="s">
        <v>94</v>
      </c>
      <c r="AY218" t="s">
        <v>69</v>
      </c>
      <c r="BA218" t="s">
        <v>70</v>
      </c>
      <c r="BB218" t="s">
        <v>71</v>
      </c>
    </row>
    <row r="219" spans="1:54" x14ac:dyDescent="0.2">
      <c r="A219">
        <v>2023</v>
      </c>
      <c r="B219" t="s">
        <v>54</v>
      </c>
      <c r="C219" t="s">
        <v>231</v>
      </c>
      <c r="D219" t="s">
        <v>56</v>
      </c>
      <c r="F219" t="b">
        <v>0</v>
      </c>
      <c r="G219" t="s">
        <v>57</v>
      </c>
      <c r="H219" t="s">
        <v>57</v>
      </c>
      <c r="I219" t="s">
        <v>58</v>
      </c>
      <c r="J219" t="s">
        <v>59</v>
      </c>
      <c r="K219">
        <v>0.5</v>
      </c>
      <c r="L219">
        <v>0.5</v>
      </c>
      <c r="N219">
        <v>2.2586545227270601E-2</v>
      </c>
      <c r="O219">
        <v>2.2586545227270601E-2</v>
      </c>
      <c r="P219" t="s">
        <v>60</v>
      </c>
      <c r="R219">
        <v>100</v>
      </c>
      <c r="S219">
        <v>100</v>
      </c>
      <c r="T219">
        <v>99</v>
      </c>
      <c r="U219">
        <v>99</v>
      </c>
      <c r="V219">
        <v>-88</v>
      </c>
      <c r="X219" t="s">
        <v>61</v>
      </c>
      <c r="Y219" t="s">
        <v>62</v>
      </c>
      <c r="Z219" t="s">
        <v>63</v>
      </c>
      <c r="AA219">
        <v>1</v>
      </c>
      <c r="AB219">
        <v>1</v>
      </c>
      <c r="AC219" t="s">
        <v>211</v>
      </c>
      <c r="AD219" t="s">
        <v>211</v>
      </c>
      <c r="AG219" t="s">
        <v>65</v>
      </c>
      <c r="AH219" t="s">
        <v>66</v>
      </c>
      <c r="AI219">
        <v>99</v>
      </c>
      <c r="AJ219">
        <v>99</v>
      </c>
      <c r="AK219">
        <v>5</v>
      </c>
      <c r="AL219">
        <v>5</v>
      </c>
      <c r="AM219">
        <v>218</v>
      </c>
      <c r="AO219" t="s">
        <v>67</v>
      </c>
      <c r="AP219" t="b">
        <v>0</v>
      </c>
      <c r="AQ219" t="s">
        <v>68</v>
      </c>
      <c r="AR219" t="s">
        <v>68</v>
      </c>
      <c r="AT219">
        <v>2.2360679774997898</v>
      </c>
      <c r="AU219">
        <v>2.2360679774997898</v>
      </c>
      <c r="AY219" t="s">
        <v>69</v>
      </c>
      <c r="BA219" t="s">
        <v>70</v>
      </c>
      <c r="BB219" t="s">
        <v>71</v>
      </c>
    </row>
    <row r="220" spans="1:54" x14ac:dyDescent="0.2">
      <c r="A220">
        <v>2023</v>
      </c>
      <c r="B220" t="s">
        <v>226</v>
      </c>
      <c r="C220" t="s">
        <v>231</v>
      </c>
      <c r="D220" t="s">
        <v>56</v>
      </c>
      <c r="E220" t="s">
        <v>56</v>
      </c>
      <c r="F220" t="b">
        <v>1</v>
      </c>
      <c r="G220" t="s">
        <v>73</v>
      </c>
      <c r="H220" t="s">
        <v>74</v>
      </c>
      <c r="I220" t="s">
        <v>58</v>
      </c>
      <c r="J220" t="s">
        <v>59</v>
      </c>
      <c r="K220">
        <v>0.5</v>
      </c>
      <c r="L220">
        <v>0.5</v>
      </c>
      <c r="N220">
        <v>2.2586545227270601E-2</v>
      </c>
      <c r="O220">
        <v>2.2586545227270601E-2</v>
      </c>
      <c r="P220" t="s">
        <v>60</v>
      </c>
      <c r="R220">
        <v>100</v>
      </c>
      <c r="S220">
        <v>100</v>
      </c>
      <c r="T220">
        <v>99</v>
      </c>
      <c r="U220">
        <v>99</v>
      </c>
      <c r="V220">
        <v>-88</v>
      </c>
      <c r="X220" t="s">
        <v>61</v>
      </c>
      <c r="Y220" t="s">
        <v>62</v>
      </c>
      <c r="Z220" t="s">
        <v>63</v>
      </c>
      <c r="AA220">
        <v>1</v>
      </c>
      <c r="AB220">
        <v>1</v>
      </c>
      <c r="AC220" t="s">
        <v>211</v>
      </c>
      <c r="AD220" t="s">
        <v>211</v>
      </c>
      <c r="AE220">
        <v>32.756970000000003</v>
      </c>
      <c r="AF220">
        <v>-117.23527</v>
      </c>
      <c r="AG220" t="s">
        <v>65</v>
      </c>
      <c r="AH220" t="s">
        <v>66</v>
      </c>
      <c r="AI220">
        <v>99</v>
      </c>
      <c r="AJ220">
        <v>99</v>
      </c>
      <c r="AK220">
        <v>5</v>
      </c>
      <c r="AL220">
        <v>5</v>
      </c>
      <c r="AM220">
        <v>219</v>
      </c>
      <c r="AN220">
        <v>1</v>
      </c>
      <c r="AO220" t="s">
        <v>67</v>
      </c>
      <c r="AP220" t="b">
        <v>0</v>
      </c>
      <c r="AQ220" t="s">
        <v>68</v>
      </c>
      <c r="AR220" t="s">
        <v>68</v>
      </c>
      <c r="AS220">
        <v>1</v>
      </c>
      <c r="AT220">
        <v>2.2360679774997898</v>
      </c>
      <c r="AU220">
        <v>2.2360679774997898</v>
      </c>
      <c r="AV220">
        <v>1.27</v>
      </c>
      <c r="AW220" t="s">
        <v>75</v>
      </c>
      <c r="AX220" t="s">
        <v>84</v>
      </c>
      <c r="AY220" t="s">
        <v>69</v>
      </c>
      <c r="BA220" t="s">
        <v>70</v>
      </c>
      <c r="BB220" t="s">
        <v>71</v>
      </c>
    </row>
    <row r="221" spans="1:54" x14ac:dyDescent="0.2">
      <c r="A221">
        <v>2023</v>
      </c>
      <c r="B221" t="s">
        <v>227</v>
      </c>
      <c r="C221" t="s">
        <v>231</v>
      </c>
      <c r="D221" t="s">
        <v>56</v>
      </c>
      <c r="E221" t="s">
        <v>56</v>
      </c>
      <c r="F221" t="b">
        <v>1</v>
      </c>
      <c r="G221" t="s">
        <v>73</v>
      </c>
      <c r="H221" t="s">
        <v>74</v>
      </c>
      <c r="I221" t="s">
        <v>58</v>
      </c>
      <c r="J221" t="s">
        <v>59</v>
      </c>
      <c r="K221">
        <v>0.121437806075141</v>
      </c>
      <c r="L221">
        <v>0.121437806075141</v>
      </c>
      <c r="N221">
        <v>2.8233121520884901E-2</v>
      </c>
      <c r="O221">
        <v>2.8233121520884901E-2</v>
      </c>
      <c r="P221" t="s">
        <v>60</v>
      </c>
      <c r="R221">
        <v>97.979797979797993</v>
      </c>
      <c r="S221">
        <v>97.979797979797993</v>
      </c>
      <c r="T221">
        <v>99</v>
      </c>
      <c r="U221">
        <v>99</v>
      </c>
      <c r="V221">
        <v>-88</v>
      </c>
      <c r="X221" t="s">
        <v>61</v>
      </c>
      <c r="Y221" t="s">
        <v>62</v>
      </c>
      <c r="Z221" t="s">
        <v>63</v>
      </c>
      <c r="AA221">
        <v>1</v>
      </c>
      <c r="AB221">
        <v>1</v>
      </c>
      <c r="AC221" t="s">
        <v>211</v>
      </c>
      <c r="AD221" t="s">
        <v>211</v>
      </c>
      <c r="AE221">
        <v>32.757550000000002</v>
      </c>
      <c r="AF221">
        <v>-117.22718999999999</v>
      </c>
      <c r="AG221" t="s">
        <v>65</v>
      </c>
      <c r="AH221" t="s">
        <v>66</v>
      </c>
      <c r="AI221">
        <v>97</v>
      </c>
      <c r="AJ221">
        <v>97</v>
      </c>
      <c r="AK221">
        <v>5</v>
      </c>
      <c r="AL221">
        <v>5</v>
      </c>
      <c r="AM221">
        <v>220</v>
      </c>
      <c r="AN221">
        <v>1</v>
      </c>
      <c r="AO221" t="s">
        <v>67</v>
      </c>
      <c r="AP221" t="b">
        <v>0</v>
      </c>
      <c r="AQ221" t="s">
        <v>68</v>
      </c>
      <c r="AR221" t="s">
        <v>68</v>
      </c>
      <c r="AS221">
        <v>1</v>
      </c>
      <c r="AT221">
        <v>2.7386127875258302</v>
      </c>
      <c r="AU221">
        <v>2.7386127875258302</v>
      </c>
      <c r="AV221">
        <v>0.9</v>
      </c>
      <c r="AW221" t="s">
        <v>75</v>
      </c>
      <c r="AX221" t="s">
        <v>94</v>
      </c>
      <c r="AY221" t="s">
        <v>69</v>
      </c>
      <c r="BA221" t="s">
        <v>70</v>
      </c>
      <c r="BB221" t="s">
        <v>71</v>
      </c>
    </row>
    <row r="222" spans="1:54" x14ac:dyDescent="0.2">
      <c r="A222">
        <v>2023</v>
      </c>
      <c r="B222" t="s">
        <v>228</v>
      </c>
      <c r="C222" t="s">
        <v>231</v>
      </c>
      <c r="D222" t="s">
        <v>86</v>
      </c>
      <c r="E222" t="s">
        <v>86</v>
      </c>
      <c r="F222" t="b">
        <v>1</v>
      </c>
      <c r="G222" t="s">
        <v>73</v>
      </c>
      <c r="H222" t="s">
        <v>74</v>
      </c>
      <c r="I222" t="s">
        <v>58</v>
      </c>
      <c r="J222" t="s">
        <v>59</v>
      </c>
      <c r="K222">
        <v>1.07018906493066E-2</v>
      </c>
      <c r="L222">
        <v>1.07018906493066E-2</v>
      </c>
      <c r="N222">
        <v>8.7159487862661505E-2</v>
      </c>
      <c r="O222">
        <v>8.7159487862661505E-2</v>
      </c>
      <c r="P222" t="s">
        <v>60</v>
      </c>
      <c r="R222">
        <v>87.878787878787904</v>
      </c>
      <c r="S222">
        <v>87.878787878787904</v>
      </c>
      <c r="T222">
        <v>99</v>
      </c>
      <c r="U222">
        <v>99</v>
      </c>
      <c r="V222">
        <v>-88</v>
      </c>
      <c r="X222" t="s">
        <v>61</v>
      </c>
      <c r="Y222" t="s">
        <v>62</v>
      </c>
      <c r="Z222" t="s">
        <v>63</v>
      </c>
      <c r="AA222">
        <v>1</v>
      </c>
      <c r="AB222">
        <v>1</v>
      </c>
      <c r="AC222" t="s">
        <v>211</v>
      </c>
      <c r="AD222" t="s">
        <v>211</v>
      </c>
      <c r="AE222">
        <v>33.090330000000002</v>
      </c>
      <c r="AF222">
        <v>-117.28693</v>
      </c>
      <c r="AG222" t="s">
        <v>65</v>
      </c>
      <c r="AH222" t="s">
        <v>66</v>
      </c>
      <c r="AI222">
        <v>87</v>
      </c>
      <c r="AJ222">
        <v>87</v>
      </c>
      <c r="AK222">
        <v>5</v>
      </c>
      <c r="AL222">
        <v>5</v>
      </c>
      <c r="AM222">
        <v>221</v>
      </c>
      <c r="AN222">
        <v>2</v>
      </c>
      <c r="AO222" t="s">
        <v>83</v>
      </c>
      <c r="AP222" t="b">
        <v>1</v>
      </c>
      <c r="AQ222" t="s">
        <v>68</v>
      </c>
      <c r="AR222" t="s">
        <v>68</v>
      </c>
      <c r="AS222">
        <v>2</v>
      </c>
      <c r="AT222">
        <v>7.5828754440515498</v>
      </c>
      <c r="AU222">
        <v>7.5828754440515498</v>
      </c>
      <c r="AV222">
        <v>1.35</v>
      </c>
      <c r="AW222" t="s">
        <v>75</v>
      </c>
      <c r="AX222" t="s">
        <v>84</v>
      </c>
      <c r="AY222" t="s">
        <v>69</v>
      </c>
      <c r="BA222" t="s">
        <v>70</v>
      </c>
      <c r="BB222" t="s">
        <v>71</v>
      </c>
    </row>
    <row r="223" spans="1:54" x14ac:dyDescent="0.2">
      <c r="A223">
        <v>2023</v>
      </c>
      <c r="B223" t="s">
        <v>229</v>
      </c>
      <c r="C223" t="s">
        <v>231</v>
      </c>
      <c r="D223" t="s">
        <v>56</v>
      </c>
      <c r="E223" t="s">
        <v>56</v>
      </c>
      <c r="F223" t="b">
        <v>1</v>
      </c>
      <c r="G223" t="s">
        <v>73</v>
      </c>
      <c r="H223" t="s">
        <v>74</v>
      </c>
      <c r="I223" t="s">
        <v>58</v>
      </c>
      <c r="J223" t="s">
        <v>59</v>
      </c>
      <c r="K223">
        <v>3.3343999999999999E-2</v>
      </c>
      <c r="L223">
        <v>3.3343999999999999E-2</v>
      </c>
      <c r="N223">
        <v>2.3292374765622799E-2</v>
      </c>
      <c r="O223">
        <v>2.3292374765622799E-2</v>
      </c>
      <c r="P223" t="s">
        <v>60</v>
      </c>
      <c r="R223">
        <v>96.969696969696997</v>
      </c>
      <c r="S223">
        <v>96.969696969696997</v>
      </c>
      <c r="T223">
        <v>99</v>
      </c>
      <c r="U223">
        <v>99</v>
      </c>
      <c r="V223">
        <v>-88</v>
      </c>
      <c r="X223" t="s">
        <v>61</v>
      </c>
      <c r="Y223" t="s">
        <v>62</v>
      </c>
      <c r="Z223" t="s">
        <v>63</v>
      </c>
      <c r="AA223">
        <v>1</v>
      </c>
      <c r="AB223">
        <v>1</v>
      </c>
      <c r="AC223" t="s">
        <v>211</v>
      </c>
      <c r="AD223" t="s">
        <v>211</v>
      </c>
      <c r="AE223">
        <v>33.090519999999998</v>
      </c>
      <c r="AF223">
        <v>-117.2786</v>
      </c>
      <c r="AG223" t="s">
        <v>65</v>
      </c>
      <c r="AH223" t="s">
        <v>66</v>
      </c>
      <c r="AI223">
        <v>96</v>
      </c>
      <c r="AJ223">
        <v>96</v>
      </c>
      <c r="AK223">
        <v>5</v>
      </c>
      <c r="AL223">
        <v>5</v>
      </c>
      <c r="AM223">
        <v>222</v>
      </c>
      <c r="AN223">
        <v>1</v>
      </c>
      <c r="AO223" t="s">
        <v>83</v>
      </c>
      <c r="AP223" t="b">
        <v>1</v>
      </c>
      <c r="AQ223" t="s">
        <v>68</v>
      </c>
      <c r="AR223" t="s">
        <v>68</v>
      </c>
      <c r="AS223">
        <v>1</v>
      </c>
      <c r="AT223">
        <v>2.2360679774997898</v>
      </c>
      <c r="AU223">
        <v>2.2360679774997898</v>
      </c>
      <c r="AV223">
        <v>0.8</v>
      </c>
      <c r="AW223" t="s">
        <v>75</v>
      </c>
      <c r="AX223" t="s">
        <v>84</v>
      </c>
      <c r="AY223" t="s">
        <v>69</v>
      </c>
      <c r="BA223" t="s">
        <v>70</v>
      </c>
      <c r="BB223" t="s">
        <v>71</v>
      </c>
    </row>
    <row r="224" spans="1:54" x14ac:dyDescent="0.2">
      <c r="A224">
        <v>2023</v>
      </c>
      <c r="B224" t="s">
        <v>230</v>
      </c>
      <c r="C224" t="s">
        <v>231</v>
      </c>
      <c r="D224" t="s">
        <v>56</v>
      </c>
      <c r="E224" t="s">
        <v>56</v>
      </c>
      <c r="F224" t="b">
        <v>1</v>
      </c>
      <c r="G224" t="s">
        <v>73</v>
      </c>
      <c r="H224" t="s">
        <v>74</v>
      </c>
      <c r="I224" t="s">
        <v>58</v>
      </c>
      <c r="J224" t="s">
        <v>59</v>
      </c>
      <c r="K224">
        <v>0.5</v>
      </c>
      <c r="L224">
        <v>0.5</v>
      </c>
      <c r="N224">
        <v>2.2586545227270601E-2</v>
      </c>
      <c r="O224">
        <v>2.2586545227270601E-2</v>
      </c>
      <c r="P224" t="s">
        <v>60</v>
      </c>
      <c r="R224">
        <v>100</v>
      </c>
      <c r="S224">
        <v>100</v>
      </c>
      <c r="T224">
        <v>99</v>
      </c>
      <c r="U224">
        <v>99</v>
      </c>
      <c r="V224">
        <v>-88</v>
      </c>
      <c r="X224" t="s">
        <v>61</v>
      </c>
      <c r="Y224" t="s">
        <v>62</v>
      </c>
      <c r="Z224" t="s">
        <v>63</v>
      </c>
      <c r="AA224">
        <v>1</v>
      </c>
      <c r="AB224">
        <v>1</v>
      </c>
      <c r="AC224" t="s">
        <v>211</v>
      </c>
      <c r="AD224" t="s">
        <v>211</v>
      </c>
      <c r="AE224">
        <v>32.759869999999999</v>
      </c>
      <c r="AF224">
        <v>-117.22216</v>
      </c>
      <c r="AG224" t="s">
        <v>65</v>
      </c>
      <c r="AH224" t="s">
        <v>66</v>
      </c>
      <c r="AI224">
        <v>99</v>
      </c>
      <c r="AJ224">
        <v>99</v>
      </c>
      <c r="AK224">
        <v>5</v>
      </c>
      <c r="AL224">
        <v>5</v>
      </c>
      <c r="AM224">
        <v>223</v>
      </c>
      <c r="AN224">
        <v>1</v>
      </c>
      <c r="AO224" t="s">
        <v>67</v>
      </c>
      <c r="AP224" t="b">
        <v>0</v>
      </c>
      <c r="AQ224" t="s">
        <v>68</v>
      </c>
      <c r="AR224" t="s">
        <v>68</v>
      </c>
      <c r="AS224">
        <v>1</v>
      </c>
      <c r="AT224">
        <v>2.2360679774997898</v>
      </c>
      <c r="AU224">
        <v>2.2360679774997898</v>
      </c>
      <c r="AV224">
        <v>0.55000000000000004</v>
      </c>
      <c r="AW224" t="s">
        <v>75</v>
      </c>
      <c r="AX224" t="s">
        <v>94</v>
      </c>
      <c r="AY224" t="s">
        <v>69</v>
      </c>
      <c r="BA224" t="s">
        <v>70</v>
      </c>
      <c r="BB224" t="s">
        <v>71</v>
      </c>
    </row>
    <row r="225" spans="1:54" x14ac:dyDescent="0.2">
      <c r="A225">
        <v>2023</v>
      </c>
      <c r="B225" t="s">
        <v>54</v>
      </c>
      <c r="C225" t="s">
        <v>232</v>
      </c>
      <c r="D225" t="s">
        <v>56</v>
      </c>
      <c r="F225" t="b">
        <v>0</v>
      </c>
      <c r="G225" t="s">
        <v>57</v>
      </c>
      <c r="H225" t="s">
        <v>57</v>
      </c>
      <c r="I225" t="s">
        <v>58</v>
      </c>
      <c r="J225" t="s">
        <v>59</v>
      </c>
      <c r="K225">
        <v>0.5</v>
      </c>
      <c r="L225">
        <v>0.5</v>
      </c>
      <c r="N225">
        <v>1.8866371650738199E-2</v>
      </c>
      <c r="O225">
        <v>1.8866371650738199E-2</v>
      </c>
      <c r="P225" t="s">
        <v>60</v>
      </c>
      <c r="R225">
        <v>100</v>
      </c>
      <c r="S225">
        <v>100</v>
      </c>
      <c r="T225">
        <v>96.84</v>
      </c>
      <c r="U225">
        <v>96.84</v>
      </c>
      <c r="V225">
        <v>-88</v>
      </c>
      <c r="X225" t="s">
        <v>97</v>
      </c>
      <c r="Y225" t="s">
        <v>62</v>
      </c>
      <c r="Z225" t="s">
        <v>98</v>
      </c>
      <c r="AA225">
        <v>1</v>
      </c>
      <c r="AB225">
        <v>1</v>
      </c>
      <c r="AC225" t="s">
        <v>211</v>
      </c>
      <c r="AD225" t="s">
        <v>211</v>
      </c>
      <c r="AG225" t="s">
        <v>65</v>
      </c>
      <c r="AH225" t="s">
        <v>99</v>
      </c>
      <c r="AI225">
        <v>96.84</v>
      </c>
      <c r="AJ225">
        <v>96.84</v>
      </c>
      <c r="AK225">
        <v>5</v>
      </c>
      <c r="AL225">
        <v>5</v>
      </c>
      <c r="AM225">
        <v>224</v>
      </c>
      <c r="AO225" t="s">
        <v>67</v>
      </c>
      <c r="AP225" t="b">
        <v>0</v>
      </c>
      <c r="AQ225" t="s">
        <v>100</v>
      </c>
      <c r="AR225" t="s">
        <v>100</v>
      </c>
      <c r="AT225">
        <v>1.8270194306574901</v>
      </c>
      <c r="AU225">
        <v>1.8270194306574901</v>
      </c>
      <c r="AY225" t="s">
        <v>69</v>
      </c>
      <c r="BA225" t="s">
        <v>70</v>
      </c>
      <c r="BB225" t="s">
        <v>71</v>
      </c>
    </row>
    <row r="226" spans="1:54" x14ac:dyDescent="0.2">
      <c r="A226">
        <v>2023</v>
      </c>
      <c r="B226" t="s">
        <v>233</v>
      </c>
      <c r="C226" t="s">
        <v>232</v>
      </c>
      <c r="D226" t="s">
        <v>56</v>
      </c>
      <c r="E226" t="s">
        <v>56</v>
      </c>
      <c r="F226" t="b">
        <v>1</v>
      </c>
      <c r="G226" t="s">
        <v>73</v>
      </c>
      <c r="H226" t="s">
        <v>74</v>
      </c>
      <c r="I226" t="s">
        <v>58</v>
      </c>
      <c r="J226" t="s">
        <v>59</v>
      </c>
      <c r="K226">
        <v>0.172124592742953</v>
      </c>
      <c r="L226">
        <v>0.172124592742953</v>
      </c>
      <c r="N226">
        <v>0.121452181193933</v>
      </c>
      <c r="O226">
        <v>0.121452181193933</v>
      </c>
      <c r="P226" t="s">
        <v>60</v>
      </c>
      <c r="R226">
        <v>94.465097067327505</v>
      </c>
      <c r="S226">
        <v>94.465097067327505</v>
      </c>
      <c r="T226">
        <v>96.84</v>
      </c>
      <c r="U226">
        <v>96.84</v>
      </c>
      <c r="V226">
        <v>-88</v>
      </c>
      <c r="X226" t="s">
        <v>97</v>
      </c>
      <c r="Y226" t="s">
        <v>62</v>
      </c>
      <c r="Z226" t="s">
        <v>98</v>
      </c>
      <c r="AA226">
        <v>1</v>
      </c>
      <c r="AB226">
        <v>1</v>
      </c>
      <c r="AC226" t="s">
        <v>211</v>
      </c>
      <c r="AD226" t="s">
        <v>211</v>
      </c>
      <c r="AE226">
        <v>33.616149999999998</v>
      </c>
      <c r="AF226">
        <v>-117.89246</v>
      </c>
      <c r="AG226" t="s">
        <v>65</v>
      </c>
      <c r="AH226" t="s">
        <v>99</v>
      </c>
      <c r="AI226">
        <v>91.48</v>
      </c>
      <c r="AJ226">
        <v>91.48</v>
      </c>
      <c r="AK226">
        <v>5</v>
      </c>
      <c r="AL226">
        <v>5</v>
      </c>
      <c r="AM226">
        <v>225</v>
      </c>
      <c r="AN226">
        <v>1</v>
      </c>
      <c r="AO226" t="s">
        <v>67</v>
      </c>
      <c r="AP226" t="b">
        <v>0</v>
      </c>
      <c r="AQ226" t="s">
        <v>100</v>
      </c>
      <c r="AR226" t="s">
        <v>100</v>
      </c>
      <c r="AS226">
        <v>1</v>
      </c>
      <c r="AT226">
        <v>11.110445535621</v>
      </c>
      <c r="AU226">
        <v>11.110445535621</v>
      </c>
      <c r="AV226">
        <v>2.8</v>
      </c>
      <c r="AW226" t="s">
        <v>75</v>
      </c>
      <c r="AX226" t="s">
        <v>103</v>
      </c>
      <c r="AY226" t="s">
        <v>69</v>
      </c>
      <c r="BA226" t="s">
        <v>70</v>
      </c>
      <c r="BB226" t="s">
        <v>71</v>
      </c>
    </row>
    <row r="227" spans="1:54" x14ac:dyDescent="0.2">
      <c r="A227">
        <v>2023</v>
      </c>
      <c r="B227" t="s">
        <v>234</v>
      </c>
      <c r="C227" t="s">
        <v>232</v>
      </c>
      <c r="D227" t="s">
        <v>56</v>
      </c>
      <c r="E227" t="s">
        <v>56</v>
      </c>
      <c r="F227" t="b">
        <v>1</v>
      </c>
      <c r="G227" t="s">
        <v>73</v>
      </c>
      <c r="H227" t="s">
        <v>74</v>
      </c>
      <c r="I227" t="s">
        <v>58</v>
      </c>
      <c r="J227" t="s">
        <v>59</v>
      </c>
      <c r="K227">
        <v>2.7534990273411698E-2</v>
      </c>
      <c r="L227">
        <v>2.7534990273411698E-2</v>
      </c>
      <c r="N227">
        <v>4.4616379832742303E-2</v>
      </c>
      <c r="O227">
        <v>4.4616379832742303E-2</v>
      </c>
      <c r="P227" t="s">
        <v>60</v>
      </c>
      <c r="R227">
        <v>105.576208178439</v>
      </c>
      <c r="S227">
        <v>105.576208178439</v>
      </c>
      <c r="T227">
        <v>96.84</v>
      </c>
      <c r="U227">
        <v>96.84</v>
      </c>
      <c r="V227">
        <v>-88</v>
      </c>
      <c r="X227" t="s">
        <v>97</v>
      </c>
      <c r="Y227" t="s">
        <v>62</v>
      </c>
      <c r="Z227" t="s">
        <v>98</v>
      </c>
      <c r="AA227">
        <v>1</v>
      </c>
      <c r="AB227">
        <v>1</v>
      </c>
      <c r="AC227" t="s">
        <v>211</v>
      </c>
      <c r="AD227" t="s">
        <v>211</v>
      </c>
      <c r="AE227">
        <v>33.719889999999999</v>
      </c>
      <c r="AF227">
        <v>-118.06125</v>
      </c>
      <c r="AG227" t="s">
        <v>65</v>
      </c>
      <c r="AH227" t="s">
        <v>99</v>
      </c>
      <c r="AI227">
        <v>102.24</v>
      </c>
      <c r="AJ227">
        <v>102.24</v>
      </c>
      <c r="AK227">
        <v>5</v>
      </c>
      <c r="AL227">
        <v>5</v>
      </c>
      <c r="AM227">
        <v>226</v>
      </c>
      <c r="AN227">
        <v>1</v>
      </c>
      <c r="AO227" t="s">
        <v>83</v>
      </c>
      <c r="AP227" t="b">
        <v>1</v>
      </c>
      <c r="AQ227" t="s">
        <v>100</v>
      </c>
      <c r="AR227" t="s">
        <v>100</v>
      </c>
      <c r="AS227">
        <v>1</v>
      </c>
      <c r="AT227">
        <v>4.5615786740995699</v>
      </c>
      <c r="AU227">
        <v>4.5615786740995699</v>
      </c>
      <c r="AV227">
        <v>4</v>
      </c>
      <c r="AW227" t="s">
        <v>75</v>
      </c>
      <c r="AX227" t="s">
        <v>103</v>
      </c>
      <c r="AY227" t="s">
        <v>69</v>
      </c>
      <c r="BA227" t="s">
        <v>70</v>
      </c>
      <c r="BB227" t="s">
        <v>71</v>
      </c>
    </row>
    <row r="228" spans="1:54" x14ac:dyDescent="0.2">
      <c r="A228">
        <v>2023</v>
      </c>
      <c r="B228" t="s">
        <v>235</v>
      </c>
      <c r="C228" t="s">
        <v>232</v>
      </c>
      <c r="D228" t="s">
        <v>56</v>
      </c>
      <c r="E228" t="s">
        <v>56</v>
      </c>
      <c r="F228" t="b">
        <v>1</v>
      </c>
      <c r="G228" t="s">
        <v>73</v>
      </c>
      <c r="H228" t="s">
        <v>74</v>
      </c>
      <c r="I228" t="s">
        <v>58</v>
      </c>
      <c r="J228" t="s">
        <v>59</v>
      </c>
      <c r="K228">
        <v>0.133482901843549</v>
      </c>
      <c r="L228">
        <v>0.133482901843549</v>
      </c>
      <c r="N228">
        <v>0.13543464454760201</v>
      </c>
      <c r="O228">
        <v>0.13543464454760201</v>
      </c>
      <c r="P228" t="s">
        <v>60</v>
      </c>
      <c r="R228">
        <v>92.730276745146597</v>
      </c>
      <c r="S228">
        <v>92.730276745146597</v>
      </c>
      <c r="T228">
        <v>96.84</v>
      </c>
      <c r="U228">
        <v>96.84</v>
      </c>
      <c r="V228">
        <v>-88</v>
      </c>
      <c r="X228" t="s">
        <v>97</v>
      </c>
      <c r="Y228" t="s">
        <v>62</v>
      </c>
      <c r="Z228" t="s">
        <v>98</v>
      </c>
      <c r="AA228">
        <v>1</v>
      </c>
      <c r="AB228">
        <v>1</v>
      </c>
      <c r="AC228" t="s">
        <v>211</v>
      </c>
      <c r="AD228" t="s">
        <v>211</v>
      </c>
      <c r="AE228">
        <v>33.721769999999999</v>
      </c>
      <c r="AF228">
        <v>-118.06648</v>
      </c>
      <c r="AG228" t="s">
        <v>65</v>
      </c>
      <c r="AH228" t="s">
        <v>99</v>
      </c>
      <c r="AI228">
        <v>89.8</v>
      </c>
      <c r="AJ228">
        <v>89.8</v>
      </c>
      <c r="AK228">
        <v>5</v>
      </c>
      <c r="AL228">
        <v>5</v>
      </c>
      <c r="AM228">
        <v>227</v>
      </c>
      <c r="AN228">
        <v>1</v>
      </c>
      <c r="AO228" t="s">
        <v>67</v>
      </c>
      <c r="AP228" t="b">
        <v>0</v>
      </c>
      <c r="AQ228" t="s">
        <v>100</v>
      </c>
      <c r="AR228" t="s">
        <v>100</v>
      </c>
      <c r="AS228">
        <v>1</v>
      </c>
      <c r="AT228">
        <v>12.1620310803747</v>
      </c>
      <c r="AU228">
        <v>12.1620310803747</v>
      </c>
      <c r="AV228">
        <v>4.9000000000000004</v>
      </c>
      <c r="AW228" t="s">
        <v>75</v>
      </c>
      <c r="AX228" t="s">
        <v>103</v>
      </c>
      <c r="AY228" t="s">
        <v>69</v>
      </c>
      <c r="BA228" t="s">
        <v>70</v>
      </c>
      <c r="BB228" t="s">
        <v>71</v>
      </c>
    </row>
    <row r="229" spans="1:54" x14ac:dyDescent="0.2">
      <c r="A229">
        <v>2023</v>
      </c>
      <c r="B229" t="s">
        <v>236</v>
      </c>
      <c r="C229" t="s">
        <v>232</v>
      </c>
      <c r="D229" t="s">
        <v>56</v>
      </c>
      <c r="E229" t="s">
        <v>56</v>
      </c>
      <c r="F229" t="b">
        <v>1</v>
      </c>
      <c r="G229" t="s">
        <v>73</v>
      </c>
      <c r="H229" t="s">
        <v>74</v>
      </c>
      <c r="I229" t="s">
        <v>58</v>
      </c>
      <c r="J229" t="s">
        <v>59</v>
      </c>
      <c r="K229">
        <v>0.282116098679838</v>
      </c>
      <c r="L229">
        <v>0.282116098679838</v>
      </c>
      <c r="N229">
        <v>0.150224145935174</v>
      </c>
      <c r="O229">
        <v>0.150224145935174</v>
      </c>
      <c r="P229" t="s">
        <v>60</v>
      </c>
      <c r="R229">
        <v>95.931433292028103</v>
      </c>
      <c r="S229">
        <v>95.931433292028103</v>
      </c>
      <c r="T229">
        <v>96.84</v>
      </c>
      <c r="U229">
        <v>96.84</v>
      </c>
      <c r="V229">
        <v>-88</v>
      </c>
      <c r="X229" t="s">
        <v>97</v>
      </c>
      <c r="Y229" t="s">
        <v>62</v>
      </c>
      <c r="Z229" t="s">
        <v>98</v>
      </c>
      <c r="AA229">
        <v>1</v>
      </c>
      <c r="AB229">
        <v>1</v>
      </c>
      <c r="AC229" t="s">
        <v>211</v>
      </c>
      <c r="AD229" t="s">
        <v>211</v>
      </c>
      <c r="AE229">
        <v>33.620440000000002</v>
      </c>
      <c r="AF229">
        <v>-117.89695</v>
      </c>
      <c r="AG229" t="s">
        <v>65</v>
      </c>
      <c r="AH229" t="s">
        <v>99</v>
      </c>
      <c r="AI229">
        <v>92.9</v>
      </c>
      <c r="AJ229">
        <v>92.9</v>
      </c>
      <c r="AK229">
        <v>5</v>
      </c>
      <c r="AL229">
        <v>5</v>
      </c>
      <c r="AM229">
        <v>228</v>
      </c>
      <c r="AN229">
        <v>1</v>
      </c>
      <c r="AO229" t="s">
        <v>67</v>
      </c>
      <c r="AP229" t="b">
        <v>0</v>
      </c>
      <c r="AQ229" t="s">
        <v>100</v>
      </c>
      <c r="AR229" t="s">
        <v>100</v>
      </c>
      <c r="AS229">
        <v>1</v>
      </c>
      <c r="AT229">
        <v>13.955823157377701</v>
      </c>
      <c r="AU229">
        <v>13.955823157377701</v>
      </c>
      <c r="AV229">
        <v>3.8</v>
      </c>
      <c r="AW229" t="s">
        <v>75</v>
      </c>
      <c r="AX229" t="s">
        <v>84</v>
      </c>
      <c r="AY229" t="s">
        <v>69</v>
      </c>
      <c r="BA229" t="s">
        <v>70</v>
      </c>
      <c r="BB229" t="s">
        <v>71</v>
      </c>
    </row>
    <row r="230" spans="1:54" x14ac:dyDescent="0.2">
      <c r="A230">
        <v>2023</v>
      </c>
      <c r="B230" t="s">
        <v>237</v>
      </c>
      <c r="C230" t="s">
        <v>232</v>
      </c>
      <c r="D230" t="s">
        <v>56</v>
      </c>
      <c r="E230" t="s">
        <v>56</v>
      </c>
      <c r="F230" t="b">
        <v>1</v>
      </c>
      <c r="G230" t="s">
        <v>73</v>
      </c>
      <c r="H230" t="s">
        <v>74</v>
      </c>
      <c r="I230" t="s">
        <v>58</v>
      </c>
      <c r="J230" t="s">
        <v>59</v>
      </c>
      <c r="K230">
        <v>6.0072818289505697E-2</v>
      </c>
      <c r="L230">
        <v>6.0072818289505697E-2</v>
      </c>
      <c r="N230">
        <v>7.8011976987661796E-2</v>
      </c>
      <c r="O230">
        <v>7.8011976987661796E-2</v>
      </c>
      <c r="P230" t="s">
        <v>60</v>
      </c>
      <c r="R230">
        <v>93.556381660470905</v>
      </c>
      <c r="S230">
        <v>93.556381660470905</v>
      </c>
      <c r="T230">
        <v>96.84</v>
      </c>
      <c r="U230">
        <v>96.84</v>
      </c>
      <c r="V230">
        <v>-88</v>
      </c>
      <c r="X230" t="s">
        <v>97</v>
      </c>
      <c r="Y230" t="s">
        <v>62</v>
      </c>
      <c r="Z230" t="s">
        <v>98</v>
      </c>
      <c r="AA230">
        <v>1</v>
      </c>
      <c r="AB230">
        <v>1</v>
      </c>
      <c r="AC230" t="s">
        <v>211</v>
      </c>
      <c r="AD230" t="s">
        <v>211</v>
      </c>
      <c r="AE230">
        <v>33.622030000000002</v>
      </c>
      <c r="AF230">
        <v>-117.89364</v>
      </c>
      <c r="AG230" t="s">
        <v>65</v>
      </c>
      <c r="AH230" t="s">
        <v>99</v>
      </c>
      <c r="AI230">
        <v>90.6</v>
      </c>
      <c r="AJ230">
        <v>90.6</v>
      </c>
      <c r="AK230">
        <v>5</v>
      </c>
      <c r="AL230">
        <v>5</v>
      </c>
      <c r="AM230">
        <v>229</v>
      </c>
      <c r="AN230">
        <v>1</v>
      </c>
      <c r="AO230" t="s">
        <v>67</v>
      </c>
      <c r="AP230" t="b">
        <v>0</v>
      </c>
      <c r="AQ230" t="s">
        <v>100</v>
      </c>
      <c r="AR230" t="s">
        <v>100</v>
      </c>
      <c r="AS230">
        <v>1</v>
      </c>
      <c r="AT230">
        <v>7.0678851150821602</v>
      </c>
      <c r="AU230">
        <v>7.0678851150821602</v>
      </c>
      <c r="AV230">
        <v>3.7</v>
      </c>
      <c r="AW230" t="s">
        <v>75</v>
      </c>
      <c r="AX230" t="s">
        <v>84</v>
      </c>
      <c r="AY230" t="s">
        <v>69</v>
      </c>
      <c r="BA230" t="s">
        <v>70</v>
      </c>
      <c r="BB230" t="s">
        <v>71</v>
      </c>
    </row>
    <row r="231" spans="1:54" x14ac:dyDescent="0.2">
      <c r="A231">
        <v>2023</v>
      </c>
      <c r="B231" t="s">
        <v>238</v>
      </c>
      <c r="C231" t="s">
        <v>232</v>
      </c>
      <c r="D231" t="s">
        <v>56</v>
      </c>
      <c r="E231" t="s">
        <v>56</v>
      </c>
      <c r="F231" t="b">
        <v>1</v>
      </c>
      <c r="G231" t="s">
        <v>73</v>
      </c>
      <c r="H231" t="s">
        <v>74</v>
      </c>
      <c r="I231" t="s">
        <v>58</v>
      </c>
      <c r="J231" t="s">
        <v>59</v>
      </c>
      <c r="K231">
        <v>1.8208249945976501E-2</v>
      </c>
      <c r="L231">
        <v>1.8208249945976501E-2</v>
      </c>
      <c r="N231">
        <v>5.9253454822860797E-2</v>
      </c>
      <c r="O231">
        <v>5.9253454822860797E-2</v>
      </c>
      <c r="P231" t="s">
        <v>60</v>
      </c>
      <c r="R231">
        <v>92.606361007847994</v>
      </c>
      <c r="S231">
        <v>92.606361007847994</v>
      </c>
      <c r="T231">
        <v>96.84</v>
      </c>
      <c r="U231">
        <v>96.84</v>
      </c>
      <c r="V231">
        <v>-88</v>
      </c>
      <c r="X231" t="s">
        <v>97</v>
      </c>
      <c r="Y231" t="s">
        <v>62</v>
      </c>
      <c r="Z231" t="s">
        <v>98</v>
      </c>
      <c r="AA231">
        <v>1</v>
      </c>
      <c r="AB231">
        <v>1</v>
      </c>
      <c r="AC231" t="s">
        <v>211</v>
      </c>
      <c r="AD231" t="s">
        <v>211</v>
      </c>
      <c r="AE231">
        <v>33.633789999999998</v>
      </c>
      <c r="AF231">
        <v>-117.96026999999999</v>
      </c>
      <c r="AG231" t="s">
        <v>65</v>
      </c>
      <c r="AH231" t="s">
        <v>99</v>
      </c>
      <c r="AI231">
        <v>89.68</v>
      </c>
      <c r="AJ231">
        <v>89.68</v>
      </c>
      <c r="AK231">
        <v>5</v>
      </c>
      <c r="AL231">
        <v>5</v>
      </c>
      <c r="AM231">
        <v>230</v>
      </c>
      <c r="AN231">
        <v>1</v>
      </c>
      <c r="AO231" t="s">
        <v>83</v>
      </c>
      <c r="AP231" t="b">
        <v>1</v>
      </c>
      <c r="AQ231" t="s">
        <v>100</v>
      </c>
      <c r="AR231" t="s">
        <v>100</v>
      </c>
      <c r="AS231">
        <v>1</v>
      </c>
      <c r="AT231">
        <v>5.3138498285141598</v>
      </c>
      <c r="AU231">
        <v>5.3138498285141598</v>
      </c>
      <c r="AV231">
        <v>1.7</v>
      </c>
      <c r="AW231" t="s">
        <v>75</v>
      </c>
      <c r="AX231" t="s">
        <v>84</v>
      </c>
      <c r="AY231" t="s">
        <v>69</v>
      </c>
      <c r="BA231" t="s">
        <v>70</v>
      </c>
      <c r="BB231" t="s">
        <v>71</v>
      </c>
    </row>
    <row r="232" spans="1:54" x14ac:dyDescent="0.2">
      <c r="A232">
        <v>2023</v>
      </c>
      <c r="B232" t="s">
        <v>239</v>
      </c>
      <c r="C232" t="s">
        <v>232</v>
      </c>
      <c r="D232" t="s">
        <v>56</v>
      </c>
      <c r="E232" t="s">
        <v>56</v>
      </c>
      <c r="F232" t="b">
        <v>1</v>
      </c>
      <c r="G232" t="s">
        <v>73</v>
      </c>
      <c r="H232" t="s">
        <v>74</v>
      </c>
      <c r="I232" t="s">
        <v>58</v>
      </c>
      <c r="J232" t="s">
        <v>59</v>
      </c>
      <c r="K232">
        <v>0.28265072290448101</v>
      </c>
      <c r="L232">
        <v>0.28265072290448101</v>
      </c>
      <c r="N232">
        <v>0.102009623512107</v>
      </c>
      <c r="O232">
        <v>0.102009623512107</v>
      </c>
      <c r="P232" t="s">
        <v>60</v>
      </c>
      <c r="R232">
        <v>97.191243287897606</v>
      </c>
      <c r="S232">
        <v>97.191243287897606</v>
      </c>
      <c r="T232">
        <v>96.84</v>
      </c>
      <c r="U232">
        <v>96.84</v>
      </c>
      <c r="V232">
        <v>-88</v>
      </c>
      <c r="X232" t="s">
        <v>97</v>
      </c>
      <c r="Y232" t="s">
        <v>62</v>
      </c>
      <c r="Z232" t="s">
        <v>98</v>
      </c>
      <c r="AA232">
        <v>1</v>
      </c>
      <c r="AB232">
        <v>1</v>
      </c>
      <c r="AC232" t="s">
        <v>211</v>
      </c>
      <c r="AD232" t="s">
        <v>211</v>
      </c>
      <c r="AE232">
        <v>33.635539999999999</v>
      </c>
      <c r="AF232">
        <v>-117.89089</v>
      </c>
      <c r="AG232" t="s">
        <v>65</v>
      </c>
      <c r="AH232" t="s">
        <v>99</v>
      </c>
      <c r="AI232">
        <v>94.12</v>
      </c>
      <c r="AJ232">
        <v>94.12</v>
      </c>
      <c r="AK232">
        <v>5</v>
      </c>
      <c r="AL232">
        <v>5</v>
      </c>
      <c r="AM232">
        <v>231</v>
      </c>
      <c r="AN232">
        <v>1</v>
      </c>
      <c r="AO232" t="s">
        <v>67</v>
      </c>
      <c r="AP232" t="b">
        <v>0</v>
      </c>
      <c r="AQ232" t="s">
        <v>100</v>
      </c>
      <c r="AR232" t="s">
        <v>100</v>
      </c>
      <c r="AS232">
        <v>1</v>
      </c>
      <c r="AT232">
        <v>9.6011457649595098</v>
      </c>
      <c r="AU232">
        <v>9.6011457649595098</v>
      </c>
      <c r="AV232">
        <v>4.9000000000000004</v>
      </c>
      <c r="AW232" t="s">
        <v>75</v>
      </c>
      <c r="AX232" t="s">
        <v>84</v>
      </c>
      <c r="AY232" t="s">
        <v>69</v>
      </c>
      <c r="BA232" t="s">
        <v>70</v>
      </c>
      <c r="BB232" t="s">
        <v>71</v>
      </c>
    </row>
    <row r="233" spans="1:54" x14ac:dyDescent="0.2">
      <c r="A233">
        <v>2023</v>
      </c>
      <c r="B233" t="s">
        <v>240</v>
      </c>
      <c r="C233" t="s">
        <v>232</v>
      </c>
      <c r="D233" t="s">
        <v>56</v>
      </c>
      <c r="E233" t="s">
        <v>56</v>
      </c>
      <c r="F233" t="b">
        <v>1</v>
      </c>
      <c r="G233" t="s">
        <v>73</v>
      </c>
      <c r="H233" t="s">
        <v>74</v>
      </c>
      <c r="I233" t="s">
        <v>58</v>
      </c>
      <c r="J233" t="s">
        <v>59</v>
      </c>
      <c r="K233">
        <v>0.121631826693686</v>
      </c>
      <c r="L233">
        <v>0.121631826693686</v>
      </c>
      <c r="N233">
        <v>0.12565829731351699</v>
      </c>
      <c r="O233">
        <v>0.12565829731351699</v>
      </c>
      <c r="P233" t="s">
        <v>60</v>
      </c>
      <c r="R233">
        <v>92.833539859562194</v>
      </c>
      <c r="S233">
        <v>92.833539859562194</v>
      </c>
      <c r="T233">
        <v>96.84</v>
      </c>
      <c r="U233">
        <v>96.84</v>
      </c>
      <c r="V233">
        <v>-88</v>
      </c>
      <c r="X233" t="s">
        <v>97</v>
      </c>
      <c r="Y233" t="s">
        <v>62</v>
      </c>
      <c r="Z233" t="s">
        <v>98</v>
      </c>
      <c r="AA233">
        <v>1</v>
      </c>
      <c r="AB233">
        <v>1</v>
      </c>
      <c r="AC233" t="s">
        <v>211</v>
      </c>
      <c r="AD233" t="s">
        <v>211</v>
      </c>
      <c r="AE233">
        <v>33.637129999999999</v>
      </c>
      <c r="AF233">
        <v>-117.88867999999999</v>
      </c>
      <c r="AG233" t="s">
        <v>65</v>
      </c>
      <c r="AH233" t="s">
        <v>99</v>
      </c>
      <c r="AI233">
        <v>89.9</v>
      </c>
      <c r="AJ233">
        <v>89.9</v>
      </c>
      <c r="AK233">
        <v>5</v>
      </c>
      <c r="AL233">
        <v>5</v>
      </c>
      <c r="AM233">
        <v>232</v>
      </c>
      <c r="AN233">
        <v>1</v>
      </c>
      <c r="AO233" t="s">
        <v>67</v>
      </c>
      <c r="AP233" t="b">
        <v>0</v>
      </c>
      <c r="AQ233" t="s">
        <v>100</v>
      </c>
      <c r="AR233" t="s">
        <v>100</v>
      </c>
      <c r="AS233">
        <v>1</v>
      </c>
      <c r="AT233">
        <v>11.296680928485101</v>
      </c>
      <c r="AU233">
        <v>11.296680928485101</v>
      </c>
      <c r="AV233">
        <v>3.1</v>
      </c>
      <c r="AW233" t="s">
        <v>75</v>
      </c>
      <c r="AX233" t="s">
        <v>84</v>
      </c>
      <c r="AY233" t="s">
        <v>69</v>
      </c>
      <c r="BA233" t="s">
        <v>70</v>
      </c>
      <c r="BB233" t="s">
        <v>71</v>
      </c>
    </row>
    <row r="234" spans="1:54" x14ac:dyDescent="0.2">
      <c r="A234">
        <v>2023</v>
      </c>
      <c r="B234" t="s">
        <v>241</v>
      </c>
      <c r="C234" t="s">
        <v>232</v>
      </c>
      <c r="D234" t="s">
        <v>56</v>
      </c>
      <c r="E234" t="s">
        <v>56</v>
      </c>
      <c r="F234" t="b">
        <v>1</v>
      </c>
      <c r="G234" t="s">
        <v>73</v>
      </c>
      <c r="H234" t="s">
        <v>74</v>
      </c>
      <c r="I234" t="s">
        <v>58</v>
      </c>
      <c r="J234" t="s">
        <v>59</v>
      </c>
      <c r="K234">
        <v>0.493752173290122</v>
      </c>
      <c r="L234">
        <v>0.493752173290122</v>
      </c>
      <c r="N234">
        <v>8.1534864400836404E-2</v>
      </c>
      <c r="O234">
        <v>8.1534864400836404E-2</v>
      </c>
      <c r="P234" t="s">
        <v>60</v>
      </c>
      <c r="R234">
        <v>99.938042131350699</v>
      </c>
      <c r="S234">
        <v>99.938042131350699</v>
      </c>
      <c r="T234">
        <v>96.84</v>
      </c>
      <c r="U234">
        <v>96.84</v>
      </c>
      <c r="V234">
        <v>-88</v>
      </c>
      <c r="X234" t="s">
        <v>97</v>
      </c>
      <c r="Y234" t="s">
        <v>62</v>
      </c>
      <c r="Z234" t="s">
        <v>98</v>
      </c>
      <c r="AA234">
        <v>1</v>
      </c>
      <c r="AB234">
        <v>1</v>
      </c>
      <c r="AC234" t="s">
        <v>211</v>
      </c>
      <c r="AD234" t="s">
        <v>211</v>
      </c>
      <c r="AE234">
        <v>33.6419</v>
      </c>
      <c r="AF234">
        <v>-117.97134</v>
      </c>
      <c r="AG234" t="s">
        <v>65</v>
      </c>
      <c r="AH234" t="s">
        <v>99</v>
      </c>
      <c r="AI234">
        <v>96.78</v>
      </c>
      <c r="AJ234">
        <v>96.78</v>
      </c>
      <c r="AK234">
        <v>5</v>
      </c>
      <c r="AL234">
        <v>5</v>
      </c>
      <c r="AM234">
        <v>233</v>
      </c>
      <c r="AN234">
        <v>1</v>
      </c>
      <c r="AO234" t="s">
        <v>67</v>
      </c>
      <c r="AP234" t="b">
        <v>0</v>
      </c>
      <c r="AQ234" t="s">
        <v>100</v>
      </c>
      <c r="AR234" t="s">
        <v>100</v>
      </c>
      <c r="AS234">
        <v>1</v>
      </c>
      <c r="AT234">
        <v>7.8909441767129502</v>
      </c>
      <c r="AU234">
        <v>7.8909441767129502</v>
      </c>
      <c r="AV234">
        <v>1.3</v>
      </c>
      <c r="AW234" t="s">
        <v>75</v>
      </c>
      <c r="AX234" t="s">
        <v>84</v>
      </c>
      <c r="AY234" t="s">
        <v>69</v>
      </c>
      <c r="BA234" t="s">
        <v>70</v>
      </c>
      <c r="BB234" t="s">
        <v>71</v>
      </c>
    </row>
    <row r="235" spans="1:54" x14ac:dyDescent="0.2">
      <c r="A235">
        <v>2023</v>
      </c>
      <c r="B235" t="s">
        <v>242</v>
      </c>
      <c r="C235" t="s">
        <v>232</v>
      </c>
      <c r="D235" t="s">
        <v>56</v>
      </c>
      <c r="E235" t="s">
        <v>56</v>
      </c>
      <c r="F235" t="b">
        <v>1</v>
      </c>
      <c r="G235" t="s">
        <v>73</v>
      </c>
      <c r="H235" t="s">
        <v>74</v>
      </c>
      <c r="I235" t="s">
        <v>58</v>
      </c>
      <c r="J235" t="s">
        <v>59</v>
      </c>
      <c r="K235">
        <v>0.370882723778512</v>
      </c>
      <c r="L235">
        <v>0.370882723778512</v>
      </c>
      <c r="N235">
        <v>5.9815307594877597E-2</v>
      </c>
      <c r="O235">
        <v>5.9815307594877597E-2</v>
      </c>
      <c r="P235" t="s">
        <v>60</v>
      </c>
      <c r="R235">
        <v>99.029326724493998</v>
      </c>
      <c r="S235">
        <v>99.029326724493998</v>
      </c>
      <c r="T235">
        <v>96.84</v>
      </c>
      <c r="U235">
        <v>96.84</v>
      </c>
      <c r="V235">
        <v>-88</v>
      </c>
      <c r="X235" t="s">
        <v>97</v>
      </c>
      <c r="Y235" t="s">
        <v>62</v>
      </c>
      <c r="Z235" t="s">
        <v>98</v>
      </c>
      <c r="AA235">
        <v>1</v>
      </c>
      <c r="AB235">
        <v>1</v>
      </c>
      <c r="AC235" t="s">
        <v>211</v>
      </c>
      <c r="AD235" t="s">
        <v>211</v>
      </c>
      <c r="AE235">
        <v>33.645789999999998</v>
      </c>
      <c r="AF235">
        <v>-117.88890000000001</v>
      </c>
      <c r="AG235" t="s">
        <v>65</v>
      </c>
      <c r="AH235" t="s">
        <v>99</v>
      </c>
      <c r="AI235">
        <v>95.9</v>
      </c>
      <c r="AJ235">
        <v>95.9</v>
      </c>
      <c r="AK235">
        <v>5</v>
      </c>
      <c r="AL235">
        <v>5</v>
      </c>
      <c r="AM235">
        <v>234</v>
      </c>
      <c r="AN235">
        <v>1</v>
      </c>
      <c r="AO235" t="s">
        <v>67</v>
      </c>
      <c r="AP235" t="b">
        <v>0</v>
      </c>
      <c r="AQ235" t="s">
        <v>100</v>
      </c>
      <c r="AR235" t="s">
        <v>100</v>
      </c>
      <c r="AS235">
        <v>1</v>
      </c>
      <c r="AT235">
        <v>5.73628799834876</v>
      </c>
      <c r="AU235">
        <v>5.73628799834876</v>
      </c>
      <c r="AV235">
        <v>3.7</v>
      </c>
      <c r="AW235" t="s">
        <v>75</v>
      </c>
      <c r="AX235" t="s">
        <v>84</v>
      </c>
      <c r="AY235" t="s">
        <v>69</v>
      </c>
      <c r="BA235" t="s">
        <v>70</v>
      </c>
      <c r="BB235" t="s">
        <v>71</v>
      </c>
    </row>
    <row r="236" spans="1:54" x14ac:dyDescent="0.2">
      <c r="A236">
        <v>2023</v>
      </c>
      <c r="B236" t="s">
        <v>243</v>
      </c>
      <c r="C236" t="s">
        <v>232</v>
      </c>
      <c r="D236" t="s">
        <v>56</v>
      </c>
      <c r="E236" t="s">
        <v>56</v>
      </c>
      <c r="F236" t="b">
        <v>1</v>
      </c>
      <c r="G236" t="s">
        <v>73</v>
      </c>
      <c r="H236" t="s">
        <v>74</v>
      </c>
      <c r="I236" t="s">
        <v>58</v>
      </c>
      <c r="J236" t="s">
        <v>59</v>
      </c>
      <c r="K236">
        <v>0.15650662004900301</v>
      </c>
      <c r="L236">
        <v>0.15650662004900301</v>
      </c>
      <c r="N236">
        <v>8.9065785372166695E-2</v>
      </c>
      <c r="O236">
        <v>8.9065785372166695E-2</v>
      </c>
      <c r="P236" t="s">
        <v>60</v>
      </c>
      <c r="R236">
        <v>95.559686080132195</v>
      </c>
      <c r="S236">
        <v>95.559686080132195</v>
      </c>
      <c r="T236">
        <v>96.84</v>
      </c>
      <c r="U236">
        <v>96.84</v>
      </c>
      <c r="V236">
        <v>-88</v>
      </c>
      <c r="X236" t="s">
        <v>97</v>
      </c>
      <c r="Y236" t="s">
        <v>62</v>
      </c>
      <c r="Z236" t="s">
        <v>98</v>
      </c>
      <c r="AA236">
        <v>1</v>
      </c>
      <c r="AB236">
        <v>1</v>
      </c>
      <c r="AC236" t="s">
        <v>211</v>
      </c>
      <c r="AD236" t="s">
        <v>211</v>
      </c>
      <c r="AE236">
        <v>33.64705</v>
      </c>
      <c r="AF236">
        <v>-117.88421</v>
      </c>
      <c r="AG236" t="s">
        <v>65</v>
      </c>
      <c r="AH236" t="s">
        <v>99</v>
      </c>
      <c r="AI236">
        <v>92.54</v>
      </c>
      <c r="AJ236">
        <v>92.54</v>
      </c>
      <c r="AK236">
        <v>5</v>
      </c>
      <c r="AL236">
        <v>5</v>
      </c>
      <c r="AM236">
        <v>235</v>
      </c>
      <c r="AN236">
        <v>1</v>
      </c>
      <c r="AO236" t="s">
        <v>67</v>
      </c>
      <c r="AP236" t="b">
        <v>0</v>
      </c>
      <c r="AQ236" t="s">
        <v>100</v>
      </c>
      <c r="AR236" t="s">
        <v>100</v>
      </c>
      <c r="AS236">
        <v>1</v>
      </c>
      <c r="AT236">
        <v>8.2421477783402999</v>
      </c>
      <c r="AU236">
        <v>8.2421477783402999</v>
      </c>
      <c r="AV236">
        <v>6.4</v>
      </c>
      <c r="AW236" t="s">
        <v>75</v>
      </c>
      <c r="AX236" t="s">
        <v>84</v>
      </c>
      <c r="AY236" t="s">
        <v>69</v>
      </c>
      <c r="BA236" t="s">
        <v>70</v>
      </c>
      <c r="BB236" t="s">
        <v>71</v>
      </c>
    </row>
    <row r="237" spans="1:54" x14ac:dyDescent="0.2">
      <c r="A237">
        <v>2023</v>
      </c>
      <c r="B237" t="s">
        <v>244</v>
      </c>
      <c r="C237" t="s">
        <v>232</v>
      </c>
      <c r="D237" t="s">
        <v>56</v>
      </c>
      <c r="E237" t="s">
        <v>56</v>
      </c>
      <c r="F237" t="b">
        <v>1</v>
      </c>
      <c r="G237" t="s">
        <v>73</v>
      </c>
      <c r="H237" t="s">
        <v>74</v>
      </c>
      <c r="I237" t="s">
        <v>58</v>
      </c>
      <c r="J237" t="s">
        <v>59</v>
      </c>
      <c r="K237">
        <v>6.4116340978749894E-2</v>
      </c>
      <c r="L237">
        <v>6.4116340978749894E-2</v>
      </c>
      <c r="N237">
        <v>0.13602066058593501</v>
      </c>
      <c r="O237">
        <v>0.13602066058593501</v>
      </c>
      <c r="P237" t="s">
        <v>60</v>
      </c>
      <c r="R237">
        <v>89.5704254440314</v>
      </c>
      <c r="S237">
        <v>89.5704254440314</v>
      </c>
      <c r="T237">
        <v>96.84</v>
      </c>
      <c r="U237">
        <v>96.84</v>
      </c>
      <c r="V237">
        <v>-88</v>
      </c>
      <c r="X237" t="s">
        <v>97</v>
      </c>
      <c r="Y237" t="s">
        <v>62</v>
      </c>
      <c r="Z237" t="s">
        <v>98</v>
      </c>
      <c r="AA237">
        <v>1</v>
      </c>
      <c r="AB237">
        <v>1</v>
      </c>
      <c r="AC237" t="s">
        <v>211</v>
      </c>
      <c r="AD237" t="s">
        <v>211</v>
      </c>
      <c r="AE237">
        <v>33.724600000000002</v>
      </c>
      <c r="AF237">
        <v>-118.07237000000001</v>
      </c>
      <c r="AG237" t="s">
        <v>65</v>
      </c>
      <c r="AH237" t="s">
        <v>99</v>
      </c>
      <c r="AI237">
        <v>86.74</v>
      </c>
      <c r="AJ237">
        <v>86.74</v>
      </c>
      <c r="AK237">
        <v>5</v>
      </c>
      <c r="AL237">
        <v>5</v>
      </c>
      <c r="AM237">
        <v>236</v>
      </c>
      <c r="AN237">
        <v>1</v>
      </c>
      <c r="AO237" t="s">
        <v>67</v>
      </c>
      <c r="AP237" t="b">
        <v>0</v>
      </c>
      <c r="AQ237" t="s">
        <v>100</v>
      </c>
      <c r="AR237" t="s">
        <v>100</v>
      </c>
      <c r="AS237">
        <v>1</v>
      </c>
      <c r="AT237">
        <v>11.798432099224</v>
      </c>
      <c r="AU237">
        <v>11.798432099224</v>
      </c>
      <c r="AV237">
        <v>4.5</v>
      </c>
      <c r="AW237" t="s">
        <v>75</v>
      </c>
      <c r="AX237" t="s">
        <v>103</v>
      </c>
      <c r="AY237" t="s">
        <v>69</v>
      </c>
      <c r="BA237" t="s">
        <v>70</v>
      </c>
      <c r="BB237" t="s">
        <v>71</v>
      </c>
    </row>
    <row r="238" spans="1:54" x14ac:dyDescent="0.2">
      <c r="A238">
        <v>2023</v>
      </c>
      <c r="B238" t="s">
        <v>54</v>
      </c>
      <c r="C238" t="s">
        <v>245</v>
      </c>
      <c r="D238" t="s">
        <v>56</v>
      </c>
      <c r="F238" t="b">
        <v>0</v>
      </c>
      <c r="G238" t="s">
        <v>57</v>
      </c>
      <c r="H238" t="s">
        <v>57</v>
      </c>
      <c r="I238" t="s">
        <v>58</v>
      </c>
      <c r="J238" t="s">
        <v>59</v>
      </c>
      <c r="K238">
        <v>0.5</v>
      </c>
      <c r="L238">
        <v>0.5</v>
      </c>
      <c r="N238">
        <v>2.2586545227270601E-2</v>
      </c>
      <c r="O238">
        <v>2.2586545227270601E-2</v>
      </c>
      <c r="P238" t="s">
        <v>60</v>
      </c>
      <c r="R238">
        <v>100</v>
      </c>
      <c r="S238">
        <v>100</v>
      </c>
      <c r="T238">
        <v>99</v>
      </c>
      <c r="U238">
        <v>99</v>
      </c>
      <c r="V238">
        <v>-88</v>
      </c>
      <c r="X238" t="s">
        <v>61</v>
      </c>
      <c r="Y238" t="s">
        <v>62</v>
      </c>
      <c r="Z238" t="s">
        <v>63</v>
      </c>
      <c r="AA238">
        <v>1</v>
      </c>
      <c r="AB238">
        <v>1</v>
      </c>
      <c r="AC238" t="s">
        <v>211</v>
      </c>
      <c r="AD238" t="s">
        <v>211</v>
      </c>
      <c r="AG238" t="s">
        <v>65</v>
      </c>
      <c r="AH238" t="s">
        <v>66</v>
      </c>
      <c r="AI238">
        <v>99</v>
      </c>
      <c r="AJ238">
        <v>99</v>
      </c>
      <c r="AK238">
        <v>5</v>
      </c>
      <c r="AL238">
        <v>5</v>
      </c>
      <c r="AM238">
        <v>237</v>
      </c>
      <c r="AO238" t="s">
        <v>67</v>
      </c>
      <c r="AP238" t="b">
        <v>0</v>
      </c>
      <c r="AQ238" t="s">
        <v>68</v>
      </c>
      <c r="AR238" t="s">
        <v>68</v>
      </c>
      <c r="AT238">
        <v>2.2360679774997898</v>
      </c>
      <c r="AU238">
        <v>2.2360679774997898</v>
      </c>
      <c r="AY238" t="s">
        <v>69</v>
      </c>
      <c r="BA238" t="s">
        <v>70</v>
      </c>
      <c r="BB238" t="s">
        <v>71</v>
      </c>
    </row>
    <row r="239" spans="1:54" x14ac:dyDescent="0.2">
      <c r="A239">
        <v>2023</v>
      </c>
      <c r="B239" t="s">
        <v>233</v>
      </c>
      <c r="C239" t="s">
        <v>245</v>
      </c>
      <c r="D239" t="s">
        <v>82</v>
      </c>
      <c r="E239" t="s">
        <v>82</v>
      </c>
      <c r="F239" t="b">
        <v>1</v>
      </c>
      <c r="G239" t="s">
        <v>73</v>
      </c>
      <c r="H239" t="s">
        <v>74</v>
      </c>
      <c r="I239" t="s">
        <v>58</v>
      </c>
      <c r="J239" t="s">
        <v>59</v>
      </c>
      <c r="K239">
        <v>2.7912175591799202E-3</v>
      </c>
      <c r="L239">
        <v>2.7912175591799202E-3</v>
      </c>
      <c r="N239">
        <v>0.168131498398779</v>
      </c>
      <c r="O239">
        <v>0.168131498398779</v>
      </c>
      <c r="P239" t="s">
        <v>60</v>
      </c>
      <c r="R239">
        <v>71.717171717171695</v>
      </c>
      <c r="S239">
        <v>71.717171717171695</v>
      </c>
      <c r="T239">
        <v>99</v>
      </c>
      <c r="U239">
        <v>99</v>
      </c>
      <c r="V239">
        <v>-88</v>
      </c>
      <c r="X239" t="s">
        <v>61</v>
      </c>
      <c r="Y239" t="s">
        <v>62</v>
      </c>
      <c r="Z239" t="s">
        <v>63</v>
      </c>
      <c r="AA239">
        <v>1</v>
      </c>
      <c r="AB239">
        <v>1</v>
      </c>
      <c r="AC239" t="s">
        <v>211</v>
      </c>
      <c r="AD239" t="s">
        <v>211</v>
      </c>
      <c r="AE239">
        <v>33.616149999999998</v>
      </c>
      <c r="AF239">
        <v>-117.89246</v>
      </c>
      <c r="AG239" t="s">
        <v>65</v>
      </c>
      <c r="AH239" t="s">
        <v>66</v>
      </c>
      <c r="AI239">
        <v>71</v>
      </c>
      <c r="AJ239">
        <v>71</v>
      </c>
      <c r="AK239">
        <v>5</v>
      </c>
      <c r="AL239">
        <v>5</v>
      </c>
      <c r="AM239">
        <v>238</v>
      </c>
      <c r="AN239">
        <v>3</v>
      </c>
      <c r="AO239" t="s">
        <v>83</v>
      </c>
      <c r="AP239" t="b">
        <v>1</v>
      </c>
      <c r="AQ239" t="s">
        <v>68</v>
      </c>
      <c r="AR239" t="s">
        <v>68</v>
      </c>
      <c r="AS239">
        <v>3</v>
      </c>
      <c r="AT239">
        <v>11.9373363863133</v>
      </c>
      <c r="AU239">
        <v>11.9373363863133</v>
      </c>
      <c r="AV239">
        <v>2.8</v>
      </c>
      <c r="AW239" t="s">
        <v>75</v>
      </c>
      <c r="AX239" t="s">
        <v>103</v>
      </c>
      <c r="AY239" t="s">
        <v>69</v>
      </c>
      <c r="BA239" t="s">
        <v>70</v>
      </c>
      <c r="BB239" t="s">
        <v>71</v>
      </c>
    </row>
    <row r="240" spans="1:54" x14ac:dyDescent="0.2">
      <c r="A240">
        <v>2023</v>
      </c>
      <c r="B240" t="s">
        <v>234</v>
      </c>
      <c r="C240" t="s">
        <v>245</v>
      </c>
      <c r="D240" t="s">
        <v>56</v>
      </c>
      <c r="E240" t="s">
        <v>56</v>
      </c>
      <c r="F240" t="b">
        <v>1</v>
      </c>
      <c r="G240" t="s">
        <v>73</v>
      </c>
      <c r="H240" t="s">
        <v>74</v>
      </c>
      <c r="I240" t="s">
        <v>58</v>
      </c>
      <c r="J240" t="s">
        <v>59</v>
      </c>
      <c r="K240">
        <v>2.38807028797E-4</v>
      </c>
      <c r="L240">
        <v>2.3880702879700301E-4</v>
      </c>
      <c r="N240">
        <v>2.4572175576920801E-2</v>
      </c>
      <c r="O240">
        <v>2.4572175576920801E-2</v>
      </c>
      <c r="P240" t="s">
        <v>60</v>
      </c>
      <c r="R240">
        <v>91.919191919191903</v>
      </c>
      <c r="S240">
        <v>91.919191919191903</v>
      </c>
      <c r="T240">
        <v>99</v>
      </c>
      <c r="U240">
        <v>99</v>
      </c>
      <c r="V240">
        <v>-88</v>
      </c>
      <c r="X240" t="s">
        <v>61</v>
      </c>
      <c r="Y240" t="s">
        <v>62</v>
      </c>
      <c r="Z240" t="s">
        <v>63</v>
      </c>
      <c r="AA240">
        <v>1</v>
      </c>
      <c r="AB240">
        <v>1</v>
      </c>
      <c r="AC240" t="s">
        <v>211</v>
      </c>
      <c r="AD240" t="s">
        <v>211</v>
      </c>
      <c r="AE240">
        <v>33.719889999999999</v>
      </c>
      <c r="AF240">
        <v>-118.06125</v>
      </c>
      <c r="AG240" t="s">
        <v>65</v>
      </c>
      <c r="AH240" t="s">
        <v>66</v>
      </c>
      <c r="AI240">
        <v>91</v>
      </c>
      <c r="AJ240">
        <v>91</v>
      </c>
      <c r="AK240">
        <v>5</v>
      </c>
      <c r="AL240">
        <v>5</v>
      </c>
      <c r="AM240">
        <v>239</v>
      </c>
      <c r="AN240">
        <v>1</v>
      </c>
      <c r="AO240" t="s">
        <v>83</v>
      </c>
      <c r="AP240" t="b">
        <v>1</v>
      </c>
      <c r="AQ240" t="s">
        <v>68</v>
      </c>
      <c r="AR240" t="s">
        <v>68</v>
      </c>
      <c r="AS240">
        <v>1</v>
      </c>
      <c r="AT240">
        <v>2.2360679774997898</v>
      </c>
      <c r="AU240">
        <v>2.2360679774997898</v>
      </c>
      <c r="AV240">
        <v>4</v>
      </c>
      <c r="AW240" t="s">
        <v>75</v>
      </c>
      <c r="AX240" t="s">
        <v>103</v>
      </c>
      <c r="AY240" t="s">
        <v>69</v>
      </c>
      <c r="BA240" t="s">
        <v>70</v>
      </c>
      <c r="BB240" t="s">
        <v>71</v>
      </c>
    </row>
    <row r="241" spans="1:54" x14ac:dyDescent="0.2">
      <c r="A241">
        <v>2023</v>
      </c>
      <c r="B241" t="s">
        <v>235</v>
      </c>
      <c r="C241" t="s">
        <v>245</v>
      </c>
      <c r="D241" t="s">
        <v>86</v>
      </c>
      <c r="E241" t="s">
        <v>86</v>
      </c>
      <c r="F241" t="b">
        <v>1</v>
      </c>
      <c r="G241" t="s">
        <v>73</v>
      </c>
      <c r="H241" t="s">
        <v>74</v>
      </c>
      <c r="I241" t="s">
        <v>58</v>
      </c>
      <c r="J241" t="s">
        <v>59</v>
      </c>
      <c r="K241">
        <v>1.1658697107542601E-2</v>
      </c>
      <c r="L241">
        <v>1.1658697107542601E-2</v>
      </c>
      <c r="N241">
        <v>7.3249465226996102E-2</v>
      </c>
      <c r="O241">
        <v>7.3249465226996102E-2</v>
      </c>
      <c r="P241" t="s">
        <v>60</v>
      </c>
      <c r="R241">
        <v>89.898989898989896</v>
      </c>
      <c r="S241">
        <v>89.898989898989896</v>
      </c>
      <c r="T241">
        <v>99</v>
      </c>
      <c r="U241">
        <v>99</v>
      </c>
      <c r="V241">
        <v>-88</v>
      </c>
      <c r="X241" t="s">
        <v>61</v>
      </c>
      <c r="Y241" t="s">
        <v>62</v>
      </c>
      <c r="Z241" t="s">
        <v>63</v>
      </c>
      <c r="AA241">
        <v>1</v>
      </c>
      <c r="AB241">
        <v>1</v>
      </c>
      <c r="AC241" t="s">
        <v>211</v>
      </c>
      <c r="AD241" t="s">
        <v>211</v>
      </c>
      <c r="AE241">
        <v>33.721769999999999</v>
      </c>
      <c r="AF241">
        <v>-118.06648</v>
      </c>
      <c r="AG241" t="s">
        <v>65</v>
      </c>
      <c r="AH241" t="s">
        <v>66</v>
      </c>
      <c r="AI241">
        <v>89</v>
      </c>
      <c r="AJ241">
        <v>89</v>
      </c>
      <c r="AK241">
        <v>5</v>
      </c>
      <c r="AL241">
        <v>5</v>
      </c>
      <c r="AM241">
        <v>240</v>
      </c>
      <c r="AN241">
        <v>2</v>
      </c>
      <c r="AO241" t="s">
        <v>83</v>
      </c>
      <c r="AP241" t="b">
        <v>1</v>
      </c>
      <c r="AQ241" t="s">
        <v>68</v>
      </c>
      <c r="AR241" t="s">
        <v>68</v>
      </c>
      <c r="AS241">
        <v>2</v>
      </c>
      <c r="AT241">
        <v>6.51920240520265</v>
      </c>
      <c r="AU241">
        <v>6.51920240520265</v>
      </c>
      <c r="AV241">
        <v>4.9000000000000004</v>
      </c>
      <c r="AW241" t="s">
        <v>75</v>
      </c>
      <c r="AX241" t="s">
        <v>103</v>
      </c>
      <c r="AY241" t="s">
        <v>69</v>
      </c>
      <c r="BA241" t="s">
        <v>70</v>
      </c>
      <c r="BB241" t="s">
        <v>71</v>
      </c>
    </row>
    <row r="242" spans="1:54" x14ac:dyDescent="0.2">
      <c r="A242">
        <v>2023</v>
      </c>
      <c r="B242" t="s">
        <v>236</v>
      </c>
      <c r="C242" t="s">
        <v>245</v>
      </c>
      <c r="D242" t="s">
        <v>86</v>
      </c>
      <c r="E242" t="s">
        <v>86</v>
      </c>
      <c r="F242" t="b">
        <v>1</v>
      </c>
      <c r="G242" t="s">
        <v>73</v>
      </c>
      <c r="H242" t="s">
        <v>74</v>
      </c>
      <c r="I242" t="s">
        <v>58</v>
      </c>
      <c r="J242" t="s">
        <v>59</v>
      </c>
      <c r="K242">
        <v>1.55997022548113E-3</v>
      </c>
      <c r="L242">
        <v>1.55997022548113E-3</v>
      </c>
      <c r="N242">
        <v>4.7003372277195303E-2</v>
      </c>
      <c r="O242">
        <v>4.7003372277195303E-2</v>
      </c>
      <c r="P242" t="s">
        <v>60</v>
      </c>
      <c r="R242">
        <v>89.898989898989896</v>
      </c>
      <c r="S242">
        <v>89.898989898989896</v>
      </c>
      <c r="T242">
        <v>99</v>
      </c>
      <c r="U242">
        <v>99</v>
      </c>
      <c r="V242">
        <v>-88</v>
      </c>
      <c r="X242" t="s">
        <v>61</v>
      </c>
      <c r="Y242" t="s">
        <v>62</v>
      </c>
      <c r="Z242" t="s">
        <v>63</v>
      </c>
      <c r="AA242">
        <v>1</v>
      </c>
      <c r="AB242">
        <v>1</v>
      </c>
      <c r="AC242" t="s">
        <v>211</v>
      </c>
      <c r="AD242" t="s">
        <v>211</v>
      </c>
      <c r="AE242">
        <v>33.620440000000002</v>
      </c>
      <c r="AF242">
        <v>-117.89695</v>
      </c>
      <c r="AG242" t="s">
        <v>65</v>
      </c>
      <c r="AH242" t="s">
        <v>66</v>
      </c>
      <c r="AI242">
        <v>89</v>
      </c>
      <c r="AJ242">
        <v>89</v>
      </c>
      <c r="AK242">
        <v>5</v>
      </c>
      <c r="AL242">
        <v>5</v>
      </c>
      <c r="AM242">
        <v>241</v>
      </c>
      <c r="AN242">
        <v>2</v>
      </c>
      <c r="AO242" t="s">
        <v>83</v>
      </c>
      <c r="AP242" t="b">
        <v>1</v>
      </c>
      <c r="AQ242" t="s">
        <v>68</v>
      </c>
      <c r="AR242" t="s">
        <v>68</v>
      </c>
      <c r="AS242">
        <v>2</v>
      </c>
      <c r="AT242">
        <v>4.1833001326703796</v>
      </c>
      <c r="AU242">
        <v>4.1833001326703796</v>
      </c>
      <c r="AV242">
        <v>3.8</v>
      </c>
      <c r="AW242" t="s">
        <v>75</v>
      </c>
      <c r="AX242" t="s">
        <v>84</v>
      </c>
      <c r="AY242" t="s">
        <v>69</v>
      </c>
      <c r="BA242" t="s">
        <v>70</v>
      </c>
      <c r="BB242" t="s">
        <v>71</v>
      </c>
    </row>
    <row r="243" spans="1:54" x14ac:dyDescent="0.2">
      <c r="A243">
        <v>2023</v>
      </c>
      <c r="B243" t="s">
        <v>237</v>
      </c>
      <c r="C243" t="s">
        <v>245</v>
      </c>
      <c r="D243" t="s">
        <v>56</v>
      </c>
      <c r="E243" t="s">
        <v>56</v>
      </c>
      <c r="F243" t="b">
        <v>1</v>
      </c>
      <c r="G243" t="s">
        <v>73</v>
      </c>
      <c r="H243" t="s">
        <v>74</v>
      </c>
      <c r="I243" t="s">
        <v>58</v>
      </c>
      <c r="J243" t="s">
        <v>59</v>
      </c>
      <c r="K243">
        <v>4.7315139714304802E-2</v>
      </c>
      <c r="L243">
        <v>4.7315139714304802E-2</v>
      </c>
      <c r="N243">
        <v>9.0283938050302104E-2</v>
      </c>
      <c r="O243">
        <v>9.0283938050302104E-2</v>
      </c>
      <c r="P243" t="s">
        <v>60</v>
      </c>
      <c r="R243">
        <v>91.919191919191903</v>
      </c>
      <c r="S243">
        <v>91.919191919191903</v>
      </c>
      <c r="T243">
        <v>99</v>
      </c>
      <c r="U243">
        <v>99</v>
      </c>
      <c r="V243">
        <v>-88</v>
      </c>
      <c r="X243" t="s">
        <v>61</v>
      </c>
      <c r="Y243" t="s">
        <v>62</v>
      </c>
      <c r="Z243" t="s">
        <v>63</v>
      </c>
      <c r="AA243">
        <v>1</v>
      </c>
      <c r="AB243">
        <v>1</v>
      </c>
      <c r="AC243" t="s">
        <v>211</v>
      </c>
      <c r="AD243" t="s">
        <v>211</v>
      </c>
      <c r="AE243">
        <v>33.622030000000002</v>
      </c>
      <c r="AF243">
        <v>-117.89364</v>
      </c>
      <c r="AG243" t="s">
        <v>65</v>
      </c>
      <c r="AH243" t="s">
        <v>66</v>
      </c>
      <c r="AI243">
        <v>91</v>
      </c>
      <c r="AJ243">
        <v>91</v>
      </c>
      <c r="AK243">
        <v>5</v>
      </c>
      <c r="AL243">
        <v>5</v>
      </c>
      <c r="AM243">
        <v>242</v>
      </c>
      <c r="AN243">
        <v>1</v>
      </c>
      <c r="AO243" t="s">
        <v>83</v>
      </c>
      <c r="AP243" t="b">
        <v>1</v>
      </c>
      <c r="AQ243" t="s">
        <v>68</v>
      </c>
      <c r="AR243" t="s">
        <v>68</v>
      </c>
      <c r="AS243">
        <v>1</v>
      </c>
      <c r="AT243">
        <v>8.2158383625774896</v>
      </c>
      <c r="AU243">
        <v>8.2158383625774896</v>
      </c>
      <c r="AV243">
        <v>3.7</v>
      </c>
      <c r="AW243" t="s">
        <v>75</v>
      </c>
      <c r="AX243" t="s">
        <v>84</v>
      </c>
      <c r="AY243" t="s">
        <v>69</v>
      </c>
      <c r="BA243" t="s">
        <v>70</v>
      </c>
      <c r="BB243" t="s">
        <v>71</v>
      </c>
    </row>
    <row r="244" spans="1:54" x14ac:dyDescent="0.2">
      <c r="A244">
        <v>2023</v>
      </c>
      <c r="B244" t="s">
        <v>238</v>
      </c>
      <c r="C244" t="s">
        <v>245</v>
      </c>
      <c r="D244" t="s">
        <v>56</v>
      </c>
      <c r="E244" t="s">
        <v>56</v>
      </c>
      <c r="F244" t="b">
        <v>1</v>
      </c>
      <c r="G244" t="s">
        <v>73</v>
      </c>
      <c r="H244" t="s">
        <v>74</v>
      </c>
      <c r="I244" t="s">
        <v>58</v>
      </c>
      <c r="J244" t="s">
        <v>59</v>
      </c>
      <c r="K244">
        <v>0.20309982335242599</v>
      </c>
      <c r="L244">
        <v>0.20309982335242599</v>
      </c>
      <c r="N244">
        <v>4.6104494381439001E-2</v>
      </c>
      <c r="O244">
        <v>4.6104494381439001E-2</v>
      </c>
      <c r="P244" t="s">
        <v>60</v>
      </c>
      <c r="R244">
        <v>97.979797979797993</v>
      </c>
      <c r="S244">
        <v>97.979797979797993</v>
      </c>
      <c r="T244">
        <v>99</v>
      </c>
      <c r="U244">
        <v>99</v>
      </c>
      <c r="V244">
        <v>-88</v>
      </c>
      <c r="X244" t="s">
        <v>61</v>
      </c>
      <c r="Y244" t="s">
        <v>62</v>
      </c>
      <c r="Z244" t="s">
        <v>63</v>
      </c>
      <c r="AA244">
        <v>1</v>
      </c>
      <c r="AB244">
        <v>1</v>
      </c>
      <c r="AC244" t="s">
        <v>211</v>
      </c>
      <c r="AD244" t="s">
        <v>211</v>
      </c>
      <c r="AE244">
        <v>33.633789999999998</v>
      </c>
      <c r="AF244">
        <v>-117.96026999999999</v>
      </c>
      <c r="AG244" t="s">
        <v>65</v>
      </c>
      <c r="AH244" t="s">
        <v>66</v>
      </c>
      <c r="AI244">
        <v>97</v>
      </c>
      <c r="AJ244">
        <v>97</v>
      </c>
      <c r="AK244">
        <v>5</v>
      </c>
      <c r="AL244">
        <v>5</v>
      </c>
      <c r="AM244">
        <v>243</v>
      </c>
      <c r="AN244">
        <v>1</v>
      </c>
      <c r="AO244" t="s">
        <v>67</v>
      </c>
      <c r="AP244" t="b">
        <v>0</v>
      </c>
      <c r="AQ244" t="s">
        <v>68</v>
      </c>
      <c r="AR244" t="s">
        <v>68</v>
      </c>
      <c r="AS244">
        <v>1</v>
      </c>
      <c r="AT244">
        <v>4.4721359549995796</v>
      </c>
      <c r="AU244">
        <v>4.4721359549995796</v>
      </c>
      <c r="AV244">
        <v>1.7</v>
      </c>
      <c r="AW244" t="s">
        <v>75</v>
      </c>
      <c r="AX244" t="s">
        <v>84</v>
      </c>
      <c r="AY244" t="s">
        <v>69</v>
      </c>
      <c r="BA244" t="s">
        <v>70</v>
      </c>
      <c r="BB244" t="s">
        <v>71</v>
      </c>
    </row>
    <row r="245" spans="1:54" x14ac:dyDescent="0.2">
      <c r="A245">
        <v>2023</v>
      </c>
      <c r="B245" t="s">
        <v>239</v>
      </c>
      <c r="C245" t="s">
        <v>245</v>
      </c>
      <c r="D245" t="s">
        <v>82</v>
      </c>
      <c r="E245" t="s">
        <v>82</v>
      </c>
      <c r="F245" t="b">
        <v>1</v>
      </c>
      <c r="G245" t="s">
        <v>73</v>
      </c>
      <c r="H245" t="s">
        <v>74</v>
      </c>
      <c r="I245" t="s">
        <v>58</v>
      </c>
      <c r="J245" t="s">
        <v>59</v>
      </c>
      <c r="K245">
        <v>2.7038755663977001E-3</v>
      </c>
      <c r="L245">
        <v>2.7038755663977001E-3</v>
      </c>
      <c r="N245">
        <v>0.19174124721184299</v>
      </c>
      <c r="O245">
        <v>0.19174124721184299</v>
      </c>
      <c r="P245" t="s">
        <v>60</v>
      </c>
      <c r="R245">
        <v>68.686868686868706</v>
      </c>
      <c r="S245">
        <v>68.686868686868706</v>
      </c>
      <c r="T245">
        <v>99</v>
      </c>
      <c r="U245">
        <v>99</v>
      </c>
      <c r="V245">
        <v>-88</v>
      </c>
      <c r="X245" t="s">
        <v>61</v>
      </c>
      <c r="Y245" t="s">
        <v>62</v>
      </c>
      <c r="Z245" t="s">
        <v>63</v>
      </c>
      <c r="AA245">
        <v>1</v>
      </c>
      <c r="AB245">
        <v>1</v>
      </c>
      <c r="AC245" t="s">
        <v>211</v>
      </c>
      <c r="AD245" t="s">
        <v>211</v>
      </c>
      <c r="AE245">
        <v>33.635539999999999</v>
      </c>
      <c r="AF245">
        <v>-117.89089</v>
      </c>
      <c r="AG245" t="s">
        <v>65</v>
      </c>
      <c r="AH245" t="s">
        <v>66</v>
      </c>
      <c r="AI245">
        <v>68</v>
      </c>
      <c r="AJ245">
        <v>68</v>
      </c>
      <c r="AK245">
        <v>5</v>
      </c>
      <c r="AL245">
        <v>5</v>
      </c>
      <c r="AM245">
        <v>244</v>
      </c>
      <c r="AN245">
        <v>3</v>
      </c>
      <c r="AO245" t="s">
        <v>83</v>
      </c>
      <c r="AP245" t="b">
        <v>1</v>
      </c>
      <c r="AQ245" t="s">
        <v>68</v>
      </c>
      <c r="AR245" t="s">
        <v>68</v>
      </c>
      <c r="AS245">
        <v>3</v>
      </c>
      <c r="AT245">
        <v>13.0384048104053</v>
      </c>
      <c r="AU245">
        <v>13.0384048104053</v>
      </c>
      <c r="AV245">
        <v>4.9000000000000004</v>
      </c>
      <c r="AW245" t="s">
        <v>75</v>
      </c>
      <c r="AX245" t="s">
        <v>84</v>
      </c>
      <c r="AY245" t="s">
        <v>69</v>
      </c>
      <c r="BA245" t="s">
        <v>70</v>
      </c>
      <c r="BB245" t="s">
        <v>71</v>
      </c>
    </row>
    <row r="246" spans="1:54" x14ac:dyDescent="0.2">
      <c r="A246">
        <v>2023</v>
      </c>
      <c r="B246" t="s">
        <v>240</v>
      </c>
      <c r="C246" t="s">
        <v>245</v>
      </c>
      <c r="D246" t="s">
        <v>82</v>
      </c>
      <c r="E246" t="s">
        <v>82</v>
      </c>
      <c r="F246" t="b">
        <v>1</v>
      </c>
      <c r="G246" t="s">
        <v>73</v>
      </c>
      <c r="H246" t="s">
        <v>74</v>
      </c>
      <c r="I246" t="s">
        <v>58</v>
      </c>
      <c r="J246" t="s">
        <v>59</v>
      </c>
      <c r="K246">
        <v>6.7009561016650998E-4</v>
      </c>
      <c r="L246">
        <v>6.7009561016651204E-4</v>
      </c>
      <c r="N246">
        <v>0.11620278146306599</v>
      </c>
      <c r="O246">
        <v>0.11620278146306599</v>
      </c>
      <c r="P246" t="s">
        <v>60</v>
      </c>
      <c r="R246">
        <v>72.727272727272705</v>
      </c>
      <c r="S246">
        <v>72.727272727272705</v>
      </c>
      <c r="T246">
        <v>99</v>
      </c>
      <c r="U246">
        <v>99</v>
      </c>
      <c r="V246">
        <v>-88</v>
      </c>
      <c r="X246" t="s">
        <v>61</v>
      </c>
      <c r="Y246" t="s">
        <v>62</v>
      </c>
      <c r="Z246" t="s">
        <v>63</v>
      </c>
      <c r="AA246">
        <v>1</v>
      </c>
      <c r="AB246">
        <v>1</v>
      </c>
      <c r="AC246" t="s">
        <v>211</v>
      </c>
      <c r="AD246" t="s">
        <v>211</v>
      </c>
      <c r="AE246">
        <v>33.637129999999999</v>
      </c>
      <c r="AF246">
        <v>-117.88867999999999</v>
      </c>
      <c r="AG246" t="s">
        <v>65</v>
      </c>
      <c r="AH246" t="s">
        <v>66</v>
      </c>
      <c r="AI246">
        <v>72</v>
      </c>
      <c r="AJ246">
        <v>72</v>
      </c>
      <c r="AK246">
        <v>5</v>
      </c>
      <c r="AL246">
        <v>5</v>
      </c>
      <c r="AM246">
        <v>245</v>
      </c>
      <c r="AN246">
        <v>3</v>
      </c>
      <c r="AO246" t="s">
        <v>83</v>
      </c>
      <c r="AP246" t="b">
        <v>1</v>
      </c>
      <c r="AQ246" t="s">
        <v>68</v>
      </c>
      <c r="AR246" t="s">
        <v>68</v>
      </c>
      <c r="AS246">
        <v>3</v>
      </c>
      <c r="AT246">
        <v>8.3666002653407592</v>
      </c>
      <c r="AU246">
        <v>8.3666002653407592</v>
      </c>
      <c r="AV246">
        <v>3.1</v>
      </c>
      <c r="AW246" t="s">
        <v>75</v>
      </c>
      <c r="AX246" t="s">
        <v>84</v>
      </c>
      <c r="AY246" t="s">
        <v>69</v>
      </c>
      <c r="BA246" t="s">
        <v>70</v>
      </c>
      <c r="BB246" t="s">
        <v>71</v>
      </c>
    </row>
    <row r="247" spans="1:54" x14ac:dyDescent="0.2">
      <c r="A247">
        <v>2023</v>
      </c>
      <c r="B247" t="s">
        <v>241</v>
      </c>
      <c r="C247" t="s">
        <v>245</v>
      </c>
      <c r="D247" t="s">
        <v>56</v>
      </c>
      <c r="E247" t="s">
        <v>56</v>
      </c>
      <c r="F247" t="b">
        <v>1</v>
      </c>
      <c r="G247" t="s">
        <v>73</v>
      </c>
      <c r="H247" t="s">
        <v>74</v>
      </c>
      <c r="I247" t="s">
        <v>58</v>
      </c>
      <c r="J247" t="s">
        <v>59</v>
      </c>
      <c r="K247">
        <v>0.10307550336811699</v>
      </c>
      <c r="L247">
        <v>0.10307550336811699</v>
      </c>
      <c r="N247">
        <v>4.3576043048649801E-2</v>
      </c>
      <c r="O247">
        <v>4.3576043048649801E-2</v>
      </c>
      <c r="P247" t="s">
        <v>60</v>
      </c>
      <c r="R247">
        <v>96.969696969696997</v>
      </c>
      <c r="S247">
        <v>96.969696969696997</v>
      </c>
      <c r="T247">
        <v>99</v>
      </c>
      <c r="U247">
        <v>99</v>
      </c>
      <c r="V247">
        <v>-88</v>
      </c>
      <c r="X247" t="s">
        <v>61</v>
      </c>
      <c r="Y247" t="s">
        <v>62</v>
      </c>
      <c r="Z247" t="s">
        <v>63</v>
      </c>
      <c r="AA247">
        <v>1</v>
      </c>
      <c r="AB247">
        <v>1</v>
      </c>
      <c r="AC247" t="s">
        <v>211</v>
      </c>
      <c r="AD247" t="s">
        <v>211</v>
      </c>
      <c r="AE247">
        <v>33.6419</v>
      </c>
      <c r="AF247">
        <v>-117.97134</v>
      </c>
      <c r="AG247" t="s">
        <v>65</v>
      </c>
      <c r="AH247" t="s">
        <v>66</v>
      </c>
      <c r="AI247">
        <v>96</v>
      </c>
      <c r="AJ247">
        <v>96</v>
      </c>
      <c r="AK247">
        <v>5</v>
      </c>
      <c r="AL247">
        <v>5</v>
      </c>
      <c r="AM247">
        <v>246</v>
      </c>
      <c r="AN247">
        <v>1</v>
      </c>
      <c r="AO247" t="s">
        <v>67</v>
      </c>
      <c r="AP247" t="b">
        <v>0</v>
      </c>
      <c r="AQ247" t="s">
        <v>68</v>
      </c>
      <c r="AR247" t="s">
        <v>68</v>
      </c>
      <c r="AS247">
        <v>1</v>
      </c>
      <c r="AT247">
        <v>4.1833001326703796</v>
      </c>
      <c r="AU247">
        <v>4.1833001326703796</v>
      </c>
      <c r="AV247">
        <v>1.3</v>
      </c>
      <c r="AW247" t="s">
        <v>75</v>
      </c>
      <c r="AX247" t="s">
        <v>84</v>
      </c>
      <c r="AY247" t="s">
        <v>69</v>
      </c>
      <c r="BA247" t="s">
        <v>70</v>
      </c>
      <c r="BB247" t="s">
        <v>71</v>
      </c>
    </row>
    <row r="248" spans="1:54" x14ac:dyDescent="0.2">
      <c r="A248">
        <v>2023</v>
      </c>
      <c r="B248" t="s">
        <v>242</v>
      </c>
      <c r="C248" t="s">
        <v>245</v>
      </c>
      <c r="D248" t="s">
        <v>177</v>
      </c>
      <c r="E248" t="s">
        <v>177</v>
      </c>
      <c r="F248" t="b">
        <v>1</v>
      </c>
      <c r="G248" t="s">
        <v>73</v>
      </c>
      <c r="H248" t="s">
        <v>74</v>
      </c>
      <c r="I248" t="s">
        <v>58</v>
      </c>
      <c r="J248" t="s">
        <v>59</v>
      </c>
      <c r="K248">
        <v>2.3898424086219902E-9</v>
      </c>
      <c r="L248">
        <v>2.3898424086219902E-9</v>
      </c>
      <c r="N248">
        <v>0.117851130197758</v>
      </c>
      <c r="O248">
        <v>0.117851130197758</v>
      </c>
      <c r="P248" t="s">
        <v>60</v>
      </c>
      <c r="R248">
        <v>30.303030303030301</v>
      </c>
      <c r="S248">
        <v>30.303030303030301</v>
      </c>
      <c r="T248">
        <v>99</v>
      </c>
      <c r="U248">
        <v>99</v>
      </c>
      <c r="V248">
        <v>-88</v>
      </c>
      <c r="X248" t="s">
        <v>61</v>
      </c>
      <c r="Y248" t="s">
        <v>62</v>
      </c>
      <c r="Z248" t="s">
        <v>63</v>
      </c>
      <c r="AA248">
        <v>1</v>
      </c>
      <c r="AB248">
        <v>1</v>
      </c>
      <c r="AC248" t="s">
        <v>211</v>
      </c>
      <c r="AD248" t="s">
        <v>211</v>
      </c>
      <c r="AE248">
        <v>33.645789999999998</v>
      </c>
      <c r="AF248">
        <v>-117.88890000000001</v>
      </c>
      <c r="AG248" t="s">
        <v>65</v>
      </c>
      <c r="AH248" t="s">
        <v>66</v>
      </c>
      <c r="AI248">
        <v>30</v>
      </c>
      <c r="AJ248">
        <v>30</v>
      </c>
      <c r="AK248">
        <v>5</v>
      </c>
      <c r="AL248">
        <v>5</v>
      </c>
      <c r="AM248">
        <v>247</v>
      </c>
      <c r="AN248">
        <v>4</v>
      </c>
      <c r="AO248" t="s">
        <v>83</v>
      </c>
      <c r="AP248" t="b">
        <v>1</v>
      </c>
      <c r="AQ248" t="s">
        <v>68</v>
      </c>
      <c r="AR248" t="s">
        <v>68</v>
      </c>
      <c r="AS248">
        <v>4</v>
      </c>
      <c r="AT248">
        <v>3.53553390593274</v>
      </c>
      <c r="AU248">
        <v>3.53553390593274</v>
      </c>
      <c r="AV248">
        <v>3.7</v>
      </c>
      <c r="AW248" t="s">
        <v>75</v>
      </c>
      <c r="AX248" t="s">
        <v>84</v>
      </c>
      <c r="AY248" t="s">
        <v>69</v>
      </c>
      <c r="BA248" t="s">
        <v>70</v>
      </c>
      <c r="BB248" t="s">
        <v>71</v>
      </c>
    </row>
    <row r="249" spans="1:54" x14ac:dyDescent="0.2">
      <c r="A249">
        <v>2023</v>
      </c>
      <c r="B249" t="s">
        <v>243</v>
      </c>
      <c r="C249" t="s">
        <v>245</v>
      </c>
      <c r="D249" t="s">
        <v>177</v>
      </c>
      <c r="E249" t="s">
        <v>177</v>
      </c>
      <c r="F249" t="b">
        <v>1</v>
      </c>
      <c r="G249" t="s">
        <v>73</v>
      </c>
      <c r="H249" t="s">
        <v>74</v>
      </c>
      <c r="I249" t="s">
        <v>58</v>
      </c>
      <c r="J249" t="s">
        <v>59</v>
      </c>
      <c r="K249">
        <v>1.8350420008318199E-6</v>
      </c>
      <c r="L249">
        <v>1.8350420008318199E-6</v>
      </c>
      <c r="N249">
        <v>0.52972846336397605</v>
      </c>
      <c r="O249">
        <v>0.52972846336397605</v>
      </c>
      <c r="P249" t="s">
        <v>60</v>
      </c>
      <c r="R249">
        <v>14.141414141414099</v>
      </c>
      <c r="S249">
        <v>14.141414141414099</v>
      </c>
      <c r="T249">
        <v>99</v>
      </c>
      <c r="U249">
        <v>99</v>
      </c>
      <c r="V249">
        <v>-88</v>
      </c>
      <c r="X249" t="s">
        <v>61</v>
      </c>
      <c r="Y249" t="s">
        <v>62</v>
      </c>
      <c r="Z249" t="s">
        <v>63</v>
      </c>
      <c r="AA249">
        <v>1</v>
      </c>
      <c r="AB249">
        <v>1</v>
      </c>
      <c r="AC249" t="s">
        <v>211</v>
      </c>
      <c r="AD249" t="s">
        <v>211</v>
      </c>
      <c r="AE249">
        <v>33.64705</v>
      </c>
      <c r="AF249">
        <v>-117.88421</v>
      </c>
      <c r="AG249" t="s">
        <v>65</v>
      </c>
      <c r="AH249" t="s">
        <v>66</v>
      </c>
      <c r="AI249">
        <v>14</v>
      </c>
      <c r="AJ249">
        <v>14</v>
      </c>
      <c r="AK249">
        <v>5</v>
      </c>
      <c r="AL249">
        <v>5</v>
      </c>
      <c r="AM249">
        <v>248</v>
      </c>
      <c r="AN249">
        <v>4</v>
      </c>
      <c r="AO249" t="s">
        <v>83</v>
      </c>
      <c r="AP249" t="b">
        <v>1</v>
      </c>
      <c r="AQ249" t="s">
        <v>68</v>
      </c>
      <c r="AR249" t="s">
        <v>68</v>
      </c>
      <c r="AS249">
        <v>4</v>
      </c>
      <c r="AT249">
        <v>7.4161984870956603</v>
      </c>
      <c r="AU249">
        <v>7.4161984870956603</v>
      </c>
      <c r="AV249">
        <v>6.4</v>
      </c>
      <c r="AW249" t="s">
        <v>75</v>
      </c>
      <c r="AX249" t="s">
        <v>84</v>
      </c>
      <c r="AY249" t="s">
        <v>69</v>
      </c>
      <c r="BA249" t="s">
        <v>70</v>
      </c>
      <c r="BB249" t="s">
        <v>71</v>
      </c>
    </row>
    <row r="250" spans="1:54" x14ac:dyDescent="0.2">
      <c r="A250">
        <v>2023</v>
      </c>
      <c r="B250" t="s">
        <v>244</v>
      </c>
      <c r="C250" t="s">
        <v>245</v>
      </c>
      <c r="D250" t="s">
        <v>86</v>
      </c>
      <c r="E250" t="s">
        <v>86</v>
      </c>
      <c r="F250" t="b">
        <v>1</v>
      </c>
      <c r="G250" t="s">
        <v>73</v>
      </c>
      <c r="H250" t="s">
        <v>74</v>
      </c>
      <c r="I250" t="s">
        <v>58</v>
      </c>
      <c r="J250" t="s">
        <v>59</v>
      </c>
      <c r="K250">
        <v>1.08496414253698E-2</v>
      </c>
      <c r="L250">
        <v>1.08496414253698E-2</v>
      </c>
      <c r="N250">
        <v>9.5533004216017306E-2</v>
      </c>
      <c r="O250">
        <v>9.5533004216017306E-2</v>
      </c>
      <c r="P250" t="s">
        <v>60</v>
      </c>
      <c r="R250">
        <v>86.868686868686893</v>
      </c>
      <c r="S250">
        <v>86.868686868686893</v>
      </c>
      <c r="T250">
        <v>99</v>
      </c>
      <c r="U250">
        <v>99</v>
      </c>
      <c r="V250">
        <v>-88</v>
      </c>
      <c r="X250" t="s">
        <v>61</v>
      </c>
      <c r="Y250" t="s">
        <v>62</v>
      </c>
      <c r="Z250" t="s">
        <v>63</v>
      </c>
      <c r="AA250">
        <v>1</v>
      </c>
      <c r="AB250">
        <v>1</v>
      </c>
      <c r="AC250" t="s">
        <v>211</v>
      </c>
      <c r="AD250" t="s">
        <v>211</v>
      </c>
      <c r="AE250">
        <v>33.724600000000002</v>
      </c>
      <c r="AF250">
        <v>-118.07237000000001</v>
      </c>
      <c r="AG250" t="s">
        <v>65</v>
      </c>
      <c r="AH250" t="s">
        <v>66</v>
      </c>
      <c r="AI250">
        <v>86</v>
      </c>
      <c r="AJ250">
        <v>86</v>
      </c>
      <c r="AK250">
        <v>5</v>
      </c>
      <c r="AL250">
        <v>5</v>
      </c>
      <c r="AM250">
        <v>249</v>
      </c>
      <c r="AN250">
        <v>2</v>
      </c>
      <c r="AO250" t="s">
        <v>83</v>
      </c>
      <c r="AP250" t="b">
        <v>1</v>
      </c>
      <c r="AQ250" t="s">
        <v>68</v>
      </c>
      <c r="AR250" t="s">
        <v>68</v>
      </c>
      <c r="AS250">
        <v>2</v>
      </c>
      <c r="AT250">
        <v>8.2158383625774896</v>
      </c>
      <c r="AU250">
        <v>8.2158383625774896</v>
      </c>
      <c r="AV250">
        <v>4.5</v>
      </c>
      <c r="AW250" t="s">
        <v>75</v>
      </c>
      <c r="AX250" t="s">
        <v>103</v>
      </c>
      <c r="AY250" t="s">
        <v>69</v>
      </c>
      <c r="BA250" t="s">
        <v>70</v>
      </c>
      <c r="BB250" t="s">
        <v>71</v>
      </c>
    </row>
    <row r="251" spans="1:54" x14ac:dyDescent="0.2">
      <c r="A251">
        <v>2023</v>
      </c>
      <c r="B251" t="s">
        <v>54</v>
      </c>
      <c r="C251" t="s">
        <v>246</v>
      </c>
      <c r="D251" t="s">
        <v>56</v>
      </c>
      <c r="F251" t="b">
        <v>0</v>
      </c>
      <c r="G251" t="s">
        <v>57</v>
      </c>
      <c r="H251" t="s">
        <v>57</v>
      </c>
      <c r="I251" t="s">
        <v>58</v>
      </c>
      <c r="J251" t="s">
        <v>59</v>
      </c>
      <c r="K251">
        <v>0.5</v>
      </c>
      <c r="L251">
        <v>0.5</v>
      </c>
      <c r="N251">
        <v>3.3119187833057603E-2</v>
      </c>
      <c r="O251">
        <v>3.3119187833057603E-2</v>
      </c>
      <c r="P251" t="s">
        <v>60</v>
      </c>
      <c r="R251">
        <v>100</v>
      </c>
      <c r="S251">
        <v>100</v>
      </c>
      <c r="T251">
        <v>89.9</v>
      </c>
      <c r="U251">
        <v>89.9</v>
      </c>
      <c r="V251">
        <v>-88</v>
      </c>
      <c r="X251" t="s">
        <v>97</v>
      </c>
      <c r="Y251" t="s">
        <v>62</v>
      </c>
      <c r="Z251" t="s">
        <v>98</v>
      </c>
      <c r="AA251">
        <v>1</v>
      </c>
      <c r="AB251">
        <v>1</v>
      </c>
      <c r="AC251" t="s">
        <v>211</v>
      </c>
      <c r="AD251" t="s">
        <v>211</v>
      </c>
      <c r="AG251" t="s">
        <v>65</v>
      </c>
      <c r="AH251" t="s">
        <v>99</v>
      </c>
      <c r="AI251">
        <v>89.9</v>
      </c>
      <c r="AJ251">
        <v>89.9</v>
      </c>
      <c r="AK251">
        <v>5</v>
      </c>
      <c r="AL251">
        <v>5</v>
      </c>
      <c r="AM251">
        <v>250</v>
      </c>
      <c r="AO251" t="s">
        <v>67</v>
      </c>
      <c r="AP251" t="b">
        <v>0</v>
      </c>
      <c r="AQ251" t="s">
        <v>100</v>
      </c>
      <c r="AR251" t="s">
        <v>100</v>
      </c>
      <c r="AT251">
        <v>2.9774149861918802</v>
      </c>
      <c r="AU251">
        <v>2.9774149861918802</v>
      </c>
      <c r="AY251" t="s">
        <v>69</v>
      </c>
      <c r="BA251" t="s">
        <v>70</v>
      </c>
      <c r="BB251" t="s">
        <v>71</v>
      </c>
    </row>
    <row r="252" spans="1:54" x14ac:dyDescent="0.2">
      <c r="A252">
        <v>2023</v>
      </c>
      <c r="B252" t="s">
        <v>247</v>
      </c>
      <c r="C252" t="s">
        <v>246</v>
      </c>
      <c r="D252" t="s">
        <v>56</v>
      </c>
      <c r="E252" t="s">
        <v>56</v>
      </c>
      <c r="F252" t="b">
        <v>1</v>
      </c>
      <c r="G252" t="s">
        <v>73</v>
      </c>
      <c r="H252" t="s">
        <v>74</v>
      </c>
      <c r="I252" t="s">
        <v>58</v>
      </c>
      <c r="J252" t="s">
        <v>59</v>
      </c>
      <c r="K252">
        <v>6.6204645640949803E-3</v>
      </c>
      <c r="L252">
        <v>6.6204645640949803E-3</v>
      </c>
      <c r="N252">
        <v>6.0616415453944597E-2</v>
      </c>
      <c r="O252">
        <v>6.0616415453944597E-2</v>
      </c>
      <c r="P252" t="s">
        <v>60</v>
      </c>
      <c r="R252">
        <v>90.378197997775302</v>
      </c>
      <c r="S252">
        <v>90.378197997775302</v>
      </c>
      <c r="T252">
        <v>89.9</v>
      </c>
      <c r="U252">
        <v>89.9</v>
      </c>
      <c r="V252">
        <v>-88</v>
      </c>
      <c r="X252" t="s">
        <v>97</v>
      </c>
      <c r="Y252" t="s">
        <v>62</v>
      </c>
      <c r="Z252" t="s">
        <v>98</v>
      </c>
      <c r="AA252">
        <v>1</v>
      </c>
      <c r="AB252">
        <v>1</v>
      </c>
      <c r="AC252" t="s">
        <v>211</v>
      </c>
      <c r="AD252" t="s">
        <v>211</v>
      </c>
      <c r="AE252">
        <v>33.140090000000001</v>
      </c>
      <c r="AF252">
        <v>-117.32445</v>
      </c>
      <c r="AG252" t="s">
        <v>65</v>
      </c>
      <c r="AH252" t="s">
        <v>99</v>
      </c>
      <c r="AI252">
        <v>81.25</v>
      </c>
      <c r="AJ252">
        <v>81.25</v>
      </c>
      <c r="AK252">
        <v>5</v>
      </c>
      <c r="AL252">
        <v>5</v>
      </c>
      <c r="AM252">
        <v>251</v>
      </c>
      <c r="AN252">
        <v>1</v>
      </c>
      <c r="AO252" t="s">
        <v>83</v>
      </c>
      <c r="AP252" t="b">
        <v>1</v>
      </c>
      <c r="AQ252" t="s">
        <v>100</v>
      </c>
      <c r="AR252" t="s">
        <v>100</v>
      </c>
      <c r="AS252">
        <v>1</v>
      </c>
      <c r="AT252">
        <v>4.9250837556329996</v>
      </c>
      <c r="AU252">
        <v>4.9250837556329996</v>
      </c>
      <c r="AV252">
        <v>2.6</v>
      </c>
      <c r="AW252" t="s">
        <v>75</v>
      </c>
      <c r="AX252" t="s">
        <v>84</v>
      </c>
      <c r="AY252" t="s">
        <v>69</v>
      </c>
      <c r="BA252" t="s">
        <v>70</v>
      </c>
      <c r="BB252" t="s">
        <v>71</v>
      </c>
    </row>
    <row r="253" spans="1:54" x14ac:dyDescent="0.2">
      <c r="A253">
        <v>2023</v>
      </c>
      <c r="B253" t="s">
        <v>248</v>
      </c>
      <c r="C253" t="s">
        <v>246</v>
      </c>
      <c r="D253" t="s">
        <v>56</v>
      </c>
      <c r="E253" t="s">
        <v>56</v>
      </c>
      <c r="F253" t="b">
        <v>1</v>
      </c>
      <c r="G253" t="s">
        <v>73</v>
      </c>
      <c r="H253" t="s">
        <v>74</v>
      </c>
      <c r="I253" t="s">
        <v>58</v>
      </c>
      <c r="J253" t="s">
        <v>59</v>
      </c>
      <c r="K253">
        <v>0.32547199740978999</v>
      </c>
      <c r="L253">
        <v>0.32547199740978999</v>
      </c>
      <c r="N253">
        <v>5.5566947873957197E-2</v>
      </c>
      <c r="O253">
        <v>5.5566947873957197E-2</v>
      </c>
      <c r="P253" t="s">
        <v>60</v>
      </c>
      <c r="R253">
        <v>98.642936596217993</v>
      </c>
      <c r="S253">
        <v>98.642936596217993</v>
      </c>
      <c r="T253">
        <v>89.9</v>
      </c>
      <c r="U253">
        <v>89.9</v>
      </c>
      <c r="V253">
        <v>-88</v>
      </c>
      <c r="X253" t="s">
        <v>97</v>
      </c>
      <c r="Y253" t="s">
        <v>62</v>
      </c>
      <c r="Z253" t="s">
        <v>98</v>
      </c>
      <c r="AA253">
        <v>1</v>
      </c>
      <c r="AB253">
        <v>1</v>
      </c>
      <c r="AC253" t="s">
        <v>211</v>
      </c>
      <c r="AD253" t="s">
        <v>211</v>
      </c>
      <c r="AE253">
        <v>33.203470000000003</v>
      </c>
      <c r="AF253">
        <v>-117.39084</v>
      </c>
      <c r="AG253" t="s">
        <v>65</v>
      </c>
      <c r="AH253" t="s">
        <v>99</v>
      </c>
      <c r="AI253">
        <v>88.68</v>
      </c>
      <c r="AJ253">
        <v>88.68</v>
      </c>
      <c r="AK253">
        <v>5</v>
      </c>
      <c r="AL253">
        <v>5</v>
      </c>
      <c r="AM253">
        <v>252</v>
      </c>
      <c r="AN253">
        <v>1</v>
      </c>
      <c r="AO253" t="s">
        <v>67</v>
      </c>
      <c r="AP253" t="b">
        <v>0</v>
      </c>
      <c r="AQ253" t="s">
        <v>100</v>
      </c>
      <c r="AR253" t="s">
        <v>100</v>
      </c>
      <c r="AS253">
        <v>1</v>
      </c>
      <c r="AT253">
        <v>4.92767693746252</v>
      </c>
      <c r="AU253">
        <v>4.92767693746252</v>
      </c>
      <c r="AV253">
        <v>0.31</v>
      </c>
      <c r="AW253" t="s">
        <v>75</v>
      </c>
      <c r="AX253" t="s">
        <v>94</v>
      </c>
      <c r="AY253" t="s">
        <v>69</v>
      </c>
      <c r="BA253" t="s">
        <v>70</v>
      </c>
      <c r="BB253" t="s">
        <v>71</v>
      </c>
    </row>
    <row r="254" spans="1:54" x14ac:dyDescent="0.2">
      <c r="A254">
        <v>2023</v>
      </c>
      <c r="B254" t="s">
        <v>249</v>
      </c>
      <c r="C254" t="s">
        <v>246</v>
      </c>
      <c r="D254" t="s">
        <v>56</v>
      </c>
      <c r="E254" t="s">
        <v>56</v>
      </c>
      <c r="F254" t="b">
        <v>1</v>
      </c>
      <c r="G254" t="s">
        <v>73</v>
      </c>
      <c r="H254" t="s">
        <v>74</v>
      </c>
      <c r="I254" t="s">
        <v>58</v>
      </c>
      <c r="J254" t="s">
        <v>59</v>
      </c>
      <c r="K254">
        <v>0.30870429033794899</v>
      </c>
      <c r="L254">
        <v>0.30870429033794899</v>
      </c>
      <c r="N254">
        <v>9.8294473607173402E-2</v>
      </c>
      <c r="O254">
        <v>9.8294473607173402E-2</v>
      </c>
      <c r="P254" t="s">
        <v>60</v>
      </c>
      <c r="R254">
        <v>102.529477196885</v>
      </c>
      <c r="S254">
        <v>102.529477196885</v>
      </c>
      <c r="T254">
        <v>89.9</v>
      </c>
      <c r="U254">
        <v>89.9</v>
      </c>
      <c r="V254">
        <v>-88</v>
      </c>
      <c r="X254" t="s">
        <v>97</v>
      </c>
      <c r="Y254" t="s">
        <v>62</v>
      </c>
      <c r="Z254" t="s">
        <v>98</v>
      </c>
      <c r="AA254">
        <v>1</v>
      </c>
      <c r="AB254">
        <v>1</v>
      </c>
      <c r="AC254" t="s">
        <v>211</v>
      </c>
      <c r="AD254" t="s">
        <v>211</v>
      </c>
      <c r="AE254">
        <v>33.142359999999996</v>
      </c>
      <c r="AF254">
        <v>-117.32822</v>
      </c>
      <c r="AG254" t="s">
        <v>65</v>
      </c>
      <c r="AH254" t="s">
        <v>99</v>
      </c>
      <c r="AI254">
        <v>92.174000000000007</v>
      </c>
      <c r="AJ254">
        <v>92.174000000000007</v>
      </c>
      <c r="AK254">
        <v>5</v>
      </c>
      <c r="AL254">
        <v>5</v>
      </c>
      <c r="AM254">
        <v>253</v>
      </c>
      <c r="AN254">
        <v>1</v>
      </c>
      <c r="AO254" t="s">
        <v>67</v>
      </c>
      <c r="AP254" t="b">
        <v>0</v>
      </c>
      <c r="AQ254" t="s">
        <v>100</v>
      </c>
      <c r="AR254" t="s">
        <v>100</v>
      </c>
      <c r="AS254">
        <v>1</v>
      </c>
      <c r="AT254">
        <v>9.0601948102676104</v>
      </c>
      <c r="AU254">
        <v>9.0601948102676104</v>
      </c>
      <c r="AV254">
        <v>4</v>
      </c>
      <c r="AW254" t="s">
        <v>75</v>
      </c>
      <c r="AX254" t="s">
        <v>84</v>
      </c>
      <c r="AY254" t="s">
        <v>69</v>
      </c>
      <c r="BA254" t="s">
        <v>70</v>
      </c>
      <c r="BB254" t="s">
        <v>71</v>
      </c>
    </row>
    <row r="255" spans="1:54" x14ac:dyDescent="0.2">
      <c r="A255">
        <v>2023</v>
      </c>
      <c r="B255" t="s">
        <v>250</v>
      </c>
      <c r="C255" t="s">
        <v>246</v>
      </c>
      <c r="D255" t="s">
        <v>82</v>
      </c>
      <c r="E255" t="s">
        <v>82</v>
      </c>
      <c r="F255" t="b">
        <v>1</v>
      </c>
      <c r="G255" t="s">
        <v>73</v>
      </c>
      <c r="H255" t="s">
        <v>74</v>
      </c>
      <c r="I255" t="s">
        <v>58</v>
      </c>
      <c r="J255" t="s">
        <v>59</v>
      </c>
      <c r="K255">
        <v>9.1739503300003E-4</v>
      </c>
      <c r="L255">
        <v>9.1739503300003E-4</v>
      </c>
      <c r="N255">
        <v>0.14386897407699401</v>
      </c>
      <c r="O255">
        <v>0.14386897407699401</v>
      </c>
      <c r="P255" t="s">
        <v>60</v>
      </c>
      <c r="R255">
        <v>70.567296996663003</v>
      </c>
      <c r="S255">
        <v>70.567296996663003</v>
      </c>
      <c r="T255">
        <v>89.9</v>
      </c>
      <c r="U255">
        <v>89.9</v>
      </c>
      <c r="V255">
        <v>-88</v>
      </c>
      <c r="X255" t="s">
        <v>97</v>
      </c>
      <c r="Y255" t="s">
        <v>62</v>
      </c>
      <c r="Z255" t="s">
        <v>98</v>
      </c>
      <c r="AA255">
        <v>1</v>
      </c>
      <c r="AB255">
        <v>1</v>
      </c>
      <c r="AC255" t="s">
        <v>211</v>
      </c>
      <c r="AD255" t="s">
        <v>211</v>
      </c>
      <c r="AE255">
        <v>33.204749999999997</v>
      </c>
      <c r="AF255">
        <v>-117.38651</v>
      </c>
      <c r="AG255" t="s">
        <v>65</v>
      </c>
      <c r="AH255" t="s">
        <v>99</v>
      </c>
      <c r="AI255">
        <v>63.44</v>
      </c>
      <c r="AJ255">
        <v>63.44</v>
      </c>
      <c r="AK255">
        <v>5</v>
      </c>
      <c r="AL255">
        <v>5</v>
      </c>
      <c r="AM255">
        <v>254</v>
      </c>
      <c r="AN255">
        <v>3</v>
      </c>
      <c r="AO255" t="s">
        <v>83</v>
      </c>
      <c r="AP255" t="b">
        <v>1</v>
      </c>
      <c r="AQ255" t="s">
        <v>100</v>
      </c>
      <c r="AR255" t="s">
        <v>100</v>
      </c>
      <c r="AS255">
        <v>3</v>
      </c>
      <c r="AT255">
        <v>9.1270477154444691</v>
      </c>
      <c r="AU255">
        <v>9.1270477154444691</v>
      </c>
      <c r="AV255">
        <v>0.85</v>
      </c>
      <c r="AW255" t="s">
        <v>75</v>
      </c>
      <c r="AX255" t="s">
        <v>94</v>
      </c>
      <c r="AY255" t="s">
        <v>69</v>
      </c>
      <c r="BA255" t="s">
        <v>70</v>
      </c>
      <c r="BB255" t="s">
        <v>71</v>
      </c>
    </row>
    <row r="256" spans="1:54" x14ac:dyDescent="0.2">
      <c r="A256">
        <v>2023</v>
      </c>
      <c r="B256" t="s">
        <v>54</v>
      </c>
      <c r="C256" t="s">
        <v>251</v>
      </c>
      <c r="D256" t="s">
        <v>56</v>
      </c>
      <c r="F256" t="b">
        <v>0</v>
      </c>
      <c r="G256" t="s">
        <v>57</v>
      </c>
      <c r="H256" t="s">
        <v>57</v>
      </c>
      <c r="I256" t="s">
        <v>58</v>
      </c>
      <c r="J256" t="s">
        <v>59</v>
      </c>
      <c r="K256">
        <v>0.5</v>
      </c>
      <c r="L256">
        <v>0.5</v>
      </c>
      <c r="N256">
        <v>2.2586545227270601E-2</v>
      </c>
      <c r="O256">
        <v>2.2586545227270601E-2</v>
      </c>
      <c r="P256" t="s">
        <v>60</v>
      </c>
      <c r="R256">
        <v>100</v>
      </c>
      <c r="S256">
        <v>100</v>
      </c>
      <c r="T256">
        <v>99</v>
      </c>
      <c r="U256">
        <v>99</v>
      </c>
      <c r="V256">
        <v>-88</v>
      </c>
      <c r="X256" t="s">
        <v>61</v>
      </c>
      <c r="Y256" t="s">
        <v>62</v>
      </c>
      <c r="Z256" t="s">
        <v>63</v>
      </c>
      <c r="AA256">
        <v>1</v>
      </c>
      <c r="AB256">
        <v>1</v>
      </c>
      <c r="AC256" t="s">
        <v>211</v>
      </c>
      <c r="AD256" t="s">
        <v>211</v>
      </c>
      <c r="AG256" t="s">
        <v>65</v>
      </c>
      <c r="AH256" t="s">
        <v>66</v>
      </c>
      <c r="AI256">
        <v>99</v>
      </c>
      <c r="AJ256">
        <v>99</v>
      </c>
      <c r="AK256">
        <v>5</v>
      </c>
      <c r="AL256">
        <v>5</v>
      </c>
      <c r="AM256">
        <v>255</v>
      </c>
      <c r="AO256" t="s">
        <v>67</v>
      </c>
      <c r="AP256" t="b">
        <v>0</v>
      </c>
      <c r="AQ256" t="s">
        <v>68</v>
      </c>
      <c r="AR256" t="s">
        <v>68</v>
      </c>
      <c r="AT256">
        <v>2.2360679774997898</v>
      </c>
      <c r="AU256">
        <v>2.2360679774997898</v>
      </c>
      <c r="AY256" t="s">
        <v>69</v>
      </c>
      <c r="BA256" t="s">
        <v>70</v>
      </c>
      <c r="BB256" t="s">
        <v>71</v>
      </c>
    </row>
    <row r="257" spans="1:54" x14ac:dyDescent="0.2">
      <c r="A257">
        <v>2023</v>
      </c>
      <c r="B257" t="s">
        <v>252</v>
      </c>
      <c r="C257" t="s">
        <v>251</v>
      </c>
      <c r="D257" t="s">
        <v>56</v>
      </c>
      <c r="E257" t="s">
        <v>56</v>
      </c>
      <c r="F257" t="b">
        <v>1</v>
      </c>
      <c r="G257" t="s">
        <v>73</v>
      </c>
      <c r="H257" t="s">
        <v>74</v>
      </c>
      <c r="I257" t="s">
        <v>58</v>
      </c>
      <c r="J257" t="s">
        <v>59</v>
      </c>
      <c r="K257">
        <v>0.18695048315002899</v>
      </c>
      <c r="L257">
        <v>0.18695048315002899</v>
      </c>
      <c r="N257">
        <v>0</v>
      </c>
      <c r="O257">
        <v>0</v>
      </c>
      <c r="P257" t="s">
        <v>60</v>
      </c>
      <c r="R257">
        <v>101.010101010101</v>
      </c>
      <c r="S257">
        <v>101.010101010101</v>
      </c>
      <c r="T257">
        <v>99</v>
      </c>
      <c r="U257">
        <v>99</v>
      </c>
      <c r="V257">
        <v>-88</v>
      </c>
      <c r="X257" t="s">
        <v>61</v>
      </c>
      <c r="Y257" t="s">
        <v>62</v>
      </c>
      <c r="Z257" t="s">
        <v>63</v>
      </c>
      <c r="AA257">
        <v>1</v>
      </c>
      <c r="AB257">
        <v>1</v>
      </c>
      <c r="AC257" t="s">
        <v>211</v>
      </c>
      <c r="AD257" t="s">
        <v>211</v>
      </c>
      <c r="AE257">
        <v>33.139479999999999</v>
      </c>
      <c r="AF257">
        <v>-117.31869</v>
      </c>
      <c r="AG257" t="s">
        <v>65</v>
      </c>
      <c r="AH257" t="s">
        <v>66</v>
      </c>
      <c r="AI257">
        <v>100</v>
      </c>
      <c r="AJ257">
        <v>100</v>
      </c>
      <c r="AK257">
        <v>5</v>
      </c>
      <c r="AL257">
        <v>5</v>
      </c>
      <c r="AM257">
        <v>256</v>
      </c>
      <c r="AN257">
        <v>1</v>
      </c>
      <c r="AO257" t="s">
        <v>67</v>
      </c>
      <c r="AP257" t="b">
        <v>0</v>
      </c>
      <c r="AQ257" t="s">
        <v>68</v>
      </c>
      <c r="AR257" t="s">
        <v>68</v>
      </c>
      <c r="AS257">
        <v>1</v>
      </c>
      <c r="AT257">
        <v>0</v>
      </c>
      <c r="AU257">
        <v>0</v>
      </c>
      <c r="AV257">
        <v>1.2</v>
      </c>
      <c r="AW257" t="s">
        <v>75</v>
      </c>
      <c r="AX257" t="s">
        <v>84</v>
      </c>
      <c r="AY257" t="s">
        <v>69</v>
      </c>
      <c r="BA257" t="s">
        <v>70</v>
      </c>
      <c r="BB257" t="s">
        <v>71</v>
      </c>
    </row>
    <row r="258" spans="1:54" x14ac:dyDescent="0.2">
      <c r="A258">
        <v>2023</v>
      </c>
      <c r="B258" t="s">
        <v>247</v>
      </c>
      <c r="C258" t="s">
        <v>251</v>
      </c>
      <c r="D258" t="s">
        <v>86</v>
      </c>
      <c r="E258" t="s">
        <v>86</v>
      </c>
      <c r="F258" t="b">
        <v>1</v>
      </c>
      <c r="G258" t="s">
        <v>73</v>
      </c>
      <c r="H258" t="s">
        <v>74</v>
      </c>
      <c r="I258" t="s">
        <v>58</v>
      </c>
      <c r="J258" t="s">
        <v>59</v>
      </c>
      <c r="K258">
        <v>1.1658697107542601E-2</v>
      </c>
      <c r="L258">
        <v>1.1658697107542601E-2</v>
      </c>
      <c r="N258">
        <v>7.3249465226996102E-2</v>
      </c>
      <c r="O258">
        <v>7.3249465226996102E-2</v>
      </c>
      <c r="P258" t="s">
        <v>60</v>
      </c>
      <c r="R258">
        <v>89.898989898989896</v>
      </c>
      <c r="S258">
        <v>89.898989898989896</v>
      </c>
      <c r="T258">
        <v>99</v>
      </c>
      <c r="U258">
        <v>99</v>
      </c>
      <c r="V258">
        <v>-88</v>
      </c>
      <c r="X258" t="s">
        <v>61</v>
      </c>
      <c r="Y258" t="s">
        <v>62</v>
      </c>
      <c r="Z258" t="s">
        <v>63</v>
      </c>
      <c r="AA258">
        <v>1</v>
      </c>
      <c r="AB258">
        <v>1</v>
      </c>
      <c r="AC258" t="s">
        <v>211</v>
      </c>
      <c r="AD258" t="s">
        <v>211</v>
      </c>
      <c r="AE258">
        <v>33.140090000000001</v>
      </c>
      <c r="AF258">
        <v>-117.32445</v>
      </c>
      <c r="AG258" t="s">
        <v>65</v>
      </c>
      <c r="AH258" t="s">
        <v>66</v>
      </c>
      <c r="AI258">
        <v>89</v>
      </c>
      <c r="AJ258">
        <v>89</v>
      </c>
      <c r="AK258">
        <v>5</v>
      </c>
      <c r="AL258">
        <v>5</v>
      </c>
      <c r="AM258">
        <v>257</v>
      </c>
      <c r="AN258">
        <v>2</v>
      </c>
      <c r="AO258" t="s">
        <v>83</v>
      </c>
      <c r="AP258" t="b">
        <v>1</v>
      </c>
      <c r="AQ258" t="s">
        <v>68</v>
      </c>
      <c r="AR258" t="s">
        <v>68</v>
      </c>
      <c r="AS258">
        <v>2</v>
      </c>
      <c r="AT258">
        <v>6.51920240520265</v>
      </c>
      <c r="AU258">
        <v>6.51920240520265</v>
      </c>
      <c r="AV258">
        <v>2.6</v>
      </c>
      <c r="AW258" t="s">
        <v>75</v>
      </c>
      <c r="AX258" t="s">
        <v>84</v>
      </c>
      <c r="AY258" t="s">
        <v>69</v>
      </c>
      <c r="BA258" t="s">
        <v>70</v>
      </c>
      <c r="BB258" t="s">
        <v>71</v>
      </c>
    </row>
    <row r="259" spans="1:54" x14ac:dyDescent="0.2">
      <c r="A259">
        <v>2023</v>
      </c>
      <c r="B259" t="s">
        <v>248</v>
      </c>
      <c r="C259" t="s">
        <v>251</v>
      </c>
      <c r="D259" t="s">
        <v>56</v>
      </c>
      <c r="E259" t="s">
        <v>56</v>
      </c>
      <c r="F259" t="b">
        <v>1</v>
      </c>
      <c r="G259" t="s">
        <v>73</v>
      </c>
      <c r="H259" t="s">
        <v>74</v>
      </c>
      <c r="I259" t="s">
        <v>58</v>
      </c>
      <c r="J259" t="s">
        <v>59</v>
      </c>
      <c r="K259">
        <v>0.5</v>
      </c>
      <c r="L259">
        <v>0.5</v>
      </c>
      <c r="N259">
        <v>2.2586545227270601E-2</v>
      </c>
      <c r="O259">
        <v>2.2586545227270601E-2</v>
      </c>
      <c r="P259" t="s">
        <v>60</v>
      </c>
      <c r="R259">
        <v>100</v>
      </c>
      <c r="S259">
        <v>100</v>
      </c>
      <c r="T259">
        <v>99</v>
      </c>
      <c r="U259">
        <v>99</v>
      </c>
      <c r="V259">
        <v>-88</v>
      </c>
      <c r="X259" t="s">
        <v>61</v>
      </c>
      <c r="Y259" t="s">
        <v>62</v>
      </c>
      <c r="Z259" t="s">
        <v>63</v>
      </c>
      <c r="AA259">
        <v>1</v>
      </c>
      <c r="AB259">
        <v>1</v>
      </c>
      <c r="AC259" t="s">
        <v>211</v>
      </c>
      <c r="AD259" t="s">
        <v>211</v>
      </c>
      <c r="AE259">
        <v>33.203470000000003</v>
      </c>
      <c r="AF259">
        <v>-117.39084</v>
      </c>
      <c r="AG259" t="s">
        <v>65</v>
      </c>
      <c r="AH259" t="s">
        <v>66</v>
      </c>
      <c r="AI259">
        <v>99</v>
      </c>
      <c r="AJ259">
        <v>99</v>
      </c>
      <c r="AK259">
        <v>5</v>
      </c>
      <c r="AL259">
        <v>5</v>
      </c>
      <c r="AM259">
        <v>258</v>
      </c>
      <c r="AN259">
        <v>1</v>
      </c>
      <c r="AO259" t="s">
        <v>67</v>
      </c>
      <c r="AP259" t="b">
        <v>0</v>
      </c>
      <c r="AQ259" t="s">
        <v>68</v>
      </c>
      <c r="AR259" t="s">
        <v>68</v>
      </c>
      <c r="AS259">
        <v>1</v>
      </c>
      <c r="AT259">
        <v>2.2360679774997898</v>
      </c>
      <c r="AU259">
        <v>2.2360679774997898</v>
      </c>
      <c r="AV259">
        <v>0.31</v>
      </c>
      <c r="AW259" t="s">
        <v>75</v>
      </c>
      <c r="AX259" t="s">
        <v>94</v>
      </c>
      <c r="AY259" t="s">
        <v>69</v>
      </c>
      <c r="BA259" t="s">
        <v>70</v>
      </c>
      <c r="BB259" t="s">
        <v>71</v>
      </c>
    </row>
    <row r="260" spans="1:54" x14ac:dyDescent="0.2">
      <c r="A260">
        <v>2023</v>
      </c>
      <c r="B260" t="s">
        <v>249</v>
      </c>
      <c r="C260" t="s">
        <v>251</v>
      </c>
      <c r="D260" t="s">
        <v>86</v>
      </c>
      <c r="E260" t="s">
        <v>86</v>
      </c>
      <c r="F260" t="b">
        <v>1</v>
      </c>
      <c r="G260" t="s">
        <v>73</v>
      </c>
      <c r="H260" t="s">
        <v>74</v>
      </c>
      <c r="I260" t="s">
        <v>58</v>
      </c>
      <c r="J260" t="s">
        <v>59</v>
      </c>
      <c r="K260">
        <v>4.5643322997799803E-3</v>
      </c>
      <c r="L260">
        <v>4.5643322997799803E-3</v>
      </c>
      <c r="N260">
        <v>8.3189033080770303E-2</v>
      </c>
      <c r="O260">
        <v>8.3189033080770303E-2</v>
      </c>
      <c r="P260" t="s">
        <v>60</v>
      </c>
      <c r="R260">
        <v>85.858585858585897</v>
      </c>
      <c r="S260">
        <v>85.858585858585897</v>
      </c>
      <c r="T260">
        <v>99</v>
      </c>
      <c r="U260">
        <v>99</v>
      </c>
      <c r="V260">
        <v>-88</v>
      </c>
      <c r="X260" t="s">
        <v>61</v>
      </c>
      <c r="Y260" t="s">
        <v>62</v>
      </c>
      <c r="Z260" t="s">
        <v>63</v>
      </c>
      <c r="AA260">
        <v>1</v>
      </c>
      <c r="AB260">
        <v>1</v>
      </c>
      <c r="AC260" t="s">
        <v>211</v>
      </c>
      <c r="AD260" t="s">
        <v>211</v>
      </c>
      <c r="AE260">
        <v>33.142359999999996</v>
      </c>
      <c r="AF260">
        <v>-117.32822</v>
      </c>
      <c r="AG260" t="s">
        <v>65</v>
      </c>
      <c r="AH260" t="s">
        <v>66</v>
      </c>
      <c r="AI260">
        <v>85</v>
      </c>
      <c r="AJ260">
        <v>85</v>
      </c>
      <c r="AK260">
        <v>5</v>
      </c>
      <c r="AL260">
        <v>5</v>
      </c>
      <c r="AM260">
        <v>259</v>
      </c>
      <c r="AN260">
        <v>2</v>
      </c>
      <c r="AO260" t="s">
        <v>83</v>
      </c>
      <c r="AP260" t="b">
        <v>1</v>
      </c>
      <c r="AQ260" t="s">
        <v>68</v>
      </c>
      <c r="AR260" t="s">
        <v>68</v>
      </c>
      <c r="AS260">
        <v>2</v>
      </c>
      <c r="AT260">
        <v>7.0710678118654799</v>
      </c>
      <c r="AU260">
        <v>7.0710678118654799</v>
      </c>
      <c r="AV260">
        <v>4</v>
      </c>
      <c r="AW260" t="s">
        <v>75</v>
      </c>
      <c r="AX260" t="s">
        <v>84</v>
      </c>
      <c r="AY260" t="s">
        <v>69</v>
      </c>
      <c r="BA260" t="s">
        <v>70</v>
      </c>
      <c r="BB260" t="s">
        <v>71</v>
      </c>
    </row>
    <row r="261" spans="1:54" x14ac:dyDescent="0.2">
      <c r="A261">
        <v>2023</v>
      </c>
      <c r="B261" t="s">
        <v>250</v>
      </c>
      <c r="C261" t="s">
        <v>251</v>
      </c>
      <c r="D261" t="s">
        <v>56</v>
      </c>
      <c r="E261" t="s">
        <v>56</v>
      </c>
      <c r="F261" t="b">
        <v>1</v>
      </c>
      <c r="G261" t="s">
        <v>73</v>
      </c>
      <c r="H261" t="s">
        <v>74</v>
      </c>
      <c r="I261" t="s">
        <v>58</v>
      </c>
      <c r="J261" t="s">
        <v>59</v>
      </c>
      <c r="K261">
        <v>3.3343999999999999E-2</v>
      </c>
      <c r="L261">
        <v>3.3343999999999999E-2</v>
      </c>
      <c r="N261">
        <v>2.3292374765622799E-2</v>
      </c>
      <c r="O261">
        <v>2.3292374765622799E-2</v>
      </c>
      <c r="P261" t="s">
        <v>60</v>
      </c>
      <c r="R261">
        <v>96.969696969696997</v>
      </c>
      <c r="S261">
        <v>96.969696969696997</v>
      </c>
      <c r="T261">
        <v>99</v>
      </c>
      <c r="U261">
        <v>99</v>
      </c>
      <c r="V261">
        <v>-88</v>
      </c>
      <c r="X261" t="s">
        <v>61</v>
      </c>
      <c r="Y261" t="s">
        <v>62</v>
      </c>
      <c r="Z261" t="s">
        <v>63</v>
      </c>
      <c r="AA261">
        <v>1</v>
      </c>
      <c r="AB261">
        <v>1</v>
      </c>
      <c r="AC261" t="s">
        <v>211</v>
      </c>
      <c r="AD261" t="s">
        <v>211</v>
      </c>
      <c r="AE261">
        <v>33.204749999999997</v>
      </c>
      <c r="AF261">
        <v>-117.38651</v>
      </c>
      <c r="AG261" t="s">
        <v>65</v>
      </c>
      <c r="AH261" t="s">
        <v>66</v>
      </c>
      <c r="AI261">
        <v>96</v>
      </c>
      <c r="AJ261">
        <v>96</v>
      </c>
      <c r="AK261">
        <v>5</v>
      </c>
      <c r="AL261">
        <v>5</v>
      </c>
      <c r="AM261">
        <v>260</v>
      </c>
      <c r="AN261">
        <v>1</v>
      </c>
      <c r="AO261" t="s">
        <v>83</v>
      </c>
      <c r="AP261" t="b">
        <v>1</v>
      </c>
      <c r="AQ261" t="s">
        <v>68</v>
      </c>
      <c r="AR261" t="s">
        <v>68</v>
      </c>
      <c r="AS261">
        <v>1</v>
      </c>
      <c r="AT261">
        <v>2.2360679774997898</v>
      </c>
      <c r="AU261">
        <v>2.2360679774997898</v>
      </c>
      <c r="AV261">
        <v>0.85</v>
      </c>
      <c r="AW261" t="s">
        <v>75</v>
      </c>
      <c r="AX261" t="s">
        <v>94</v>
      </c>
      <c r="AY261" t="s">
        <v>69</v>
      </c>
      <c r="BA261" t="s">
        <v>70</v>
      </c>
      <c r="BB261" t="s">
        <v>71</v>
      </c>
    </row>
    <row r="262" spans="1:54" x14ac:dyDescent="0.2">
      <c r="A262">
        <v>2023</v>
      </c>
      <c r="B262" t="s">
        <v>54</v>
      </c>
      <c r="C262" t="s">
        <v>253</v>
      </c>
      <c r="D262" t="s">
        <v>56</v>
      </c>
      <c r="F262" t="b">
        <v>0</v>
      </c>
      <c r="G262" t="s">
        <v>57</v>
      </c>
      <c r="H262" t="s">
        <v>57</v>
      </c>
      <c r="I262" t="s">
        <v>58</v>
      </c>
      <c r="J262" t="s">
        <v>59</v>
      </c>
      <c r="K262">
        <v>0.5</v>
      </c>
      <c r="L262">
        <v>0.5</v>
      </c>
      <c r="N262">
        <v>0.15630292259510201</v>
      </c>
      <c r="O262">
        <v>0.15630292259510201</v>
      </c>
      <c r="P262" t="s">
        <v>60</v>
      </c>
      <c r="R262">
        <v>100</v>
      </c>
      <c r="S262">
        <v>100</v>
      </c>
      <c r="T262">
        <v>83.15</v>
      </c>
      <c r="U262">
        <v>83.15</v>
      </c>
      <c r="V262">
        <v>-88</v>
      </c>
      <c r="X262" t="s">
        <v>97</v>
      </c>
      <c r="Y262" t="s">
        <v>62</v>
      </c>
      <c r="Z262" t="s">
        <v>98</v>
      </c>
      <c r="AA262">
        <v>1</v>
      </c>
      <c r="AB262">
        <v>1</v>
      </c>
      <c r="AC262" t="s">
        <v>211</v>
      </c>
      <c r="AD262" t="s">
        <v>211</v>
      </c>
      <c r="AG262" t="s">
        <v>65</v>
      </c>
      <c r="AH262" t="s">
        <v>99</v>
      </c>
      <c r="AI262">
        <v>83.15</v>
      </c>
      <c r="AJ262">
        <v>83.15</v>
      </c>
      <c r="AK262">
        <v>5</v>
      </c>
      <c r="AL262">
        <v>5</v>
      </c>
      <c r="AM262">
        <v>261</v>
      </c>
      <c r="AO262" t="s">
        <v>67</v>
      </c>
      <c r="AP262" t="b">
        <v>0</v>
      </c>
      <c r="AQ262" t="s">
        <v>100</v>
      </c>
      <c r="AR262" t="s">
        <v>100</v>
      </c>
      <c r="AT262">
        <v>12.9965880137827</v>
      </c>
      <c r="AU262">
        <v>12.9965880137827</v>
      </c>
      <c r="AY262" t="s">
        <v>69</v>
      </c>
      <c r="BA262" t="s">
        <v>70</v>
      </c>
      <c r="BB262" t="s">
        <v>71</v>
      </c>
    </row>
    <row r="263" spans="1:54" x14ac:dyDescent="0.2">
      <c r="A263">
        <v>2023</v>
      </c>
      <c r="B263" t="s">
        <v>54</v>
      </c>
      <c r="C263" t="s">
        <v>254</v>
      </c>
      <c r="D263" t="s">
        <v>56</v>
      </c>
      <c r="F263" t="b">
        <v>0</v>
      </c>
      <c r="G263" t="s">
        <v>57</v>
      </c>
      <c r="H263" t="s">
        <v>57</v>
      </c>
      <c r="I263" t="s">
        <v>58</v>
      </c>
      <c r="J263" t="s">
        <v>59</v>
      </c>
      <c r="K263">
        <v>0.5</v>
      </c>
      <c r="L263">
        <v>0.5</v>
      </c>
      <c r="N263">
        <v>0.21541850783330599</v>
      </c>
      <c r="O263">
        <v>0.21541850783330599</v>
      </c>
      <c r="P263" t="s">
        <v>60</v>
      </c>
      <c r="R263">
        <v>100</v>
      </c>
      <c r="S263">
        <v>100</v>
      </c>
      <c r="T263">
        <v>83.075999999999993</v>
      </c>
      <c r="U263">
        <v>83.075999999999993</v>
      </c>
      <c r="V263">
        <v>-88</v>
      </c>
      <c r="X263" t="s">
        <v>97</v>
      </c>
      <c r="Y263" t="s">
        <v>62</v>
      </c>
      <c r="Z263" t="s">
        <v>98</v>
      </c>
      <c r="AA263">
        <v>1</v>
      </c>
      <c r="AB263">
        <v>1</v>
      </c>
      <c r="AC263" t="s">
        <v>211</v>
      </c>
      <c r="AD263" t="s">
        <v>211</v>
      </c>
      <c r="AG263" t="s">
        <v>65</v>
      </c>
      <c r="AH263" t="s">
        <v>99</v>
      </c>
      <c r="AI263">
        <v>83.075999999999993</v>
      </c>
      <c r="AJ263">
        <v>83.075999999999993</v>
      </c>
      <c r="AK263">
        <v>5</v>
      </c>
      <c r="AL263">
        <v>5</v>
      </c>
      <c r="AM263">
        <v>262</v>
      </c>
      <c r="AO263" t="s">
        <v>67</v>
      </c>
      <c r="AP263" t="b">
        <v>0</v>
      </c>
      <c r="AQ263" t="s">
        <v>100</v>
      </c>
      <c r="AR263" t="s">
        <v>100</v>
      </c>
      <c r="AT263">
        <v>17.896107956759799</v>
      </c>
      <c r="AU263">
        <v>17.896107956759799</v>
      </c>
      <c r="AY263" t="s">
        <v>69</v>
      </c>
      <c r="BA263" t="s">
        <v>70</v>
      </c>
      <c r="BB263" t="s">
        <v>71</v>
      </c>
    </row>
    <row r="264" spans="1:54" x14ac:dyDescent="0.2">
      <c r="A264">
        <v>2023</v>
      </c>
      <c r="B264" t="s">
        <v>252</v>
      </c>
      <c r="C264" t="s">
        <v>254</v>
      </c>
      <c r="D264" t="s">
        <v>56</v>
      </c>
      <c r="E264" t="s">
        <v>56</v>
      </c>
      <c r="F264" t="b">
        <v>1</v>
      </c>
      <c r="G264" t="s">
        <v>73</v>
      </c>
      <c r="H264" t="s">
        <v>74</v>
      </c>
      <c r="I264" t="s">
        <v>58</v>
      </c>
      <c r="J264" t="s">
        <v>59</v>
      </c>
      <c r="K264">
        <v>0.250697625565029</v>
      </c>
      <c r="L264">
        <v>0.250697625565029</v>
      </c>
      <c r="N264">
        <v>0.11291778764263601</v>
      </c>
      <c r="O264">
        <v>0.11291778764263601</v>
      </c>
      <c r="P264" t="s">
        <v>60</v>
      </c>
      <c r="R264">
        <v>92.327507342674195</v>
      </c>
      <c r="S264">
        <v>92.327507342674195</v>
      </c>
      <c r="T264">
        <v>83.075999999999993</v>
      </c>
      <c r="U264">
        <v>83.075999999999993</v>
      </c>
      <c r="V264">
        <v>-88</v>
      </c>
      <c r="X264" t="s">
        <v>97</v>
      </c>
      <c r="Y264" t="s">
        <v>62</v>
      </c>
      <c r="Z264" t="s">
        <v>98</v>
      </c>
      <c r="AA264">
        <v>1</v>
      </c>
      <c r="AB264">
        <v>1</v>
      </c>
      <c r="AC264" t="s">
        <v>211</v>
      </c>
      <c r="AD264" t="s">
        <v>211</v>
      </c>
      <c r="AE264">
        <v>33.139479999999999</v>
      </c>
      <c r="AF264">
        <v>-117.31869</v>
      </c>
      <c r="AG264" t="s">
        <v>65</v>
      </c>
      <c r="AH264" t="s">
        <v>99</v>
      </c>
      <c r="AI264">
        <v>76.701999999999998</v>
      </c>
      <c r="AJ264">
        <v>76.701999999999998</v>
      </c>
      <c r="AK264">
        <v>5</v>
      </c>
      <c r="AL264">
        <v>5</v>
      </c>
      <c r="AM264">
        <v>263</v>
      </c>
      <c r="AN264">
        <v>1</v>
      </c>
      <c r="AO264" t="s">
        <v>67</v>
      </c>
      <c r="AP264" t="b">
        <v>0</v>
      </c>
      <c r="AQ264" t="s">
        <v>100</v>
      </c>
      <c r="AR264" t="s">
        <v>100</v>
      </c>
      <c r="AS264">
        <v>2</v>
      </c>
      <c r="AT264">
        <v>8.6610201477655</v>
      </c>
      <c r="AU264">
        <v>8.6610201477655</v>
      </c>
      <c r="AV264">
        <v>1.2</v>
      </c>
      <c r="AW264" t="s">
        <v>75</v>
      </c>
      <c r="AX264" t="s">
        <v>84</v>
      </c>
      <c r="AY264" t="s">
        <v>69</v>
      </c>
      <c r="BA264" t="s">
        <v>70</v>
      </c>
      <c r="BB264" t="s">
        <v>71</v>
      </c>
    </row>
    <row r="265" spans="1:54" x14ac:dyDescent="0.2">
      <c r="A265">
        <v>2023</v>
      </c>
      <c r="B265" t="s">
        <v>54</v>
      </c>
      <c r="C265" t="s">
        <v>255</v>
      </c>
      <c r="D265" t="s">
        <v>56</v>
      </c>
      <c r="F265" t="b">
        <v>0</v>
      </c>
      <c r="G265" t="s">
        <v>57</v>
      </c>
      <c r="H265" t="s">
        <v>57</v>
      </c>
      <c r="I265" t="s">
        <v>58</v>
      </c>
      <c r="J265" t="s">
        <v>59</v>
      </c>
      <c r="K265">
        <v>0.5</v>
      </c>
      <c r="L265">
        <v>0.5</v>
      </c>
      <c r="N265">
        <v>3.7738001538868797E-2</v>
      </c>
      <c r="O265">
        <v>3.7738001538868797E-2</v>
      </c>
      <c r="P265" t="s">
        <v>60</v>
      </c>
      <c r="R265">
        <v>100</v>
      </c>
      <c r="S265">
        <v>100</v>
      </c>
      <c r="T265">
        <v>107.34399999999999</v>
      </c>
      <c r="U265">
        <v>107.34399999999999</v>
      </c>
      <c r="V265">
        <v>-88</v>
      </c>
      <c r="X265" t="s">
        <v>97</v>
      </c>
      <c r="Y265" t="s">
        <v>62</v>
      </c>
      <c r="Z265" t="s">
        <v>98</v>
      </c>
      <c r="AA265">
        <v>1</v>
      </c>
      <c r="AB265">
        <v>1</v>
      </c>
      <c r="AC265" t="s">
        <v>211</v>
      </c>
      <c r="AD265" t="s">
        <v>211</v>
      </c>
      <c r="AG265" t="s">
        <v>65</v>
      </c>
      <c r="AH265" t="s">
        <v>99</v>
      </c>
      <c r="AI265">
        <v>107.34399999999999</v>
      </c>
      <c r="AJ265">
        <v>107.34399999999999</v>
      </c>
      <c r="AK265">
        <v>5</v>
      </c>
      <c r="AL265">
        <v>5</v>
      </c>
      <c r="AM265">
        <v>264</v>
      </c>
      <c r="AO265" t="s">
        <v>67</v>
      </c>
      <c r="AP265" t="b">
        <v>0</v>
      </c>
      <c r="AQ265" t="s">
        <v>100</v>
      </c>
      <c r="AR265" t="s">
        <v>100</v>
      </c>
      <c r="AT265">
        <v>4.0509480371883297</v>
      </c>
      <c r="AU265">
        <v>4.0509480371883297</v>
      </c>
      <c r="AY265" t="s">
        <v>69</v>
      </c>
      <c r="BA265" t="s">
        <v>70</v>
      </c>
      <c r="BB265" t="s">
        <v>71</v>
      </c>
    </row>
    <row r="266" spans="1:54" x14ac:dyDescent="0.2">
      <c r="A266">
        <v>2023</v>
      </c>
      <c r="B266" t="s">
        <v>256</v>
      </c>
      <c r="C266" t="s">
        <v>255</v>
      </c>
      <c r="D266" t="s">
        <v>56</v>
      </c>
      <c r="E266" t="s">
        <v>56</v>
      </c>
      <c r="F266" t="b">
        <v>1</v>
      </c>
      <c r="G266" t="s">
        <v>73</v>
      </c>
      <c r="H266" t="s">
        <v>74</v>
      </c>
      <c r="I266" t="s">
        <v>58</v>
      </c>
      <c r="J266" t="s">
        <v>59</v>
      </c>
      <c r="K266">
        <v>9.6093531648663896E-2</v>
      </c>
      <c r="L266">
        <v>9.6093531648663896E-2</v>
      </c>
      <c r="N266">
        <v>7.99768116362993E-2</v>
      </c>
      <c r="O266">
        <v>7.99768116362993E-2</v>
      </c>
      <c r="P266" t="s">
        <v>60</v>
      </c>
      <c r="R266">
        <v>94.438440900283197</v>
      </c>
      <c r="S266">
        <v>94.438440900283197</v>
      </c>
      <c r="T266">
        <v>107.34399999999999</v>
      </c>
      <c r="U266">
        <v>107.34399999999999</v>
      </c>
      <c r="V266">
        <v>-88</v>
      </c>
      <c r="X266" t="s">
        <v>97</v>
      </c>
      <c r="Y266" t="s">
        <v>62</v>
      </c>
      <c r="Z266" t="s">
        <v>98</v>
      </c>
      <c r="AA266">
        <v>1</v>
      </c>
      <c r="AB266">
        <v>1</v>
      </c>
      <c r="AC266" t="s">
        <v>211</v>
      </c>
      <c r="AD266" t="s">
        <v>211</v>
      </c>
      <c r="AE266">
        <v>33.232619999999997</v>
      </c>
      <c r="AF266">
        <v>-117.41289</v>
      </c>
      <c r="AG266" t="s">
        <v>65</v>
      </c>
      <c r="AH266" t="s">
        <v>99</v>
      </c>
      <c r="AI266">
        <v>101.374</v>
      </c>
      <c r="AJ266">
        <v>101.374</v>
      </c>
      <c r="AK266">
        <v>5</v>
      </c>
      <c r="AL266">
        <v>5</v>
      </c>
      <c r="AM266">
        <v>265</v>
      </c>
      <c r="AN266">
        <v>1</v>
      </c>
      <c r="AO266" t="s">
        <v>67</v>
      </c>
      <c r="AP266" t="b">
        <v>0</v>
      </c>
      <c r="AQ266" t="s">
        <v>100</v>
      </c>
      <c r="AR266" t="s">
        <v>100</v>
      </c>
      <c r="AS266">
        <v>1</v>
      </c>
      <c r="AT266">
        <v>8.1075693028182005</v>
      </c>
      <c r="AU266">
        <v>8.1075693028182005</v>
      </c>
      <c r="AV266">
        <v>1.1599999999999999</v>
      </c>
      <c r="AW266" t="s">
        <v>75</v>
      </c>
      <c r="AX266" t="s">
        <v>84</v>
      </c>
      <c r="AY266" t="s">
        <v>69</v>
      </c>
      <c r="BA266" t="s">
        <v>70</v>
      </c>
      <c r="BB266" t="s">
        <v>71</v>
      </c>
    </row>
    <row r="267" spans="1:54" x14ac:dyDescent="0.2">
      <c r="A267">
        <v>2023</v>
      </c>
      <c r="B267" t="s">
        <v>257</v>
      </c>
      <c r="C267" t="s">
        <v>255</v>
      </c>
      <c r="D267" t="s">
        <v>56</v>
      </c>
      <c r="E267" t="s">
        <v>56</v>
      </c>
      <c r="F267" t="b">
        <v>1</v>
      </c>
      <c r="G267" t="s">
        <v>73</v>
      </c>
      <c r="H267" t="s">
        <v>74</v>
      </c>
      <c r="I267" t="s">
        <v>58</v>
      </c>
      <c r="J267" t="s">
        <v>59</v>
      </c>
      <c r="K267">
        <v>1.8169406836038599E-3</v>
      </c>
      <c r="L267">
        <v>1.8169406836038599E-3</v>
      </c>
      <c r="N267">
        <v>3.5800352717595199E-2</v>
      </c>
      <c r="O267">
        <v>3.5800352717595199E-2</v>
      </c>
      <c r="P267" t="s">
        <v>60</v>
      </c>
      <c r="R267">
        <v>90.879788344015495</v>
      </c>
      <c r="S267">
        <v>90.879788344015495</v>
      </c>
      <c r="T267">
        <v>107.34399999999999</v>
      </c>
      <c r="U267">
        <v>107.34399999999999</v>
      </c>
      <c r="V267">
        <v>-88</v>
      </c>
      <c r="X267" t="s">
        <v>97</v>
      </c>
      <c r="Y267" t="s">
        <v>62</v>
      </c>
      <c r="Z267" t="s">
        <v>98</v>
      </c>
      <c r="AA267">
        <v>1</v>
      </c>
      <c r="AB267">
        <v>1</v>
      </c>
      <c r="AC267" t="s">
        <v>211</v>
      </c>
      <c r="AD267" t="s">
        <v>211</v>
      </c>
      <c r="AE267">
        <v>33.237670000000001</v>
      </c>
      <c r="AF267">
        <v>-117.3939</v>
      </c>
      <c r="AG267" t="s">
        <v>65</v>
      </c>
      <c r="AH267" t="s">
        <v>99</v>
      </c>
      <c r="AI267">
        <v>97.554000000000002</v>
      </c>
      <c r="AJ267">
        <v>97.554000000000002</v>
      </c>
      <c r="AK267">
        <v>5</v>
      </c>
      <c r="AL267">
        <v>5</v>
      </c>
      <c r="AM267">
        <v>266</v>
      </c>
      <c r="AN267">
        <v>1</v>
      </c>
      <c r="AO267" t="s">
        <v>83</v>
      </c>
      <c r="AP267" t="b">
        <v>1</v>
      </c>
      <c r="AQ267" t="s">
        <v>100</v>
      </c>
      <c r="AR267" t="s">
        <v>100</v>
      </c>
      <c r="AS267">
        <v>1</v>
      </c>
      <c r="AT267">
        <v>3.4924676090122899</v>
      </c>
      <c r="AU267">
        <v>3.4924676090122899</v>
      </c>
      <c r="AV267">
        <v>0.56000000000000005</v>
      </c>
      <c r="AW267" t="s">
        <v>75</v>
      </c>
      <c r="AX267" t="s">
        <v>94</v>
      </c>
      <c r="AY267" t="s">
        <v>69</v>
      </c>
      <c r="BA267" t="s">
        <v>70</v>
      </c>
      <c r="BB267" t="s">
        <v>71</v>
      </c>
    </row>
    <row r="268" spans="1:54" x14ac:dyDescent="0.2">
      <c r="A268">
        <v>2023</v>
      </c>
      <c r="B268" t="s">
        <v>258</v>
      </c>
      <c r="C268" t="s">
        <v>255</v>
      </c>
      <c r="D268" t="s">
        <v>56</v>
      </c>
      <c r="E268" t="s">
        <v>56</v>
      </c>
      <c r="F268" t="b">
        <v>1</v>
      </c>
      <c r="G268" t="s">
        <v>73</v>
      </c>
      <c r="H268" t="s">
        <v>74</v>
      </c>
      <c r="I268" t="s">
        <v>58</v>
      </c>
      <c r="J268" t="s">
        <v>59</v>
      </c>
      <c r="K268">
        <v>3.6357067982238402E-3</v>
      </c>
      <c r="L268">
        <v>3.6357067982238402E-3</v>
      </c>
      <c r="N268">
        <v>4.53973918734763E-2</v>
      </c>
      <c r="O268">
        <v>4.53973918734763E-2</v>
      </c>
      <c r="P268" t="s">
        <v>60</v>
      </c>
      <c r="R268">
        <v>91.036294529736196</v>
      </c>
      <c r="S268">
        <v>91.036294529736196</v>
      </c>
      <c r="T268">
        <v>107.34399999999999</v>
      </c>
      <c r="U268">
        <v>107.34399999999999</v>
      </c>
      <c r="V268">
        <v>-88</v>
      </c>
      <c r="X268" t="s">
        <v>97</v>
      </c>
      <c r="Y268" t="s">
        <v>62</v>
      </c>
      <c r="Z268" t="s">
        <v>98</v>
      </c>
      <c r="AA268">
        <v>1</v>
      </c>
      <c r="AB268">
        <v>1</v>
      </c>
      <c r="AC268" t="s">
        <v>211</v>
      </c>
      <c r="AD268" t="s">
        <v>211</v>
      </c>
      <c r="AE268">
        <v>33.235300000000002</v>
      </c>
      <c r="AF268">
        <v>-117.40871</v>
      </c>
      <c r="AG268" t="s">
        <v>65</v>
      </c>
      <c r="AH268" t="s">
        <v>99</v>
      </c>
      <c r="AI268">
        <v>97.721999999999994</v>
      </c>
      <c r="AJ268">
        <v>97.721999999999994</v>
      </c>
      <c r="AK268">
        <v>5</v>
      </c>
      <c r="AL268">
        <v>5</v>
      </c>
      <c r="AM268">
        <v>267</v>
      </c>
      <c r="AN268">
        <v>1</v>
      </c>
      <c r="AO268" t="s">
        <v>83</v>
      </c>
      <c r="AP268" t="b">
        <v>1</v>
      </c>
      <c r="AQ268" t="s">
        <v>100</v>
      </c>
      <c r="AR268" t="s">
        <v>100</v>
      </c>
      <c r="AS268">
        <v>1</v>
      </c>
      <c r="AT268">
        <v>4.4363239286598599</v>
      </c>
      <c r="AU268">
        <v>4.4363239286598599</v>
      </c>
      <c r="AV268">
        <v>0.95</v>
      </c>
      <c r="AW268" t="s">
        <v>75</v>
      </c>
      <c r="AX268" t="s">
        <v>84</v>
      </c>
      <c r="AY268" t="s">
        <v>69</v>
      </c>
      <c r="BA268" t="s">
        <v>70</v>
      </c>
      <c r="BB268" t="s">
        <v>71</v>
      </c>
    </row>
    <row r="269" spans="1:54" x14ac:dyDescent="0.2">
      <c r="A269">
        <v>2023</v>
      </c>
      <c r="B269" t="s">
        <v>54</v>
      </c>
      <c r="C269" t="s">
        <v>259</v>
      </c>
      <c r="D269" t="s">
        <v>56</v>
      </c>
      <c r="F269" t="b">
        <v>0</v>
      </c>
      <c r="G269" t="s">
        <v>57</v>
      </c>
      <c r="H269" t="s">
        <v>57</v>
      </c>
      <c r="I269" t="s">
        <v>58</v>
      </c>
      <c r="J269" t="s">
        <v>59</v>
      </c>
      <c r="K269">
        <v>0.5</v>
      </c>
      <c r="L269">
        <v>0.5</v>
      </c>
      <c r="N269">
        <v>2.2586545227270601E-2</v>
      </c>
      <c r="O269">
        <v>2.2586545227270601E-2</v>
      </c>
      <c r="P269" t="s">
        <v>60</v>
      </c>
      <c r="R269">
        <v>100</v>
      </c>
      <c r="S269">
        <v>100</v>
      </c>
      <c r="T269">
        <v>99</v>
      </c>
      <c r="U269">
        <v>99</v>
      </c>
      <c r="V269">
        <v>-88</v>
      </c>
      <c r="X269" t="s">
        <v>61</v>
      </c>
      <c r="Y269" t="s">
        <v>62</v>
      </c>
      <c r="Z269" t="s">
        <v>63</v>
      </c>
      <c r="AA269">
        <v>1</v>
      </c>
      <c r="AB269">
        <v>1</v>
      </c>
      <c r="AC269" t="s">
        <v>211</v>
      </c>
      <c r="AD269" t="s">
        <v>211</v>
      </c>
      <c r="AG269" t="s">
        <v>65</v>
      </c>
      <c r="AH269" t="s">
        <v>66</v>
      </c>
      <c r="AI269">
        <v>99</v>
      </c>
      <c r="AJ269">
        <v>99</v>
      </c>
      <c r="AK269">
        <v>5</v>
      </c>
      <c r="AL269">
        <v>5</v>
      </c>
      <c r="AM269">
        <v>268</v>
      </c>
      <c r="AO269" t="s">
        <v>67</v>
      </c>
      <c r="AP269" t="b">
        <v>0</v>
      </c>
      <c r="AQ269" t="s">
        <v>68</v>
      </c>
      <c r="AR269" t="s">
        <v>68</v>
      </c>
      <c r="AT269">
        <v>2.2360679774997898</v>
      </c>
      <c r="AU269">
        <v>2.2360679774997898</v>
      </c>
      <c r="AY269" t="s">
        <v>69</v>
      </c>
      <c r="BA269" t="s">
        <v>70</v>
      </c>
      <c r="BB269" t="s">
        <v>71</v>
      </c>
    </row>
    <row r="270" spans="1:54" x14ac:dyDescent="0.2">
      <c r="A270">
        <v>2023</v>
      </c>
      <c r="B270" t="s">
        <v>256</v>
      </c>
      <c r="C270" t="s">
        <v>259</v>
      </c>
      <c r="D270" t="s">
        <v>56</v>
      </c>
      <c r="E270" t="s">
        <v>56</v>
      </c>
      <c r="F270" t="b">
        <v>1</v>
      </c>
      <c r="G270" t="s">
        <v>73</v>
      </c>
      <c r="H270" t="s">
        <v>74</v>
      </c>
      <c r="I270" t="s">
        <v>58</v>
      </c>
      <c r="J270" t="s">
        <v>59</v>
      </c>
      <c r="K270">
        <v>0.18695048315002899</v>
      </c>
      <c r="L270">
        <v>0.18695048315002899</v>
      </c>
      <c r="N270">
        <v>0</v>
      </c>
      <c r="O270">
        <v>0</v>
      </c>
      <c r="P270" t="s">
        <v>60</v>
      </c>
      <c r="R270">
        <v>101.010101010101</v>
      </c>
      <c r="S270">
        <v>101.010101010101</v>
      </c>
      <c r="T270">
        <v>99</v>
      </c>
      <c r="U270">
        <v>99</v>
      </c>
      <c r="V270">
        <v>-88</v>
      </c>
      <c r="X270" t="s">
        <v>61</v>
      </c>
      <c r="Y270" t="s">
        <v>62</v>
      </c>
      <c r="Z270" t="s">
        <v>63</v>
      </c>
      <c r="AA270">
        <v>1</v>
      </c>
      <c r="AB270">
        <v>1</v>
      </c>
      <c r="AC270" t="s">
        <v>211</v>
      </c>
      <c r="AD270" t="s">
        <v>211</v>
      </c>
      <c r="AE270">
        <v>33.232619999999997</v>
      </c>
      <c r="AF270">
        <v>-117.41289</v>
      </c>
      <c r="AG270" t="s">
        <v>65</v>
      </c>
      <c r="AH270" t="s">
        <v>66</v>
      </c>
      <c r="AI270">
        <v>100</v>
      </c>
      <c r="AJ270">
        <v>100</v>
      </c>
      <c r="AK270">
        <v>5</v>
      </c>
      <c r="AL270">
        <v>5</v>
      </c>
      <c r="AM270">
        <v>269</v>
      </c>
      <c r="AN270">
        <v>1</v>
      </c>
      <c r="AO270" t="s">
        <v>67</v>
      </c>
      <c r="AP270" t="b">
        <v>0</v>
      </c>
      <c r="AQ270" t="s">
        <v>68</v>
      </c>
      <c r="AR270" t="s">
        <v>68</v>
      </c>
      <c r="AS270">
        <v>1</v>
      </c>
      <c r="AT270">
        <v>0</v>
      </c>
      <c r="AU270">
        <v>0</v>
      </c>
      <c r="AV270">
        <v>1.1599999999999999</v>
      </c>
      <c r="AW270" t="s">
        <v>75</v>
      </c>
      <c r="AX270" t="s">
        <v>84</v>
      </c>
      <c r="AY270" t="s">
        <v>69</v>
      </c>
      <c r="BA270" t="s">
        <v>70</v>
      </c>
      <c r="BB270" t="s">
        <v>71</v>
      </c>
    </row>
    <row r="271" spans="1:54" x14ac:dyDescent="0.2">
      <c r="A271">
        <v>2023</v>
      </c>
      <c r="B271" t="s">
        <v>257</v>
      </c>
      <c r="C271" t="s">
        <v>259</v>
      </c>
      <c r="D271" t="s">
        <v>56</v>
      </c>
      <c r="E271" t="s">
        <v>56</v>
      </c>
      <c r="F271" t="b">
        <v>1</v>
      </c>
      <c r="G271" t="s">
        <v>73</v>
      </c>
      <c r="H271" t="s">
        <v>74</v>
      </c>
      <c r="I271" t="s">
        <v>58</v>
      </c>
      <c r="J271" t="s">
        <v>59</v>
      </c>
      <c r="K271">
        <v>0.5</v>
      </c>
      <c r="L271">
        <v>0.5</v>
      </c>
      <c r="N271">
        <v>2.2586545227270601E-2</v>
      </c>
      <c r="O271">
        <v>2.2586545227270601E-2</v>
      </c>
      <c r="P271" t="s">
        <v>60</v>
      </c>
      <c r="R271">
        <v>100</v>
      </c>
      <c r="S271">
        <v>100</v>
      </c>
      <c r="T271">
        <v>99</v>
      </c>
      <c r="U271">
        <v>99</v>
      </c>
      <c r="V271">
        <v>-88</v>
      </c>
      <c r="X271" t="s">
        <v>61</v>
      </c>
      <c r="Y271" t="s">
        <v>62</v>
      </c>
      <c r="Z271" t="s">
        <v>63</v>
      </c>
      <c r="AA271">
        <v>1</v>
      </c>
      <c r="AB271">
        <v>1</v>
      </c>
      <c r="AC271" t="s">
        <v>211</v>
      </c>
      <c r="AD271" t="s">
        <v>211</v>
      </c>
      <c r="AE271">
        <v>33.237670000000001</v>
      </c>
      <c r="AF271">
        <v>-117.3939</v>
      </c>
      <c r="AG271" t="s">
        <v>65</v>
      </c>
      <c r="AH271" t="s">
        <v>66</v>
      </c>
      <c r="AI271">
        <v>99</v>
      </c>
      <c r="AJ271">
        <v>99</v>
      </c>
      <c r="AK271">
        <v>5</v>
      </c>
      <c r="AL271">
        <v>5</v>
      </c>
      <c r="AM271">
        <v>270</v>
      </c>
      <c r="AN271">
        <v>1</v>
      </c>
      <c r="AO271" t="s">
        <v>67</v>
      </c>
      <c r="AP271" t="b">
        <v>0</v>
      </c>
      <c r="AQ271" t="s">
        <v>68</v>
      </c>
      <c r="AR271" t="s">
        <v>68</v>
      </c>
      <c r="AS271">
        <v>1</v>
      </c>
      <c r="AT271">
        <v>2.2360679774997898</v>
      </c>
      <c r="AU271">
        <v>2.2360679774997898</v>
      </c>
      <c r="AV271">
        <v>0.56000000000000005</v>
      </c>
      <c r="AW271" t="s">
        <v>75</v>
      </c>
      <c r="AX271" t="s">
        <v>94</v>
      </c>
      <c r="AY271" t="s">
        <v>69</v>
      </c>
      <c r="BA271" t="s">
        <v>70</v>
      </c>
      <c r="BB271" t="s">
        <v>71</v>
      </c>
    </row>
    <row r="272" spans="1:54" x14ac:dyDescent="0.2">
      <c r="A272">
        <v>2023</v>
      </c>
      <c r="B272" t="s">
        <v>258</v>
      </c>
      <c r="C272" t="s">
        <v>259</v>
      </c>
      <c r="D272" t="s">
        <v>56</v>
      </c>
      <c r="E272" t="s">
        <v>56</v>
      </c>
      <c r="F272" t="b">
        <v>1</v>
      </c>
      <c r="G272" t="s">
        <v>73</v>
      </c>
      <c r="H272" t="s">
        <v>74</v>
      </c>
      <c r="I272" t="s">
        <v>58</v>
      </c>
      <c r="J272" t="s">
        <v>59</v>
      </c>
      <c r="K272">
        <v>0.20309982335242599</v>
      </c>
      <c r="L272">
        <v>0.20309982335242599</v>
      </c>
      <c r="N272">
        <v>4.6104494381439001E-2</v>
      </c>
      <c r="O272">
        <v>4.6104494381439001E-2</v>
      </c>
      <c r="P272" t="s">
        <v>60</v>
      </c>
      <c r="R272">
        <v>97.979797979797993</v>
      </c>
      <c r="S272">
        <v>97.979797979797993</v>
      </c>
      <c r="T272">
        <v>99</v>
      </c>
      <c r="U272">
        <v>99</v>
      </c>
      <c r="V272">
        <v>-88</v>
      </c>
      <c r="X272" t="s">
        <v>61</v>
      </c>
      <c r="Y272" t="s">
        <v>62</v>
      </c>
      <c r="Z272" t="s">
        <v>63</v>
      </c>
      <c r="AA272">
        <v>1</v>
      </c>
      <c r="AB272">
        <v>1</v>
      </c>
      <c r="AC272" t="s">
        <v>211</v>
      </c>
      <c r="AD272" t="s">
        <v>211</v>
      </c>
      <c r="AE272">
        <v>33.235300000000002</v>
      </c>
      <c r="AF272">
        <v>-117.40871</v>
      </c>
      <c r="AG272" t="s">
        <v>65</v>
      </c>
      <c r="AH272" t="s">
        <v>66</v>
      </c>
      <c r="AI272">
        <v>97</v>
      </c>
      <c r="AJ272">
        <v>97</v>
      </c>
      <c r="AK272">
        <v>5</v>
      </c>
      <c r="AL272">
        <v>5</v>
      </c>
      <c r="AM272">
        <v>271</v>
      </c>
      <c r="AN272">
        <v>1</v>
      </c>
      <c r="AO272" t="s">
        <v>67</v>
      </c>
      <c r="AP272" t="b">
        <v>0</v>
      </c>
      <c r="AQ272" t="s">
        <v>68</v>
      </c>
      <c r="AR272" t="s">
        <v>68</v>
      </c>
      <c r="AS272">
        <v>1</v>
      </c>
      <c r="AT272">
        <v>4.4721359549995796</v>
      </c>
      <c r="AU272">
        <v>4.4721359549995796</v>
      </c>
      <c r="AV272">
        <v>0.95</v>
      </c>
      <c r="AW272" t="s">
        <v>75</v>
      </c>
      <c r="AX272" t="s">
        <v>84</v>
      </c>
      <c r="AY272" t="s">
        <v>69</v>
      </c>
      <c r="BA272" t="s">
        <v>70</v>
      </c>
      <c r="BB272" t="s">
        <v>71</v>
      </c>
    </row>
    <row r="273" spans="1:54" x14ac:dyDescent="0.2">
      <c r="A273">
        <v>2023</v>
      </c>
      <c r="B273" t="s">
        <v>54</v>
      </c>
      <c r="C273" t="s">
        <v>260</v>
      </c>
      <c r="D273" t="s">
        <v>56</v>
      </c>
      <c r="F273" t="b">
        <v>0</v>
      </c>
      <c r="G273" t="s">
        <v>57</v>
      </c>
      <c r="H273" t="s">
        <v>57</v>
      </c>
      <c r="I273" t="s">
        <v>58</v>
      </c>
      <c r="J273" t="s">
        <v>59</v>
      </c>
      <c r="N273">
        <v>0</v>
      </c>
      <c r="O273">
        <v>0</v>
      </c>
      <c r="P273" t="s">
        <v>60</v>
      </c>
      <c r="R273">
        <v>100</v>
      </c>
      <c r="S273">
        <v>100</v>
      </c>
      <c r="T273">
        <v>100</v>
      </c>
      <c r="U273">
        <v>100</v>
      </c>
      <c r="V273">
        <v>-88</v>
      </c>
      <c r="X273" t="s">
        <v>61</v>
      </c>
      <c r="Y273" t="s">
        <v>62</v>
      </c>
      <c r="Z273" t="s">
        <v>63</v>
      </c>
      <c r="AA273">
        <v>1</v>
      </c>
      <c r="AB273">
        <v>1</v>
      </c>
      <c r="AC273" t="s">
        <v>211</v>
      </c>
      <c r="AD273" t="s">
        <v>211</v>
      </c>
      <c r="AG273" t="s">
        <v>65</v>
      </c>
      <c r="AH273" t="s">
        <v>66</v>
      </c>
      <c r="AI273">
        <v>100</v>
      </c>
      <c r="AJ273">
        <v>100</v>
      </c>
      <c r="AK273">
        <v>5</v>
      </c>
      <c r="AL273">
        <v>5</v>
      </c>
      <c r="AM273">
        <v>272</v>
      </c>
      <c r="AQ273" t="s">
        <v>68</v>
      </c>
      <c r="AR273" t="s">
        <v>68</v>
      </c>
      <c r="AT273">
        <v>0</v>
      </c>
      <c r="AU273">
        <v>0</v>
      </c>
      <c r="AY273" t="s">
        <v>69</v>
      </c>
      <c r="BA273" t="s">
        <v>70</v>
      </c>
      <c r="BB273" t="s">
        <v>71</v>
      </c>
    </row>
    <row r="274" spans="1:54" x14ac:dyDescent="0.2">
      <c r="A274">
        <v>2023</v>
      </c>
      <c r="B274" t="s">
        <v>261</v>
      </c>
      <c r="C274" t="s">
        <v>260</v>
      </c>
      <c r="D274" t="s">
        <v>86</v>
      </c>
      <c r="E274" t="s">
        <v>86</v>
      </c>
      <c r="F274" t="b">
        <v>1</v>
      </c>
      <c r="G274" t="s">
        <v>73</v>
      </c>
      <c r="H274" t="s">
        <v>74</v>
      </c>
      <c r="I274" t="s">
        <v>58</v>
      </c>
      <c r="J274" t="s">
        <v>59</v>
      </c>
      <c r="K274">
        <v>1.28513038269997E-3</v>
      </c>
      <c r="L274">
        <v>1.28513038269997E-3</v>
      </c>
      <c r="N274">
        <v>5.8823529411764698E-2</v>
      </c>
      <c r="O274">
        <v>5.8823529411764698E-2</v>
      </c>
      <c r="P274" t="s">
        <v>60</v>
      </c>
      <c r="R274">
        <v>85</v>
      </c>
      <c r="S274">
        <v>85</v>
      </c>
      <c r="T274">
        <v>100</v>
      </c>
      <c r="U274">
        <v>100</v>
      </c>
      <c r="V274">
        <v>-88</v>
      </c>
      <c r="X274" t="s">
        <v>61</v>
      </c>
      <c r="Y274" t="s">
        <v>62</v>
      </c>
      <c r="Z274" t="s">
        <v>63</v>
      </c>
      <c r="AA274">
        <v>1</v>
      </c>
      <c r="AB274">
        <v>1</v>
      </c>
      <c r="AC274" t="s">
        <v>211</v>
      </c>
      <c r="AD274" t="s">
        <v>211</v>
      </c>
      <c r="AE274">
        <v>33.964730000000003</v>
      </c>
      <c r="AF274">
        <v>-118.45338</v>
      </c>
      <c r="AG274" t="s">
        <v>65</v>
      </c>
      <c r="AH274" t="s">
        <v>66</v>
      </c>
      <c r="AI274">
        <v>85</v>
      </c>
      <c r="AJ274">
        <v>85</v>
      </c>
      <c r="AK274">
        <v>5</v>
      </c>
      <c r="AL274">
        <v>5</v>
      </c>
      <c r="AM274">
        <v>273</v>
      </c>
      <c r="AN274">
        <v>2</v>
      </c>
      <c r="AO274" t="s">
        <v>83</v>
      </c>
      <c r="AP274" t="b">
        <v>1</v>
      </c>
      <c r="AQ274" t="s">
        <v>68</v>
      </c>
      <c r="AR274" t="s">
        <v>68</v>
      </c>
      <c r="AS274">
        <v>2</v>
      </c>
      <c r="AT274">
        <v>5</v>
      </c>
      <c r="AU274">
        <v>5</v>
      </c>
      <c r="AV274">
        <v>6.95</v>
      </c>
      <c r="AW274" t="s">
        <v>75</v>
      </c>
      <c r="AX274" t="s">
        <v>103</v>
      </c>
      <c r="AY274" t="s">
        <v>69</v>
      </c>
      <c r="BA274" t="s">
        <v>70</v>
      </c>
      <c r="BB274" t="s">
        <v>71</v>
      </c>
    </row>
    <row r="275" spans="1:54" x14ac:dyDescent="0.2">
      <c r="A275">
        <v>2023</v>
      </c>
      <c r="B275" t="s">
        <v>262</v>
      </c>
      <c r="C275" t="s">
        <v>260</v>
      </c>
      <c r="D275" t="s">
        <v>56</v>
      </c>
      <c r="E275" t="s">
        <v>56</v>
      </c>
      <c r="F275" t="b">
        <v>1</v>
      </c>
      <c r="G275" t="s">
        <v>73</v>
      </c>
      <c r="H275" t="s">
        <v>74</v>
      </c>
      <c r="I275" t="s">
        <v>58</v>
      </c>
      <c r="J275" t="s">
        <v>59</v>
      </c>
      <c r="K275">
        <v>4.4504671250042802E-2</v>
      </c>
      <c r="L275">
        <v>4.4504671250042802E-2</v>
      </c>
      <c r="N275">
        <v>0.11111111111111099</v>
      </c>
      <c r="O275">
        <v>0.11111111111111099</v>
      </c>
      <c r="P275" t="s">
        <v>60</v>
      </c>
      <c r="R275">
        <v>90</v>
      </c>
      <c r="S275">
        <v>90</v>
      </c>
      <c r="T275">
        <v>100</v>
      </c>
      <c r="U275">
        <v>100</v>
      </c>
      <c r="V275">
        <v>-88</v>
      </c>
      <c r="X275" t="s">
        <v>61</v>
      </c>
      <c r="Y275" t="s">
        <v>62</v>
      </c>
      <c r="Z275" t="s">
        <v>63</v>
      </c>
      <c r="AA275">
        <v>1</v>
      </c>
      <c r="AB275">
        <v>1</v>
      </c>
      <c r="AC275" t="s">
        <v>211</v>
      </c>
      <c r="AD275" t="s">
        <v>211</v>
      </c>
      <c r="AE275">
        <v>33.970280000000002</v>
      </c>
      <c r="AF275">
        <v>-118.44768999999999</v>
      </c>
      <c r="AG275" t="s">
        <v>65</v>
      </c>
      <c r="AH275" t="s">
        <v>66</v>
      </c>
      <c r="AI275">
        <v>90</v>
      </c>
      <c r="AJ275">
        <v>90</v>
      </c>
      <c r="AK275">
        <v>5</v>
      </c>
      <c r="AL275">
        <v>5</v>
      </c>
      <c r="AM275">
        <v>274</v>
      </c>
      <c r="AN275">
        <v>1</v>
      </c>
      <c r="AO275" t="s">
        <v>83</v>
      </c>
      <c r="AP275" t="b">
        <v>1</v>
      </c>
      <c r="AQ275" t="s">
        <v>68</v>
      </c>
      <c r="AR275" t="s">
        <v>68</v>
      </c>
      <c r="AS275">
        <v>1</v>
      </c>
      <c r="AT275">
        <v>10</v>
      </c>
      <c r="AU275">
        <v>10</v>
      </c>
      <c r="AV275">
        <v>7</v>
      </c>
      <c r="AW275" t="s">
        <v>75</v>
      </c>
      <c r="AX275" t="s">
        <v>103</v>
      </c>
      <c r="AY275" t="s">
        <v>69</v>
      </c>
      <c r="BA275" t="s">
        <v>70</v>
      </c>
      <c r="BB275" t="s">
        <v>71</v>
      </c>
    </row>
    <row r="276" spans="1:54" x14ac:dyDescent="0.2">
      <c r="A276">
        <v>2023</v>
      </c>
      <c r="B276" t="s">
        <v>263</v>
      </c>
      <c r="C276" t="s">
        <v>260</v>
      </c>
      <c r="D276" t="s">
        <v>56</v>
      </c>
      <c r="E276" t="s">
        <v>56</v>
      </c>
      <c r="F276" t="b">
        <v>1</v>
      </c>
      <c r="G276" t="s">
        <v>73</v>
      </c>
      <c r="H276" t="s">
        <v>74</v>
      </c>
      <c r="I276" t="s">
        <v>58</v>
      </c>
      <c r="J276" t="s">
        <v>59</v>
      </c>
      <c r="K276">
        <v>4.4504671250042802E-2</v>
      </c>
      <c r="L276">
        <v>4.4504671250042802E-2</v>
      </c>
      <c r="N276">
        <v>5.2631578947368397E-2</v>
      </c>
      <c r="O276">
        <v>5.2631578947368397E-2</v>
      </c>
      <c r="P276" t="s">
        <v>60</v>
      </c>
      <c r="R276">
        <v>95</v>
      </c>
      <c r="S276">
        <v>95</v>
      </c>
      <c r="T276">
        <v>100</v>
      </c>
      <c r="U276">
        <v>100</v>
      </c>
      <c r="V276">
        <v>-88</v>
      </c>
      <c r="X276" t="s">
        <v>61</v>
      </c>
      <c r="Y276" t="s">
        <v>62</v>
      </c>
      <c r="Z276" t="s">
        <v>63</v>
      </c>
      <c r="AA276">
        <v>1</v>
      </c>
      <c r="AB276">
        <v>1</v>
      </c>
      <c r="AC276" t="s">
        <v>211</v>
      </c>
      <c r="AD276" t="s">
        <v>211</v>
      </c>
      <c r="AE276">
        <v>33.975059999999999</v>
      </c>
      <c r="AF276">
        <v>-118.45184</v>
      </c>
      <c r="AG276" t="s">
        <v>65</v>
      </c>
      <c r="AH276" t="s">
        <v>66</v>
      </c>
      <c r="AI276">
        <v>95</v>
      </c>
      <c r="AJ276">
        <v>95</v>
      </c>
      <c r="AK276">
        <v>5</v>
      </c>
      <c r="AL276">
        <v>5</v>
      </c>
      <c r="AM276">
        <v>275</v>
      </c>
      <c r="AN276">
        <v>1</v>
      </c>
      <c r="AO276" t="s">
        <v>83</v>
      </c>
      <c r="AP276" t="b">
        <v>1</v>
      </c>
      <c r="AQ276" t="s">
        <v>68</v>
      </c>
      <c r="AR276" t="s">
        <v>68</v>
      </c>
      <c r="AS276">
        <v>1</v>
      </c>
      <c r="AT276">
        <v>5</v>
      </c>
      <c r="AU276">
        <v>5</v>
      </c>
      <c r="AV276">
        <v>5.0999999999999996</v>
      </c>
      <c r="AW276" t="s">
        <v>75</v>
      </c>
      <c r="AX276" t="s">
        <v>103</v>
      </c>
      <c r="AY276" t="s">
        <v>69</v>
      </c>
      <c r="BA276" t="s">
        <v>70</v>
      </c>
      <c r="BB276" t="s">
        <v>71</v>
      </c>
    </row>
    <row r="277" spans="1:54" x14ac:dyDescent="0.2">
      <c r="A277">
        <v>2023</v>
      </c>
      <c r="B277" t="s">
        <v>264</v>
      </c>
      <c r="C277" t="s">
        <v>260</v>
      </c>
      <c r="D277" t="s">
        <v>82</v>
      </c>
      <c r="E277" t="s">
        <v>82</v>
      </c>
      <c r="F277" t="b">
        <v>1</v>
      </c>
      <c r="G277" t="s">
        <v>73</v>
      </c>
      <c r="H277" t="s">
        <v>74</v>
      </c>
      <c r="I277" t="s">
        <v>58</v>
      </c>
      <c r="J277" t="s">
        <v>59</v>
      </c>
      <c r="K277">
        <v>1.6321062818349001E-4</v>
      </c>
      <c r="L277">
        <v>1.6321062818349701E-4</v>
      </c>
      <c r="N277">
        <v>5.80796877272673E-2</v>
      </c>
      <c r="O277">
        <v>5.80796877272673E-2</v>
      </c>
      <c r="P277" t="s">
        <v>60</v>
      </c>
      <c r="R277">
        <v>77</v>
      </c>
      <c r="S277">
        <v>77</v>
      </c>
      <c r="T277">
        <v>100</v>
      </c>
      <c r="U277">
        <v>100</v>
      </c>
      <c r="V277">
        <v>-88</v>
      </c>
      <c r="X277" t="s">
        <v>61</v>
      </c>
      <c r="Y277" t="s">
        <v>62</v>
      </c>
      <c r="Z277" t="s">
        <v>63</v>
      </c>
      <c r="AA277">
        <v>1</v>
      </c>
      <c r="AB277">
        <v>1</v>
      </c>
      <c r="AC277" t="s">
        <v>211</v>
      </c>
      <c r="AD277" t="s">
        <v>211</v>
      </c>
      <c r="AE277">
        <v>33.983060000000002</v>
      </c>
      <c r="AF277">
        <v>-118.45057</v>
      </c>
      <c r="AG277" t="s">
        <v>65</v>
      </c>
      <c r="AH277" t="s">
        <v>66</v>
      </c>
      <c r="AI277">
        <v>77</v>
      </c>
      <c r="AJ277">
        <v>77</v>
      </c>
      <c r="AK277">
        <v>5</v>
      </c>
      <c r="AL277">
        <v>5</v>
      </c>
      <c r="AM277">
        <v>276</v>
      </c>
      <c r="AN277">
        <v>3</v>
      </c>
      <c r="AO277" t="s">
        <v>83</v>
      </c>
      <c r="AP277" t="b">
        <v>1</v>
      </c>
      <c r="AQ277" t="s">
        <v>68</v>
      </c>
      <c r="AR277" t="s">
        <v>68</v>
      </c>
      <c r="AS277">
        <v>3</v>
      </c>
      <c r="AT277">
        <v>4.4721359549995796</v>
      </c>
      <c r="AU277">
        <v>4.4721359549995796</v>
      </c>
      <c r="AV277">
        <v>4.45</v>
      </c>
      <c r="AW277" t="s">
        <v>75</v>
      </c>
      <c r="AX277" t="s">
        <v>103</v>
      </c>
      <c r="AY277" t="s">
        <v>69</v>
      </c>
      <c r="BA277" t="s">
        <v>70</v>
      </c>
      <c r="BB277" t="s">
        <v>71</v>
      </c>
    </row>
    <row r="278" spans="1:54" x14ac:dyDescent="0.2">
      <c r="A278">
        <v>2023</v>
      </c>
      <c r="B278" t="s">
        <v>54</v>
      </c>
      <c r="C278" t="s">
        <v>265</v>
      </c>
      <c r="D278" t="s">
        <v>56</v>
      </c>
      <c r="F278" t="b">
        <v>0</v>
      </c>
      <c r="G278" t="s">
        <v>57</v>
      </c>
      <c r="H278" t="s">
        <v>57</v>
      </c>
      <c r="I278" t="s">
        <v>58</v>
      </c>
      <c r="J278" t="s">
        <v>59</v>
      </c>
      <c r="K278">
        <v>0.5</v>
      </c>
      <c r="L278">
        <v>0.5</v>
      </c>
      <c r="N278">
        <v>0.13150496000114101</v>
      </c>
      <c r="O278">
        <v>0.13150496000114101</v>
      </c>
      <c r="P278" t="s">
        <v>60</v>
      </c>
      <c r="R278">
        <v>100</v>
      </c>
      <c r="S278">
        <v>100</v>
      </c>
      <c r="T278">
        <v>102.34399999999999</v>
      </c>
      <c r="U278">
        <v>102.34399999999999</v>
      </c>
      <c r="V278">
        <v>-88</v>
      </c>
      <c r="X278" t="s">
        <v>97</v>
      </c>
      <c r="Y278" t="s">
        <v>62</v>
      </c>
      <c r="Z278" t="s">
        <v>98</v>
      </c>
      <c r="AA278">
        <v>1</v>
      </c>
      <c r="AB278">
        <v>1</v>
      </c>
      <c r="AC278" t="s">
        <v>211</v>
      </c>
      <c r="AD278" t="s">
        <v>211</v>
      </c>
      <c r="AG278" t="s">
        <v>65</v>
      </c>
      <c r="AH278" t="s">
        <v>99</v>
      </c>
      <c r="AI278">
        <v>102.34399999999999</v>
      </c>
      <c r="AJ278">
        <v>102.34399999999999</v>
      </c>
      <c r="AK278">
        <v>5</v>
      </c>
      <c r="AL278">
        <v>5</v>
      </c>
      <c r="AM278">
        <v>277</v>
      </c>
      <c r="AO278" t="s">
        <v>67</v>
      </c>
      <c r="AP278" t="b">
        <v>0</v>
      </c>
      <c r="AQ278" t="s">
        <v>100</v>
      </c>
      <c r="AR278" t="s">
        <v>100</v>
      </c>
      <c r="AT278">
        <v>13.458743626356799</v>
      </c>
      <c r="AU278">
        <v>13.458743626356799</v>
      </c>
      <c r="AY278" t="s">
        <v>69</v>
      </c>
      <c r="BA278" t="s">
        <v>70</v>
      </c>
      <c r="BB278" t="s">
        <v>71</v>
      </c>
    </row>
    <row r="279" spans="1:54" x14ac:dyDescent="0.2">
      <c r="A279">
        <v>2023</v>
      </c>
      <c r="B279" t="s">
        <v>261</v>
      </c>
      <c r="C279" t="s">
        <v>265</v>
      </c>
      <c r="D279" t="s">
        <v>56</v>
      </c>
      <c r="E279" t="s">
        <v>56</v>
      </c>
      <c r="F279" t="b">
        <v>1</v>
      </c>
      <c r="G279" t="s">
        <v>73</v>
      </c>
      <c r="H279" t="s">
        <v>74</v>
      </c>
      <c r="I279" t="s">
        <v>58</v>
      </c>
      <c r="J279" t="s">
        <v>59</v>
      </c>
      <c r="K279">
        <v>3.09704747662547E-2</v>
      </c>
      <c r="L279">
        <v>3.09704747662547E-2</v>
      </c>
      <c r="N279">
        <v>0.14933230645154999</v>
      </c>
      <c r="O279">
        <v>0.14933230645154999</v>
      </c>
      <c r="P279" t="s">
        <v>60</v>
      </c>
      <c r="R279">
        <v>82.509966387868403</v>
      </c>
      <c r="S279">
        <v>82.509966387868403</v>
      </c>
      <c r="T279">
        <v>102.34399999999999</v>
      </c>
      <c r="U279">
        <v>102.34399999999999</v>
      </c>
      <c r="V279">
        <v>-88</v>
      </c>
      <c r="X279" t="s">
        <v>97</v>
      </c>
      <c r="Y279" t="s">
        <v>62</v>
      </c>
      <c r="Z279" t="s">
        <v>98</v>
      </c>
      <c r="AA279">
        <v>1</v>
      </c>
      <c r="AB279">
        <v>1</v>
      </c>
      <c r="AC279" t="s">
        <v>211</v>
      </c>
      <c r="AD279" t="s">
        <v>211</v>
      </c>
      <c r="AE279">
        <v>33.964730000000003</v>
      </c>
      <c r="AF279">
        <v>-118.45338</v>
      </c>
      <c r="AG279" t="s">
        <v>65</v>
      </c>
      <c r="AH279" t="s">
        <v>99</v>
      </c>
      <c r="AI279">
        <v>84.444000000000003</v>
      </c>
      <c r="AJ279">
        <v>84.444000000000003</v>
      </c>
      <c r="AK279">
        <v>5</v>
      </c>
      <c r="AL279">
        <v>5</v>
      </c>
      <c r="AM279">
        <v>278</v>
      </c>
      <c r="AN279">
        <v>1</v>
      </c>
      <c r="AO279" t="s">
        <v>83</v>
      </c>
      <c r="AP279" t="b">
        <v>1</v>
      </c>
      <c r="AQ279" t="s">
        <v>100</v>
      </c>
      <c r="AR279" t="s">
        <v>100</v>
      </c>
      <c r="AS279">
        <v>1</v>
      </c>
      <c r="AT279">
        <v>12.6102172859947</v>
      </c>
      <c r="AU279">
        <v>12.6102172859947</v>
      </c>
      <c r="AV279">
        <v>6.95</v>
      </c>
      <c r="AW279" t="s">
        <v>75</v>
      </c>
      <c r="AX279" t="s">
        <v>103</v>
      </c>
      <c r="AY279" t="s">
        <v>69</v>
      </c>
      <c r="BA279" t="s">
        <v>70</v>
      </c>
      <c r="BB279" t="s">
        <v>71</v>
      </c>
    </row>
    <row r="280" spans="1:54" x14ac:dyDescent="0.2">
      <c r="A280">
        <v>2023</v>
      </c>
      <c r="B280" t="s">
        <v>262</v>
      </c>
      <c r="C280" t="s">
        <v>265</v>
      </c>
      <c r="D280" t="s">
        <v>56</v>
      </c>
      <c r="E280" t="s">
        <v>56</v>
      </c>
      <c r="F280" t="b">
        <v>1</v>
      </c>
      <c r="G280" t="s">
        <v>73</v>
      </c>
      <c r="H280" t="s">
        <v>74</v>
      </c>
      <c r="I280" t="s">
        <v>58</v>
      </c>
      <c r="J280" t="s">
        <v>59</v>
      </c>
      <c r="K280">
        <v>9.2377366749124404E-2</v>
      </c>
      <c r="L280">
        <v>9.2377366749124404E-2</v>
      </c>
      <c r="N280">
        <v>5.4508325870978099E-2</v>
      </c>
      <c r="O280">
        <v>5.4508325870978099E-2</v>
      </c>
      <c r="P280" t="s">
        <v>60</v>
      </c>
      <c r="R280">
        <v>90.373641835378706</v>
      </c>
      <c r="S280">
        <v>90.373641835378706</v>
      </c>
      <c r="T280">
        <v>102.34399999999999</v>
      </c>
      <c r="U280">
        <v>102.34399999999999</v>
      </c>
      <c r="V280">
        <v>-88</v>
      </c>
      <c r="X280" t="s">
        <v>97</v>
      </c>
      <c r="Y280" t="s">
        <v>62</v>
      </c>
      <c r="Z280" t="s">
        <v>98</v>
      </c>
      <c r="AA280">
        <v>1</v>
      </c>
      <c r="AB280">
        <v>1</v>
      </c>
      <c r="AC280" t="s">
        <v>211</v>
      </c>
      <c r="AD280" t="s">
        <v>211</v>
      </c>
      <c r="AE280">
        <v>33.970280000000002</v>
      </c>
      <c r="AF280">
        <v>-118.44768999999999</v>
      </c>
      <c r="AG280" t="s">
        <v>65</v>
      </c>
      <c r="AH280" t="s">
        <v>99</v>
      </c>
      <c r="AI280">
        <v>92.492000000000004</v>
      </c>
      <c r="AJ280">
        <v>92.492000000000004</v>
      </c>
      <c r="AK280">
        <v>5</v>
      </c>
      <c r="AL280">
        <v>5</v>
      </c>
      <c r="AM280">
        <v>279</v>
      </c>
      <c r="AN280">
        <v>1</v>
      </c>
      <c r="AO280" t="s">
        <v>67</v>
      </c>
      <c r="AP280" t="b">
        <v>0</v>
      </c>
      <c r="AQ280" t="s">
        <v>100</v>
      </c>
      <c r="AR280" t="s">
        <v>100</v>
      </c>
      <c r="AS280">
        <v>1</v>
      </c>
      <c r="AT280">
        <v>5.0415840764585003</v>
      </c>
      <c r="AU280">
        <v>5.0415840764585003</v>
      </c>
      <c r="AV280">
        <v>7</v>
      </c>
      <c r="AW280" t="s">
        <v>75</v>
      </c>
      <c r="AX280" t="s">
        <v>103</v>
      </c>
      <c r="AY280" t="s">
        <v>69</v>
      </c>
      <c r="BA280" t="s">
        <v>70</v>
      </c>
      <c r="BB280" t="s">
        <v>71</v>
      </c>
    </row>
    <row r="281" spans="1:54" x14ac:dyDescent="0.2">
      <c r="A281">
        <v>2023</v>
      </c>
      <c r="B281" t="s">
        <v>263</v>
      </c>
      <c r="C281" t="s">
        <v>265</v>
      </c>
      <c r="D281" t="s">
        <v>56</v>
      </c>
      <c r="E281" t="s">
        <v>56</v>
      </c>
      <c r="F281" t="b">
        <v>1</v>
      </c>
      <c r="G281" t="s">
        <v>73</v>
      </c>
      <c r="H281" t="s">
        <v>74</v>
      </c>
      <c r="I281" t="s">
        <v>58</v>
      </c>
      <c r="J281" t="s">
        <v>59</v>
      </c>
      <c r="K281">
        <v>8.4802035547256599E-2</v>
      </c>
      <c r="L281">
        <v>8.4802035547256599E-2</v>
      </c>
      <c r="N281">
        <v>0.187329615691497</v>
      </c>
      <c r="O281">
        <v>0.187329615691497</v>
      </c>
      <c r="P281" t="s">
        <v>60</v>
      </c>
      <c r="R281">
        <v>85.914171812710094</v>
      </c>
      <c r="S281">
        <v>85.914171812710094</v>
      </c>
      <c r="T281">
        <v>102.34399999999999</v>
      </c>
      <c r="U281">
        <v>102.34399999999999</v>
      </c>
      <c r="V281">
        <v>-88</v>
      </c>
      <c r="X281" t="s">
        <v>97</v>
      </c>
      <c r="Y281" t="s">
        <v>62</v>
      </c>
      <c r="Z281" t="s">
        <v>98</v>
      </c>
      <c r="AA281">
        <v>1</v>
      </c>
      <c r="AB281">
        <v>1</v>
      </c>
      <c r="AC281" t="s">
        <v>211</v>
      </c>
      <c r="AD281" t="s">
        <v>211</v>
      </c>
      <c r="AE281">
        <v>33.975059999999999</v>
      </c>
      <c r="AF281">
        <v>-118.45184</v>
      </c>
      <c r="AG281" t="s">
        <v>65</v>
      </c>
      <c r="AH281" t="s">
        <v>99</v>
      </c>
      <c r="AI281">
        <v>87.927999999999997</v>
      </c>
      <c r="AJ281">
        <v>87.927999999999997</v>
      </c>
      <c r="AK281">
        <v>5</v>
      </c>
      <c r="AL281">
        <v>5</v>
      </c>
      <c r="AM281">
        <v>280</v>
      </c>
      <c r="AN281">
        <v>1</v>
      </c>
      <c r="AO281" t="s">
        <v>67</v>
      </c>
      <c r="AP281" t="b">
        <v>0</v>
      </c>
      <c r="AQ281" t="s">
        <v>100</v>
      </c>
      <c r="AR281" t="s">
        <v>100</v>
      </c>
      <c r="AS281">
        <v>1</v>
      </c>
      <c r="AT281">
        <v>16.471518448522001</v>
      </c>
      <c r="AU281">
        <v>16.471518448522001</v>
      </c>
      <c r="AV281">
        <v>5.0999999999999996</v>
      </c>
      <c r="AW281" t="s">
        <v>75</v>
      </c>
      <c r="AX281" t="s">
        <v>103</v>
      </c>
      <c r="AY281" t="s">
        <v>69</v>
      </c>
      <c r="BA281" t="s">
        <v>70</v>
      </c>
      <c r="BB281" t="s">
        <v>71</v>
      </c>
    </row>
    <row r="282" spans="1:54" x14ac:dyDescent="0.2">
      <c r="A282">
        <v>2023</v>
      </c>
      <c r="B282" t="s">
        <v>264</v>
      </c>
      <c r="C282" t="s">
        <v>265</v>
      </c>
      <c r="D282" t="s">
        <v>56</v>
      </c>
      <c r="E282" t="s">
        <v>56</v>
      </c>
      <c r="F282" t="b">
        <v>1</v>
      </c>
      <c r="G282" t="s">
        <v>73</v>
      </c>
      <c r="H282" t="s">
        <v>74</v>
      </c>
      <c r="I282" t="s">
        <v>58</v>
      </c>
      <c r="J282" t="s">
        <v>59</v>
      </c>
      <c r="K282">
        <v>0.151772976134951</v>
      </c>
      <c r="L282">
        <v>0.151772976134951</v>
      </c>
      <c r="N282">
        <v>0.15652897848845901</v>
      </c>
      <c r="O282">
        <v>0.15652897848845901</v>
      </c>
      <c r="P282" t="s">
        <v>60</v>
      </c>
      <c r="R282">
        <v>90.492847651059193</v>
      </c>
      <c r="S282">
        <v>90.492847651059193</v>
      </c>
      <c r="T282">
        <v>102.34399999999999</v>
      </c>
      <c r="U282">
        <v>102.34399999999999</v>
      </c>
      <c r="V282">
        <v>-88</v>
      </c>
      <c r="X282" t="s">
        <v>97</v>
      </c>
      <c r="Y282" t="s">
        <v>62</v>
      </c>
      <c r="Z282" t="s">
        <v>98</v>
      </c>
      <c r="AA282">
        <v>1</v>
      </c>
      <c r="AB282">
        <v>1</v>
      </c>
      <c r="AC282" t="s">
        <v>211</v>
      </c>
      <c r="AD282" t="s">
        <v>211</v>
      </c>
      <c r="AE282">
        <v>33.983060000000002</v>
      </c>
      <c r="AF282">
        <v>-118.45057</v>
      </c>
      <c r="AG282" t="s">
        <v>65</v>
      </c>
      <c r="AH282" t="s">
        <v>99</v>
      </c>
      <c r="AI282">
        <v>92.614000000000004</v>
      </c>
      <c r="AJ282">
        <v>92.614000000000004</v>
      </c>
      <c r="AK282">
        <v>5</v>
      </c>
      <c r="AL282">
        <v>5</v>
      </c>
      <c r="AM282">
        <v>281</v>
      </c>
      <c r="AN282">
        <v>1</v>
      </c>
      <c r="AO282" t="s">
        <v>67</v>
      </c>
      <c r="AP282" t="b">
        <v>0</v>
      </c>
      <c r="AQ282" t="s">
        <v>100</v>
      </c>
      <c r="AR282" t="s">
        <v>100</v>
      </c>
      <c r="AS282">
        <v>1</v>
      </c>
      <c r="AT282">
        <v>14.4967748137301</v>
      </c>
      <c r="AU282">
        <v>14.4967748137301</v>
      </c>
      <c r="AV282">
        <v>4.45</v>
      </c>
      <c r="AW282" t="s">
        <v>75</v>
      </c>
      <c r="AX282" t="s">
        <v>103</v>
      </c>
      <c r="AY282" t="s">
        <v>69</v>
      </c>
      <c r="BA282" t="s">
        <v>70</v>
      </c>
      <c r="BB282" t="s">
        <v>71</v>
      </c>
    </row>
    <row r="283" spans="1:54" x14ac:dyDescent="0.2">
      <c r="A283">
        <v>2023</v>
      </c>
      <c r="B283" t="s">
        <v>54</v>
      </c>
      <c r="C283" t="s">
        <v>266</v>
      </c>
      <c r="D283" t="s">
        <v>56</v>
      </c>
      <c r="F283" t="b">
        <v>0</v>
      </c>
      <c r="G283" t="s">
        <v>57</v>
      </c>
      <c r="H283" t="s">
        <v>57</v>
      </c>
      <c r="I283" t="s">
        <v>58</v>
      </c>
      <c r="J283" t="s">
        <v>59</v>
      </c>
      <c r="K283">
        <v>0.5</v>
      </c>
      <c r="L283">
        <v>0.5</v>
      </c>
      <c r="N283">
        <v>2.0063890790738202E-2</v>
      </c>
      <c r="O283">
        <v>2.0063890790738202E-2</v>
      </c>
      <c r="P283" t="s">
        <v>60</v>
      </c>
      <c r="R283">
        <v>100</v>
      </c>
      <c r="S283">
        <v>100</v>
      </c>
      <c r="T283">
        <v>96.94</v>
      </c>
      <c r="U283">
        <v>96.94</v>
      </c>
      <c r="V283">
        <v>-88</v>
      </c>
      <c r="X283" t="s">
        <v>97</v>
      </c>
      <c r="Y283" t="s">
        <v>62</v>
      </c>
      <c r="Z283" t="s">
        <v>98</v>
      </c>
      <c r="AA283">
        <v>1</v>
      </c>
      <c r="AB283">
        <v>1</v>
      </c>
      <c r="AC283" t="s">
        <v>267</v>
      </c>
      <c r="AD283" t="s">
        <v>267</v>
      </c>
      <c r="AG283" t="s">
        <v>65</v>
      </c>
      <c r="AH283" t="s">
        <v>99</v>
      </c>
      <c r="AI283">
        <v>96.94</v>
      </c>
      <c r="AJ283">
        <v>96.94</v>
      </c>
      <c r="AK283">
        <v>5</v>
      </c>
      <c r="AL283">
        <v>5</v>
      </c>
      <c r="AM283">
        <v>282</v>
      </c>
      <c r="AO283" t="s">
        <v>67</v>
      </c>
      <c r="AP283" t="b">
        <v>0</v>
      </c>
      <c r="AQ283" t="s">
        <v>100</v>
      </c>
      <c r="AR283" t="s">
        <v>100</v>
      </c>
      <c r="AT283">
        <v>1.9449935732541599</v>
      </c>
      <c r="AU283">
        <v>1.9449935732541599</v>
      </c>
      <c r="AY283" t="s">
        <v>69</v>
      </c>
      <c r="BA283" t="s">
        <v>70</v>
      </c>
      <c r="BB283" t="s">
        <v>71</v>
      </c>
    </row>
    <row r="284" spans="1:54" x14ac:dyDescent="0.2">
      <c r="A284">
        <v>2023</v>
      </c>
      <c r="B284" t="s">
        <v>212</v>
      </c>
      <c r="C284" t="s">
        <v>266</v>
      </c>
      <c r="D284" t="s">
        <v>82</v>
      </c>
      <c r="E284" t="s">
        <v>82</v>
      </c>
      <c r="F284" t="b">
        <v>1</v>
      </c>
      <c r="G284" t="s">
        <v>73</v>
      </c>
      <c r="H284" t="s">
        <v>74</v>
      </c>
      <c r="I284" t="s">
        <v>58</v>
      </c>
      <c r="J284" t="s">
        <v>59</v>
      </c>
      <c r="K284">
        <v>4.9443629910424102E-5</v>
      </c>
      <c r="L284">
        <v>4.9443629910424102E-5</v>
      </c>
      <c r="N284">
        <v>0.11010748640373499</v>
      </c>
      <c r="O284">
        <v>0.11010748640373499</v>
      </c>
      <c r="P284" t="s">
        <v>60</v>
      </c>
      <c r="R284">
        <v>61.522591293583702</v>
      </c>
      <c r="S284">
        <v>61.522591293583702</v>
      </c>
      <c r="T284">
        <v>96.94</v>
      </c>
      <c r="U284">
        <v>96.94</v>
      </c>
      <c r="V284">
        <v>-88</v>
      </c>
      <c r="X284" t="s">
        <v>97</v>
      </c>
      <c r="Y284" t="s">
        <v>62</v>
      </c>
      <c r="Z284" t="s">
        <v>98</v>
      </c>
      <c r="AA284">
        <v>1</v>
      </c>
      <c r="AB284">
        <v>1</v>
      </c>
      <c r="AC284" t="s">
        <v>267</v>
      </c>
      <c r="AD284" t="s">
        <v>267</v>
      </c>
      <c r="AG284" t="s">
        <v>65</v>
      </c>
      <c r="AH284" t="s">
        <v>99</v>
      </c>
      <c r="AI284">
        <v>59.64</v>
      </c>
      <c r="AJ284">
        <v>59.64</v>
      </c>
      <c r="AK284">
        <v>5</v>
      </c>
      <c r="AL284">
        <v>5</v>
      </c>
      <c r="AM284">
        <v>283</v>
      </c>
      <c r="AN284">
        <v>3</v>
      </c>
      <c r="AO284" t="s">
        <v>83</v>
      </c>
      <c r="AP284" t="b">
        <v>1</v>
      </c>
      <c r="AQ284" t="s">
        <v>100</v>
      </c>
      <c r="AR284" t="s">
        <v>100</v>
      </c>
      <c r="AS284">
        <v>3</v>
      </c>
      <c r="AT284">
        <v>6.5668104891187502</v>
      </c>
      <c r="AU284">
        <v>6.5668104891187502</v>
      </c>
      <c r="AY284" t="s">
        <v>69</v>
      </c>
      <c r="BA284" t="s">
        <v>70</v>
      </c>
      <c r="BB284" t="s">
        <v>71</v>
      </c>
    </row>
    <row r="285" spans="1:54" x14ac:dyDescent="0.2">
      <c r="A285">
        <v>2023</v>
      </c>
      <c r="B285" t="s">
        <v>213</v>
      </c>
      <c r="C285" t="s">
        <v>266</v>
      </c>
      <c r="D285" t="s">
        <v>82</v>
      </c>
      <c r="E285" t="s">
        <v>82</v>
      </c>
      <c r="F285" t="b">
        <v>1</v>
      </c>
      <c r="G285" t="s">
        <v>73</v>
      </c>
      <c r="H285" t="s">
        <v>74</v>
      </c>
      <c r="I285" t="s">
        <v>58</v>
      </c>
      <c r="J285" t="s">
        <v>59</v>
      </c>
      <c r="K285">
        <v>2.24306867305819E-9</v>
      </c>
      <c r="L285">
        <v>2.24306867305819E-9</v>
      </c>
      <c r="N285">
        <v>2.0627295962366499E-2</v>
      </c>
      <c r="O285">
        <v>2.0627295962366499E-2</v>
      </c>
      <c r="P285" t="s">
        <v>60</v>
      </c>
      <c r="R285">
        <v>52.878068908603296</v>
      </c>
      <c r="S285">
        <v>52.878068908603296</v>
      </c>
      <c r="T285">
        <v>96.94</v>
      </c>
      <c r="U285">
        <v>96.94</v>
      </c>
      <c r="V285">
        <v>-88</v>
      </c>
      <c r="X285" t="s">
        <v>97</v>
      </c>
      <c r="Y285" t="s">
        <v>62</v>
      </c>
      <c r="Z285" t="s">
        <v>98</v>
      </c>
      <c r="AA285">
        <v>1</v>
      </c>
      <c r="AB285">
        <v>1</v>
      </c>
      <c r="AC285" t="s">
        <v>267</v>
      </c>
      <c r="AD285" t="s">
        <v>267</v>
      </c>
      <c r="AG285" t="s">
        <v>65</v>
      </c>
      <c r="AH285" t="s">
        <v>99</v>
      </c>
      <c r="AI285">
        <v>51.26</v>
      </c>
      <c r="AJ285">
        <v>51.26</v>
      </c>
      <c r="AK285">
        <v>5</v>
      </c>
      <c r="AL285">
        <v>5</v>
      </c>
      <c r="AM285">
        <v>284</v>
      </c>
      <c r="AN285">
        <v>3</v>
      </c>
      <c r="AO285" t="s">
        <v>83</v>
      </c>
      <c r="AP285" t="b">
        <v>1</v>
      </c>
      <c r="AQ285" t="s">
        <v>100</v>
      </c>
      <c r="AR285" t="s">
        <v>100</v>
      </c>
      <c r="AS285">
        <v>3</v>
      </c>
      <c r="AT285">
        <v>1.05735519103091</v>
      </c>
      <c r="AU285">
        <v>1.05735519103091</v>
      </c>
      <c r="AY285" t="s">
        <v>69</v>
      </c>
      <c r="BA285" t="s">
        <v>70</v>
      </c>
      <c r="BB285" t="s">
        <v>71</v>
      </c>
    </row>
    <row r="286" spans="1:54" x14ac:dyDescent="0.2">
      <c r="A286">
        <v>2023</v>
      </c>
      <c r="B286" t="s">
        <v>214</v>
      </c>
      <c r="C286" t="s">
        <v>266</v>
      </c>
      <c r="D286" t="s">
        <v>56</v>
      </c>
      <c r="E286" t="s">
        <v>56</v>
      </c>
      <c r="F286" t="b">
        <v>1</v>
      </c>
      <c r="G286" t="s">
        <v>73</v>
      </c>
      <c r="H286" t="s">
        <v>74</v>
      </c>
      <c r="I286" t="s">
        <v>58</v>
      </c>
      <c r="J286" t="s">
        <v>59</v>
      </c>
      <c r="K286">
        <v>1.1799982713965999E-4</v>
      </c>
      <c r="L286">
        <v>1.1799982713966499E-4</v>
      </c>
      <c r="N286">
        <v>3.5648456826925301E-2</v>
      </c>
      <c r="O286">
        <v>3.5648456826925301E-2</v>
      </c>
      <c r="P286" t="s">
        <v>60</v>
      </c>
      <c r="R286">
        <v>88.260779863833307</v>
      </c>
      <c r="S286">
        <v>88.260779863833307</v>
      </c>
      <c r="T286">
        <v>96.94</v>
      </c>
      <c r="U286">
        <v>96.94</v>
      </c>
      <c r="V286">
        <v>-88</v>
      </c>
      <c r="X286" t="s">
        <v>97</v>
      </c>
      <c r="Y286" t="s">
        <v>62</v>
      </c>
      <c r="Z286" t="s">
        <v>98</v>
      </c>
      <c r="AA286">
        <v>1</v>
      </c>
      <c r="AB286">
        <v>1</v>
      </c>
      <c r="AC286" t="s">
        <v>267</v>
      </c>
      <c r="AD286" t="s">
        <v>267</v>
      </c>
      <c r="AG286" t="s">
        <v>65</v>
      </c>
      <c r="AH286" t="s">
        <v>99</v>
      </c>
      <c r="AI286">
        <v>85.56</v>
      </c>
      <c r="AJ286">
        <v>85.56</v>
      </c>
      <c r="AK286">
        <v>5</v>
      </c>
      <c r="AL286">
        <v>5</v>
      </c>
      <c r="AM286">
        <v>285</v>
      </c>
      <c r="AN286">
        <v>1</v>
      </c>
      <c r="AO286" t="s">
        <v>83</v>
      </c>
      <c r="AP286" t="b">
        <v>1</v>
      </c>
      <c r="AQ286" t="s">
        <v>100</v>
      </c>
      <c r="AR286" t="s">
        <v>100</v>
      </c>
      <c r="AS286">
        <v>1</v>
      </c>
      <c r="AT286">
        <v>3.0500819661117302</v>
      </c>
      <c r="AU286">
        <v>3.0500819661117302</v>
      </c>
      <c r="AY286" t="s">
        <v>69</v>
      </c>
      <c r="BA286" t="s">
        <v>70</v>
      </c>
      <c r="BB286" t="s">
        <v>71</v>
      </c>
    </row>
    <row r="287" spans="1:54" x14ac:dyDescent="0.2">
      <c r="A287">
        <v>2023</v>
      </c>
      <c r="B287" t="s">
        <v>215</v>
      </c>
      <c r="C287" t="s">
        <v>266</v>
      </c>
      <c r="D287" t="s">
        <v>56</v>
      </c>
      <c r="E287" t="s">
        <v>56</v>
      </c>
      <c r="F287" t="b">
        <v>1</v>
      </c>
      <c r="G287" t="s">
        <v>73</v>
      </c>
      <c r="H287" t="s">
        <v>74</v>
      </c>
      <c r="I287" t="s">
        <v>58</v>
      </c>
      <c r="J287" t="s">
        <v>59</v>
      </c>
      <c r="K287">
        <v>1.8533187270822901E-6</v>
      </c>
      <c r="L287">
        <v>1.8533187270822901E-6</v>
      </c>
      <c r="N287">
        <v>2.7470688616084302E-2</v>
      </c>
      <c r="O287">
        <v>2.7470688616084302E-2</v>
      </c>
      <c r="P287" t="s">
        <v>60</v>
      </c>
      <c r="R287">
        <v>84.3614606973386</v>
      </c>
      <c r="S287">
        <v>84.3614606973386</v>
      </c>
      <c r="T287">
        <v>96.94</v>
      </c>
      <c r="U287">
        <v>96.94</v>
      </c>
      <c r="V287">
        <v>-88</v>
      </c>
      <c r="X287" t="s">
        <v>97</v>
      </c>
      <c r="Y287" t="s">
        <v>62</v>
      </c>
      <c r="Z287" t="s">
        <v>98</v>
      </c>
      <c r="AA287">
        <v>1</v>
      </c>
      <c r="AB287">
        <v>1</v>
      </c>
      <c r="AC287" t="s">
        <v>267</v>
      </c>
      <c r="AD287" t="s">
        <v>267</v>
      </c>
      <c r="AG287" t="s">
        <v>65</v>
      </c>
      <c r="AH287" t="s">
        <v>99</v>
      </c>
      <c r="AI287">
        <v>81.78</v>
      </c>
      <c r="AJ287">
        <v>81.78</v>
      </c>
      <c r="AK287">
        <v>5</v>
      </c>
      <c r="AL287">
        <v>5</v>
      </c>
      <c r="AM287">
        <v>286</v>
      </c>
      <c r="AN287">
        <v>1</v>
      </c>
      <c r="AO287" t="s">
        <v>83</v>
      </c>
      <c r="AP287" t="b">
        <v>1</v>
      </c>
      <c r="AQ287" t="s">
        <v>100</v>
      </c>
      <c r="AR287" t="s">
        <v>100</v>
      </c>
      <c r="AS287">
        <v>1</v>
      </c>
      <c r="AT287">
        <v>2.2465529150233698</v>
      </c>
      <c r="AU287">
        <v>2.2465529150233698</v>
      </c>
      <c r="AY287" t="s">
        <v>69</v>
      </c>
      <c r="BA287" t="s">
        <v>70</v>
      </c>
      <c r="BB287" t="s">
        <v>71</v>
      </c>
    </row>
    <row r="288" spans="1:54" x14ac:dyDescent="0.2">
      <c r="A288">
        <v>2023</v>
      </c>
      <c r="B288" t="s">
        <v>54</v>
      </c>
      <c r="C288" t="s">
        <v>268</v>
      </c>
      <c r="D288" t="s">
        <v>56</v>
      </c>
      <c r="F288" t="b">
        <v>0</v>
      </c>
      <c r="G288" t="s">
        <v>57</v>
      </c>
      <c r="H288" t="s">
        <v>57</v>
      </c>
      <c r="I288" t="s">
        <v>58</v>
      </c>
      <c r="J288" t="s">
        <v>59</v>
      </c>
      <c r="K288">
        <v>0.5</v>
      </c>
      <c r="L288">
        <v>0.5</v>
      </c>
      <c r="N288">
        <v>2.2586545227270601E-2</v>
      </c>
      <c r="O288">
        <v>2.2586545227270601E-2</v>
      </c>
      <c r="P288" t="s">
        <v>60</v>
      </c>
      <c r="R288">
        <v>100</v>
      </c>
      <c r="S288">
        <v>100</v>
      </c>
      <c r="T288">
        <v>99</v>
      </c>
      <c r="U288">
        <v>99</v>
      </c>
      <c r="V288">
        <v>-88</v>
      </c>
      <c r="X288" t="s">
        <v>61</v>
      </c>
      <c r="Y288" t="s">
        <v>62</v>
      </c>
      <c r="Z288" t="s">
        <v>63</v>
      </c>
      <c r="AA288">
        <v>1</v>
      </c>
      <c r="AB288">
        <v>1</v>
      </c>
      <c r="AC288" t="s">
        <v>267</v>
      </c>
      <c r="AD288" t="s">
        <v>267</v>
      </c>
      <c r="AG288" t="s">
        <v>65</v>
      </c>
      <c r="AH288" t="s">
        <v>66</v>
      </c>
      <c r="AI288">
        <v>99</v>
      </c>
      <c r="AJ288">
        <v>99</v>
      </c>
      <c r="AK288">
        <v>5</v>
      </c>
      <c r="AL288">
        <v>5</v>
      </c>
      <c r="AM288">
        <v>287</v>
      </c>
      <c r="AO288" t="s">
        <v>67</v>
      </c>
      <c r="AP288" t="b">
        <v>0</v>
      </c>
      <c r="AQ288" t="s">
        <v>68</v>
      </c>
      <c r="AR288" t="s">
        <v>68</v>
      </c>
      <c r="AT288">
        <v>2.2360679774997898</v>
      </c>
      <c r="AU288">
        <v>2.2360679774997898</v>
      </c>
      <c r="AY288" t="s">
        <v>69</v>
      </c>
      <c r="BA288" t="s">
        <v>70</v>
      </c>
      <c r="BB288" t="s">
        <v>71</v>
      </c>
    </row>
    <row r="289" spans="1:54" x14ac:dyDescent="0.2">
      <c r="A289">
        <v>2023</v>
      </c>
      <c r="B289" t="s">
        <v>212</v>
      </c>
      <c r="C289" t="s">
        <v>268</v>
      </c>
      <c r="D289" t="s">
        <v>177</v>
      </c>
      <c r="E289" t="s">
        <v>177</v>
      </c>
      <c r="F289" t="b">
        <v>1</v>
      </c>
      <c r="G289" t="s">
        <v>73</v>
      </c>
      <c r="H289" t="s">
        <v>74</v>
      </c>
      <c r="I289" t="s">
        <v>58</v>
      </c>
      <c r="J289" t="s">
        <v>59</v>
      </c>
      <c r="K289">
        <v>2.21624251422149E-7</v>
      </c>
      <c r="L289">
        <v>2.21624251422149E-7</v>
      </c>
      <c r="N289">
        <v>0.260820265478651</v>
      </c>
      <c r="O289">
        <v>0.260820265478651</v>
      </c>
      <c r="P289" t="s">
        <v>60</v>
      </c>
      <c r="R289">
        <v>21.2121212121212</v>
      </c>
      <c r="S289">
        <v>21.2121212121212</v>
      </c>
      <c r="T289">
        <v>99</v>
      </c>
      <c r="U289">
        <v>99</v>
      </c>
      <c r="V289">
        <v>-88</v>
      </c>
      <c r="X289" t="s">
        <v>61</v>
      </c>
      <c r="Y289" t="s">
        <v>62</v>
      </c>
      <c r="Z289" t="s">
        <v>63</v>
      </c>
      <c r="AA289">
        <v>1</v>
      </c>
      <c r="AB289">
        <v>1</v>
      </c>
      <c r="AC289" t="s">
        <v>267</v>
      </c>
      <c r="AD289" t="s">
        <v>267</v>
      </c>
      <c r="AG289" t="s">
        <v>65</v>
      </c>
      <c r="AH289" t="s">
        <v>66</v>
      </c>
      <c r="AI289">
        <v>21</v>
      </c>
      <c r="AJ289">
        <v>21</v>
      </c>
      <c r="AK289">
        <v>5</v>
      </c>
      <c r="AL289">
        <v>5</v>
      </c>
      <c r="AM289">
        <v>288</v>
      </c>
      <c r="AN289">
        <v>4</v>
      </c>
      <c r="AO289" t="s">
        <v>83</v>
      </c>
      <c r="AP289" t="b">
        <v>1</v>
      </c>
      <c r="AQ289" t="s">
        <v>68</v>
      </c>
      <c r="AR289" t="s">
        <v>68</v>
      </c>
      <c r="AS289">
        <v>4</v>
      </c>
      <c r="AT289">
        <v>5.4772255750516603</v>
      </c>
      <c r="AU289">
        <v>5.4772255750516603</v>
      </c>
      <c r="AY289" t="s">
        <v>69</v>
      </c>
      <c r="BA289" t="s">
        <v>70</v>
      </c>
      <c r="BB289" t="s">
        <v>71</v>
      </c>
    </row>
    <row r="290" spans="1:54" x14ac:dyDescent="0.2">
      <c r="A290">
        <v>2023</v>
      </c>
      <c r="B290" t="s">
        <v>213</v>
      </c>
      <c r="C290" t="s">
        <v>268</v>
      </c>
      <c r="D290" t="s">
        <v>177</v>
      </c>
      <c r="E290" t="s">
        <v>177</v>
      </c>
      <c r="F290" t="b">
        <v>1</v>
      </c>
      <c r="G290" t="s">
        <v>73</v>
      </c>
      <c r="H290" t="s">
        <v>74</v>
      </c>
      <c r="I290" t="s">
        <v>58</v>
      </c>
      <c r="J290" t="s">
        <v>59</v>
      </c>
      <c r="K290">
        <v>1.15939539937584E-7</v>
      </c>
      <c r="L290">
        <v>1.15939539937584E-7</v>
      </c>
      <c r="N290">
        <v>0.2</v>
      </c>
      <c r="O290">
        <v>0.2</v>
      </c>
      <c r="P290" t="s">
        <v>60</v>
      </c>
      <c r="R290">
        <v>25.252525252525299</v>
      </c>
      <c r="S290">
        <v>25.252525252525299</v>
      </c>
      <c r="T290">
        <v>99</v>
      </c>
      <c r="U290">
        <v>99</v>
      </c>
      <c r="V290">
        <v>-88</v>
      </c>
      <c r="X290" t="s">
        <v>61</v>
      </c>
      <c r="Y290" t="s">
        <v>62</v>
      </c>
      <c r="Z290" t="s">
        <v>63</v>
      </c>
      <c r="AA290">
        <v>1</v>
      </c>
      <c r="AB290">
        <v>1</v>
      </c>
      <c r="AC290" t="s">
        <v>267</v>
      </c>
      <c r="AD290" t="s">
        <v>267</v>
      </c>
      <c r="AG290" t="s">
        <v>65</v>
      </c>
      <c r="AH290" t="s">
        <v>66</v>
      </c>
      <c r="AI290">
        <v>25</v>
      </c>
      <c r="AJ290">
        <v>25</v>
      </c>
      <c r="AK290">
        <v>5</v>
      </c>
      <c r="AL290">
        <v>5</v>
      </c>
      <c r="AM290">
        <v>289</v>
      </c>
      <c r="AN290">
        <v>4</v>
      </c>
      <c r="AO290" t="s">
        <v>83</v>
      </c>
      <c r="AP290" t="b">
        <v>1</v>
      </c>
      <c r="AQ290" t="s">
        <v>68</v>
      </c>
      <c r="AR290" t="s">
        <v>68</v>
      </c>
      <c r="AS290">
        <v>4</v>
      </c>
      <c r="AT290">
        <v>5</v>
      </c>
      <c r="AU290">
        <v>5</v>
      </c>
      <c r="AY290" t="s">
        <v>69</v>
      </c>
      <c r="BA290" t="s">
        <v>70</v>
      </c>
      <c r="BB290" t="s">
        <v>71</v>
      </c>
    </row>
    <row r="291" spans="1:54" x14ac:dyDescent="0.2">
      <c r="A291">
        <v>2023</v>
      </c>
      <c r="B291" t="s">
        <v>214</v>
      </c>
      <c r="C291" t="s">
        <v>268</v>
      </c>
      <c r="D291" t="s">
        <v>82</v>
      </c>
      <c r="E291" t="s">
        <v>82</v>
      </c>
      <c r="F291" t="b">
        <v>1</v>
      </c>
      <c r="G291" t="s">
        <v>73</v>
      </c>
      <c r="H291" t="s">
        <v>74</v>
      </c>
      <c r="I291" t="s">
        <v>58</v>
      </c>
      <c r="J291" t="s">
        <v>59</v>
      </c>
      <c r="K291">
        <v>1.3929567802749201E-2</v>
      </c>
      <c r="L291">
        <v>1.3929567802749201E-2</v>
      </c>
      <c r="N291">
        <v>0.15934435979977499</v>
      </c>
      <c r="O291">
        <v>0.15934435979977499</v>
      </c>
      <c r="P291" t="s">
        <v>60</v>
      </c>
      <c r="R291">
        <v>80.808080808080803</v>
      </c>
      <c r="S291">
        <v>80.808080808080803</v>
      </c>
      <c r="T291">
        <v>99</v>
      </c>
      <c r="U291">
        <v>99</v>
      </c>
      <c r="V291">
        <v>-88</v>
      </c>
      <c r="X291" t="s">
        <v>61</v>
      </c>
      <c r="Y291" t="s">
        <v>62</v>
      </c>
      <c r="Z291" t="s">
        <v>63</v>
      </c>
      <c r="AA291">
        <v>1</v>
      </c>
      <c r="AB291">
        <v>1</v>
      </c>
      <c r="AC291" t="s">
        <v>267</v>
      </c>
      <c r="AD291" t="s">
        <v>267</v>
      </c>
      <c r="AG291" t="s">
        <v>65</v>
      </c>
      <c r="AH291" t="s">
        <v>66</v>
      </c>
      <c r="AI291">
        <v>80</v>
      </c>
      <c r="AJ291">
        <v>80</v>
      </c>
      <c r="AK291">
        <v>5</v>
      </c>
      <c r="AL291">
        <v>5</v>
      </c>
      <c r="AM291">
        <v>290</v>
      </c>
      <c r="AN291">
        <v>3</v>
      </c>
      <c r="AO291" t="s">
        <v>83</v>
      </c>
      <c r="AP291" t="b">
        <v>1</v>
      </c>
      <c r="AQ291" t="s">
        <v>68</v>
      </c>
      <c r="AR291" t="s">
        <v>68</v>
      </c>
      <c r="AS291">
        <v>3</v>
      </c>
      <c r="AT291">
        <v>12.747548783981999</v>
      </c>
      <c r="AU291">
        <v>12.747548783981999</v>
      </c>
      <c r="AY291" t="s">
        <v>69</v>
      </c>
      <c r="BA291" t="s">
        <v>70</v>
      </c>
      <c r="BB291" t="s">
        <v>71</v>
      </c>
    </row>
    <row r="292" spans="1:54" x14ac:dyDescent="0.2">
      <c r="A292">
        <v>2023</v>
      </c>
      <c r="B292" t="s">
        <v>215</v>
      </c>
      <c r="C292" t="s">
        <v>268</v>
      </c>
      <c r="D292" t="s">
        <v>82</v>
      </c>
      <c r="E292" t="s">
        <v>82</v>
      </c>
      <c r="F292" t="b">
        <v>1</v>
      </c>
      <c r="G292" t="s">
        <v>73</v>
      </c>
      <c r="H292" t="s">
        <v>74</v>
      </c>
      <c r="I292" t="s">
        <v>58</v>
      </c>
      <c r="J292" t="s">
        <v>59</v>
      </c>
      <c r="K292">
        <v>3.6313304279180999E-4</v>
      </c>
      <c r="L292">
        <v>3.63133042791814E-4</v>
      </c>
      <c r="N292">
        <v>8.5778979015824305E-2</v>
      </c>
      <c r="O292">
        <v>8.5778979015824305E-2</v>
      </c>
      <c r="P292" t="s">
        <v>60</v>
      </c>
      <c r="R292">
        <v>76.767676767676804</v>
      </c>
      <c r="S292">
        <v>76.767676767676804</v>
      </c>
      <c r="T292">
        <v>99</v>
      </c>
      <c r="U292">
        <v>99</v>
      </c>
      <c r="V292">
        <v>-88</v>
      </c>
      <c r="X292" t="s">
        <v>61</v>
      </c>
      <c r="Y292" t="s">
        <v>62</v>
      </c>
      <c r="Z292" t="s">
        <v>63</v>
      </c>
      <c r="AA292">
        <v>1</v>
      </c>
      <c r="AB292">
        <v>1</v>
      </c>
      <c r="AC292" t="s">
        <v>267</v>
      </c>
      <c r="AD292" t="s">
        <v>267</v>
      </c>
      <c r="AG292" t="s">
        <v>65</v>
      </c>
      <c r="AH292" t="s">
        <v>66</v>
      </c>
      <c r="AI292">
        <v>76</v>
      </c>
      <c r="AJ292">
        <v>76</v>
      </c>
      <c r="AK292">
        <v>5</v>
      </c>
      <c r="AL292">
        <v>5</v>
      </c>
      <c r="AM292">
        <v>291</v>
      </c>
      <c r="AN292">
        <v>3</v>
      </c>
      <c r="AO292" t="s">
        <v>83</v>
      </c>
      <c r="AP292" t="b">
        <v>1</v>
      </c>
      <c r="AQ292" t="s">
        <v>68</v>
      </c>
      <c r="AR292" t="s">
        <v>68</v>
      </c>
      <c r="AS292">
        <v>3</v>
      </c>
      <c r="AT292">
        <v>6.51920240520265</v>
      </c>
      <c r="AU292">
        <v>6.51920240520265</v>
      </c>
      <c r="AY292" t="s">
        <v>69</v>
      </c>
      <c r="BA292" t="s">
        <v>70</v>
      </c>
      <c r="BB292" t="s">
        <v>71</v>
      </c>
    </row>
    <row r="293" spans="1:54" x14ac:dyDescent="0.2">
      <c r="A293">
        <v>2023</v>
      </c>
      <c r="B293" t="s">
        <v>54</v>
      </c>
      <c r="C293" t="s">
        <v>269</v>
      </c>
      <c r="F293" t="b">
        <v>0</v>
      </c>
      <c r="G293" t="s">
        <v>57</v>
      </c>
      <c r="H293" t="s">
        <v>57</v>
      </c>
      <c r="I293" t="s">
        <v>58</v>
      </c>
      <c r="J293" t="s">
        <v>59</v>
      </c>
      <c r="K293">
        <v>0.5</v>
      </c>
      <c r="L293">
        <v>0.5</v>
      </c>
      <c r="N293">
        <v>1.08793047977784E-2</v>
      </c>
      <c r="O293">
        <v>1.08793047977784E-2</v>
      </c>
      <c r="P293" t="s">
        <v>60</v>
      </c>
      <c r="R293">
        <v>100</v>
      </c>
      <c r="S293">
        <v>100</v>
      </c>
      <c r="T293">
        <v>97.58</v>
      </c>
      <c r="U293">
        <v>97.58</v>
      </c>
      <c r="V293">
        <v>-88</v>
      </c>
      <c r="Y293" t="s">
        <v>62</v>
      </c>
      <c r="Z293" t="s">
        <v>98</v>
      </c>
      <c r="AA293">
        <v>1</v>
      </c>
      <c r="AB293">
        <v>1</v>
      </c>
      <c r="AC293" t="s">
        <v>267</v>
      </c>
      <c r="AD293" t="s">
        <v>267</v>
      </c>
      <c r="AG293" t="s">
        <v>65</v>
      </c>
      <c r="AH293" t="s">
        <v>99</v>
      </c>
      <c r="AI293">
        <v>97.58</v>
      </c>
      <c r="AJ293">
        <v>97.58</v>
      </c>
      <c r="AK293">
        <v>5</v>
      </c>
      <c r="AL293">
        <v>5</v>
      </c>
      <c r="AM293">
        <v>292</v>
      </c>
      <c r="AO293" t="s">
        <v>67</v>
      </c>
      <c r="AP293" t="b">
        <v>0</v>
      </c>
      <c r="AQ293" t="s">
        <v>217</v>
      </c>
      <c r="AR293" t="s">
        <v>217</v>
      </c>
      <c r="AT293">
        <v>1.0616025621672101</v>
      </c>
      <c r="AU293">
        <v>1.0616025621672101</v>
      </c>
      <c r="AY293" t="s">
        <v>69</v>
      </c>
      <c r="BA293" t="s">
        <v>70</v>
      </c>
      <c r="BB293" t="s">
        <v>71</v>
      </c>
    </row>
    <row r="294" spans="1:54" x14ac:dyDescent="0.2">
      <c r="A294">
        <v>2023</v>
      </c>
      <c r="B294" t="s">
        <v>212</v>
      </c>
      <c r="C294" t="s">
        <v>269</v>
      </c>
      <c r="F294" t="b">
        <v>0</v>
      </c>
      <c r="G294" t="s">
        <v>73</v>
      </c>
      <c r="H294" t="s">
        <v>74</v>
      </c>
      <c r="I294" t="s">
        <v>58</v>
      </c>
      <c r="J294" t="s">
        <v>59</v>
      </c>
      <c r="K294">
        <v>3.0935602242311299E-6</v>
      </c>
      <c r="L294">
        <v>3.0935602242311299E-6</v>
      </c>
      <c r="N294">
        <v>0.10168246490640299</v>
      </c>
      <c r="O294">
        <v>0.10168246490640299</v>
      </c>
      <c r="P294" t="s">
        <v>60</v>
      </c>
      <c r="R294">
        <v>46.177495388399301</v>
      </c>
      <c r="S294">
        <v>46.177495388399301</v>
      </c>
      <c r="T294">
        <v>97.58</v>
      </c>
      <c r="U294">
        <v>97.58</v>
      </c>
      <c r="V294">
        <v>-88</v>
      </c>
      <c r="Y294" t="s">
        <v>62</v>
      </c>
      <c r="Z294" t="s">
        <v>98</v>
      </c>
      <c r="AA294">
        <v>1</v>
      </c>
      <c r="AB294">
        <v>1</v>
      </c>
      <c r="AC294" t="s">
        <v>267</v>
      </c>
      <c r="AD294" t="s">
        <v>267</v>
      </c>
      <c r="AG294" t="s">
        <v>65</v>
      </c>
      <c r="AH294" t="s">
        <v>99</v>
      </c>
      <c r="AI294">
        <v>45.06</v>
      </c>
      <c r="AJ294">
        <v>45.06</v>
      </c>
      <c r="AK294">
        <v>5</v>
      </c>
      <c r="AL294">
        <v>5</v>
      </c>
      <c r="AM294">
        <v>293</v>
      </c>
      <c r="AO294" t="s">
        <v>83</v>
      </c>
      <c r="AP294" t="b">
        <v>1</v>
      </c>
      <c r="AQ294" t="s">
        <v>217</v>
      </c>
      <c r="AR294" t="s">
        <v>217</v>
      </c>
      <c r="AT294">
        <v>4.5818118686825198</v>
      </c>
      <c r="AU294">
        <v>4.5818118686825198</v>
      </c>
      <c r="AY294" t="s">
        <v>69</v>
      </c>
      <c r="BA294" t="s">
        <v>70</v>
      </c>
      <c r="BB294" t="s">
        <v>71</v>
      </c>
    </row>
    <row r="295" spans="1:54" x14ac:dyDescent="0.2">
      <c r="A295">
        <v>2023</v>
      </c>
      <c r="B295" t="s">
        <v>213</v>
      </c>
      <c r="C295" t="s">
        <v>269</v>
      </c>
      <c r="F295" t="b">
        <v>0</v>
      </c>
      <c r="G295" t="s">
        <v>73</v>
      </c>
      <c r="H295" t="s">
        <v>74</v>
      </c>
      <c r="I295" t="s">
        <v>58</v>
      </c>
      <c r="J295" t="s">
        <v>59</v>
      </c>
      <c r="K295">
        <v>5.1917238323423799E-7</v>
      </c>
      <c r="L295">
        <v>5.1917238323423799E-7</v>
      </c>
      <c r="N295">
        <v>6.0907721734550398E-2</v>
      </c>
      <c r="O295">
        <v>6.0907721734550398E-2</v>
      </c>
      <c r="P295" t="s">
        <v>60</v>
      </c>
      <c r="R295">
        <v>53.802008608321401</v>
      </c>
      <c r="S295">
        <v>53.802008608321401</v>
      </c>
      <c r="T295">
        <v>97.58</v>
      </c>
      <c r="U295">
        <v>97.58</v>
      </c>
      <c r="V295">
        <v>-88</v>
      </c>
      <c r="Y295" t="s">
        <v>62</v>
      </c>
      <c r="Z295" t="s">
        <v>98</v>
      </c>
      <c r="AA295">
        <v>1</v>
      </c>
      <c r="AB295">
        <v>1</v>
      </c>
      <c r="AC295" t="s">
        <v>267</v>
      </c>
      <c r="AD295" t="s">
        <v>267</v>
      </c>
      <c r="AG295" t="s">
        <v>65</v>
      </c>
      <c r="AH295" t="s">
        <v>99</v>
      </c>
      <c r="AI295">
        <v>52.5</v>
      </c>
      <c r="AJ295">
        <v>52.5</v>
      </c>
      <c r="AK295">
        <v>5</v>
      </c>
      <c r="AL295">
        <v>5</v>
      </c>
      <c r="AM295">
        <v>294</v>
      </c>
      <c r="AO295" t="s">
        <v>83</v>
      </c>
      <c r="AP295" t="b">
        <v>1</v>
      </c>
      <c r="AQ295" t="s">
        <v>217</v>
      </c>
      <c r="AR295" t="s">
        <v>217</v>
      </c>
      <c r="AT295">
        <v>3.1976553910639001</v>
      </c>
      <c r="AU295">
        <v>3.1976553910639001</v>
      </c>
      <c r="AY295" t="s">
        <v>69</v>
      </c>
      <c r="BA295" t="s">
        <v>70</v>
      </c>
      <c r="BB295" t="s">
        <v>71</v>
      </c>
    </row>
    <row r="296" spans="1:54" x14ac:dyDescent="0.2">
      <c r="A296">
        <v>2023</v>
      </c>
      <c r="B296" t="s">
        <v>214</v>
      </c>
      <c r="C296" t="s">
        <v>269</v>
      </c>
      <c r="F296" t="b">
        <v>0</v>
      </c>
      <c r="G296" t="s">
        <v>73</v>
      </c>
      <c r="H296" t="s">
        <v>74</v>
      </c>
      <c r="I296" t="s">
        <v>58</v>
      </c>
      <c r="J296" t="s">
        <v>59</v>
      </c>
      <c r="K296">
        <v>6.69606587230599E-5</v>
      </c>
      <c r="L296">
        <v>6.69606587230599E-5</v>
      </c>
      <c r="N296">
        <v>3.4216910366813798E-2</v>
      </c>
      <c r="O296">
        <v>3.4216910366813798E-2</v>
      </c>
      <c r="P296" t="s">
        <v>60</v>
      </c>
      <c r="R296">
        <v>85.591309694609507</v>
      </c>
      <c r="S296">
        <v>85.591309694609507</v>
      </c>
      <c r="T296">
        <v>97.58</v>
      </c>
      <c r="U296">
        <v>97.58</v>
      </c>
      <c r="V296">
        <v>-88</v>
      </c>
      <c r="Y296" t="s">
        <v>62</v>
      </c>
      <c r="Z296" t="s">
        <v>98</v>
      </c>
      <c r="AA296">
        <v>1</v>
      </c>
      <c r="AB296">
        <v>1</v>
      </c>
      <c r="AC296" t="s">
        <v>267</v>
      </c>
      <c r="AD296" t="s">
        <v>267</v>
      </c>
      <c r="AG296" t="s">
        <v>65</v>
      </c>
      <c r="AH296" t="s">
        <v>99</v>
      </c>
      <c r="AI296">
        <v>83.52</v>
      </c>
      <c r="AJ296">
        <v>83.52</v>
      </c>
      <c r="AK296">
        <v>5</v>
      </c>
      <c r="AL296">
        <v>5</v>
      </c>
      <c r="AM296">
        <v>295</v>
      </c>
      <c r="AO296" t="s">
        <v>83</v>
      </c>
      <c r="AP296" t="b">
        <v>1</v>
      </c>
      <c r="AQ296" t="s">
        <v>217</v>
      </c>
      <c r="AR296" t="s">
        <v>217</v>
      </c>
      <c r="AT296">
        <v>2.85779635383629</v>
      </c>
      <c r="AU296">
        <v>2.85779635383629</v>
      </c>
      <c r="AY296" t="s">
        <v>69</v>
      </c>
      <c r="BA296" t="s">
        <v>70</v>
      </c>
      <c r="BB296" t="s">
        <v>71</v>
      </c>
    </row>
    <row r="297" spans="1:54" x14ac:dyDescent="0.2">
      <c r="A297">
        <v>2023</v>
      </c>
      <c r="B297" t="s">
        <v>215</v>
      </c>
      <c r="C297" t="s">
        <v>269</v>
      </c>
      <c r="F297" t="b">
        <v>0</v>
      </c>
      <c r="G297" t="s">
        <v>73</v>
      </c>
      <c r="H297" t="s">
        <v>74</v>
      </c>
      <c r="I297" t="s">
        <v>58</v>
      </c>
      <c r="J297" t="s">
        <v>59</v>
      </c>
      <c r="K297">
        <v>2.0702667859695901E-5</v>
      </c>
      <c r="L297">
        <v>2.0702667859695901E-5</v>
      </c>
      <c r="N297">
        <v>3.3838536189664897E-2</v>
      </c>
      <c r="O297">
        <v>3.3838536189664897E-2</v>
      </c>
      <c r="P297" t="s">
        <v>60</v>
      </c>
      <c r="R297">
        <v>82.844845255175201</v>
      </c>
      <c r="S297">
        <v>82.844845255175201</v>
      </c>
      <c r="T297">
        <v>97.58</v>
      </c>
      <c r="U297">
        <v>97.58</v>
      </c>
      <c r="V297">
        <v>-88</v>
      </c>
      <c r="Y297" t="s">
        <v>62</v>
      </c>
      <c r="Z297" t="s">
        <v>98</v>
      </c>
      <c r="AA297">
        <v>1</v>
      </c>
      <c r="AB297">
        <v>1</v>
      </c>
      <c r="AC297" t="s">
        <v>267</v>
      </c>
      <c r="AD297" t="s">
        <v>267</v>
      </c>
      <c r="AG297" t="s">
        <v>65</v>
      </c>
      <c r="AH297" t="s">
        <v>99</v>
      </c>
      <c r="AI297">
        <v>80.84</v>
      </c>
      <c r="AJ297">
        <v>80.84</v>
      </c>
      <c r="AK297">
        <v>5</v>
      </c>
      <c r="AL297">
        <v>5</v>
      </c>
      <c r="AM297">
        <v>296</v>
      </c>
      <c r="AO297" t="s">
        <v>83</v>
      </c>
      <c r="AP297" t="b">
        <v>1</v>
      </c>
      <c r="AQ297" t="s">
        <v>217</v>
      </c>
      <c r="AR297" t="s">
        <v>217</v>
      </c>
      <c r="AT297">
        <v>2.7355072655725099</v>
      </c>
      <c r="AU297">
        <v>2.7355072655725099</v>
      </c>
      <c r="AY297" t="s">
        <v>69</v>
      </c>
      <c r="BA297" t="s">
        <v>70</v>
      </c>
      <c r="BB297" t="s">
        <v>71</v>
      </c>
    </row>
    <row r="298" spans="1:54" x14ac:dyDescent="0.2">
      <c r="A298">
        <v>2023</v>
      </c>
      <c r="B298" t="s">
        <v>54</v>
      </c>
      <c r="C298" t="s">
        <v>270</v>
      </c>
      <c r="D298" t="s">
        <v>56</v>
      </c>
      <c r="F298" t="b">
        <v>0</v>
      </c>
      <c r="G298" t="s">
        <v>57</v>
      </c>
      <c r="H298" t="s">
        <v>57</v>
      </c>
      <c r="I298" t="s">
        <v>58</v>
      </c>
      <c r="J298" t="s">
        <v>271</v>
      </c>
      <c r="K298">
        <v>0.5</v>
      </c>
      <c r="L298">
        <v>0.5</v>
      </c>
      <c r="N298">
        <v>2.7945028444141099E-2</v>
      </c>
      <c r="O298">
        <v>2.7945028444141099E-2</v>
      </c>
      <c r="P298" t="s">
        <v>60</v>
      </c>
      <c r="Q298" t="s">
        <v>272</v>
      </c>
      <c r="R298">
        <v>100</v>
      </c>
      <c r="S298">
        <v>100</v>
      </c>
      <c r="T298">
        <v>98</v>
      </c>
      <c r="U298">
        <v>98</v>
      </c>
      <c r="V298">
        <v>-88</v>
      </c>
      <c r="X298" t="s">
        <v>61</v>
      </c>
      <c r="Y298" t="s">
        <v>62</v>
      </c>
      <c r="Z298" t="s">
        <v>63</v>
      </c>
      <c r="AA298">
        <v>1</v>
      </c>
      <c r="AB298">
        <v>1</v>
      </c>
      <c r="AC298" t="s">
        <v>64</v>
      </c>
      <c r="AD298" t="s">
        <v>64</v>
      </c>
      <c r="AG298" t="s">
        <v>65</v>
      </c>
      <c r="AH298" t="s">
        <v>66</v>
      </c>
      <c r="AI298">
        <v>98</v>
      </c>
      <c r="AJ298">
        <v>98</v>
      </c>
      <c r="AK298">
        <v>5</v>
      </c>
      <c r="AL298">
        <v>5</v>
      </c>
      <c r="AM298">
        <v>297</v>
      </c>
      <c r="AO298" t="s">
        <v>67</v>
      </c>
      <c r="AP298" t="b">
        <v>0</v>
      </c>
      <c r="AQ298" t="s">
        <v>68</v>
      </c>
      <c r="AR298" t="s">
        <v>68</v>
      </c>
      <c r="AT298">
        <v>2.7386127875258302</v>
      </c>
      <c r="AU298">
        <v>2.7386127875258302</v>
      </c>
      <c r="AY298" t="s">
        <v>69</v>
      </c>
      <c r="BA298" t="s">
        <v>70</v>
      </c>
      <c r="BB298" t="s">
        <v>71</v>
      </c>
    </row>
    <row r="299" spans="1:54" x14ac:dyDescent="0.2">
      <c r="A299">
        <v>2023</v>
      </c>
      <c r="B299" t="s">
        <v>212</v>
      </c>
      <c r="C299" t="s">
        <v>270</v>
      </c>
      <c r="D299" t="s">
        <v>56</v>
      </c>
      <c r="E299" t="s">
        <v>56</v>
      </c>
      <c r="F299" t="b">
        <v>1</v>
      </c>
      <c r="G299" t="s">
        <v>73</v>
      </c>
      <c r="H299" t="s">
        <v>74</v>
      </c>
      <c r="I299" t="s">
        <v>58</v>
      </c>
      <c r="J299" t="s">
        <v>271</v>
      </c>
      <c r="K299">
        <v>0.20778003978893</v>
      </c>
      <c r="L299">
        <v>0.20778003978893</v>
      </c>
      <c r="N299">
        <v>7.4432292756478696E-2</v>
      </c>
      <c r="O299">
        <v>7.4432292756478696E-2</v>
      </c>
      <c r="P299" t="s">
        <v>60</v>
      </c>
      <c r="Q299" t="s">
        <v>273</v>
      </c>
      <c r="R299">
        <v>96.938775510204096</v>
      </c>
      <c r="S299">
        <v>96.938775510204096</v>
      </c>
      <c r="T299">
        <v>98</v>
      </c>
      <c r="U299">
        <v>98</v>
      </c>
      <c r="V299">
        <v>-88</v>
      </c>
      <c r="X299" t="s">
        <v>61</v>
      </c>
      <c r="Y299" t="s">
        <v>62</v>
      </c>
      <c r="Z299" t="s">
        <v>63</v>
      </c>
      <c r="AA299">
        <v>1</v>
      </c>
      <c r="AB299">
        <v>1</v>
      </c>
      <c r="AC299" t="s">
        <v>64</v>
      </c>
      <c r="AD299" t="s">
        <v>64</v>
      </c>
      <c r="AG299" t="s">
        <v>65</v>
      </c>
      <c r="AH299" t="s">
        <v>66</v>
      </c>
      <c r="AI299">
        <v>95</v>
      </c>
      <c r="AJ299">
        <v>95</v>
      </c>
      <c r="AK299">
        <v>5</v>
      </c>
      <c r="AL299">
        <v>5</v>
      </c>
      <c r="AM299">
        <v>298</v>
      </c>
      <c r="AN299">
        <v>1</v>
      </c>
      <c r="AO299" t="s">
        <v>67</v>
      </c>
      <c r="AP299" t="b">
        <v>0</v>
      </c>
      <c r="AQ299" t="s">
        <v>68</v>
      </c>
      <c r="AR299" t="s">
        <v>68</v>
      </c>
      <c r="AS299">
        <v>1</v>
      </c>
      <c r="AT299">
        <v>7.0710678118654799</v>
      </c>
      <c r="AU299">
        <v>7.0710678118654799</v>
      </c>
      <c r="AY299" t="s">
        <v>69</v>
      </c>
      <c r="BA299" t="s">
        <v>70</v>
      </c>
      <c r="BB299" t="s">
        <v>71</v>
      </c>
    </row>
    <row r="300" spans="1:54" x14ac:dyDescent="0.2">
      <c r="A300">
        <v>2023</v>
      </c>
      <c r="B300" t="s">
        <v>213</v>
      </c>
      <c r="C300" t="s">
        <v>270</v>
      </c>
      <c r="D300" t="s">
        <v>86</v>
      </c>
      <c r="E300" t="s">
        <v>86</v>
      </c>
      <c r="F300" t="b">
        <v>1</v>
      </c>
      <c r="G300" t="s">
        <v>73</v>
      </c>
      <c r="H300" t="s">
        <v>74</v>
      </c>
      <c r="I300" t="s">
        <v>58</v>
      </c>
      <c r="J300" t="s">
        <v>271</v>
      </c>
      <c r="K300">
        <v>1.35066689957798E-2</v>
      </c>
      <c r="L300">
        <v>1.35066689957798E-2</v>
      </c>
      <c r="N300">
        <v>0.14076239816038699</v>
      </c>
      <c r="O300">
        <v>0.14076239816038699</v>
      </c>
      <c r="P300" t="s">
        <v>60</v>
      </c>
      <c r="Q300" t="s">
        <v>274</v>
      </c>
      <c r="R300">
        <v>82.653061224489804</v>
      </c>
      <c r="S300">
        <v>82.653061224489804</v>
      </c>
      <c r="T300">
        <v>98</v>
      </c>
      <c r="U300">
        <v>98</v>
      </c>
      <c r="V300">
        <v>-88</v>
      </c>
      <c r="X300" t="s">
        <v>61</v>
      </c>
      <c r="Y300" t="s">
        <v>62</v>
      </c>
      <c r="Z300" t="s">
        <v>63</v>
      </c>
      <c r="AA300">
        <v>1</v>
      </c>
      <c r="AB300">
        <v>1</v>
      </c>
      <c r="AC300" t="s">
        <v>64</v>
      </c>
      <c r="AD300" t="s">
        <v>64</v>
      </c>
      <c r="AG300" t="s">
        <v>65</v>
      </c>
      <c r="AH300" t="s">
        <v>66</v>
      </c>
      <c r="AI300">
        <v>81</v>
      </c>
      <c r="AJ300">
        <v>81</v>
      </c>
      <c r="AK300">
        <v>5</v>
      </c>
      <c r="AL300">
        <v>5</v>
      </c>
      <c r="AM300">
        <v>299</v>
      </c>
      <c r="AN300">
        <v>2</v>
      </c>
      <c r="AO300" t="s">
        <v>83</v>
      </c>
      <c r="AP300" t="b">
        <v>1</v>
      </c>
      <c r="AQ300" t="s">
        <v>68</v>
      </c>
      <c r="AR300" t="s">
        <v>68</v>
      </c>
      <c r="AS300">
        <v>2</v>
      </c>
      <c r="AT300">
        <v>11.4017542509914</v>
      </c>
      <c r="AU300">
        <v>11.4017542509914</v>
      </c>
      <c r="AY300" t="s">
        <v>69</v>
      </c>
      <c r="BA300" t="s">
        <v>70</v>
      </c>
      <c r="BB300" t="s">
        <v>71</v>
      </c>
    </row>
    <row r="301" spans="1:54" x14ac:dyDescent="0.2">
      <c r="A301">
        <v>2023</v>
      </c>
      <c r="B301" t="s">
        <v>214</v>
      </c>
      <c r="C301" t="s">
        <v>270</v>
      </c>
      <c r="D301" t="s">
        <v>82</v>
      </c>
      <c r="E301" t="s">
        <v>82</v>
      </c>
      <c r="F301" t="b">
        <v>1</v>
      </c>
      <c r="G301" t="s">
        <v>73</v>
      </c>
      <c r="H301" t="s">
        <v>74</v>
      </c>
      <c r="I301" t="s">
        <v>58</v>
      </c>
      <c r="J301" t="s">
        <v>271</v>
      </c>
      <c r="K301">
        <v>8.5597605335585199E-3</v>
      </c>
      <c r="L301">
        <v>8.5597605335585199E-3</v>
      </c>
      <c r="N301">
        <v>0.13258252147247801</v>
      </c>
      <c r="O301">
        <v>0.13258252147247801</v>
      </c>
      <c r="P301" t="s">
        <v>60</v>
      </c>
      <c r="Q301" t="s">
        <v>275</v>
      </c>
      <c r="R301">
        <v>81.632653061224502</v>
      </c>
      <c r="S301">
        <v>81.632653061224502</v>
      </c>
      <c r="T301">
        <v>98</v>
      </c>
      <c r="U301">
        <v>98</v>
      </c>
      <c r="V301">
        <v>-88</v>
      </c>
      <c r="X301" t="s">
        <v>61</v>
      </c>
      <c r="Y301" t="s">
        <v>62</v>
      </c>
      <c r="Z301" t="s">
        <v>63</v>
      </c>
      <c r="AA301">
        <v>1</v>
      </c>
      <c r="AB301">
        <v>1</v>
      </c>
      <c r="AC301" t="s">
        <v>64</v>
      </c>
      <c r="AD301" t="s">
        <v>64</v>
      </c>
      <c r="AG301" t="s">
        <v>65</v>
      </c>
      <c r="AH301" t="s">
        <v>66</v>
      </c>
      <c r="AI301">
        <v>80</v>
      </c>
      <c r="AJ301">
        <v>80</v>
      </c>
      <c r="AK301">
        <v>5</v>
      </c>
      <c r="AL301">
        <v>5</v>
      </c>
      <c r="AM301">
        <v>300</v>
      </c>
      <c r="AN301">
        <v>3</v>
      </c>
      <c r="AO301" t="s">
        <v>83</v>
      </c>
      <c r="AP301" t="b">
        <v>1</v>
      </c>
      <c r="AQ301" t="s">
        <v>68</v>
      </c>
      <c r="AR301" t="s">
        <v>68</v>
      </c>
      <c r="AS301">
        <v>3</v>
      </c>
      <c r="AT301">
        <v>10.606601717798201</v>
      </c>
      <c r="AU301">
        <v>10.606601717798201</v>
      </c>
      <c r="AY301" t="s">
        <v>69</v>
      </c>
      <c r="BA301" t="s">
        <v>70</v>
      </c>
      <c r="BB301" t="s">
        <v>71</v>
      </c>
    </row>
    <row r="302" spans="1:54" x14ac:dyDescent="0.2">
      <c r="A302">
        <v>2023</v>
      </c>
      <c r="B302" t="s">
        <v>215</v>
      </c>
      <c r="C302" t="s">
        <v>270</v>
      </c>
      <c r="D302" t="s">
        <v>86</v>
      </c>
      <c r="E302" t="s">
        <v>86</v>
      </c>
      <c r="F302" t="b">
        <v>1</v>
      </c>
      <c r="G302" t="s">
        <v>73</v>
      </c>
      <c r="H302" t="s">
        <v>74</v>
      </c>
      <c r="I302" t="s">
        <v>58</v>
      </c>
      <c r="J302" t="s">
        <v>271</v>
      </c>
      <c r="K302">
        <v>3.4012198923440998E-2</v>
      </c>
      <c r="L302">
        <v>3.4012198923440998E-2</v>
      </c>
      <c r="N302">
        <v>0.103215352980596</v>
      </c>
      <c r="O302">
        <v>0.103215352980596</v>
      </c>
      <c r="P302" t="s">
        <v>60</v>
      </c>
      <c r="Q302" t="s">
        <v>276</v>
      </c>
      <c r="R302">
        <v>89.7959183673469</v>
      </c>
      <c r="S302">
        <v>89.7959183673469</v>
      </c>
      <c r="T302">
        <v>98</v>
      </c>
      <c r="U302">
        <v>98</v>
      </c>
      <c r="V302">
        <v>-88</v>
      </c>
      <c r="X302" t="s">
        <v>61</v>
      </c>
      <c r="Y302" t="s">
        <v>62</v>
      </c>
      <c r="Z302" t="s">
        <v>63</v>
      </c>
      <c r="AA302">
        <v>1</v>
      </c>
      <c r="AB302">
        <v>1</v>
      </c>
      <c r="AC302" t="s">
        <v>64</v>
      </c>
      <c r="AD302" t="s">
        <v>64</v>
      </c>
      <c r="AG302" t="s">
        <v>65</v>
      </c>
      <c r="AH302" t="s">
        <v>66</v>
      </c>
      <c r="AI302">
        <v>88</v>
      </c>
      <c r="AJ302">
        <v>88</v>
      </c>
      <c r="AK302">
        <v>5</v>
      </c>
      <c r="AL302">
        <v>5</v>
      </c>
      <c r="AM302">
        <v>301</v>
      </c>
      <c r="AN302">
        <v>2</v>
      </c>
      <c r="AO302" t="s">
        <v>83</v>
      </c>
      <c r="AP302" t="b">
        <v>1</v>
      </c>
      <c r="AQ302" t="s">
        <v>68</v>
      </c>
      <c r="AR302" t="s">
        <v>68</v>
      </c>
      <c r="AS302">
        <v>2</v>
      </c>
      <c r="AT302">
        <v>9.0829510622924694</v>
      </c>
      <c r="AU302">
        <v>9.0829510622924694</v>
      </c>
      <c r="AY302" t="s">
        <v>69</v>
      </c>
      <c r="BA302" t="s">
        <v>70</v>
      </c>
      <c r="BB302" t="s">
        <v>71</v>
      </c>
    </row>
    <row r="303" spans="1:54" x14ac:dyDescent="0.2">
      <c r="A303">
        <v>2023</v>
      </c>
      <c r="B303" t="s">
        <v>54</v>
      </c>
      <c r="C303" t="s">
        <v>277</v>
      </c>
      <c r="D303" t="s">
        <v>56</v>
      </c>
      <c r="F303" t="b">
        <v>0</v>
      </c>
      <c r="G303" t="s">
        <v>57</v>
      </c>
      <c r="H303" t="s">
        <v>57</v>
      </c>
      <c r="I303" t="s">
        <v>58</v>
      </c>
      <c r="J303" t="s">
        <v>59</v>
      </c>
      <c r="K303">
        <v>0.5</v>
      </c>
      <c r="L303">
        <v>0.5</v>
      </c>
      <c r="N303">
        <v>0.13700034003483899</v>
      </c>
      <c r="O303">
        <v>0.13700034003483899</v>
      </c>
      <c r="P303" t="s">
        <v>60</v>
      </c>
      <c r="R303">
        <v>100</v>
      </c>
      <c r="S303">
        <v>100</v>
      </c>
      <c r="T303">
        <v>88.26</v>
      </c>
      <c r="U303">
        <v>88.26</v>
      </c>
      <c r="V303">
        <v>-88</v>
      </c>
      <c r="X303" t="s">
        <v>97</v>
      </c>
      <c r="Y303" t="s">
        <v>62</v>
      </c>
      <c r="Z303" t="s">
        <v>98</v>
      </c>
      <c r="AA303">
        <v>1</v>
      </c>
      <c r="AB303">
        <v>1</v>
      </c>
      <c r="AC303" t="s">
        <v>64</v>
      </c>
      <c r="AD303" t="s">
        <v>64</v>
      </c>
      <c r="AG303" t="s">
        <v>65</v>
      </c>
      <c r="AH303" t="s">
        <v>99</v>
      </c>
      <c r="AI303">
        <v>88.26</v>
      </c>
      <c r="AJ303">
        <v>88.26</v>
      </c>
      <c r="AK303">
        <v>5</v>
      </c>
      <c r="AL303">
        <v>5</v>
      </c>
      <c r="AM303">
        <v>302</v>
      </c>
      <c r="AO303" t="s">
        <v>67</v>
      </c>
      <c r="AP303" t="b">
        <v>0</v>
      </c>
      <c r="AQ303" t="s">
        <v>100</v>
      </c>
      <c r="AR303" t="s">
        <v>100</v>
      </c>
      <c r="AT303">
        <v>12.091650011474901</v>
      </c>
      <c r="AU303">
        <v>12.091650011474901</v>
      </c>
      <c r="AY303" t="s">
        <v>69</v>
      </c>
      <c r="BA303" t="s">
        <v>70</v>
      </c>
      <c r="BB303" t="s">
        <v>71</v>
      </c>
    </row>
    <row r="304" spans="1:54" x14ac:dyDescent="0.2">
      <c r="A304">
        <v>2023</v>
      </c>
      <c r="B304" t="s">
        <v>212</v>
      </c>
      <c r="C304" t="s">
        <v>277</v>
      </c>
      <c r="D304" t="s">
        <v>56</v>
      </c>
      <c r="E304" t="s">
        <v>56</v>
      </c>
      <c r="F304" t="b">
        <v>1</v>
      </c>
      <c r="G304" t="s">
        <v>73</v>
      </c>
      <c r="H304" t="s">
        <v>74</v>
      </c>
      <c r="I304" t="s">
        <v>58</v>
      </c>
      <c r="J304" t="s">
        <v>59</v>
      </c>
      <c r="K304">
        <v>0.31903784088808002</v>
      </c>
      <c r="L304">
        <v>0.31903784088808002</v>
      </c>
      <c r="N304">
        <v>8.6656692198094104E-2</v>
      </c>
      <c r="O304">
        <v>8.6656692198094104E-2</v>
      </c>
      <c r="P304" t="s">
        <v>60</v>
      </c>
      <c r="R304">
        <v>103.602991162474</v>
      </c>
      <c r="S304">
        <v>103.602991162474</v>
      </c>
      <c r="T304">
        <v>88.26</v>
      </c>
      <c r="U304">
        <v>88.26</v>
      </c>
      <c r="V304">
        <v>-88</v>
      </c>
      <c r="X304" t="s">
        <v>97</v>
      </c>
      <c r="Y304" t="s">
        <v>62</v>
      </c>
      <c r="Z304" t="s">
        <v>98</v>
      </c>
      <c r="AA304">
        <v>1</v>
      </c>
      <c r="AB304">
        <v>1</v>
      </c>
      <c r="AC304" t="s">
        <v>64</v>
      </c>
      <c r="AD304" t="s">
        <v>64</v>
      </c>
      <c r="AG304" t="s">
        <v>65</v>
      </c>
      <c r="AH304" t="s">
        <v>99</v>
      </c>
      <c r="AI304">
        <v>91.44</v>
      </c>
      <c r="AJ304">
        <v>91.44</v>
      </c>
      <c r="AK304">
        <v>5</v>
      </c>
      <c r="AL304">
        <v>5</v>
      </c>
      <c r="AM304">
        <v>303</v>
      </c>
      <c r="AN304">
        <v>1</v>
      </c>
      <c r="AO304" t="s">
        <v>67</v>
      </c>
      <c r="AP304" t="b">
        <v>0</v>
      </c>
      <c r="AQ304" t="s">
        <v>100</v>
      </c>
      <c r="AR304" t="s">
        <v>100</v>
      </c>
      <c r="AS304">
        <v>1</v>
      </c>
      <c r="AT304">
        <v>7.9238879345937301</v>
      </c>
      <c r="AU304">
        <v>7.9238879345937301</v>
      </c>
      <c r="AY304" t="s">
        <v>69</v>
      </c>
      <c r="BA304" t="s">
        <v>70</v>
      </c>
      <c r="BB304" t="s">
        <v>71</v>
      </c>
    </row>
    <row r="305" spans="1:54" x14ac:dyDescent="0.2">
      <c r="A305">
        <v>2023</v>
      </c>
      <c r="B305" t="s">
        <v>213</v>
      </c>
      <c r="C305" t="s">
        <v>277</v>
      </c>
      <c r="D305" t="s">
        <v>56</v>
      </c>
      <c r="E305" t="s">
        <v>56</v>
      </c>
      <c r="F305" t="b">
        <v>1</v>
      </c>
      <c r="G305" t="s">
        <v>73</v>
      </c>
      <c r="H305" t="s">
        <v>74</v>
      </c>
      <c r="I305" t="s">
        <v>58</v>
      </c>
      <c r="J305" t="s">
        <v>59</v>
      </c>
      <c r="K305">
        <v>0.15009969043546101</v>
      </c>
      <c r="L305">
        <v>0.15009969043546101</v>
      </c>
      <c r="N305">
        <v>0.22644689827023501</v>
      </c>
      <c r="O305">
        <v>0.22644689827023501</v>
      </c>
      <c r="P305" t="s">
        <v>60</v>
      </c>
      <c r="R305">
        <v>87.922048493088596</v>
      </c>
      <c r="S305">
        <v>87.922048493088596</v>
      </c>
      <c r="T305">
        <v>88.26</v>
      </c>
      <c r="U305">
        <v>88.26</v>
      </c>
      <c r="V305">
        <v>-88</v>
      </c>
      <c r="X305" t="s">
        <v>97</v>
      </c>
      <c r="Y305" t="s">
        <v>62</v>
      </c>
      <c r="Z305" t="s">
        <v>98</v>
      </c>
      <c r="AA305">
        <v>1</v>
      </c>
      <c r="AB305">
        <v>1</v>
      </c>
      <c r="AC305" t="s">
        <v>64</v>
      </c>
      <c r="AD305" t="s">
        <v>64</v>
      </c>
      <c r="AG305" t="s">
        <v>65</v>
      </c>
      <c r="AH305" t="s">
        <v>99</v>
      </c>
      <c r="AI305">
        <v>77.599999999999994</v>
      </c>
      <c r="AJ305">
        <v>77.599999999999994</v>
      </c>
      <c r="AK305">
        <v>5</v>
      </c>
      <c r="AL305">
        <v>5</v>
      </c>
      <c r="AM305">
        <v>304</v>
      </c>
      <c r="AN305">
        <v>1</v>
      </c>
      <c r="AO305" t="s">
        <v>67</v>
      </c>
      <c r="AP305" t="b">
        <v>0</v>
      </c>
      <c r="AQ305" t="s">
        <v>100</v>
      </c>
      <c r="AR305" t="s">
        <v>100</v>
      </c>
      <c r="AS305">
        <v>2</v>
      </c>
      <c r="AT305">
        <v>17.572279305770198</v>
      </c>
      <c r="AU305">
        <v>17.572279305770198</v>
      </c>
      <c r="AY305" t="s">
        <v>69</v>
      </c>
      <c r="BA305" t="s">
        <v>70</v>
      </c>
      <c r="BB305" t="s">
        <v>71</v>
      </c>
    </row>
    <row r="306" spans="1:54" x14ac:dyDescent="0.2">
      <c r="A306">
        <v>2023</v>
      </c>
      <c r="B306" t="s">
        <v>214</v>
      </c>
      <c r="C306" t="s">
        <v>277</v>
      </c>
      <c r="D306" t="s">
        <v>56</v>
      </c>
      <c r="E306" t="s">
        <v>56</v>
      </c>
      <c r="F306" t="b">
        <v>1</v>
      </c>
      <c r="G306" t="s">
        <v>73</v>
      </c>
      <c r="H306" t="s">
        <v>74</v>
      </c>
      <c r="I306" t="s">
        <v>58</v>
      </c>
      <c r="J306" t="s">
        <v>59</v>
      </c>
      <c r="K306">
        <v>0.17265597291443499</v>
      </c>
      <c r="L306">
        <v>0.17265597291443499</v>
      </c>
      <c r="N306">
        <v>7.5112428384132304E-2</v>
      </c>
      <c r="O306">
        <v>7.5112428384132304E-2</v>
      </c>
      <c r="P306" t="s">
        <v>60</v>
      </c>
      <c r="R306">
        <v>92.952639927486999</v>
      </c>
      <c r="S306">
        <v>92.952639927486999</v>
      </c>
      <c r="T306">
        <v>88.26</v>
      </c>
      <c r="U306">
        <v>88.26</v>
      </c>
      <c r="V306">
        <v>-88</v>
      </c>
      <c r="X306" t="s">
        <v>97</v>
      </c>
      <c r="Y306" t="s">
        <v>62</v>
      </c>
      <c r="Z306" t="s">
        <v>98</v>
      </c>
      <c r="AA306">
        <v>1</v>
      </c>
      <c r="AB306">
        <v>1</v>
      </c>
      <c r="AC306" t="s">
        <v>64</v>
      </c>
      <c r="AD306" t="s">
        <v>64</v>
      </c>
      <c r="AG306" t="s">
        <v>65</v>
      </c>
      <c r="AH306" t="s">
        <v>99</v>
      </c>
      <c r="AI306">
        <v>82.04</v>
      </c>
      <c r="AJ306">
        <v>82.04</v>
      </c>
      <c r="AK306">
        <v>5</v>
      </c>
      <c r="AL306">
        <v>5</v>
      </c>
      <c r="AM306">
        <v>305</v>
      </c>
      <c r="AN306">
        <v>1</v>
      </c>
      <c r="AO306" t="s">
        <v>67</v>
      </c>
      <c r="AP306" t="b">
        <v>0</v>
      </c>
      <c r="AQ306" t="s">
        <v>100</v>
      </c>
      <c r="AR306" t="s">
        <v>100</v>
      </c>
      <c r="AS306">
        <v>1</v>
      </c>
      <c r="AT306">
        <v>6.1622236246342101</v>
      </c>
      <c r="AU306">
        <v>6.1622236246342101</v>
      </c>
      <c r="AY306" t="s">
        <v>69</v>
      </c>
      <c r="BA306" t="s">
        <v>70</v>
      </c>
      <c r="BB306" t="s">
        <v>71</v>
      </c>
    </row>
    <row r="307" spans="1:54" x14ac:dyDescent="0.2">
      <c r="A307">
        <v>2023</v>
      </c>
      <c r="B307" t="s">
        <v>215</v>
      </c>
      <c r="C307" t="s">
        <v>277</v>
      </c>
      <c r="D307" t="s">
        <v>56</v>
      </c>
      <c r="E307" t="s">
        <v>56</v>
      </c>
      <c r="F307" t="b">
        <v>1</v>
      </c>
      <c r="G307" t="s">
        <v>73</v>
      </c>
      <c r="H307" t="s">
        <v>74</v>
      </c>
      <c r="I307" t="s">
        <v>58</v>
      </c>
      <c r="J307" t="s">
        <v>59</v>
      </c>
      <c r="K307">
        <v>6.5632477334604797E-2</v>
      </c>
      <c r="L307">
        <v>6.5632477334604797E-2</v>
      </c>
      <c r="N307">
        <v>5.0672701291623198E-2</v>
      </c>
      <c r="O307">
        <v>5.0672701291623198E-2</v>
      </c>
      <c r="P307" t="s">
        <v>60</v>
      </c>
      <c r="R307">
        <v>88.307273963290299</v>
      </c>
      <c r="S307">
        <v>88.307273963290299</v>
      </c>
      <c r="T307">
        <v>88.26</v>
      </c>
      <c r="U307">
        <v>88.26</v>
      </c>
      <c r="V307">
        <v>-88</v>
      </c>
      <c r="X307" t="s">
        <v>97</v>
      </c>
      <c r="Y307" t="s">
        <v>62</v>
      </c>
      <c r="Z307" t="s">
        <v>98</v>
      </c>
      <c r="AA307">
        <v>1</v>
      </c>
      <c r="AB307">
        <v>1</v>
      </c>
      <c r="AC307" t="s">
        <v>64</v>
      </c>
      <c r="AD307" t="s">
        <v>64</v>
      </c>
      <c r="AG307" t="s">
        <v>65</v>
      </c>
      <c r="AH307" t="s">
        <v>99</v>
      </c>
      <c r="AI307">
        <v>77.94</v>
      </c>
      <c r="AJ307">
        <v>77.94</v>
      </c>
      <c r="AK307">
        <v>5</v>
      </c>
      <c r="AL307">
        <v>5</v>
      </c>
      <c r="AM307">
        <v>306</v>
      </c>
      <c r="AN307">
        <v>1</v>
      </c>
      <c r="AO307" t="s">
        <v>67</v>
      </c>
      <c r="AP307" t="b">
        <v>0</v>
      </c>
      <c r="AQ307" t="s">
        <v>100</v>
      </c>
      <c r="AR307" t="s">
        <v>100</v>
      </c>
      <c r="AS307">
        <v>2</v>
      </c>
      <c r="AT307">
        <v>3.9494303386691101</v>
      </c>
      <c r="AU307">
        <v>3.9494303386691101</v>
      </c>
      <c r="AY307" t="s">
        <v>69</v>
      </c>
      <c r="BA307" t="s">
        <v>70</v>
      </c>
      <c r="BB307" t="s">
        <v>71</v>
      </c>
    </row>
    <row r="308" spans="1:54" x14ac:dyDescent="0.2">
      <c r="A308">
        <v>2023</v>
      </c>
      <c r="B308" t="s">
        <v>54</v>
      </c>
      <c r="C308" t="s">
        <v>278</v>
      </c>
      <c r="D308" t="s">
        <v>56</v>
      </c>
      <c r="F308" t="b">
        <v>0</v>
      </c>
      <c r="G308" t="s">
        <v>57</v>
      </c>
      <c r="H308" t="s">
        <v>57</v>
      </c>
      <c r="I308" t="s">
        <v>58</v>
      </c>
      <c r="J308" t="s">
        <v>59</v>
      </c>
      <c r="K308">
        <v>0.5</v>
      </c>
      <c r="L308">
        <v>0.5</v>
      </c>
      <c r="N308">
        <v>4.3576043048649801E-2</v>
      </c>
      <c r="O308">
        <v>4.3576043048649801E-2</v>
      </c>
      <c r="P308" t="s">
        <v>60</v>
      </c>
      <c r="R308">
        <v>100</v>
      </c>
      <c r="S308">
        <v>100</v>
      </c>
      <c r="T308">
        <v>96</v>
      </c>
      <c r="U308">
        <v>96</v>
      </c>
      <c r="V308">
        <v>-88</v>
      </c>
      <c r="X308" t="s">
        <v>61</v>
      </c>
      <c r="Y308" t="s">
        <v>62</v>
      </c>
      <c r="Z308" t="s">
        <v>63</v>
      </c>
      <c r="AA308">
        <v>1</v>
      </c>
      <c r="AB308">
        <v>1</v>
      </c>
      <c r="AC308" t="s">
        <v>279</v>
      </c>
      <c r="AD308" t="s">
        <v>279</v>
      </c>
      <c r="AG308" t="s">
        <v>65</v>
      </c>
      <c r="AH308" t="s">
        <v>66</v>
      </c>
      <c r="AI308">
        <v>96</v>
      </c>
      <c r="AJ308">
        <v>96</v>
      </c>
      <c r="AK308">
        <v>5</v>
      </c>
      <c r="AL308">
        <v>5</v>
      </c>
      <c r="AM308">
        <v>307</v>
      </c>
      <c r="AO308" t="s">
        <v>67</v>
      </c>
      <c r="AP308" t="b">
        <v>0</v>
      </c>
      <c r="AQ308" t="s">
        <v>68</v>
      </c>
      <c r="AR308" t="s">
        <v>68</v>
      </c>
      <c r="AT308">
        <v>4.1833001326703796</v>
      </c>
      <c r="AU308">
        <v>4.1833001326703796</v>
      </c>
      <c r="AY308" t="s">
        <v>69</v>
      </c>
      <c r="BA308" t="s">
        <v>70</v>
      </c>
      <c r="BB308" t="s">
        <v>71</v>
      </c>
    </row>
    <row r="309" spans="1:54" x14ac:dyDescent="0.2">
      <c r="A309">
        <v>2023</v>
      </c>
      <c r="B309" t="s">
        <v>212</v>
      </c>
      <c r="C309" t="s">
        <v>278</v>
      </c>
      <c r="D309" t="s">
        <v>82</v>
      </c>
      <c r="E309" t="s">
        <v>82</v>
      </c>
      <c r="F309" t="b">
        <v>1</v>
      </c>
      <c r="G309" t="s">
        <v>73</v>
      </c>
      <c r="H309" t="s">
        <v>74</v>
      </c>
      <c r="I309" t="s">
        <v>58</v>
      </c>
      <c r="J309" t="s">
        <v>59</v>
      </c>
      <c r="K309">
        <v>6.8143960180856795E-5</v>
      </c>
      <c r="L309">
        <v>6.8143960180856795E-5</v>
      </c>
      <c r="N309">
        <v>7.4016561825022406E-2</v>
      </c>
      <c r="O309">
        <v>7.4016561825022406E-2</v>
      </c>
      <c r="P309" t="s">
        <v>60</v>
      </c>
      <c r="R309">
        <v>77.0833333333333</v>
      </c>
      <c r="S309">
        <v>77.0833333333333</v>
      </c>
      <c r="T309">
        <v>96</v>
      </c>
      <c r="U309">
        <v>96</v>
      </c>
      <c r="V309">
        <v>-88</v>
      </c>
      <c r="X309" t="s">
        <v>61</v>
      </c>
      <c r="Y309" t="s">
        <v>62</v>
      </c>
      <c r="Z309" t="s">
        <v>63</v>
      </c>
      <c r="AA309">
        <v>1</v>
      </c>
      <c r="AB309">
        <v>1</v>
      </c>
      <c r="AC309" t="s">
        <v>279</v>
      </c>
      <c r="AD309" t="s">
        <v>279</v>
      </c>
      <c r="AG309" t="s">
        <v>65</v>
      </c>
      <c r="AH309" t="s">
        <v>66</v>
      </c>
      <c r="AI309">
        <v>74</v>
      </c>
      <c r="AJ309">
        <v>74</v>
      </c>
      <c r="AK309">
        <v>5</v>
      </c>
      <c r="AL309">
        <v>5</v>
      </c>
      <c r="AM309">
        <v>308</v>
      </c>
      <c r="AN309">
        <v>3</v>
      </c>
      <c r="AO309" t="s">
        <v>83</v>
      </c>
      <c r="AP309" t="b">
        <v>1</v>
      </c>
      <c r="AQ309" t="s">
        <v>68</v>
      </c>
      <c r="AR309" t="s">
        <v>68</v>
      </c>
      <c r="AS309">
        <v>3</v>
      </c>
      <c r="AT309">
        <v>5.4772255750516603</v>
      </c>
      <c r="AU309">
        <v>5.4772255750516603</v>
      </c>
      <c r="AY309" t="s">
        <v>69</v>
      </c>
      <c r="BA309" t="s">
        <v>70</v>
      </c>
      <c r="BB309" t="s">
        <v>71</v>
      </c>
    </row>
    <row r="310" spans="1:54" x14ac:dyDescent="0.2">
      <c r="A310">
        <v>2023</v>
      </c>
      <c r="B310" t="s">
        <v>213</v>
      </c>
      <c r="C310" t="s">
        <v>278</v>
      </c>
      <c r="D310" t="s">
        <v>86</v>
      </c>
      <c r="E310" t="s">
        <v>86</v>
      </c>
      <c r="F310" t="b">
        <v>1</v>
      </c>
      <c r="G310" t="s">
        <v>73</v>
      </c>
      <c r="H310" t="s">
        <v>74</v>
      </c>
      <c r="I310" t="s">
        <v>58</v>
      </c>
      <c r="J310" t="s">
        <v>59</v>
      </c>
      <c r="K310">
        <v>1.9886605508296799E-2</v>
      </c>
      <c r="L310">
        <v>1.9886605508296799E-2</v>
      </c>
      <c r="N310">
        <v>7.7105792327578998E-2</v>
      </c>
      <c r="O310">
        <v>7.7105792327578998E-2</v>
      </c>
      <c r="P310" t="s">
        <v>60</v>
      </c>
      <c r="R310">
        <v>90.625</v>
      </c>
      <c r="S310">
        <v>90.625</v>
      </c>
      <c r="T310">
        <v>96</v>
      </c>
      <c r="U310">
        <v>96</v>
      </c>
      <c r="V310">
        <v>-88</v>
      </c>
      <c r="X310" t="s">
        <v>61</v>
      </c>
      <c r="Y310" t="s">
        <v>62</v>
      </c>
      <c r="Z310" t="s">
        <v>63</v>
      </c>
      <c r="AA310">
        <v>1</v>
      </c>
      <c r="AB310">
        <v>1</v>
      </c>
      <c r="AC310" t="s">
        <v>279</v>
      </c>
      <c r="AD310" t="s">
        <v>279</v>
      </c>
      <c r="AG310" t="s">
        <v>65</v>
      </c>
      <c r="AH310" t="s">
        <v>66</v>
      </c>
      <c r="AI310">
        <v>87</v>
      </c>
      <c r="AJ310">
        <v>87</v>
      </c>
      <c r="AK310">
        <v>5</v>
      </c>
      <c r="AL310">
        <v>5</v>
      </c>
      <c r="AM310">
        <v>309</v>
      </c>
      <c r="AN310">
        <v>2</v>
      </c>
      <c r="AO310" t="s">
        <v>83</v>
      </c>
      <c r="AP310" t="b">
        <v>1</v>
      </c>
      <c r="AQ310" t="s">
        <v>68</v>
      </c>
      <c r="AR310" t="s">
        <v>68</v>
      </c>
      <c r="AS310">
        <v>2</v>
      </c>
      <c r="AT310">
        <v>6.7082039324993703</v>
      </c>
      <c r="AU310">
        <v>6.7082039324993703</v>
      </c>
      <c r="AY310" t="s">
        <v>69</v>
      </c>
      <c r="BA310" t="s">
        <v>70</v>
      </c>
      <c r="BB310" t="s">
        <v>71</v>
      </c>
    </row>
    <row r="311" spans="1:54" x14ac:dyDescent="0.2">
      <c r="A311">
        <v>2023</v>
      </c>
      <c r="B311" t="s">
        <v>214</v>
      </c>
      <c r="C311" t="s">
        <v>278</v>
      </c>
      <c r="D311" t="s">
        <v>86</v>
      </c>
      <c r="E311" t="s">
        <v>86</v>
      </c>
      <c r="F311" t="b">
        <v>1</v>
      </c>
      <c r="G311" t="s">
        <v>73</v>
      </c>
      <c r="H311" t="s">
        <v>74</v>
      </c>
      <c r="I311" t="s">
        <v>58</v>
      </c>
      <c r="J311" t="s">
        <v>59</v>
      </c>
      <c r="K311">
        <v>5.5206593993990302E-3</v>
      </c>
      <c r="L311">
        <v>5.5206593993990302E-3</v>
      </c>
      <c r="N311">
        <v>0.101430103241697</v>
      </c>
      <c r="O311">
        <v>0.101430103241697</v>
      </c>
      <c r="P311" t="s">
        <v>60</v>
      </c>
      <c r="R311">
        <v>84.375</v>
      </c>
      <c r="S311">
        <v>84.375</v>
      </c>
      <c r="T311">
        <v>96</v>
      </c>
      <c r="U311">
        <v>96</v>
      </c>
      <c r="V311">
        <v>-88</v>
      </c>
      <c r="X311" t="s">
        <v>61</v>
      </c>
      <c r="Y311" t="s">
        <v>62</v>
      </c>
      <c r="Z311" t="s">
        <v>63</v>
      </c>
      <c r="AA311">
        <v>1</v>
      </c>
      <c r="AB311">
        <v>1</v>
      </c>
      <c r="AC311" t="s">
        <v>279</v>
      </c>
      <c r="AD311" t="s">
        <v>279</v>
      </c>
      <c r="AG311" t="s">
        <v>65</v>
      </c>
      <c r="AH311" t="s">
        <v>66</v>
      </c>
      <c r="AI311">
        <v>81</v>
      </c>
      <c r="AJ311">
        <v>81</v>
      </c>
      <c r="AK311">
        <v>5</v>
      </c>
      <c r="AL311">
        <v>5</v>
      </c>
      <c r="AM311">
        <v>310</v>
      </c>
      <c r="AN311">
        <v>2</v>
      </c>
      <c r="AO311" t="s">
        <v>83</v>
      </c>
      <c r="AP311" t="b">
        <v>1</v>
      </c>
      <c r="AQ311" t="s">
        <v>68</v>
      </c>
      <c r="AR311" t="s">
        <v>68</v>
      </c>
      <c r="AS311">
        <v>2</v>
      </c>
      <c r="AT311">
        <v>8.2158383625774896</v>
      </c>
      <c r="AU311">
        <v>8.2158383625774896</v>
      </c>
      <c r="AY311" t="s">
        <v>69</v>
      </c>
      <c r="BA311" t="s">
        <v>70</v>
      </c>
      <c r="BB311" t="s">
        <v>71</v>
      </c>
    </row>
    <row r="312" spans="1:54" x14ac:dyDescent="0.2">
      <c r="A312">
        <v>2023</v>
      </c>
      <c r="B312" t="s">
        <v>215</v>
      </c>
      <c r="C312" t="s">
        <v>278</v>
      </c>
      <c r="D312" t="s">
        <v>86</v>
      </c>
      <c r="E312" t="s">
        <v>86</v>
      </c>
      <c r="F312" t="b">
        <v>1</v>
      </c>
      <c r="G312" t="s">
        <v>73</v>
      </c>
      <c r="H312" t="s">
        <v>74</v>
      </c>
      <c r="I312" t="s">
        <v>58</v>
      </c>
      <c r="J312" t="s">
        <v>59</v>
      </c>
      <c r="K312">
        <v>9.5514653690696001E-4</v>
      </c>
      <c r="L312">
        <v>9.5514653690696499E-4</v>
      </c>
      <c r="N312">
        <v>4.98011920555997E-2</v>
      </c>
      <c r="O312">
        <v>4.98011920555997E-2</v>
      </c>
      <c r="P312" t="s">
        <v>60</v>
      </c>
      <c r="R312">
        <v>87.5</v>
      </c>
      <c r="S312">
        <v>87.5</v>
      </c>
      <c r="T312">
        <v>96</v>
      </c>
      <c r="U312">
        <v>96</v>
      </c>
      <c r="V312">
        <v>-88</v>
      </c>
      <c r="X312" t="s">
        <v>61</v>
      </c>
      <c r="Y312" t="s">
        <v>62</v>
      </c>
      <c r="Z312" t="s">
        <v>63</v>
      </c>
      <c r="AA312">
        <v>1</v>
      </c>
      <c r="AB312">
        <v>1</v>
      </c>
      <c r="AC312" t="s">
        <v>279</v>
      </c>
      <c r="AD312" t="s">
        <v>279</v>
      </c>
      <c r="AG312" t="s">
        <v>65</v>
      </c>
      <c r="AH312" t="s">
        <v>66</v>
      </c>
      <c r="AI312">
        <v>84</v>
      </c>
      <c r="AJ312">
        <v>84</v>
      </c>
      <c r="AK312">
        <v>5</v>
      </c>
      <c r="AL312">
        <v>5</v>
      </c>
      <c r="AM312">
        <v>311</v>
      </c>
      <c r="AN312">
        <v>2</v>
      </c>
      <c r="AO312" t="s">
        <v>83</v>
      </c>
      <c r="AP312" t="b">
        <v>1</v>
      </c>
      <c r="AQ312" t="s">
        <v>68</v>
      </c>
      <c r="AR312" t="s">
        <v>68</v>
      </c>
      <c r="AS312">
        <v>2</v>
      </c>
      <c r="AT312">
        <v>4.1833001326703796</v>
      </c>
      <c r="AU312">
        <v>4.1833001326703796</v>
      </c>
      <c r="AY312" t="s">
        <v>69</v>
      </c>
      <c r="BA312" t="s">
        <v>70</v>
      </c>
      <c r="BB312" t="s">
        <v>71</v>
      </c>
    </row>
    <row r="313" spans="1:54" x14ac:dyDescent="0.2">
      <c r="A313">
        <v>2023</v>
      </c>
      <c r="B313" t="s">
        <v>54</v>
      </c>
      <c r="C313" t="s">
        <v>280</v>
      </c>
      <c r="D313" t="s">
        <v>56</v>
      </c>
      <c r="F313" t="b">
        <v>0</v>
      </c>
      <c r="G313" t="s">
        <v>57</v>
      </c>
      <c r="H313" t="s">
        <v>57</v>
      </c>
      <c r="I313" t="s">
        <v>58</v>
      </c>
      <c r="J313" t="s">
        <v>59</v>
      </c>
      <c r="K313">
        <v>0.5</v>
      </c>
      <c r="L313">
        <v>0.5</v>
      </c>
      <c r="N313">
        <v>2.2586545227270601E-2</v>
      </c>
      <c r="O313">
        <v>2.2586545227270601E-2</v>
      </c>
      <c r="P313" t="s">
        <v>60</v>
      </c>
      <c r="R313">
        <v>100</v>
      </c>
      <c r="S313">
        <v>100</v>
      </c>
      <c r="T313">
        <v>99</v>
      </c>
      <c r="U313">
        <v>99</v>
      </c>
      <c r="V313">
        <v>-88</v>
      </c>
      <c r="X313" t="s">
        <v>61</v>
      </c>
      <c r="Y313" t="s">
        <v>62</v>
      </c>
      <c r="Z313" t="s">
        <v>63</v>
      </c>
      <c r="AA313">
        <v>1</v>
      </c>
      <c r="AB313">
        <v>1</v>
      </c>
      <c r="AC313" t="s">
        <v>279</v>
      </c>
      <c r="AD313" t="s">
        <v>279</v>
      </c>
      <c r="AG313" t="s">
        <v>65</v>
      </c>
      <c r="AH313" t="s">
        <v>66</v>
      </c>
      <c r="AI313">
        <v>99</v>
      </c>
      <c r="AJ313">
        <v>99</v>
      </c>
      <c r="AK313">
        <v>5</v>
      </c>
      <c r="AL313">
        <v>5</v>
      </c>
      <c r="AM313">
        <v>312</v>
      </c>
      <c r="AO313" t="s">
        <v>67</v>
      </c>
      <c r="AP313" t="b">
        <v>0</v>
      </c>
      <c r="AQ313" t="s">
        <v>68</v>
      </c>
      <c r="AR313" t="s">
        <v>68</v>
      </c>
      <c r="AT313">
        <v>2.2360679774997898</v>
      </c>
      <c r="AU313">
        <v>2.2360679774997898</v>
      </c>
      <c r="AY313" t="s">
        <v>69</v>
      </c>
      <c r="BA313" t="s">
        <v>70</v>
      </c>
      <c r="BB313" t="s">
        <v>71</v>
      </c>
    </row>
    <row r="314" spans="1:54" x14ac:dyDescent="0.2">
      <c r="A314">
        <v>2023</v>
      </c>
      <c r="B314" t="s">
        <v>281</v>
      </c>
      <c r="C314" t="s">
        <v>280</v>
      </c>
      <c r="D314" t="s">
        <v>56</v>
      </c>
      <c r="E314" t="s">
        <v>56</v>
      </c>
      <c r="F314" t="b">
        <v>1</v>
      </c>
      <c r="G314" t="s">
        <v>73</v>
      </c>
      <c r="H314" t="s">
        <v>74</v>
      </c>
      <c r="I314" t="s">
        <v>58</v>
      </c>
      <c r="J314" t="s">
        <v>59</v>
      </c>
      <c r="K314">
        <v>8.3265948567974604E-2</v>
      </c>
      <c r="L314">
        <v>8.3265948567974604E-2</v>
      </c>
      <c r="N314">
        <v>6.9353217076623896E-2</v>
      </c>
      <c r="O314">
        <v>6.9353217076623896E-2</v>
      </c>
      <c r="P314" t="s">
        <v>60</v>
      </c>
      <c r="R314">
        <v>94.949494949494905</v>
      </c>
      <c r="S314">
        <v>94.949494949494905</v>
      </c>
      <c r="T314">
        <v>99</v>
      </c>
      <c r="U314">
        <v>99</v>
      </c>
      <c r="V314">
        <v>-88</v>
      </c>
      <c r="X314" t="s">
        <v>61</v>
      </c>
      <c r="Y314" t="s">
        <v>62</v>
      </c>
      <c r="Z314" t="s">
        <v>63</v>
      </c>
      <c r="AA314">
        <v>1</v>
      </c>
      <c r="AB314">
        <v>1</v>
      </c>
      <c r="AC314" t="s">
        <v>279</v>
      </c>
      <c r="AD314" t="s">
        <v>279</v>
      </c>
      <c r="AE314">
        <v>33.722430000000003</v>
      </c>
      <c r="AF314">
        <v>-118.22678999999999</v>
      </c>
      <c r="AG314" t="s">
        <v>65</v>
      </c>
      <c r="AH314" t="s">
        <v>66</v>
      </c>
      <c r="AI314">
        <v>94</v>
      </c>
      <c r="AJ314">
        <v>94</v>
      </c>
      <c r="AK314">
        <v>5</v>
      </c>
      <c r="AL314">
        <v>5</v>
      </c>
      <c r="AM314">
        <v>313</v>
      </c>
      <c r="AN314">
        <v>1</v>
      </c>
      <c r="AO314" t="s">
        <v>67</v>
      </c>
      <c r="AP314" t="b">
        <v>0</v>
      </c>
      <c r="AQ314" t="s">
        <v>68</v>
      </c>
      <c r="AR314" t="s">
        <v>68</v>
      </c>
      <c r="AS314">
        <v>1</v>
      </c>
      <c r="AT314">
        <v>6.51920240520265</v>
      </c>
      <c r="AU314">
        <v>6.51920240520265</v>
      </c>
      <c r="AV314">
        <v>14</v>
      </c>
      <c r="AW314" t="s">
        <v>75</v>
      </c>
      <c r="AX314" t="s">
        <v>89</v>
      </c>
      <c r="AY314" t="s">
        <v>69</v>
      </c>
      <c r="BA314" t="s">
        <v>70</v>
      </c>
      <c r="BB314" t="s">
        <v>71</v>
      </c>
    </row>
    <row r="315" spans="1:54" x14ac:dyDescent="0.2">
      <c r="A315">
        <v>2023</v>
      </c>
      <c r="B315" t="s">
        <v>282</v>
      </c>
      <c r="C315" t="s">
        <v>280</v>
      </c>
      <c r="D315" t="s">
        <v>56</v>
      </c>
      <c r="E315" t="s">
        <v>56</v>
      </c>
      <c r="F315" t="b">
        <v>1</v>
      </c>
      <c r="G315" t="s">
        <v>73</v>
      </c>
      <c r="H315" t="s">
        <v>74</v>
      </c>
      <c r="I315" t="s">
        <v>58</v>
      </c>
      <c r="J315" t="s">
        <v>59</v>
      </c>
      <c r="K315">
        <v>0.20309982335242599</v>
      </c>
      <c r="L315">
        <v>0.20309982335242599</v>
      </c>
      <c r="N315">
        <v>4.6104494381439001E-2</v>
      </c>
      <c r="O315">
        <v>4.6104494381439001E-2</v>
      </c>
      <c r="P315" t="s">
        <v>60</v>
      </c>
      <c r="R315">
        <v>97.979797979797993</v>
      </c>
      <c r="S315">
        <v>97.979797979797993</v>
      </c>
      <c r="T315">
        <v>99</v>
      </c>
      <c r="U315">
        <v>99</v>
      </c>
      <c r="V315">
        <v>-88</v>
      </c>
      <c r="X315" t="s">
        <v>61</v>
      </c>
      <c r="Y315" t="s">
        <v>62</v>
      </c>
      <c r="Z315" t="s">
        <v>63</v>
      </c>
      <c r="AA315">
        <v>1</v>
      </c>
      <c r="AB315">
        <v>1</v>
      </c>
      <c r="AC315" t="s">
        <v>279</v>
      </c>
      <c r="AD315" t="s">
        <v>279</v>
      </c>
      <c r="AE315">
        <v>33.726019999999998</v>
      </c>
      <c r="AF315">
        <v>-118.20771000000001</v>
      </c>
      <c r="AG315" t="s">
        <v>65</v>
      </c>
      <c r="AH315" t="s">
        <v>66</v>
      </c>
      <c r="AI315">
        <v>97</v>
      </c>
      <c r="AJ315">
        <v>97</v>
      </c>
      <c r="AK315">
        <v>5</v>
      </c>
      <c r="AL315">
        <v>5</v>
      </c>
      <c r="AM315">
        <v>314</v>
      </c>
      <c r="AN315">
        <v>1</v>
      </c>
      <c r="AO315" t="s">
        <v>67</v>
      </c>
      <c r="AP315" t="b">
        <v>0</v>
      </c>
      <c r="AQ315" t="s">
        <v>68</v>
      </c>
      <c r="AR315" t="s">
        <v>68</v>
      </c>
      <c r="AS315">
        <v>1</v>
      </c>
      <c r="AT315">
        <v>4.4721359549995796</v>
      </c>
      <c r="AU315">
        <v>4.4721359549995796</v>
      </c>
      <c r="AV315">
        <v>19</v>
      </c>
      <c r="AW315" t="s">
        <v>75</v>
      </c>
      <c r="AX315" t="s">
        <v>89</v>
      </c>
      <c r="AY315" t="s">
        <v>69</v>
      </c>
      <c r="BA315" t="s">
        <v>70</v>
      </c>
      <c r="BB315" t="s">
        <v>71</v>
      </c>
    </row>
    <row r="316" spans="1:54" x14ac:dyDescent="0.2">
      <c r="A316">
        <v>2023</v>
      </c>
      <c r="B316" t="s">
        <v>283</v>
      </c>
      <c r="C316" t="s">
        <v>280</v>
      </c>
      <c r="D316" t="s">
        <v>56</v>
      </c>
      <c r="E316" t="s">
        <v>56</v>
      </c>
      <c r="F316" t="b">
        <v>1</v>
      </c>
      <c r="G316" t="s">
        <v>73</v>
      </c>
      <c r="H316" t="s">
        <v>74</v>
      </c>
      <c r="I316" t="s">
        <v>58</v>
      </c>
      <c r="J316" t="s">
        <v>59</v>
      </c>
      <c r="K316">
        <v>0.11394928551295699</v>
      </c>
      <c r="L316">
        <v>0.11394928551295699</v>
      </c>
      <c r="N316">
        <v>6.4460256389030995E-2</v>
      </c>
      <c r="O316">
        <v>6.4460256389030995E-2</v>
      </c>
      <c r="P316" t="s">
        <v>60</v>
      </c>
      <c r="R316">
        <v>95.959595959596001</v>
      </c>
      <c r="S316">
        <v>95.959595959596001</v>
      </c>
      <c r="T316">
        <v>99</v>
      </c>
      <c r="U316">
        <v>99</v>
      </c>
      <c r="V316">
        <v>-88</v>
      </c>
      <c r="X316" t="s">
        <v>61</v>
      </c>
      <c r="Y316" t="s">
        <v>62</v>
      </c>
      <c r="Z316" t="s">
        <v>63</v>
      </c>
      <c r="AA316">
        <v>1</v>
      </c>
      <c r="AB316">
        <v>1</v>
      </c>
      <c r="AC316" t="s">
        <v>279</v>
      </c>
      <c r="AD316" t="s">
        <v>279</v>
      </c>
      <c r="AE316">
        <v>33.731529999999999</v>
      </c>
      <c r="AF316">
        <v>-118.20404000000001</v>
      </c>
      <c r="AG316" t="s">
        <v>65</v>
      </c>
      <c r="AH316" t="s">
        <v>66</v>
      </c>
      <c r="AI316">
        <v>95</v>
      </c>
      <c r="AJ316">
        <v>95</v>
      </c>
      <c r="AK316">
        <v>5</v>
      </c>
      <c r="AL316">
        <v>5</v>
      </c>
      <c r="AM316">
        <v>315</v>
      </c>
      <c r="AN316">
        <v>1</v>
      </c>
      <c r="AO316" t="s">
        <v>67</v>
      </c>
      <c r="AP316" t="b">
        <v>0</v>
      </c>
      <c r="AQ316" t="s">
        <v>68</v>
      </c>
      <c r="AR316" t="s">
        <v>68</v>
      </c>
      <c r="AS316">
        <v>1</v>
      </c>
      <c r="AT316">
        <v>6.1237243569579496</v>
      </c>
      <c r="AU316">
        <v>6.1237243569579496</v>
      </c>
      <c r="AV316">
        <v>21</v>
      </c>
      <c r="AW316" t="s">
        <v>75</v>
      </c>
      <c r="AX316" t="s">
        <v>89</v>
      </c>
      <c r="AY316" t="s">
        <v>69</v>
      </c>
      <c r="BA316" t="s">
        <v>70</v>
      </c>
      <c r="BB316" t="s">
        <v>71</v>
      </c>
    </row>
    <row r="317" spans="1:54" x14ac:dyDescent="0.2">
      <c r="A317">
        <v>2023</v>
      </c>
      <c r="B317" t="s">
        <v>284</v>
      </c>
      <c r="C317" t="s">
        <v>280</v>
      </c>
      <c r="D317" t="s">
        <v>56</v>
      </c>
      <c r="E317" t="s">
        <v>56</v>
      </c>
      <c r="F317" t="b">
        <v>1</v>
      </c>
      <c r="G317" t="s">
        <v>73</v>
      </c>
      <c r="H317" t="s">
        <v>74</v>
      </c>
      <c r="I317" t="s">
        <v>58</v>
      </c>
      <c r="J317" t="s">
        <v>59</v>
      </c>
      <c r="K317">
        <v>0.27271215483608002</v>
      </c>
      <c r="L317">
        <v>0.27271215483608002</v>
      </c>
      <c r="N317">
        <v>2.7945028444141099E-2</v>
      </c>
      <c r="O317">
        <v>2.7945028444141099E-2</v>
      </c>
      <c r="P317" t="s">
        <v>60</v>
      </c>
      <c r="R317">
        <v>98.989898989899004</v>
      </c>
      <c r="S317">
        <v>98.989898989899004</v>
      </c>
      <c r="T317">
        <v>99</v>
      </c>
      <c r="U317">
        <v>99</v>
      </c>
      <c r="V317">
        <v>-88</v>
      </c>
      <c r="X317" t="s">
        <v>61</v>
      </c>
      <c r="Y317" t="s">
        <v>62</v>
      </c>
      <c r="Z317" t="s">
        <v>63</v>
      </c>
      <c r="AA317">
        <v>1</v>
      </c>
      <c r="AB317">
        <v>1</v>
      </c>
      <c r="AC317" t="s">
        <v>279</v>
      </c>
      <c r="AD317" t="s">
        <v>279</v>
      </c>
      <c r="AE317">
        <v>33.732100000000003</v>
      </c>
      <c r="AF317">
        <v>-118.14736000000001</v>
      </c>
      <c r="AG317" t="s">
        <v>65</v>
      </c>
      <c r="AH317" t="s">
        <v>66</v>
      </c>
      <c r="AI317">
        <v>98</v>
      </c>
      <c r="AJ317">
        <v>98</v>
      </c>
      <c r="AK317">
        <v>5</v>
      </c>
      <c r="AL317">
        <v>5</v>
      </c>
      <c r="AM317">
        <v>316</v>
      </c>
      <c r="AN317">
        <v>1</v>
      </c>
      <c r="AO317" t="s">
        <v>67</v>
      </c>
      <c r="AP317" t="b">
        <v>0</v>
      </c>
      <c r="AQ317" t="s">
        <v>68</v>
      </c>
      <c r="AR317" t="s">
        <v>68</v>
      </c>
      <c r="AS317">
        <v>1</v>
      </c>
      <c r="AT317">
        <v>2.7386127875258302</v>
      </c>
      <c r="AU317">
        <v>2.7386127875258302</v>
      </c>
      <c r="AV317">
        <v>13</v>
      </c>
      <c r="AW317" t="s">
        <v>75</v>
      </c>
      <c r="AX317" t="s">
        <v>89</v>
      </c>
      <c r="AY317" t="s">
        <v>69</v>
      </c>
      <c r="BA317" t="s">
        <v>70</v>
      </c>
      <c r="BB317" t="s">
        <v>71</v>
      </c>
    </row>
    <row r="318" spans="1:54" x14ac:dyDescent="0.2">
      <c r="A318">
        <v>2023</v>
      </c>
      <c r="B318" t="s">
        <v>112</v>
      </c>
      <c r="C318" t="s">
        <v>280</v>
      </c>
      <c r="D318" t="s">
        <v>56</v>
      </c>
      <c r="E318" t="s">
        <v>56</v>
      </c>
      <c r="F318" t="b">
        <v>1</v>
      </c>
      <c r="G318" t="s">
        <v>73</v>
      </c>
      <c r="H318" t="s">
        <v>74</v>
      </c>
      <c r="I318" t="s">
        <v>58</v>
      </c>
      <c r="J318" t="s">
        <v>59</v>
      </c>
      <c r="K318">
        <v>3.5612525777340497E-2</v>
      </c>
      <c r="L318">
        <v>3.5612525777340497E-2</v>
      </c>
      <c r="N318">
        <v>3.72161463782393E-2</v>
      </c>
      <c r="O318">
        <v>3.72161463782393E-2</v>
      </c>
      <c r="P318" t="s">
        <v>60</v>
      </c>
      <c r="R318">
        <v>95.959595959596001</v>
      </c>
      <c r="S318">
        <v>95.959595959596001</v>
      </c>
      <c r="T318">
        <v>99</v>
      </c>
      <c r="U318">
        <v>99</v>
      </c>
      <c r="V318">
        <v>-88</v>
      </c>
      <c r="X318" t="s">
        <v>61</v>
      </c>
      <c r="Y318" t="s">
        <v>62</v>
      </c>
      <c r="Z318" t="s">
        <v>63</v>
      </c>
      <c r="AA318">
        <v>1</v>
      </c>
      <c r="AB318">
        <v>1</v>
      </c>
      <c r="AC318" t="s">
        <v>279</v>
      </c>
      <c r="AD318" t="s">
        <v>279</v>
      </c>
      <c r="AE318">
        <v>33.732230000000001</v>
      </c>
      <c r="AF318">
        <v>-118.15822</v>
      </c>
      <c r="AG318" t="s">
        <v>65</v>
      </c>
      <c r="AH318" t="s">
        <v>66</v>
      </c>
      <c r="AI318">
        <v>95</v>
      </c>
      <c r="AJ318">
        <v>95</v>
      </c>
      <c r="AK318">
        <v>5</v>
      </c>
      <c r="AL318">
        <v>5</v>
      </c>
      <c r="AM318">
        <v>317</v>
      </c>
      <c r="AN318">
        <v>1</v>
      </c>
      <c r="AO318" t="s">
        <v>83</v>
      </c>
      <c r="AP318" t="b">
        <v>1</v>
      </c>
      <c r="AQ318" t="s">
        <v>68</v>
      </c>
      <c r="AR318" t="s">
        <v>68</v>
      </c>
      <c r="AS318">
        <v>1</v>
      </c>
      <c r="AT318">
        <v>3.53553390593274</v>
      </c>
      <c r="AU318">
        <v>3.53553390593274</v>
      </c>
      <c r="AV318">
        <v>14</v>
      </c>
      <c r="AW318" t="s">
        <v>75</v>
      </c>
      <c r="AX318" t="s">
        <v>89</v>
      </c>
      <c r="AY318" t="s">
        <v>69</v>
      </c>
      <c r="BA318" t="s">
        <v>70</v>
      </c>
      <c r="BB318" t="s">
        <v>71</v>
      </c>
    </row>
    <row r="319" spans="1:54" x14ac:dyDescent="0.2">
      <c r="A319">
        <v>2023</v>
      </c>
      <c r="B319" t="s">
        <v>285</v>
      </c>
      <c r="C319" t="s">
        <v>280</v>
      </c>
      <c r="D319" t="s">
        <v>56</v>
      </c>
      <c r="E319" t="s">
        <v>56</v>
      </c>
      <c r="F319" t="b">
        <v>1</v>
      </c>
      <c r="G319" t="s">
        <v>73</v>
      </c>
      <c r="H319" t="s">
        <v>74</v>
      </c>
      <c r="I319" t="s">
        <v>58</v>
      </c>
      <c r="J319" t="s">
        <v>59</v>
      </c>
      <c r="K319">
        <v>0.20309982335242599</v>
      </c>
      <c r="L319">
        <v>0.20309982335242599</v>
      </c>
      <c r="N319">
        <v>4.6104494381439001E-2</v>
      </c>
      <c r="O319">
        <v>4.6104494381439001E-2</v>
      </c>
      <c r="P319" t="s">
        <v>60</v>
      </c>
      <c r="R319">
        <v>97.979797979797993</v>
      </c>
      <c r="S319">
        <v>97.979797979797993</v>
      </c>
      <c r="T319">
        <v>99</v>
      </c>
      <c r="U319">
        <v>99</v>
      </c>
      <c r="V319">
        <v>-88</v>
      </c>
      <c r="X319" t="s">
        <v>61</v>
      </c>
      <c r="Y319" t="s">
        <v>62</v>
      </c>
      <c r="Z319" t="s">
        <v>63</v>
      </c>
      <c r="AA319">
        <v>1</v>
      </c>
      <c r="AB319">
        <v>1</v>
      </c>
      <c r="AC319" t="s">
        <v>279</v>
      </c>
      <c r="AD319" t="s">
        <v>279</v>
      </c>
      <c r="AE319">
        <v>33.735750000000003</v>
      </c>
      <c r="AF319">
        <v>-118.22262000000001</v>
      </c>
      <c r="AG319" t="s">
        <v>65</v>
      </c>
      <c r="AH319" t="s">
        <v>66</v>
      </c>
      <c r="AI319">
        <v>97</v>
      </c>
      <c r="AJ319">
        <v>97</v>
      </c>
      <c r="AK319">
        <v>5</v>
      </c>
      <c r="AL319">
        <v>5</v>
      </c>
      <c r="AM319">
        <v>318</v>
      </c>
      <c r="AN319">
        <v>1</v>
      </c>
      <c r="AO319" t="s">
        <v>67</v>
      </c>
      <c r="AP319" t="b">
        <v>0</v>
      </c>
      <c r="AQ319" t="s">
        <v>68</v>
      </c>
      <c r="AR319" t="s">
        <v>68</v>
      </c>
      <c r="AS319">
        <v>1</v>
      </c>
      <c r="AT319">
        <v>4.4721359549995796</v>
      </c>
      <c r="AU319">
        <v>4.4721359549995796</v>
      </c>
      <c r="AV319">
        <v>12</v>
      </c>
      <c r="AW319" t="s">
        <v>75</v>
      </c>
      <c r="AX319" t="s">
        <v>89</v>
      </c>
      <c r="AY319" t="s">
        <v>69</v>
      </c>
      <c r="BA319" t="s">
        <v>70</v>
      </c>
      <c r="BB319" t="s">
        <v>71</v>
      </c>
    </row>
    <row r="320" spans="1:54" x14ac:dyDescent="0.2">
      <c r="A320">
        <v>2023</v>
      </c>
      <c r="B320" t="s">
        <v>286</v>
      </c>
      <c r="C320" t="s">
        <v>280</v>
      </c>
      <c r="D320" t="s">
        <v>56</v>
      </c>
      <c r="E320" t="s">
        <v>56</v>
      </c>
      <c r="F320" t="b">
        <v>1</v>
      </c>
      <c r="G320" t="s">
        <v>73</v>
      </c>
      <c r="H320" t="s">
        <v>74</v>
      </c>
      <c r="I320" t="s">
        <v>58</v>
      </c>
      <c r="J320" t="s">
        <v>59</v>
      </c>
      <c r="K320">
        <v>0.10307550336811699</v>
      </c>
      <c r="L320">
        <v>0.10307550336811699</v>
      </c>
      <c r="N320">
        <v>4.3576043048649801E-2</v>
      </c>
      <c r="O320">
        <v>4.3576043048649801E-2</v>
      </c>
      <c r="P320" t="s">
        <v>60</v>
      </c>
      <c r="R320">
        <v>96.969696969696997</v>
      </c>
      <c r="S320">
        <v>96.969696969696997</v>
      </c>
      <c r="T320">
        <v>99</v>
      </c>
      <c r="U320">
        <v>99</v>
      </c>
      <c r="V320">
        <v>-88</v>
      </c>
      <c r="X320" t="s">
        <v>61</v>
      </c>
      <c r="Y320" t="s">
        <v>62</v>
      </c>
      <c r="Z320" t="s">
        <v>63</v>
      </c>
      <c r="AA320">
        <v>1</v>
      </c>
      <c r="AB320">
        <v>1</v>
      </c>
      <c r="AC320" t="s">
        <v>279</v>
      </c>
      <c r="AD320" t="s">
        <v>279</v>
      </c>
      <c r="AE320">
        <v>33.739519999999999</v>
      </c>
      <c r="AF320">
        <v>-118.1717</v>
      </c>
      <c r="AG320" t="s">
        <v>65</v>
      </c>
      <c r="AH320" t="s">
        <v>66</v>
      </c>
      <c r="AI320">
        <v>96</v>
      </c>
      <c r="AJ320">
        <v>96</v>
      </c>
      <c r="AK320">
        <v>5</v>
      </c>
      <c r="AL320">
        <v>5</v>
      </c>
      <c r="AM320">
        <v>319</v>
      </c>
      <c r="AN320">
        <v>1</v>
      </c>
      <c r="AO320" t="s">
        <v>67</v>
      </c>
      <c r="AP320" t="b">
        <v>0</v>
      </c>
      <c r="AQ320" t="s">
        <v>68</v>
      </c>
      <c r="AR320" t="s">
        <v>68</v>
      </c>
      <c r="AS320">
        <v>1</v>
      </c>
      <c r="AT320">
        <v>4.1833001326703796</v>
      </c>
      <c r="AU320">
        <v>4.1833001326703796</v>
      </c>
      <c r="AV320">
        <v>13</v>
      </c>
      <c r="AW320" t="s">
        <v>75</v>
      </c>
      <c r="AX320" t="s">
        <v>89</v>
      </c>
      <c r="AY320" t="s">
        <v>69</v>
      </c>
      <c r="BA320" t="s">
        <v>70</v>
      </c>
      <c r="BB320" t="s">
        <v>71</v>
      </c>
    </row>
    <row r="321" spans="1:54" x14ac:dyDescent="0.2">
      <c r="A321">
        <v>2023</v>
      </c>
      <c r="B321" t="s">
        <v>113</v>
      </c>
      <c r="C321" t="s">
        <v>280</v>
      </c>
      <c r="D321" t="s">
        <v>56</v>
      </c>
      <c r="E321" t="s">
        <v>56</v>
      </c>
      <c r="F321" t="b">
        <v>1</v>
      </c>
      <c r="G321" t="s">
        <v>73</v>
      </c>
      <c r="H321" t="s">
        <v>74</v>
      </c>
      <c r="I321" t="s">
        <v>58</v>
      </c>
      <c r="J321" t="s">
        <v>59</v>
      </c>
      <c r="K321">
        <v>0.20309982335242599</v>
      </c>
      <c r="L321">
        <v>0.20309982335242599</v>
      </c>
      <c r="N321">
        <v>4.6104494381439001E-2</v>
      </c>
      <c r="O321">
        <v>4.6104494381439001E-2</v>
      </c>
      <c r="P321" t="s">
        <v>60</v>
      </c>
      <c r="R321">
        <v>97.979797979797993</v>
      </c>
      <c r="S321">
        <v>97.979797979797993</v>
      </c>
      <c r="T321">
        <v>99</v>
      </c>
      <c r="U321">
        <v>99</v>
      </c>
      <c r="V321">
        <v>-88</v>
      </c>
      <c r="X321" t="s">
        <v>61</v>
      </c>
      <c r="Y321" t="s">
        <v>62</v>
      </c>
      <c r="Z321" t="s">
        <v>63</v>
      </c>
      <c r="AA321">
        <v>1</v>
      </c>
      <c r="AB321">
        <v>1</v>
      </c>
      <c r="AC321" t="s">
        <v>279</v>
      </c>
      <c r="AD321" t="s">
        <v>279</v>
      </c>
      <c r="AE321">
        <v>33.729120000000002</v>
      </c>
      <c r="AF321">
        <v>-118.2333</v>
      </c>
      <c r="AG321" t="s">
        <v>65</v>
      </c>
      <c r="AH321" t="s">
        <v>66</v>
      </c>
      <c r="AI321">
        <v>97</v>
      </c>
      <c r="AJ321">
        <v>97</v>
      </c>
      <c r="AK321">
        <v>5</v>
      </c>
      <c r="AL321">
        <v>5</v>
      </c>
      <c r="AM321">
        <v>320</v>
      </c>
      <c r="AN321">
        <v>1</v>
      </c>
      <c r="AO321" t="s">
        <v>67</v>
      </c>
      <c r="AP321" t="b">
        <v>0</v>
      </c>
      <c r="AQ321" t="s">
        <v>68</v>
      </c>
      <c r="AR321" t="s">
        <v>68</v>
      </c>
      <c r="AS321">
        <v>1</v>
      </c>
      <c r="AT321">
        <v>4.4721359549995796</v>
      </c>
      <c r="AU321">
        <v>4.4721359549995796</v>
      </c>
      <c r="AV321">
        <v>10</v>
      </c>
      <c r="AW321" t="s">
        <v>75</v>
      </c>
      <c r="AX321" t="s">
        <v>114</v>
      </c>
      <c r="AY321" t="s">
        <v>69</v>
      </c>
      <c r="BA321" t="s">
        <v>70</v>
      </c>
      <c r="BB321" t="s">
        <v>71</v>
      </c>
    </row>
    <row r="322" spans="1:54" x14ac:dyDescent="0.2">
      <c r="A322">
        <v>2023</v>
      </c>
      <c r="B322" t="s">
        <v>287</v>
      </c>
      <c r="C322" t="s">
        <v>280</v>
      </c>
      <c r="D322" t="s">
        <v>56</v>
      </c>
      <c r="E322" t="s">
        <v>56</v>
      </c>
      <c r="F322" t="b">
        <v>1</v>
      </c>
      <c r="G322" t="s">
        <v>73</v>
      </c>
      <c r="H322" t="s">
        <v>74</v>
      </c>
      <c r="I322" t="s">
        <v>58</v>
      </c>
      <c r="J322" t="s">
        <v>59</v>
      </c>
      <c r="K322">
        <v>0.33535786289338099</v>
      </c>
      <c r="L322">
        <v>0.33535786289338099</v>
      </c>
      <c r="N322">
        <v>4.5634040357138597E-2</v>
      </c>
      <c r="O322">
        <v>4.5634040357138597E-2</v>
      </c>
      <c r="P322" t="s">
        <v>60</v>
      </c>
      <c r="R322">
        <v>98.989898989899004</v>
      </c>
      <c r="S322">
        <v>98.989898989899004</v>
      </c>
      <c r="T322">
        <v>99</v>
      </c>
      <c r="U322">
        <v>99</v>
      </c>
      <c r="V322">
        <v>-88</v>
      </c>
      <c r="X322" t="s">
        <v>61</v>
      </c>
      <c r="Y322" t="s">
        <v>62</v>
      </c>
      <c r="Z322" t="s">
        <v>63</v>
      </c>
      <c r="AA322">
        <v>1</v>
      </c>
      <c r="AB322">
        <v>1</v>
      </c>
      <c r="AC322" t="s">
        <v>279</v>
      </c>
      <c r="AD322" t="s">
        <v>279</v>
      </c>
      <c r="AE322">
        <v>33.730370000000001</v>
      </c>
      <c r="AF322">
        <v>-118.19701000000001</v>
      </c>
      <c r="AG322" t="s">
        <v>65</v>
      </c>
      <c r="AH322" t="s">
        <v>66</v>
      </c>
      <c r="AI322">
        <v>98</v>
      </c>
      <c r="AJ322">
        <v>98</v>
      </c>
      <c r="AK322">
        <v>5</v>
      </c>
      <c r="AL322">
        <v>5</v>
      </c>
      <c r="AM322">
        <v>321</v>
      </c>
      <c r="AN322">
        <v>1</v>
      </c>
      <c r="AO322" t="s">
        <v>67</v>
      </c>
      <c r="AP322" t="b">
        <v>0</v>
      </c>
      <c r="AQ322" t="s">
        <v>68</v>
      </c>
      <c r="AR322" t="s">
        <v>68</v>
      </c>
      <c r="AS322">
        <v>1</v>
      </c>
      <c r="AT322">
        <v>4.4721359549995796</v>
      </c>
      <c r="AU322">
        <v>4.4721359549995796</v>
      </c>
      <c r="AV322">
        <v>24</v>
      </c>
      <c r="AW322" t="s">
        <v>75</v>
      </c>
      <c r="AX322" t="s">
        <v>114</v>
      </c>
      <c r="AY322" t="s">
        <v>69</v>
      </c>
      <c r="BA322" t="s">
        <v>70</v>
      </c>
      <c r="BB322" t="s">
        <v>71</v>
      </c>
    </row>
    <row r="323" spans="1:54" x14ac:dyDescent="0.2">
      <c r="A323">
        <v>2023</v>
      </c>
      <c r="B323" t="s">
        <v>54</v>
      </c>
      <c r="C323" t="s">
        <v>288</v>
      </c>
      <c r="D323" t="s">
        <v>56</v>
      </c>
      <c r="F323" t="b">
        <v>0</v>
      </c>
      <c r="G323" t="s">
        <v>57</v>
      </c>
      <c r="H323" t="s">
        <v>57</v>
      </c>
      <c r="I323" t="s">
        <v>58</v>
      </c>
      <c r="J323" t="s">
        <v>59</v>
      </c>
      <c r="K323">
        <v>0.5</v>
      </c>
      <c r="L323">
        <v>0.5</v>
      </c>
      <c r="N323">
        <v>4.3576043048649801E-2</v>
      </c>
      <c r="O323">
        <v>4.3576043048649801E-2</v>
      </c>
      <c r="P323" t="s">
        <v>60</v>
      </c>
      <c r="R323">
        <v>100</v>
      </c>
      <c r="S323">
        <v>100</v>
      </c>
      <c r="T323">
        <v>96</v>
      </c>
      <c r="U323">
        <v>96</v>
      </c>
      <c r="V323">
        <v>-88</v>
      </c>
      <c r="X323" t="s">
        <v>61</v>
      </c>
      <c r="Y323" t="s">
        <v>62</v>
      </c>
      <c r="Z323" t="s">
        <v>63</v>
      </c>
      <c r="AA323">
        <v>1</v>
      </c>
      <c r="AB323">
        <v>1</v>
      </c>
      <c r="AC323" t="s">
        <v>279</v>
      </c>
      <c r="AD323" t="s">
        <v>279</v>
      </c>
      <c r="AG323" t="s">
        <v>65</v>
      </c>
      <c r="AH323" t="s">
        <v>66</v>
      </c>
      <c r="AI323">
        <v>96</v>
      </c>
      <c r="AJ323">
        <v>96</v>
      </c>
      <c r="AK323">
        <v>5</v>
      </c>
      <c r="AL323">
        <v>5</v>
      </c>
      <c r="AM323">
        <v>322</v>
      </c>
      <c r="AO323" t="s">
        <v>67</v>
      </c>
      <c r="AP323" t="b">
        <v>0</v>
      </c>
      <c r="AQ323" t="s">
        <v>68</v>
      </c>
      <c r="AR323" t="s">
        <v>68</v>
      </c>
      <c r="AT323">
        <v>4.1833001326703796</v>
      </c>
      <c r="AU323">
        <v>4.1833001326703796</v>
      </c>
      <c r="AY323" t="s">
        <v>69</v>
      </c>
      <c r="BA323" t="s">
        <v>70</v>
      </c>
      <c r="BB323" t="s">
        <v>71</v>
      </c>
    </row>
    <row r="324" spans="1:54" x14ac:dyDescent="0.2">
      <c r="A324">
        <v>2023</v>
      </c>
      <c r="B324" t="s">
        <v>289</v>
      </c>
      <c r="C324" t="s">
        <v>288</v>
      </c>
      <c r="D324" t="s">
        <v>56</v>
      </c>
      <c r="E324" t="s">
        <v>56</v>
      </c>
      <c r="F324" t="b">
        <v>1</v>
      </c>
      <c r="G324" t="s">
        <v>73</v>
      </c>
      <c r="H324" t="s">
        <v>74</v>
      </c>
      <c r="I324" t="s">
        <v>58</v>
      </c>
      <c r="J324" t="s">
        <v>59</v>
      </c>
      <c r="K324">
        <v>0.19076486391132599</v>
      </c>
      <c r="L324">
        <v>0.19076486391132599</v>
      </c>
      <c r="N324">
        <v>2.3787957207444602E-2</v>
      </c>
      <c r="O324">
        <v>2.3787957207444602E-2</v>
      </c>
      <c r="P324" t="s">
        <v>60</v>
      </c>
      <c r="R324">
        <v>97.9166666666667</v>
      </c>
      <c r="S324">
        <v>97.9166666666667</v>
      </c>
      <c r="T324">
        <v>96</v>
      </c>
      <c r="U324">
        <v>96</v>
      </c>
      <c r="V324">
        <v>-88</v>
      </c>
      <c r="X324" t="s">
        <v>61</v>
      </c>
      <c r="Y324" t="s">
        <v>62</v>
      </c>
      <c r="Z324" t="s">
        <v>63</v>
      </c>
      <c r="AA324">
        <v>1</v>
      </c>
      <c r="AB324">
        <v>1</v>
      </c>
      <c r="AC324" t="s">
        <v>279</v>
      </c>
      <c r="AD324" t="s">
        <v>279</v>
      </c>
      <c r="AE324">
        <v>33.729950000000002</v>
      </c>
      <c r="AF324">
        <v>-118.13247</v>
      </c>
      <c r="AG324" t="s">
        <v>65</v>
      </c>
      <c r="AH324" t="s">
        <v>66</v>
      </c>
      <c r="AI324">
        <v>94</v>
      </c>
      <c r="AJ324">
        <v>94</v>
      </c>
      <c r="AK324">
        <v>5</v>
      </c>
      <c r="AL324">
        <v>5</v>
      </c>
      <c r="AM324">
        <v>323</v>
      </c>
      <c r="AN324">
        <v>1</v>
      </c>
      <c r="AO324" t="s">
        <v>67</v>
      </c>
      <c r="AP324" t="b">
        <v>0</v>
      </c>
      <c r="AQ324" t="s">
        <v>68</v>
      </c>
      <c r="AR324" t="s">
        <v>68</v>
      </c>
      <c r="AS324">
        <v>1</v>
      </c>
      <c r="AT324">
        <v>2.2360679774997898</v>
      </c>
      <c r="AU324">
        <v>2.2360679774997898</v>
      </c>
      <c r="AV324">
        <v>12</v>
      </c>
      <c r="AW324" t="s">
        <v>75</v>
      </c>
      <c r="AX324" t="s">
        <v>89</v>
      </c>
      <c r="AY324" t="s">
        <v>69</v>
      </c>
      <c r="BA324" t="s">
        <v>70</v>
      </c>
      <c r="BB324" t="s">
        <v>71</v>
      </c>
    </row>
    <row r="325" spans="1:54" x14ac:dyDescent="0.2">
      <c r="A325">
        <v>2023</v>
      </c>
      <c r="B325" t="s">
        <v>290</v>
      </c>
      <c r="C325" t="s">
        <v>288</v>
      </c>
      <c r="D325" t="s">
        <v>56</v>
      </c>
      <c r="E325" t="s">
        <v>56</v>
      </c>
      <c r="F325" t="b">
        <v>1</v>
      </c>
      <c r="G325" t="s">
        <v>73</v>
      </c>
      <c r="H325" t="s">
        <v>74</v>
      </c>
      <c r="I325" t="s">
        <v>58</v>
      </c>
      <c r="J325" t="s">
        <v>59</v>
      </c>
      <c r="K325">
        <v>9.1831943263549001E-2</v>
      </c>
      <c r="L325">
        <v>9.1831943263549001E-2</v>
      </c>
      <c r="N325">
        <v>8.7841046115788302E-2</v>
      </c>
      <c r="O325">
        <v>8.7841046115788302E-2</v>
      </c>
      <c r="P325" t="s">
        <v>60</v>
      </c>
      <c r="R325">
        <v>93.75</v>
      </c>
      <c r="S325">
        <v>93.75</v>
      </c>
      <c r="T325">
        <v>96</v>
      </c>
      <c r="U325">
        <v>96</v>
      </c>
      <c r="V325">
        <v>-88</v>
      </c>
      <c r="X325" t="s">
        <v>61</v>
      </c>
      <c r="Y325" t="s">
        <v>62</v>
      </c>
      <c r="Z325" t="s">
        <v>63</v>
      </c>
      <c r="AA325">
        <v>1</v>
      </c>
      <c r="AB325">
        <v>1</v>
      </c>
      <c r="AC325" t="s">
        <v>279</v>
      </c>
      <c r="AD325" t="s">
        <v>279</v>
      </c>
      <c r="AE325">
        <v>33.742870000000003</v>
      </c>
      <c r="AF325">
        <v>-118.1533</v>
      </c>
      <c r="AG325" t="s">
        <v>65</v>
      </c>
      <c r="AH325" t="s">
        <v>66</v>
      </c>
      <c r="AI325">
        <v>90</v>
      </c>
      <c r="AJ325">
        <v>90</v>
      </c>
      <c r="AK325">
        <v>5</v>
      </c>
      <c r="AL325">
        <v>5</v>
      </c>
      <c r="AM325">
        <v>324</v>
      </c>
      <c r="AN325">
        <v>1</v>
      </c>
      <c r="AO325" t="s">
        <v>67</v>
      </c>
      <c r="AP325" t="b">
        <v>0</v>
      </c>
      <c r="AQ325" t="s">
        <v>68</v>
      </c>
      <c r="AR325" t="s">
        <v>68</v>
      </c>
      <c r="AS325">
        <v>1</v>
      </c>
      <c r="AT325">
        <v>7.9056941504209499</v>
      </c>
      <c r="AU325">
        <v>7.9056941504209499</v>
      </c>
      <c r="AV325">
        <v>10</v>
      </c>
      <c r="AW325" t="s">
        <v>75</v>
      </c>
      <c r="AX325" t="s">
        <v>89</v>
      </c>
      <c r="AY325" t="s">
        <v>69</v>
      </c>
      <c r="BA325" t="s">
        <v>70</v>
      </c>
      <c r="BB325" t="s">
        <v>71</v>
      </c>
    </row>
    <row r="326" spans="1:54" x14ac:dyDescent="0.2">
      <c r="A326">
        <v>2023</v>
      </c>
      <c r="B326" t="s">
        <v>291</v>
      </c>
      <c r="C326" t="s">
        <v>288</v>
      </c>
      <c r="D326" t="s">
        <v>56</v>
      </c>
      <c r="E326" t="s">
        <v>56</v>
      </c>
      <c r="F326" t="b">
        <v>1</v>
      </c>
      <c r="G326" t="s">
        <v>73</v>
      </c>
      <c r="H326" t="s">
        <v>74</v>
      </c>
      <c r="I326" t="s">
        <v>58</v>
      </c>
      <c r="J326" t="s">
        <v>59</v>
      </c>
      <c r="K326">
        <v>9.6625420382441998E-2</v>
      </c>
      <c r="L326">
        <v>9.6625420382441998E-2</v>
      </c>
      <c r="N326">
        <v>7.1639586870358804E-2</v>
      </c>
      <c r="O326">
        <v>7.1639586870358804E-2</v>
      </c>
      <c r="P326" t="s">
        <v>60</v>
      </c>
      <c r="R326">
        <v>94.7916666666667</v>
      </c>
      <c r="S326">
        <v>94.7916666666667</v>
      </c>
      <c r="T326">
        <v>96</v>
      </c>
      <c r="U326">
        <v>96</v>
      </c>
      <c r="V326">
        <v>-88</v>
      </c>
      <c r="X326" t="s">
        <v>61</v>
      </c>
      <c r="Y326" t="s">
        <v>62</v>
      </c>
      <c r="Z326" t="s">
        <v>63</v>
      </c>
      <c r="AA326">
        <v>1</v>
      </c>
      <c r="AB326">
        <v>1</v>
      </c>
      <c r="AC326" t="s">
        <v>279</v>
      </c>
      <c r="AD326" t="s">
        <v>279</v>
      </c>
      <c r="AE326">
        <v>33.744050000000001</v>
      </c>
      <c r="AF326">
        <v>-118.16853999999999</v>
      </c>
      <c r="AG326" t="s">
        <v>65</v>
      </c>
      <c r="AH326" t="s">
        <v>66</v>
      </c>
      <c r="AI326">
        <v>91</v>
      </c>
      <c r="AJ326">
        <v>91</v>
      </c>
      <c r="AK326">
        <v>5</v>
      </c>
      <c r="AL326">
        <v>5</v>
      </c>
      <c r="AM326">
        <v>325</v>
      </c>
      <c r="AN326">
        <v>1</v>
      </c>
      <c r="AO326" t="s">
        <v>67</v>
      </c>
      <c r="AP326" t="b">
        <v>0</v>
      </c>
      <c r="AQ326" t="s">
        <v>68</v>
      </c>
      <c r="AR326" t="s">
        <v>68</v>
      </c>
      <c r="AS326">
        <v>1</v>
      </c>
      <c r="AT326">
        <v>6.51920240520265</v>
      </c>
      <c r="AU326">
        <v>6.51920240520265</v>
      </c>
      <c r="AV326">
        <v>11</v>
      </c>
      <c r="AW326" t="s">
        <v>75</v>
      </c>
      <c r="AX326" t="s">
        <v>89</v>
      </c>
      <c r="AY326" t="s">
        <v>69</v>
      </c>
      <c r="BA326" t="s">
        <v>70</v>
      </c>
      <c r="BB326" t="s">
        <v>71</v>
      </c>
    </row>
    <row r="327" spans="1:54" x14ac:dyDescent="0.2">
      <c r="A327">
        <v>2023</v>
      </c>
      <c r="B327" t="s">
        <v>292</v>
      </c>
      <c r="C327" t="s">
        <v>288</v>
      </c>
      <c r="D327" t="s">
        <v>56</v>
      </c>
      <c r="E327" t="s">
        <v>56</v>
      </c>
      <c r="F327" t="b">
        <v>1</v>
      </c>
      <c r="G327" t="s">
        <v>73</v>
      </c>
      <c r="H327" t="s">
        <v>74</v>
      </c>
      <c r="I327" t="s">
        <v>58</v>
      </c>
      <c r="J327" t="s">
        <v>59</v>
      </c>
      <c r="K327">
        <v>0.39697131162307298</v>
      </c>
      <c r="L327">
        <v>0.39697131162307298</v>
      </c>
      <c r="N327">
        <v>7.4432292756478696E-2</v>
      </c>
      <c r="O327">
        <v>7.4432292756478696E-2</v>
      </c>
      <c r="P327" t="s">
        <v>60</v>
      </c>
      <c r="R327">
        <v>98.9583333333333</v>
      </c>
      <c r="S327">
        <v>98.9583333333333</v>
      </c>
      <c r="T327">
        <v>96</v>
      </c>
      <c r="U327">
        <v>96</v>
      </c>
      <c r="V327">
        <v>-88</v>
      </c>
      <c r="X327" t="s">
        <v>61</v>
      </c>
      <c r="Y327" t="s">
        <v>62</v>
      </c>
      <c r="Z327" t="s">
        <v>63</v>
      </c>
      <c r="AA327">
        <v>1</v>
      </c>
      <c r="AB327">
        <v>1</v>
      </c>
      <c r="AC327" t="s">
        <v>279</v>
      </c>
      <c r="AD327" t="s">
        <v>279</v>
      </c>
      <c r="AE327">
        <v>33.7455</v>
      </c>
      <c r="AF327">
        <v>-118.14053</v>
      </c>
      <c r="AG327" t="s">
        <v>65</v>
      </c>
      <c r="AH327" t="s">
        <v>66</v>
      </c>
      <c r="AI327">
        <v>95</v>
      </c>
      <c r="AJ327">
        <v>95</v>
      </c>
      <c r="AK327">
        <v>5</v>
      </c>
      <c r="AL327">
        <v>5</v>
      </c>
      <c r="AM327">
        <v>326</v>
      </c>
      <c r="AN327">
        <v>1</v>
      </c>
      <c r="AO327" t="s">
        <v>67</v>
      </c>
      <c r="AP327" t="b">
        <v>0</v>
      </c>
      <c r="AQ327" t="s">
        <v>68</v>
      </c>
      <c r="AR327" t="s">
        <v>68</v>
      </c>
      <c r="AS327">
        <v>1</v>
      </c>
      <c r="AT327">
        <v>7.0710678118654799</v>
      </c>
      <c r="AU327">
        <v>7.0710678118654799</v>
      </c>
      <c r="AV327">
        <v>8</v>
      </c>
      <c r="AW327" t="s">
        <v>75</v>
      </c>
      <c r="AX327" t="s">
        <v>89</v>
      </c>
      <c r="AY327" t="s">
        <v>69</v>
      </c>
      <c r="BA327" t="s">
        <v>70</v>
      </c>
      <c r="BB327" t="s">
        <v>71</v>
      </c>
    </row>
    <row r="328" spans="1:54" x14ac:dyDescent="0.2">
      <c r="A328">
        <v>2023</v>
      </c>
      <c r="B328" t="s">
        <v>293</v>
      </c>
      <c r="C328" t="s">
        <v>288</v>
      </c>
      <c r="D328" t="s">
        <v>82</v>
      </c>
      <c r="E328" t="s">
        <v>82</v>
      </c>
      <c r="F328" t="b">
        <v>1</v>
      </c>
      <c r="G328" t="s">
        <v>73</v>
      </c>
      <c r="H328" t="s">
        <v>74</v>
      </c>
      <c r="I328" t="s">
        <v>58</v>
      </c>
      <c r="J328" t="s">
        <v>59</v>
      </c>
      <c r="K328">
        <v>2.2623401475230001E-4</v>
      </c>
      <c r="L328">
        <v>2.2623401475230099E-4</v>
      </c>
      <c r="N328">
        <v>0.139754248593737</v>
      </c>
      <c r="O328">
        <v>0.139754248593737</v>
      </c>
      <c r="P328" t="s">
        <v>60</v>
      </c>
      <c r="R328">
        <v>66.6666666666667</v>
      </c>
      <c r="S328">
        <v>66.6666666666667</v>
      </c>
      <c r="T328">
        <v>96</v>
      </c>
      <c r="U328">
        <v>96</v>
      </c>
      <c r="V328">
        <v>-88</v>
      </c>
      <c r="X328" t="s">
        <v>61</v>
      </c>
      <c r="Y328" t="s">
        <v>62</v>
      </c>
      <c r="Z328" t="s">
        <v>63</v>
      </c>
      <c r="AA328">
        <v>1</v>
      </c>
      <c r="AB328">
        <v>1</v>
      </c>
      <c r="AC328" t="s">
        <v>279</v>
      </c>
      <c r="AD328" t="s">
        <v>279</v>
      </c>
      <c r="AE328">
        <v>33.751570000000001</v>
      </c>
      <c r="AF328">
        <v>-118.1797</v>
      </c>
      <c r="AG328" t="s">
        <v>65</v>
      </c>
      <c r="AH328" t="s">
        <v>66</v>
      </c>
      <c r="AI328">
        <v>64</v>
      </c>
      <c r="AJ328">
        <v>64</v>
      </c>
      <c r="AK328">
        <v>5</v>
      </c>
      <c r="AL328">
        <v>5</v>
      </c>
      <c r="AM328">
        <v>327</v>
      </c>
      <c r="AN328">
        <v>3</v>
      </c>
      <c r="AO328" t="s">
        <v>83</v>
      </c>
      <c r="AP328" t="b">
        <v>1</v>
      </c>
      <c r="AQ328" t="s">
        <v>68</v>
      </c>
      <c r="AR328" t="s">
        <v>68</v>
      </c>
      <c r="AS328">
        <v>3</v>
      </c>
      <c r="AT328">
        <v>8.9442719099991592</v>
      </c>
      <c r="AU328">
        <v>8.9442719099991592</v>
      </c>
      <c r="AV328">
        <v>8</v>
      </c>
      <c r="AW328" t="s">
        <v>75</v>
      </c>
      <c r="AX328" t="s">
        <v>89</v>
      </c>
      <c r="AY328" t="s">
        <v>69</v>
      </c>
      <c r="BA328" t="s">
        <v>70</v>
      </c>
      <c r="BB328" t="s">
        <v>71</v>
      </c>
    </row>
    <row r="329" spans="1:54" x14ac:dyDescent="0.2">
      <c r="A329">
        <v>2023</v>
      </c>
      <c r="B329" t="s">
        <v>294</v>
      </c>
      <c r="C329" t="s">
        <v>288</v>
      </c>
      <c r="D329" t="s">
        <v>56</v>
      </c>
      <c r="E329" t="s">
        <v>56</v>
      </c>
      <c r="F329" t="b">
        <v>1</v>
      </c>
      <c r="G329" t="s">
        <v>73</v>
      </c>
      <c r="H329" t="s">
        <v>74</v>
      </c>
      <c r="I329" t="s">
        <v>58</v>
      </c>
      <c r="J329" t="s">
        <v>59</v>
      </c>
      <c r="K329">
        <v>0.5</v>
      </c>
      <c r="L329">
        <v>0.5</v>
      </c>
      <c r="N329">
        <v>4.3576043048649801E-2</v>
      </c>
      <c r="O329">
        <v>4.3576043048649801E-2</v>
      </c>
      <c r="P329" t="s">
        <v>60</v>
      </c>
      <c r="R329">
        <v>100</v>
      </c>
      <c r="S329">
        <v>100</v>
      </c>
      <c r="T329">
        <v>96</v>
      </c>
      <c r="U329">
        <v>96</v>
      </c>
      <c r="V329">
        <v>-88</v>
      </c>
      <c r="X329" t="s">
        <v>61</v>
      </c>
      <c r="Y329" t="s">
        <v>62</v>
      </c>
      <c r="Z329" t="s">
        <v>63</v>
      </c>
      <c r="AA329">
        <v>1</v>
      </c>
      <c r="AB329">
        <v>1</v>
      </c>
      <c r="AC329" t="s">
        <v>279</v>
      </c>
      <c r="AD329" t="s">
        <v>279</v>
      </c>
      <c r="AE329">
        <v>33.719349999999999</v>
      </c>
      <c r="AF329">
        <v>-118.22786000000001</v>
      </c>
      <c r="AG329" t="s">
        <v>65</v>
      </c>
      <c r="AH329" t="s">
        <v>66</v>
      </c>
      <c r="AI329">
        <v>96</v>
      </c>
      <c r="AJ329">
        <v>96</v>
      </c>
      <c r="AK329">
        <v>5</v>
      </c>
      <c r="AL329">
        <v>5</v>
      </c>
      <c r="AM329">
        <v>328</v>
      </c>
      <c r="AN329">
        <v>1</v>
      </c>
      <c r="AO329" t="s">
        <v>67</v>
      </c>
      <c r="AP329" t="b">
        <v>0</v>
      </c>
      <c r="AQ329" t="s">
        <v>68</v>
      </c>
      <c r="AR329" t="s">
        <v>68</v>
      </c>
      <c r="AS329">
        <v>1</v>
      </c>
      <c r="AT329">
        <v>4.1833001326703796</v>
      </c>
      <c r="AU329">
        <v>4.1833001326703796</v>
      </c>
      <c r="AV329">
        <v>14</v>
      </c>
      <c r="AW329" t="s">
        <v>75</v>
      </c>
      <c r="AX329" t="s">
        <v>114</v>
      </c>
      <c r="AY329" t="s">
        <v>69</v>
      </c>
      <c r="BA329" t="s">
        <v>70</v>
      </c>
      <c r="BB329" t="s">
        <v>71</v>
      </c>
    </row>
    <row r="330" spans="1:54" x14ac:dyDescent="0.2">
      <c r="A330">
        <v>2023</v>
      </c>
      <c r="B330" t="s">
        <v>295</v>
      </c>
      <c r="C330" t="s">
        <v>288</v>
      </c>
      <c r="D330" t="s">
        <v>56</v>
      </c>
      <c r="E330" t="s">
        <v>56</v>
      </c>
      <c r="F330" t="b">
        <v>1</v>
      </c>
      <c r="G330" t="s">
        <v>73</v>
      </c>
      <c r="H330" t="s">
        <v>74</v>
      </c>
      <c r="I330" t="s">
        <v>58</v>
      </c>
      <c r="J330" t="s">
        <v>59</v>
      </c>
      <c r="K330">
        <v>0.370354281261981</v>
      </c>
      <c r="L330">
        <v>0.370354281261981</v>
      </c>
      <c r="N330">
        <v>5.2631578947368397E-2</v>
      </c>
      <c r="O330">
        <v>5.2631578947368397E-2</v>
      </c>
      <c r="P330" t="s">
        <v>60</v>
      </c>
      <c r="R330">
        <v>98.9583333333333</v>
      </c>
      <c r="S330">
        <v>98.9583333333333</v>
      </c>
      <c r="T330">
        <v>96</v>
      </c>
      <c r="U330">
        <v>96</v>
      </c>
      <c r="V330">
        <v>-88</v>
      </c>
      <c r="X330" t="s">
        <v>61</v>
      </c>
      <c r="Y330" t="s">
        <v>62</v>
      </c>
      <c r="Z330" t="s">
        <v>63</v>
      </c>
      <c r="AA330">
        <v>1</v>
      </c>
      <c r="AB330">
        <v>1</v>
      </c>
      <c r="AC330" t="s">
        <v>279</v>
      </c>
      <c r="AD330" t="s">
        <v>279</v>
      </c>
      <c r="AE330">
        <v>33.72363</v>
      </c>
      <c r="AF330">
        <v>-118.26273999999999</v>
      </c>
      <c r="AG330" t="s">
        <v>65</v>
      </c>
      <c r="AH330" t="s">
        <v>66</v>
      </c>
      <c r="AI330">
        <v>95</v>
      </c>
      <c r="AJ330">
        <v>95</v>
      </c>
      <c r="AK330">
        <v>5</v>
      </c>
      <c r="AL330">
        <v>5</v>
      </c>
      <c r="AM330">
        <v>329</v>
      </c>
      <c r="AN330">
        <v>1</v>
      </c>
      <c r="AO330" t="s">
        <v>67</v>
      </c>
      <c r="AP330" t="b">
        <v>0</v>
      </c>
      <c r="AQ330" t="s">
        <v>68</v>
      </c>
      <c r="AR330" t="s">
        <v>68</v>
      </c>
      <c r="AS330">
        <v>1</v>
      </c>
      <c r="AT330">
        <v>5</v>
      </c>
      <c r="AU330">
        <v>5</v>
      </c>
      <c r="AV330">
        <v>26</v>
      </c>
      <c r="AW330" t="s">
        <v>75</v>
      </c>
      <c r="AX330" t="s">
        <v>114</v>
      </c>
      <c r="AY330" t="s">
        <v>69</v>
      </c>
      <c r="BA330" t="s">
        <v>70</v>
      </c>
      <c r="BB330" t="s">
        <v>71</v>
      </c>
    </row>
    <row r="331" spans="1:54" x14ac:dyDescent="0.2">
      <c r="A331">
        <v>2023</v>
      </c>
      <c r="B331" t="s">
        <v>296</v>
      </c>
      <c r="C331" t="s">
        <v>288</v>
      </c>
      <c r="D331" t="s">
        <v>86</v>
      </c>
      <c r="E331" t="s">
        <v>86</v>
      </c>
      <c r="F331" t="b">
        <v>1</v>
      </c>
      <c r="G331" t="s">
        <v>73</v>
      </c>
      <c r="H331" t="s">
        <v>74</v>
      </c>
      <c r="I331" t="s">
        <v>58</v>
      </c>
      <c r="J331" t="s">
        <v>59</v>
      </c>
      <c r="K331">
        <v>1.0257189491431001E-4</v>
      </c>
      <c r="L331">
        <v>1.02571894914311E-4</v>
      </c>
      <c r="N331">
        <v>4.4194173824159202E-2</v>
      </c>
      <c r="O331">
        <v>4.4194173824159202E-2</v>
      </c>
      <c r="P331" t="s">
        <v>60</v>
      </c>
      <c r="R331">
        <v>83.3333333333333</v>
      </c>
      <c r="S331">
        <v>83.3333333333333</v>
      </c>
      <c r="T331">
        <v>96</v>
      </c>
      <c r="U331">
        <v>96</v>
      </c>
      <c r="V331">
        <v>-88</v>
      </c>
      <c r="X331" t="s">
        <v>61</v>
      </c>
      <c r="Y331" t="s">
        <v>62</v>
      </c>
      <c r="Z331" t="s">
        <v>63</v>
      </c>
      <c r="AA331">
        <v>1</v>
      </c>
      <c r="AB331">
        <v>1</v>
      </c>
      <c r="AC331" t="s">
        <v>279</v>
      </c>
      <c r="AD331" t="s">
        <v>279</v>
      </c>
      <c r="AE331">
        <v>33.738680000000002</v>
      </c>
      <c r="AF331">
        <v>-118.21043</v>
      </c>
      <c r="AG331" t="s">
        <v>65</v>
      </c>
      <c r="AH331" t="s">
        <v>66</v>
      </c>
      <c r="AI331">
        <v>80</v>
      </c>
      <c r="AJ331">
        <v>80</v>
      </c>
      <c r="AK331">
        <v>5</v>
      </c>
      <c r="AL331">
        <v>5</v>
      </c>
      <c r="AM331">
        <v>330</v>
      </c>
      <c r="AN331">
        <v>2</v>
      </c>
      <c r="AO331" t="s">
        <v>83</v>
      </c>
      <c r="AP331" t="b">
        <v>1</v>
      </c>
      <c r="AQ331" t="s">
        <v>68</v>
      </c>
      <c r="AR331" t="s">
        <v>68</v>
      </c>
      <c r="AS331">
        <v>2</v>
      </c>
      <c r="AT331">
        <v>3.53553390593274</v>
      </c>
      <c r="AU331">
        <v>3.53553390593274</v>
      </c>
      <c r="AV331">
        <v>27</v>
      </c>
      <c r="AW331" t="s">
        <v>75</v>
      </c>
      <c r="AX331" t="s">
        <v>114</v>
      </c>
      <c r="AY331" t="s">
        <v>69</v>
      </c>
      <c r="BA331" t="s">
        <v>70</v>
      </c>
      <c r="BB331" t="s">
        <v>71</v>
      </c>
    </row>
    <row r="332" spans="1:54" x14ac:dyDescent="0.2">
      <c r="A332">
        <v>2023</v>
      </c>
      <c r="B332" t="s">
        <v>297</v>
      </c>
      <c r="C332" t="s">
        <v>288</v>
      </c>
      <c r="D332" t="s">
        <v>56</v>
      </c>
      <c r="E332" t="s">
        <v>56</v>
      </c>
      <c r="F332" t="b">
        <v>1</v>
      </c>
      <c r="G332" t="s">
        <v>73</v>
      </c>
      <c r="H332" t="s">
        <v>74</v>
      </c>
      <c r="I332" t="s">
        <v>58</v>
      </c>
      <c r="J332" t="s">
        <v>59</v>
      </c>
      <c r="K332">
        <v>5.6613313863385299E-2</v>
      </c>
      <c r="L332">
        <v>5.6613313863385299E-2</v>
      </c>
      <c r="N332">
        <v>8.3328072888715299E-2</v>
      </c>
      <c r="O332">
        <v>8.3328072888715299E-2</v>
      </c>
      <c r="P332" t="s">
        <v>60</v>
      </c>
      <c r="R332">
        <v>92.7083333333333</v>
      </c>
      <c r="S332">
        <v>92.7083333333333</v>
      </c>
      <c r="T332">
        <v>96</v>
      </c>
      <c r="U332">
        <v>96</v>
      </c>
      <c r="V332">
        <v>-88</v>
      </c>
      <c r="X332" t="s">
        <v>61</v>
      </c>
      <c r="Y332" t="s">
        <v>62</v>
      </c>
      <c r="Z332" t="s">
        <v>63</v>
      </c>
      <c r="AA332">
        <v>1</v>
      </c>
      <c r="AB332">
        <v>1</v>
      </c>
      <c r="AC332" t="s">
        <v>279</v>
      </c>
      <c r="AD332" t="s">
        <v>279</v>
      </c>
      <c r="AE332">
        <v>33.739530000000002</v>
      </c>
      <c r="AF332">
        <v>-118.2321</v>
      </c>
      <c r="AG332" t="s">
        <v>65</v>
      </c>
      <c r="AH332" t="s">
        <v>66</v>
      </c>
      <c r="AI332">
        <v>89</v>
      </c>
      <c r="AJ332">
        <v>89</v>
      </c>
      <c r="AK332">
        <v>5</v>
      </c>
      <c r="AL332">
        <v>5</v>
      </c>
      <c r="AM332">
        <v>331</v>
      </c>
      <c r="AN332">
        <v>1</v>
      </c>
      <c r="AO332" t="s">
        <v>67</v>
      </c>
      <c r="AP332" t="b">
        <v>0</v>
      </c>
      <c r="AQ332" t="s">
        <v>68</v>
      </c>
      <c r="AR332" t="s">
        <v>68</v>
      </c>
      <c r="AS332">
        <v>2</v>
      </c>
      <c r="AT332">
        <v>7.4161984870956603</v>
      </c>
      <c r="AU332">
        <v>7.4161984870956603</v>
      </c>
      <c r="AV332">
        <v>14</v>
      </c>
      <c r="AW332" t="s">
        <v>75</v>
      </c>
      <c r="AX332" t="s">
        <v>114</v>
      </c>
      <c r="AY332" t="s">
        <v>69</v>
      </c>
      <c r="BA332" t="s">
        <v>70</v>
      </c>
      <c r="BB332" t="s">
        <v>71</v>
      </c>
    </row>
    <row r="333" spans="1:54" x14ac:dyDescent="0.2">
      <c r="A333">
        <v>2023</v>
      </c>
      <c r="B333" t="s">
        <v>298</v>
      </c>
      <c r="C333" t="s">
        <v>288</v>
      </c>
      <c r="D333" t="s">
        <v>56</v>
      </c>
      <c r="E333" t="s">
        <v>56</v>
      </c>
      <c r="F333" t="b">
        <v>1</v>
      </c>
      <c r="G333" t="s">
        <v>73</v>
      </c>
      <c r="H333" t="s">
        <v>74</v>
      </c>
      <c r="I333" t="s">
        <v>58</v>
      </c>
      <c r="J333" t="s">
        <v>59</v>
      </c>
      <c r="K333">
        <v>9.1210553959040902E-2</v>
      </c>
      <c r="L333">
        <v>9.1210553959040902E-2</v>
      </c>
      <c r="N333">
        <v>4.8610173423908498E-2</v>
      </c>
      <c r="O333">
        <v>4.8610173423908498E-2</v>
      </c>
      <c r="P333" t="s">
        <v>60</v>
      </c>
      <c r="R333">
        <v>95.8333333333333</v>
      </c>
      <c r="S333">
        <v>95.8333333333333</v>
      </c>
      <c r="T333">
        <v>96</v>
      </c>
      <c r="U333">
        <v>96</v>
      </c>
      <c r="V333">
        <v>-88</v>
      </c>
      <c r="X333" t="s">
        <v>61</v>
      </c>
      <c r="Y333" t="s">
        <v>62</v>
      </c>
      <c r="Z333" t="s">
        <v>63</v>
      </c>
      <c r="AA333">
        <v>1</v>
      </c>
      <c r="AB333">
        <v>1</v>
      </c>
      <c r="AC333" t="s">
        <v>279</v>
      </c>
      <c r="AD333" t="s">
        <v>279</v>
      </c>
      <c r="AE333">
        <v>33.745399999999997</v>
      </c>
      <c r="AF333">
        <v>-118.21566</v>
      </c>
      <c r="AG333" t="s">
        <v>65</v>
      </c>
      <c r="AH333" t="s">
        <v>66</v>
      </c>
      <c r="AI333">
        <v>92</v>
      </c>
      <c r="AJ333">
        <v>92</v>
      </c>
      <c r="AK333">
        <v>5</v>
      </c>
      <c r="AL333">
        <v>5</v>
      </c>
      <c r="AM333">
        <v>332</v>
      </c>
      <c r="AN333">
        <v>1</v>
      </c>
      <c r="AO333" t="s">
        <v>67</v>
      </c>
      <c r="AP333" t="b">
        <v>0</v>
      </c>
      <c r="AQ333" t="s">
        <v>68</v>
      </c>
      <c r="AR333" t="s">
        <v>68</v>
      </c>
      <c r="AS333">
        <v>1</v>
      </c>
      <c r="AT333">
        <v>4.4721359549995796</v>
      </c>
      <c r="AU333">
        <v>4.4721359549995796</v>
      </c>
      <c r="AV333">
        <v>20</v>
      </c>
      <c r="AW333" t="s">
        <v>75</v>
      </c>
      <c r="AX333" t="s">
        <v>114</v>
      </c>
      <c r="AY333" t="s">
        <v>69</v>
      </c>
      <c r="BA333" t="s">
        <v>70</v>
      </c>
      <c r="BB333" t="s">
        <v>71</v>
      </c>
    </row>
    <row r="334" spans="1:54" x14ac:dyDescent="0.2">
      <c r="A334">
        <v>2023</v>
      </c>
      <c r="B334" t="s">
        <v>299</v>
      </c>
      <c r="C334" t="s">
        <v>288</v>
      </c>
      <c r="D334" t="s">
        <v>86</v>
      </c>
      <c r="E334" t="s">
        <v>86</v>
      </c>
      <c r="F334" t="b">
        <v>1</v>
      </c>
      <c r="G334" t="s">
        <v>73</v>
      </c>
      <c r="H334" t="s">
        <v>74</v>
      </c>
      <c r="I334" t="s">
        <v>58</v>
      </c>
      <c r="J334" t="s">
        <v>59</v>
      </c>
      <c r="K334">
        <v>1.8879845770168099E-2</v>
      </c>
      <c r="L334">
        <v>1.8879845770168099E-2</v>
      </c>
      <c r="N334">
        <v>6.4782694607905603E-2</v>
      </c>
      <c r="O334">
        <v>6.4782694607905603E-2</v>
      </c>
      <c r="P334" t="s">
        <v>60</v>
      </c>
      <c r="R334">
        <v>91.6666666666667</v>
      </c>
      <c r="S334">
        <v>91.6666666666667</v>
      </c>
      <c r="T334">
        <v>96</v>
      </c>
      <c r="U334">
        <v>96</v>
      </c>
      <c r="V334">
        <v>-88</v>
      </c>
      <c r="X334" t="s">
        <v>61</v>
      </c>
      <c r="Y334" t="s">
        <v>62</v>
      </c>
      <c r="Z334" t="s">
        <v>63</v>
      </c>
      <c r="AA334">
        <v>1</v>
      </c>
      <c r="AB334">
        <v>1</v>
      </c>
      <c r="AC334" t="s">
        <v>279</v>
      </c>
      <c r="AD334" t="s">
        <v>279</v>
      </c>
      <c r="AE334">
        <v>33.750680000000003</v>
      </c>
      <c r="AF334">
        <v>-118.22602999999999</v>
      </c>
      <c r="AG334" t="s">
        <v>65</v>
      </c>
      <c r="AH334" t="s">
        <v>66</v>
      </c>
      <c r="AI334">
        <v>88</v>
      </c>
      <c r="AJ334">
        <v>88</v>
      </c>
      <c r="AK334">
        <v>5</v>
      </c>
      <c r="AL334">
        <v>5</v>
      </c>
      <c r="AM334">
        <v>333</v>
      </c>
      <c r="AN334">
        <v>2</v>
      </c>
      <c r="AO334" t="s">
        <v>83</v>
      </c>
      <c r="AP334" t="b">
        <v>1</v>
      </c>
      <c r="AQ334" t="s">
        <v>68</v>
      </c>
      <c r="AR334" t="s">
        <v>68</v>
      </c>
      <c r="AS334">
        <v>2</v>
      </c>
      <c r="AT334">
        <v>5.7008771254956896</v>
      </c>
      <c r="AU334">
        <v>5.7008771254956896</v>
      </c>
      <c r="AV334">
        <v>19</v>
      </c>
      <c r="AW334" t="s">
        <v>75</v>
      </c>
      <c r="AX334" t="s">
        <v>114</v>
      </c>
      <c r="AY334" t="s">
        <v>69</v>
      </c>
      <c r="BA334" t="s">
        <v>70</v>
      </c>
      <c r="BB334" t="s">
        <v>71</v>
      </c>
    </row>
    <row r="335" spans="1:54" x14ac:dyDescent="0.2">
      <c r="A335">
        <v>2023</v>
      </c>
      <c r="B335" t="s">
        <v>54</v>
      </c>
      <c r="C335" t="s">
        <v>300</v>
      </c>
      <c r="D335" t="s">
        <v>56</v>
      </c>
      <c r="F335" t="b">
        <v>0</v>
      </c>
      <c r="G335" t="s">
        <v>57</v>
      </c>
      <c r="H335" t="s">
        <v>57</v>
      </c>
      <c r="I335" t="s">
        <v>58</v>
      </c>
      <c r="J335" t="s">
        <v>59</v>
      </c>
      <c r="K335">
        <v>0.5</v>
      </c>
      <c r="L335">
        <v>0.5</v>
      </c>
      <c r="N335">
        <v>2.7945028444141099E-2</v>
      </c>
      <c r="O335">
        <v>2.7945028444141099E-2</v>
      </c>
      <c r="P335" t="s">
        <v>60</v>
      </c>
      <c r="R335">
        <v>100</v>
      </c>
      <c r="S335">
        <v>100</v>
      </c>
      <c r="T335">
        <v>98</v>
      </c>
      <c r="U335">
        <v>98</v>
      </c>
      <c r="V335">
        <v>-88</v>
      </c>
      <c r="X335" t="s">
        <v>61</v>
      </c>
      <c r="Y335" t="s">
        <v>62</v>
      </c>
      <c r="Z335" t="s">
        <v>63</v>
      </c>
      <c r="AA335">
        <v>1</v>
      </c>
      <c r="AB335">
        <v>1</v>
      </c>
      <c r="AC335" t="s">
        <v>279</v>
      </c>
      <c r="AD335" t="s">
        <v>279</v>
      </c>
      <c r="AG335" t="s">
        <v>65</v>
      </c>
      <c r="AH335" t="s">
        <v>66</v>
      </c>
      <c r="AI335">
        <v>98</v>
      </c>
      <c r="AJ335">
        <v>98</v>
      </c>
      <c r="AK335">
        <v>5</v>
      </c>
      <c r="AL335">
        <v>5</v>
      </c>
      <c r="AM335">
        <v>334</v>
      </c>
      <c r="AO335" t="s">
        <v>67</v>
      </c>
      <c r="AP335" t="b">
        <v>0</v>
      </c>
      <c r="AQ335" t="s">
        <v>68</v>
      </c>
      <c r="AR335" t="s">
        <v>68</v>
      </c>
      <c r="AT335">
        <v>2.7386127875258302</v>
      </c>
      <c r="AU335">
        <v>2.7386127875258302</v>
      </c>
      <c r="AY335" t="s">
        <v>69</v>
      </c>
      <c r="BA335" t="s">
        <v>70</v>
      </c>
      <c r="BB335" t="s">
        <v>71</v>
      </c>
    </row>
    <row r="336" spans="1:54" x14ac:dyDescent="0.2">
      <c r="A336">
        <v>2023</v>
      </c>
      <c r="B336" t="s">
        <v>301</v>
      </c>
      <c r="C336" t="s">
        <v>300</v>
      </c>
      <c r="D336" t="s">
        <v>82</v>
      </c>
      <c r="E336" t="s">
        <v>82</v>
      </c>
      <c r="F336" t="b">
        <v>1</v>
      </c>
      <c r="G336" t="s">
        <v>73</v>
      </c>
      <c r="H336" t="s">
        <v>74</v>
      </c>
      <c r="I336" t="s">
        <v>58</v>
      </c>
      <c r="J336" t="s">
        <v>59</v>
      </c>
      <c r="K336">
        <v>1.12463566441901E-2</v>
      </c>
      <c r="L336">
        <v>1.12463566441901E-2</v>
      </c>
      <c r="N336">
        <v>0.182558380598837</v>
      </c>
      <c r="O336">
        <v>0.182558380598837</v>
      </c>
      <c r="P336" t="s">
        <v>60</v>
      </c>
      <c r="R336">
        <v>77.551020408163296</v>
      </c>
      <c r="S336">
        <v>77.551020408163296</v>
      </c>
      <c r="T336">
        <v>98</v>
      </c>
      <c r="U336">
        <v>98</v>
      </c>
      <c r="V336">
        <v>-88</v>
      </c>
      <c r="X336" t="s">
        <v>61</v>
      </c>
      <c r="Y336" t="s">
        <v>62</v>
      </c>
      <c r="Z336" t="s">
        <v>63</v>
      </c>
      <c r="AA336">
        <v>1</v>
      </c>
      <c r="AB336">
        <v>1</v>
      </c>
      <c r="AC336" t="s">
        <v>279</v>
      </c>
      <c r="AD336" t="s">
        <v>279</v>
      </c>
      <c r="AE336">
        <v>33.971080000000001</v>
      </c>
      <c r="AF336">
        <v>-118.43922999999999</v>
      </c>
      <c r="AG336" t="s">
        <v>65</v>
      </c>
      <c r="AH336" t="s">
        <v>66</v>
      </c>
      <c r="AI336">
        <v>76</v>
      </c>
      <c r="AJ336">
        <v>76</v>
      </c>
      <c r="AK336">
        <v>5</v>
      </c>
      <c r="AL336">
        <v>5</v>
      </c>
      <c r="AM336">
        <v>335</v>
      </c>
      <c r="AN336">
        <v>3</v>
      </c>
      <c r="AO336" t="s">
        <v>83</v>
      </c>
      <c r="AP336" t="b">
        <v>1</v>
      </c>
      <c r="AQ336" t="s">
        <v>68</v>
      </c>
      <c r="AR336" t="s">
        <v>68</v>
      </c>
      <c r="AS336">
        <v>3</v>
      </c>
      <c r="AT336">
        <v>13.874436925511599</v>
      </c>
      <c r="AU336">
        <v>13.874436925511599</v>
      </c>
      <c r="AV336">
        <v>1.75</v>
      </c>
      <c r="AW336" t="s">
        <v>75</v>
      </c>
      <c r="AX336" t="s">
        <v>84</v>
      </c>
      <c r="AY336" t="s">
        <v>69</v>
      </c>
      <c r="BA336" t="s">
        <v>70</v>
      </c>
      <c r="BB336" t="s">
        <v>71</v>
      </c>
    </row>
    <row r="337" spans="1:54" x14ac:dyDescent="0.2">
      <c r="A337">
        <v>2023</v>
      </c>
      <c r="B337" t="s">
        <v>302</v>
      </c>
      <c r="C337" t="s">
        <v>300</v>
      </c>
      <c r="D337" t="s">
        <v>56</v>
      </c>
      <c r="E337" t="s">
        <v>56</v>
      </c>
      <c r="F337" t="b">
        <v>1</v>
      </c>
      <c r="G337" t="s">
        <v>73</v>
      </c>
      <c r="H337" t="s">
        <v>74</v>
      </c>
      <c r="I337" t="s">
        <v>58</v>
      </c>
      <c r="J337" t="s">
        <v>59</v>
      </c>
      <c r="K337">
        <v>0.20061448307510099</v>
      </c>
      <c r="L337">
        <v>0.20061448307510099</v>
      </c>
      <c r="N337">
        <v>4.3576043048649801E-2</v>
      </c>
      <c r="O337">
        <v>4.3576043048649801E-2</v>
      </c>
      <c r="P337" t="s">
        <v>60</v>
      </c>
      <c r="Q337" t="s">
        <v>303</v>
      </c>
      <c r="R337">
        <v>97.959183673469397</v>
      </c>
      <c r="S337">
        <v>97.959183673469397</v>
      </c>
      <c r="T337">
        <v>98</v>
      </c>
      <c r="U337">
        <v>98</v>
      </c>
      <c r="V337">
        <v>-88</v>
      </c>
      <c r="X337" t="s">
        <v>61</v>
      </c>
      <c r="Y337" t="s">
        <v>62</v>
      </c>
      <c r="Z337" t="s">
        <v>63</v>
      </c>
      <c r="AA337">
        <v>1</v>
      </c>
      <c r="AB337">
        <v>1</v>
      </c>
      <c r="AC337" t="s">
        <v>279</v>
      </c>
      <c r="AD337" t="s">
        <v>279</v>
      </c>
      <c r="AE337">
        <v>34.003599999999999</v>
      </c>
      <c r="AF337">
        <v>-118.5231</v>
      </c>
      <c r="AG337" t="s">
        <v>65</v>
      </c>
      <c r="AH337" t="s">
        <v>66</v>
      </c>
      <c r="AI337">
        <v>96</v>
      </c>
      <c r="AJ337">
        <v>96</v>
      </c>
      <c r="AK337">
        <v>5</v>
      </c>
      <c r="AL337">
        <v>5</v>
      </c>
      <c r="AM337">
        <v>336</v>
      </c>
      <c r="AN337">
        <v>1</v>
      </c>
      <c r="AO337" t="s">
        <v>67</v>
      </c>
      <c r="AP337" t="b">
        <v>0</v>
      </c>
      <c r="AQ337" t="s">
        <v>68</v>
      </c>
      <c r="AR337" t="s">
        <v>68</v>
      </c>
      <c r="AS337">
        <v>1</v>
      </c>
      <c r="AT337">
        <v>4.1833001326703796</v>
      </c>
      <c r="AU337">
        <v>4.1833001326703796</v>
      </c>
      <c r="AV337">
        <v>18</v>
      </c>
      <c r="AW337" t="s">
        <v>75</v>
      </c>
      <c r="AX337" t="s">
        <v>78</v>
      </c>
      <c r="AY337" t="s">
        <v>69</v>
      </c>
      <c r="BA337" t="s">
        <v>70</v>
      </c>
      <c r="BB337" t="s">
        <v>71</v>
      </c>
    </row>
    <row r="338" spans="1:54" x14ac:dyDescent="0.2">
      <c r="A338">
        <v>2023</v>
      </c>
      <c r="B338" t="s">
        <v>54</v>
      </c>
      <c r="C338" t="s">
        <v>304</v>
      </c>
      <c r="D338" t="s">
        <v>56</v>
      </c>
      <c r="F338" t="b">
        <v>0</v>
      </c>
      <c r="G338" t="s">
        <v>57</v>
      </c>
      <c r="H338" t="s">
        <v>57</v>
      </c>
      <c r="I338" t="s">
        <v>58</v>
      </c>
      <c r="J338" t="s">
        <v>59</v>
      </c>
      <c r="K338">
        <v>0.5</v>
      </c>
      <c r="L338">
        <v>0.5</v>
      </c>
      <c r="N338">
        <v>2.2586545227270601E-2</v>
      </c>
      <c r="O338">
        <v>2.2586545227270601E-2</v>
      </c>
      <c r="P338" t="s">
        <v>60</v>
      </c>
      <c r="R338">
        <v>100</v>
      </c>
      <c r="S338">
        <v>100</v>
      </c>
      <c r="T338">
        <v>99</v>
      </c>
      <c r="U338">
        <v>99</v>
      </c>
      <c r="V338">
        <v>-88</v>
      </c>
      <c r="X338" t="s">
        <v>61</v>
      </c>
      <c r="Y338" t="s">
        <v>62</v>
      </c>
      <c r="Z338" t="s">
        <v>63</v>
      </c>
      <c r="AA338">
        <v>1</v>
      </c>
      <c r="AB338">
        <v>1</v>
      </c>
      <c r="AC338" t="s">
        <v>279</v>
      </c>
      <c r="AD338" t="s">
        <v>279</v>
      </c>
      <c r="AG338" t="s">
        <v>65</v>
      </c>
      <c r="AH338" t="s">
        <v>66</v>
      </c>
      <c r="AI338">
        <v>99</v>
      </c>
      <c r="AJ338">
        <v>99</v>
      </c>
      <c r="AK338">
        <v>5</v>
      </c>
      <c r="AL338">
        <v>5</v>
      </c>
      <c r="AM338">
        <v>337</v>
      </c>
      <c r="AO338" t="s">
        <v>67</v>
      </c>
      <c r="AP338" t="b">
        <v>0</v>
      </c>
      <c r="AQ338" t="s">
        <v>68</v>
      </c>
      <c r="AR338" t="s">
        <v>68</v>
      </c>
      <c r="AT338">
        <v>2.2360679774997898</v>
      </c>
      <c r="AU338">
        <v>2.2360679774997898</v>
      </c>
      <c r="AY338" t="s">
        <v>69</v>
      </c>
      <c r="BA338" t="s">
        <v>70</v>
      </c>
      <c r="BB338" t="s">
        <v>71</v>
      </c>
    </row>
    <row r="339" spans="1:54" x14ac:dyDescent="0.2">
      <c r="A339">
        <v>2023</v>
      </c>
      <c r="B339" t="s">
        <v>305</v>
      </c>
      <c r="C339" t="s">
        <v>304</v>
      </c>
      <c r="D339" t="s">
        <v>56</v>
      </c>
      <c r="E339" t="s">
        <v>56</v>
      </c>
      <c r="F339" t="b">
        <v>1</v>
      </c>
      <c r="G339" t="s">
        <v>73</v>
      </c>
      <c r="H339" t="s">
        <v>74</v>
      </c>
      <c r="I339" t="s">
        <v>58</v>
      </c>
      <c r="J339" t="s">
        <v>59</v>
      </c>
      <c r="K339">
        <v>8.3265948567974604E-2</v>
      </c>
      <c r="L339">
        <v>8.3265948567974604E-2</v>
      </c>
      <c r="N339">
        <v>6.9353217076623896E-2</v>
      </c>
      <c r="O339">
        <v>6.9353217076623896E-2</v>
      </c>
      <c r="P339" t="s">
        <v>60</v>
      </c>
      <c r="R339">
        <v>94.949494949494905</v>
      </c>
      <c r="S339">
        <v>94.949494949494905</v>
      </c>
      <c r="T339">
        <v>99</v>
      </c>
      <c r="U339">
        <v>99</v>
      </c>
      <c r="V339">
        <v>-88</v>
      </c>
      <c r="X339" t="s">
        <v>61</v>
      </c>
      <c r="Y339" t="s">
        <v>62</v>
      </c>
      <c r="Z339" t="s">
        <v>63</v>
      </c>
      <c r="AA339">
        <v>1</v>
      </c>
      <c r="AB339">
        <v>1</v>
      </c>
      <c r="AC339" t="s">
        <v>279</v>
      </c>
      <c r="AD339" t="s">
        <v>279</v>
      </c>
      <c r="AE339">
        <v>34.023090000000003</v>
      </c>
      <c r="AF339">
        <v>-118.59329</v>
      </c>
      <c r="AG339" t="s">
        <v>65</v>
      </c>
      <c r="AH339" t="s">
        <v>66</v>
      </c>
      <c r="AI339">
        <v>94</v>
      </c>
      <c r="AJ339">
        <v>94</v>
      </c>
      <c r="AK339">
        <v>5</v>
      </c>
      <c r="AL339">
        <v>5</v>
      </c>
      <c r="AM339">
        <v>338</v>
      </c>
      <c r="AN339">
        <v>1</v>
      </c>
      <c r="AO339" t="s">
        <v>67</v>
      </c>
      <c r="AP339" t="b">
        <v>0</v>
      </c>
      <c r="AQ339" t="s">
        <v>68</v>
      </c>
      <c r="AR339" t="s">
        <v>68</v>
      </c>
      <c r="AS339">
        <v>1</v>
      </c>
      <c r="AT339">
        <v>6.51920240520265</v>
      </c>
      <c r="AU339">
        <v>6.51920240520265</v>
      </c>
      <c r="AV339">
        <v>22</v>
      </c>
      <c r="AW339" t="s">
        <v>75</v>
      </c>
      <c r="AX339" t="s">
        <v>78</v>
      </c>
      <c r="AY339" t="s">
        <v>69</v>
      </c>
      <c r="BA339" t="s">
        <v>70</v>
      </c>
      <c r="BB339" t="s">
        <v>71</v>
      </c>
    </row>
    <row r="340" spans="1:54" x14ac:dyDescent="0.2">
      <c r="A340">
        <v>2023</v>
      </c>
      <c r="B340" t="s">
        <v>54</v>
      </c>
      <c r="C340" t="s">
        <v>306</v>
      </c>
      <c r="D340" t="s">
        <v>56</v>
      </c>
      <c r="F340" t="b">
        <v>0</v>
      </c>
      <c r="G340" t="s">
        <v>57</v>
      </c>
      <c r="H340" t="s">
        <v>57</v>
      </c>
      <c r="I340" t="s">
        <v>58</v>
      </c>
      <c r="J340" t="s">
        <v>59</v>
      </c>
      <c r="K340">
        <v>0.5</v>
      </c>
      <c r="L340">
        <v>0.5</v>
      </c>
      <c r="N340">
        <v>2.2586545227270601E-2</v>
      </c>
      <c r="O340">
        <v>2.2586545227270601E-2</v>
      </c>
      <c r="P340" t="s">
        <v>60</v>
      </c>
      <c r="R340">
        <v>100</v>
      </c>
      <c r="S340">
        <v>100</v>
      </c>
      <c r="T340">
        <v>99</v>
      </c>
      <c r="U340">
        <v>99</v>
      </c>
      <c r="V340">
        <v>-88</v>
      </c>
      <c r="X340" t="s">
        <v>61</v>
      </c>
      <c r="Y340" t="s">
        <v>62</v>
      </c>
      <c r="Z340" t="s">
        <v>63</v>
      </c>
      <c r="AA340">
        <v>1</v>
      </c>
      <c r="AB340">
        <v>1</v>
      </c>
      <c r="AC340" t="s">
        <v>267</v>
      </c>
      <c r="AD340" t="s">
        <v>267</v>
      </c>
      <c r="AG340" t="s">
        <v>65</v>
      </c>
      <c r="AH340" t="s">
        <v>66</v>
      </c>
      <c r="AI340">
        <v>99</v>
      </c>
      <c r="AJ340">
        <v>99</v>
      </c>
      <c r="AK340">
        <v>5</v>
      </c>
      <c r="AL340">
        <v>5</v>
      </c>
      <c r="AM340">
        <v>339</v>
      </c>
      <c r="AO340" t="s">
        <v>67</v>
      </c>
      <c r="AP340" t="b">
        <v>0</v>
      </c>
      <c r="AQ340" t="s">
        <v>68</v>
      </c>
      <c r="AR340" t="s">
        <v>68</v>
      </c>
      <c r="AT340">
        <v>2.2360679774997898</v>
      </c>
      <c r="AU340">
        <v>2.2360679774997898</v>
      </c>
      <c r="AY340" t="s">
        <v>69</v>
      </c>
      <c r="BA340" t="s">
        <v>70</v>
      </c>
      <c r="BB340" t="s">
        <v>71</v>
      </c>
    </row>
    <row r="341" spans="1:54" x14ac:dyDescent="0.2">
      <c r="A341">
        <v>2023</v>
      </c>
      <c r="B341" t="s">
        <v>307</v>
      </c>
      <c r="C341" t="s">
        <v>306</v>
      </c>
      <c r="D341" t="s">
        <v>56</v>
      </c>
      <c r="E341" t="s">
        <v>56</v>
      </c>
      <c r="F341" t="b">
        <v>1</v>
      </c>
      <c r="G341" t="s">
        <v>73</v>
      </c>
      <c r="H341" t="s">
        <v>74</v>
      </c>
      <c r="I341" t="s">
        <v>58</v>
      </c>
      <c r="J341" t="s">
        <v>59</v>
      </c>
      <c r="K341">
        <v>1.0702965202936E-3</v>
      </c>
      <c r="L341">
        <v>1.0702965202936E-3</v>
      </c>
      <c r="N341">
        <v>3.9283710065919297E-2</v>
      </c>
      <c r="O341">
        <v>3.9283710065919297E-2</v>
      </c>
      <c r="P341" t="s">
        <v>60</v>
      </c>
      <c r="R341">
        <v>90.909090909090907</v>
      </c>
      <c r="S341">
        <v>90.909090909090907</v>
      </c>
      <c r="T341">
        <v>99</v>
      </c>
      <c r="U341">
        <v>99</v>
      </c>
      <c r="V341">
        <v>-88</v>
      </c>
      <c r="X341" t="s">
        <v>61</v>
      </c>
      <c r="Y341" t="s">
        <v>62</v>
      </c>
      <c r="Z341" t="s">
        <v>63</v>
      </c>
      <c r="AA341">
        <v>1</v>
      </c>
      <c r="AB341">
        <v>1</v>
      </c>
      <c r="AC341" t="s">
        <v>267</v>
      </c>
      <c r="AD341" t="s">
        <v>267</v>
      </c>
      <c r="AE341">
        <v>33.759491699999998</v>
      </c>
      <c r="AF341">
        <v>-118.18556700000001</v>
      </c>
      <c r="AG341" t="s">
        <v>65</v>
      </c>
      <c r="AH341" t="s">
        <v>66</v>
      </c>
      <c r="AI341">
        <v>90</v>
      </c>
      <c r="AJ341">
        <v>90</v>
      </c>
      <c r="AK341">
        <v>5</v>
      </c>
      <c r="AL341">
        <v>5</v>
      </c>
      <c r="AM341">
        <v>340</v>
      </c>
      <c r="AN341">
        <v>1</v>
      </c>
      <c r="AO341" t="s">
        <v>83</v>
      </c>
      <c r="AP341" t="b">
        <v>1</v>
      </c>
      <c r="AQ341" t="s">
        <v>68</v>
      </c>
      <c r="AR341" t="s">
        <v>68</v>
      </c>
      <c r="AS341">
        <v>1</v>
      </c>
      <c r="AT341">
        <v>3.53553390593274</v>
      </c>
      <c r="AU341">
        <v>3.53553390593274</v>
      </c>
      <c r="AV341">
        <v>10</v>
      </c>
      <c r="AW341" t="s">
        <v>75</v>
      </c>
      <c r="AX341" t="s">
        <v>103</v>
      </c>
      <c r="AY341" t="s">
        <v>69</v>
      </c>
      <c r="BA341" t="s">
        <v>70</v>
      </c>
      <c r="BB341" t="s">
        <v>71</v>
      </c>
    </row>
    <row r="342" spans="1:54" x14ac:dyDescent="0.2">
      <c r="A342">
        <v>2023</v>
      </c>
      <c r="B342" t="s">
        <v>54</v>
      </c>
      <c r="C342" t="s">
        <v>308</v>
      </c>
      <c r="D342" t="s">
        <v>56</v>
      </c>
      <c r="F342" t="b">
        <v>0</v>
      </c>
      <c r="G342" t="s">
        <v>57</v>
      </c>
      <c r="H342" t="s">
        <v>57</v>
      </c>
      <c r="I342" t="s">
        <v>58</v>
      </c>
      <c r="J342" t="s">
        <v>59</v>
      </c>
      <c r="K342">
        <v>0.5</v>
      </c>
      <c r="L342">
        <v>0.5</v>
      </c>
      <c r="N342">
        <v>2.2586545227270601E-2</v>
      </c>
      <c r="O342">
        <v>2.2586545227270601E-2</v>
      </c>
      <c r="P342" t="s">
        <v>60</v>
      </c>
      <c r="R342">
        <v>100</v>
      </c>
      <c r="S342">
        <v>100</v>
      </c>
      <c r="T342">
        <v>99</v>
      </c>
      <c r="U342">
        <v>99</v>
      </c>
      <c r="V342">
        <v>-88</v>
      </c>
      <c r="X342" t="s">
        <v>61</v>
      </c>
      <c r="Y342" t="s">
        <v>62</v>
      </c>
      <c r="Z342" t="s">
        <v>63</v>
      </c>
      <c r="AA342">
        <v>1</v>
      </c>
      <c r="AB342">
        <v>1</v>
      </c>
      <c r="AC342" t="s">
        <v>267</v>
      </c>
      <c r="AD342" t="s">
        <v>267</v>
      </c>
      <c r="AG342" t="s">
        <v>65</v>
      </c>
      <c r="AH342" t="s">
        <v>66</v>
      </c>
      <c r="AI342">
        <v>99</v>
      </c>
      <c r="AJ342">
        <v>99</v>
      </c>
      <c r="AK342">
        <v>5</v>
      </c>
      <c r="AL342">
        <v>5</v>
      </c>
      <c r="AM342">
        <v>341</v>
      </c>
      <c r="AO342" t="s">
        <v>67</v>
      </c>
      <c r="AP342" t="b">
        <v>0</v>
      </c>
      <c r="AQ342" t="s">
        <v>68</v>
      </c>
      <c r="AR342" t="s">
        <v>68</v>
      </c>
      <c r="AT342">
        <v>2.2360679774997898</v>
      </c>
      <c r="AU342">
        <v>2.2360679774997898</v>
      </c>
      <c r="AY342" t="s">
        <v>69</v>
      </c>
      <c r="BA342" t="s">
        <v>70</v>
      </c>
      <c r="BB342" t="s">
        <v>71</v>
      </c>
    </row>
    <row r="343" spans="1:54" x14ac:dyDescent="0.2">
      <c r="A343">
        <v>2023</v>
      </c>
      <c r="B343" t="s">
        <v>309</v>
      </c>
      <c r="C343" t="s">
        <v>308</v>
      </c>
      <c r="D343" t="s">
        <v>56</v>
      </c>
      <c r="E343" t="s">
        <v>56</v>
      </c>
      <c r="F343" t="b">
        <v>1</v>
      </c>
      <c r="G343" t="s">
        <v>73</v>
      </c>
      <c r="H343" t="s">
        <v>74</v>
      </c>
      <c r="I343" t="s">
        <v>58</v>
      </c>
      <c r="J343" t="s">
        <v>59</v>
      </c>
      <c r="K343">
        <v>0.18695048315002899</v>
      </c>
      <c r="L343">
        <v>0.18695048315002899</v>
      </c>
      <c r="N343">
        <v>0</v>
      </c>
      <c r="O343">
        <v>0</v>
      </c>
      <c r="P343" t="s">
        <v>60</v>
      </c>
      <c r="R343">
        <v>101.010101010101</v>
      </c>
      <c r="S343">
        <v>101.010101010101</v>
      </c>
      <c r="T343">
        <v>99</v>
      </c>
      <c r="U343">
        <v>99</v>
      </c>
      <c r="V343">
        <v>-88</v>
      </c>
      <c r="X343" t="s">
        <v>61</v>
      </c>
      <c r="Y343" t="s">
        <v>62</v>
      </c>
      <c r="Z343" t="s">
        <v>63</v>
      </c>
      <c r="AA343">
        <v>1</v>
      </c>
      <c r="AB343">
        <v>1</v>
      </c>
      <c r="AC343" t="s">
        <v>267</v>
      </c>
      <c r="AD343" t="s">
        <v>267</v>
      </c>
      <c r="AE343">
        <v>33.712403000000002</v>
      </c>
      <c r="AF343">
        <v>-118.257957</v>
      </c>
      <c r="AG343" t="s">
        <v>65</v>
      </c>
      <c r="AH343" t="s">
        <v>66</v>
      </c>
      <c r="AI343">
        <v>100</v>
      </c>
      <c r="AJ343">
        <v>100</v>
      </c>
      <c r="AK343">
        <v>5</v>
      </c>
      <c r="AL343">
        <v>5</v>
      </c>
      <c r="AM343">
        <v>342</v>
      </c>
      <c r="AN343">
        <v>1</v>
      </c>
      <c r="AO343" t="s">
        <v>67</v>
      </c>
      <c r="AP343" t="b">
        <v>0</v>
      </c>
      <c r="AQ343" t="s">
        <v>68</v>
      </c>
      <c r="AR343" t="s">
        <v>68</v>
      </c>
      <c r="AS343">
        <v>1</v>
      </c>
      <c r="AT343">
        <v>0</v>
      </c>
      <c r="AU343">
        <v>0</v>
      </c>
      <c r="AV343">
        <v>26</v>
      </c>
      <c r="AW343" t="s">
        <v>75</v>
      </c>
      <c r="AX343" t="s">
        <v>89</v>
      </c>
      <c r="AY343" t="s">
        <v>69</v>
      </c>
      <c r="BA343" t="s">
        <v>70</v>
      </c>
      <c r="BB343" t="s">
        <v>71</v>
      </c>
    </row>
    <row r="344" spans="1:54" x14ac:dyDescent="0.2">
      <c r="A344">
        <v>2023</v>
      </c>
      <c r="B344" t="s">
        <v>310</v>
      </c>
      <c r="C344" t="s">
        <v>308</v>
      </c>
      <c r="D344" t="s">
        <v>56</v>
      </c>
      <c r="E344" t="s">
        <v>56</v>
      </c>
      <c r="F344" t="b">
        <v>1</v>
      </c>
      <c r="G344" t="s">
        <v>73</v>
      </c>
      <c r="H344" t="s">
        <v>74</v>
      </c>
      <c r="I344" t="s">
        <v>58</v>
      </c>
      <c r="J344" t="s">
        <v>59</v>
      </c>
      <c r="K344">
        <v>0.20309982335242599</v>
      </c>
      <c r="L344">
        <v>0.20309982335242599</v>
      </c>
      <c r="N344">
        <v>4.6104494381439001E-2</v>
      </c>
      <c r="O344">
        <v>4.6104494381439001E-2</v>
      </c>
      <c r="P344" t="s">
        <v>60</v>
      </c>
      <c r="R344">
        <v>97.979797979797993</v>
      </c>
      <c r="S344">
        <v>97.979797979797993</v>
      </c>
      <c r="T344">
        <v>99</v>
      </c>
      <c r="U344">
        <v>99</v>
      </c>
      <c r="V344">
        <v>-88</v>
      </c>
      <c r="X344" t="s">
        <v>61</v>
      </c>
      <c r="Y344" t="s">
        <v>62</v>
      </c>
      <c r="Z344" t="s">
        <v>63</v>
      </c>
      <c r="AA344">
        <v>1</v>
      </c>
      <c r="AB344">
        <v>1</v>
      </c>
      <c r="AC344" t="s">
        <v>267</v>
      </c>
      <c r="AD344" t="s">
        <v>267</v>
      </c>
      <c r="AE344">
        <v>33.71369</v>
      </c>
      <c r="AF344">
        <v>-118.241353</v>
      </c>
      <c r="AG344" t="s">
        <v>65</v>
      </c>
      <c r="AH344" t="s">
        <v>66</v>
      </c>
      <c r="AI344">
        <v>97</v>
      </c>
      <c r="AJ344">
        <v>97</v>
      </c>
      <c r="AK344">
        <v>5</v>
      </c>
      <c r="AL344">
        <v>5</v>
      </c>
      <c r="AM344">
        <v>343</v>
      </c>
      <c r="AN344">
        <v>1</v>
      </c>
      <c r="AO344" t="s">
        <v>67</v>
      </c>
      <c r="AP344" t="b">
        <v>0</v>
      </c>
      <c r="AQ344" t="s">
        <v>68</v>
      </c>
      <c r="AR344" t="s">
        <v>68</v>
      </c>
      <c r="AS344">
        <v>1</v>
      </c>
      <c r="AT344">
        <v>4.4721359549995796</v>
      </c>
      <c r="AU344">
        <v>4.4721359549995796</v>
      </c>
      <c r="AV344">
        <v>24.5</v>
      </c>
      <c r="AW344" t="s">
        <v>75</v>
      </c>
      <c r="AX344" t="s">
        <v>89</v>
      </c>
      <c r="AY344" t="s">
        <v>69</v>
      </c>
      <c r="BA344" t="s">
        <v>70</v>
      </c>
      <c r="BB344" t="s">
        <v>71</v>
      </c>
    </row>
    <row r="345" spans="1:54" x14ac:dyDescent="0.2">
      <c r="A345">
        <v>2023</v>
      </c>
      <c r="B345" t="s">
        <v>311</v>
      </c>
      <c r="C345" t="s">
        <v>308</v>
      </c>
      <c r="D345" t="s">
        <v>56</v>
      </c>
      <c r="E345" t="s">
        <v>56</v>
      </c>
      <c r="F345" t="b">
        <v>1</v>
      </c>
      <c r="G345" t="s">
        <v>73</v>
      </c>
      <c r="H345" t="s">
        <v>74</v>
      </c>
      <c r="I345" t="s">
        <v>58</v>
      </c>
      <c r="J345" t="s">
        <v>59</v>
      </c>
      <c r="K345">
        <v>0.18695048315002899</v>
      </c>
      <c r="L345">
        <v>0.18695048315002899</v>
      </c>
      <c r="N345">
        <v>0</v>
      </c>
      <c r="O345">
        <v>0</v>
      </c>
      <c r="P345" t="s">
        <v>60</v>
      </c>
      <c r="R345">
        <v>101.010101010101</v>
      </c>
      <c r="S345">
        <v>101.010101010101</v>
      </c>
      <c r="T345">
        <v>99</v>
      </c>
      <c r="U345">
        <v>99</v>
      </c>
      <c r="V345">
        <v>-88</v>
      </c>
      <c r="X345" t="s">
        <v>61</v>
      </c>
      <c r="Y345" t="s">
        <v>62</v>
      </c>
      <c r="Z345" t="s">
        <v>63</v>
      </c>
      <c r="AA345">
        <v>1</v>
      </c>
      <c r="AB345">
        <v>1</v>
      </c>
      <c r="AC345" t="s">
        <v>267</v>
      </c>
      <c r="AD345" t="s">
        <v>267</v>
      </c>
      <c r="AE345">
        <v>33.713999999999999</v>
      </c>
      <c r="AF345">
        <v>-118.27665</v>
      </c>
      <c r="AG345" t="s">
        <v>65</v>
      </c>
      <c r="AH345" t="s">
        <v>66</v>
      </c>
      <c r="AI345">
        <v>100</v>
      </c>
      <c r="AJ345">
        <v>100</v>
      </c>
      <c r="AK345">
        <v>5</v>
      </c>
      <c r="AL345">
        <v>5</v>
      </c>
      <c r="AM345">
        <v>344</v>
      </c>
      <c r="AN345">
        <v>1</v>
      </c>
      <c r="AO345" t="s">
        <v>67</v>
      </c>
      <c r="AP345" t="b">
        <v>0</v>
      </c>
      <c r="AQ345" t="s">
        <v>68</v>
      </c>
      <c r="AR345" t="s">
        <v>68</v>
      </c>
      <c r="AS345">
        <v>1</v>
      </c>
      <c r="AT345">
        <v>0</v>
      </c>
      <c r="AU345">
        <v>0</v>
      </c>
      <c r="AV345">
        <v>17</v>
      </c>
      <c r="AW345" t="s">
        <v>75</v>
      </c>
      <c r="AX345" t="s">
        <v>89</v>
      </c>
      <c r="AY345" t="s">
        <v>69</v>
      </c>
      <c r="BA345" t="s">
        <v>70</v>
      </c>
      <c r="BB345" t="s">
        <v>71</v>
      </c>
    </row>
    <row r="346" spans="1:54" x14ac:dyDescent="0.2">
      <c r="A346">
        <v>2023</v>
      </c>
      <c r="B346" t="s">
        <v>312</v>
      </c>
      <c r="C346" t="s">
        <v>308</v>
      </c>
      <c r="D346" t="s">
        <v>56</v>
      </c>
      <c r="E346" t="s">
        <v>56</v>
      </c>
      <c r="F346" t="b">
        <v>1</v>
      </c>
      <c r="G346" t="s">
        <v>73</v>
      </c>
      <c r="H346" t="s">
        <v>74</v>
      </c>
      <c r="I346" t="s">
        <v>58</v>
      </c>
      <c r="J346" t="s">
        <v>59</v>
      </c>
      <c r="K346">
        <v>0.121437806075141</v>
      </c>
      <c r="L346">
        <v>0.121437806075141</v>
      </c>
      <c r="N346">
        <v>2.8233121520884901E-2</v>
      </c>
      <c r="O346">
        <v>2.8233121520884901E-2</v>
      </c>
      <c r="P346" t="s">
        <v>60</v>
      </c>
      <c r="R346">
        <v>97.979797979797993</v>
      </c>
      <c r="S346">
        <v>97.979797979797993</v>
      </c>
      <c r="T346">
        <v>99</v>
      </c>
      <c r="U346">
        <v>99</v>
      </c>
      <c r="V346">
        <v>-88</v>
      </c>
      <c r="X346" t="s">
        <v>61</v>
      </c>
      <c r="Y346" t="s">
        <v>62</v>
      </c>
      <c r="Z346" t="s">
        <v>63</v>
      </c>
      <c r="AA346">
        <v>1</v>
      </c>
      <c r="AB346">
        <v>1</v>
      </c>
      <c r="AC346" t="s">
        <v>267</v>
      </c>
      <c r="AD346" t="s">
        <v>267</v>
      </c>
      <c r="AE346">
        <v>33.724133000000002</v>
      </c>
      <c r="AF346">
        <v>-118.224467</v>
      </c>
      <c r="AG346" t="s">
        <v>65</v>
      </c>
      <c r="AH346" t="s">
        <v>66</v>
      </c>
      <c r="AI346">
        <v>97</v>
      </c>
      <c r="AJ346">
        <v>97</v>
      </c>
      <c r="AK346">
        <v>5</v>
      </c>
      <c r="AL346">
        <v>5</v>
      </c>
      <c r="AM346">
        <v>345</v>
      </c>
      <c r="AN346">
        <v>1</v>
      </c>
      <c r="AO346" t="s">
        <v>67</v>
      </c>
      <c r="AP346" t="b">
        <v>0</v>
      </c>
      <c r="AQ346" t="s">
        <v>68</v>
      </c>
      <c r="AR346" t="s">
        <v>68</v>
      </c>
      <c r="AS346">
        <v>1</v>
      </c>
      <c r="AT346">
        <v>2.7386127875258302</v>
      </c>
      <c r="AU346">
        <v>2.7386127875258302</v>
      </c>
      <c r="AV346">
        <v>18</v>
      </c>
      <c r="AW346" t="s">
        <v>75</v>
      </c>
      <c r="AX346" t="s">
        <v>89</v>
      </c>
      <c r="AY346" t="s">
        <v>69</v>
      </c>
      <c r="BA346" t="s">
        <v>70</v>
      </c>
      <c r="BB346" t="s">
        <v>71</v>
      </c>
    </row>
    <row r="347" spans="1:54" x14ac:dyDescent="0.2">
      <c r="A347">
        <v>2023</v>
      </c>
      <c r="B347" t="s">
        <v>313</v>
      </c>
      <c r="C347" t="s">
        <v>308</v>
      </c>
      <c r="D347" t="s">
        <v>56</v>
      </c>
      <c r="E347" t="s">
        <v>56</v>
      </c>
      <c r="F347" t="b">
        <v>1</v>
      </c>
      <c r="G347" t="s">
        <v>73</v>
      </c>
      <c r="H347" t="s">
        <v>74</v>
      </c>
      <c r="I347" t="s">
        <v>58</v>
      </c>
      <c r="J347" t="s">
        <v>59</v>
      </c>
      <c r="K347">
        <v>0.18695048315002899</v>
      </c>
      <c r="L347">
        <v>0.18695048315002899</v>
      </c>
      <c r="N347">
        <v>0</v>
      </c>
      <c r="O347">
        <v>0</v>
      </c>
      <c r="P347" t="s">
        <v>60</v>
      </c>
      <c r="R347">
        <v>101.010101010101</v>
      </c>
      <c r="S347">
        <v>101.010101010101</v>
      </c>
      <c r="T347">
        <v>99</v>
      </c>
      <c r="U347">
        <v>99</v>
      </c>
      <c r="V347">
        <v>-88</v>
      </c>
      <c r="X347" t="s">
        <v>61</v>
      </c>
      <c r="Y347" t="s">
        <v>62</v>
      </c>
      <c r="Z347" t="s">
        <v>63</v>
      </c>
      <c r="AA347">
        <v>1</v>
      </c>
      <c r="AB347">
        <v>1</v>
      </c>
      <c r="AC347" t="s">
        <v>267</v>
      </c>
      <c r="AD347" t="s">
        <v>267</v>
      </c>
      <c r="AE347">
        <v>33.728617</v>
      </c>
      <c r="AF347">
        <v>-118.157083</v>
      </c>
      <c r="AG347" t="s">
        <v>65</v>
      </c>
      <c r="AH347" t="s">
        <v>66</v>
      </c>
      <c r="AI347">
        <v>100</v>
      </c>
      <c r="AJ347">
        <v>100</v>
      </c>
      <c r="AK347">
        <v>5</v>
      </c>
      <c r="AL347">
        <v>5</v>
      </c>
      <c r="AM347">
        <v>346</v>
      </c>
      <c r="AN347">
        <v>1</v>
      </c>
      <c r="AO347" t="s">
        <v>67</v>
      </c>
      <c r="AP347" t="b">
        <v>0</v>
      </c>
      <c r="AQ347" t="s">
        <v>68</v>
      </c>
      <c r="AR347" t="s">
        <v>68</v>
      </c>
      <c r="AS347">
        <v>1</v>
      </c>
      <c r="AT347">
        <v>0</v>
      </c>
      <c r="AU347">
        <v>0</v>
      </c>
      <c r="AV347">
        <v>16</v>
      </c>
      <c r="AW347" t="s">
        <v>75</v>
      </c>
      <c r="AX347" t="s">
        <v>89</v>
      </c>
      <c r="AY347" t="s">
        <v>69</v>
      </c>
      <c r="BA347" t="s">
        <v>70</v>
      </c>
      <c r="BB347" t="s">
        <v>71</v>
      </c>
    </row>
    <row r="348" spans="1:54" x14ac:dyDescent="0.2">
      <c r="A348">
        <v>2023</v>
      </c>
      <c r="B348" t="s">
        <v>314</v>
      </c>
      <c r="C348" t="s">
        <v>308</v>
      </c>
      <c r="D348" t="s">
        <v>56</v>
      </c>
      <c r="E348" t="s">
        <v>56</v>
      </c>
      <c r="F348" t="b">
        <v>1</v>
      </c>
      <c r="G348" t="s">
        <v>73</v>
      </c>
      <c r="H348" t="s">
        <v>74</v>
      </c>
      <c r="I348" t="s">
        <v>58</v>
      </c>
      <c r="J348" t="s">
        <v>59</v>
      </c>
      <c r="K348">
        <v>0.18695048315002899</v>
      </c>
      <c r="L348">
        <v>0.18695048315002899</v>
      </c>
      <c r="N348">
        <v>0</v>
      </c>
      <c r="O348">
        <v>0</v>
      </c>
      <c r="P348" t="s">
        <v>60</v>
      </c>
      <c r="R348">
        <v>101.010101010101</v>
      </c>
      <c r="S348">
        <v>101.010101010101</v>
      </c>
      <c r="T348">
        <v>99</v>
      </c>
      <c r="U348">
        <v>99</v>
      </c>
      <c r="V348">
        <v>-88</v>
      </c>
      <c r="X348" t="s">
        <v>61</v>
      </c>
      <c r="Y348" t="s">
        <v>62</v>
      </c>
      <c r="Z348" t="s">
        <v>63</v>
      </c>
      <c r="AA348">
        <v>1</v>
      </c>
      <c r="AB348">
        <v>1</v>
      </c>
      <c r="AC348" t="s">
        <v>267</v>
      </c>
      <c r="AD348" t="s">
        <v>267</v>
      </c>
      <c r="AE348">
        <v>33.759300000000003</v>
      </c>
      <c r="AF348">
        <v>-118.16265</v>
      </c>
      <c r="AG348" t="s">
        <v>65</v>
      </c>
      <c r="AH348" t="s">
        <v>66</v>
      </c>
      <c r="AI348">
        <v>100</v>
      </c>
      <c r="AJ348">
        <v>100</v>
      </c>
      <c r="AK348">
        <v>5</v>
      </c>
      <c r="AL348">
        <v>5</v>
      </c>
      <c r="AM348">
        <v>347</v>
      </c>
      <c r="AN348">
        <v>1</v>
      </c>
      <c r="AO348" t="s">
        <v>67</v>
      </c>
      <c r="AP348" t="b">
        <v>0</v>
      </c>
      <c r="AQ348" t="s">
        <v>68</v>
      </c>
      <c r="AR348" t="s">
        <v>68</v>
      </c>
      <c r="AS348">
        <v>1</v>
      </c>
      <c r="AT348">
        <v>0</v>
      </c>
      <c r="AU348">
        <v>0</v>
      </c>
      <c r="AV348">
        <v>7</v>
      </c>
      <c r="AW348" t="s">
        <v>75</v>
      </c>
      <c r="AX348" t="s">
        <v>89</v>
      </c>
      <c r="AY348" t="s">
        <v>69</v>
      </c>
      <c r="BA348" t="s">
        <v>70</v>
      </c>
      <c r="BB348" t="s">
        <v>71</v>
      </c>
    </row>
    <row r="349" spans="1:54" x14ac:dyDescent="0.2">
      <c r="A349">
        <v>2023</v>
      </c>
      <c r="B349" t="s">
        <v>315</v>
      </c>
      <c r="C349" t="s">
        <v>308</v>
      </c>
      <c r="D349" t="s">
        <v>56</v>
      </c>
      <c r="E349" t="s">
        <v>56</v>
      </c>
      <c r="F349" t="b">
        <v>1</v>
      </c>
      <c r="G349" t="s">
        <v>73</v>
      </c>
      <c r="H349" t="s">
        <v>74</v>
      </c>
      <c r="I349" t="s">
        <v>58</v>
      </c>
      <c r="J349" t="s">
        <v>59</v>
      </c>
      <c r="K349">
        <v>0.18695048315002899</v>
      </c>
      <c r="L349">
        <v>0.18695048315002899</v>
      </c>
      <c r="N349">
        <v>0</v>
      </c>
      <c r="O349">
        <v>0</v>
      </c>
      <c r="P349" t="s">
        <v>60</v>
      </c>
      <c r="R349">
        <v>101.010101010101</v>
      </c>
      <c r="S349">
        <v>101.010101010101</v>
      </c>
      <c r="T349">
        <v>99</v>
      </c>
      <c r="U349">
        <v>99</v>
      </c>
      <c r="V349">
        <v>-88</v>
      </c>
      <c r="X349" t="s">
        <v>61</v>
      </c>
      <c r="Y349" t="s">
        <v>62</v>
      </c>
      <c r="Z349" t="s">
        <v>63</v>
      </c>
      <c r="AA349">
        <v>1</v>
      </c>
      <c r="AB349">
        <v>1</v>
      </c>
      <c r="AC349" t="s">
        <v>267</v>
      </c>
      <c r="AD349" t="s">
        <v>267</v>
      </c>
      <c r="AE349">
        <v>33.724066999999998</v>
      </c>
      <c r="AF349">
        <v>-118.28363299999999</v>
      </c>
      <c r="AG349" t="s">
        <v>65</v>
      </c>
      <c r="AH349" t="s">
        <v>66</v>
      </c>
      <c r="AI349">
        <v>100</v>
      </c>
      <c r="AJ349">
        <v>100</v>
      </c>
      <c r="AK349">
        <v>5</v>
      </c>
      <c r="AL349">
        <v>5</v>
      </c>
      <c r="AM349">
        <v>348</v>
      </c>
      <c r="AN349">
        <v>1</v>
      </c>
      <c r="AO349" t="s">
        <v>67</v>
      </c>
      <c r="AP349" t="b">
        <v>0</v>
      </c>
      <c r="AQ349" t="s">
        <v>68</v>
      </c>
      <c r="AR349" t="s">
        <v>68</v>
      </c>
      <c r="AS349">
        <v>1</v>
      </c>
      <c r="AT349">
        <v>0</v>
      </c>
      <c r="AU349">
        <v>0</v>
      </c>
      <c r="AV349">
        <v>4</v>
      </c>
      <c r="AW349" t="s">
        <v>75</v>
      </c>
      <c r="AX349" t="s">
        <v>103</v>
      </c>
      <c r="AY349" t="s">
        <v>69</v>
      </c>
      <c r="BA349" t="s">
        <v>70</v>
      </c>
      <c r="BB349" t="s">
        <v>71</v>
      </c>
    </row>
    <row r="350" spans="1:54" x14ac:dyDescent="0.2">
      <c r="A350">
        <v>2023</v>
      </c>
      <c r="B350" t="s">
        <v>316</v>
      </c>
      <c r="C350" t="s">
        <v>308</v>
      </c>
      <c r="D350" t="s">
        <v>86</v>
      </c>
      <c r="E350" t="s">
        <v>86</v>
      </c>
      <c r="F350" t="b">
        <v>1</v>
      </c>
      <c r="G350" t="s">
        <v>73</v>
      </c>
      <c r="H350" t="s">
        <v>74</v>
      </c>
      <c r="I350" t="s">
        <v>58</v>
      </c>
      <c r="J350" t="s">
        <v>59</v>
      </c>
      <c r="K350">
        <v>2.09050641683257E-3</v>
      </c>
      <c r="L350">
        <v>2.09050641683257E-3</v>
      </c>
      <c r="N350">
        <v>8.0821734126498401E-2</v>
      </c>
      <c r="O350">
        <v>8.0821734126498401E-2</v>
      </c>
      <c r="P350" t="s">
        <v>60</v>
      </c>
      <c r="R350">
        <v>83.838383838383805</v>
      </c>
      <c r="S350">
        <v>83.838383838383805</v>
      </c>
      <c r="T350">
        <v>99</v>
      </c>
      <c r="U350">
        <v>99</v>
      </c>
      <c r="V350">
        <v>-88</v>
      </c>
      <c r="X350" t="s">
        <v>61</v>
      </c>
      <c r="Y350" t="s">
        <v>62</v>
      </c>
      <c r="Z350" t="s">
        <v>63</v>
      </c>
      <c r="AA350">
        <v>1</v>
      </c>
      <c r="AB350">
        <v>1</v>
      </c>
      <c r="AC350" t="s">
        <v>267</v>
      </c>
      <c r="AD350" t="s">
        <v>267</v>
      </c>
      <c r="AE350">
        <v>33.767077999999998</v>
      </c>
      <c r="AF350">
        <v>-118.249165</v>
      </c>
      <c r="AG350" t="s">
        <v>65</v>
      </c>
      <c r="AH350" t="s">
        <v>66</v>
      </c>
      <c r="AI350">
        <v>83</v>
      </c>
      <c r="AJ350">
        <v>83</v>
      </c>
      <c r="AK350">
        <v>5</v>
      </c>
      <c r="AL350">
        <v>5</v>
      </c>
      <c r="AM350">
        <v>349</v>
      </c>
      <c r="AN350">
        <v>2</v>
      </c>
      <c r="AO350" t="s">
        <v>83</v>
      </c>
      <c r="AP350" t="b">
        <v>1</v>
      </c>
      <c r="AQ350" t="s">
        <v>68</v>
      </c>
      <c r="AR350" t="s">
        <v>68</v>
      </c>
      <c r="AS350">
        <v>2</v>
      </c>
      <c r="AT350">
        <v>6.7082039324993703</v>
      </c>
      <c r="AU350">
        <v>6.7082039324993703</v>
      </c>
      <c r="AV350">
        <v>5</v>
      </c>
      <c r="AW350" t="s">
        <v>75</v>
      </c>
      <c r="AX350" t="s">
        <v>103</v>
      </c>
      <c r="AY350" t="s">
        <v>69</v>
      </c>
      <c r="BA350" t="s">
        <v>70</v>
      </c>
      <c r="BB350" t="s">
        <v>71</v>
      </c>
    </row>
    <row r="351" spans="1:54" x14ac:dyDescent="0.2">
      <c r="A351">
        <v>2023</v>
      </c>
      <c r="B351" t="s">
        <v>317</v>
      </c>
      <c r="C351" t="s">
        <v>308</v>
      </c>
      <c r="D351" t="s">
        <v>56</v>
      </c>
      <c r="E351" t="s">
        <v>56</v>
      </c>
      <c r="F351" t="b">
        <v>1</v>
      </c>
      <c r="G351" t="s">
        <v>73</v>
      </c>
      <c r="H351" t="s">
        <v>74</v>
      </c>
      <c r="I351" t="s">
        <v>58</v>
      </c>
      <c r="J351" t="s">
        <v>59</v>
      </c>
      <c r="K351">
        <v>0.18695048315002899</v>
      </c>
      <c r="L351">
        <v>0.18695048315002899</v>
      </c>
      <c r="N351">
        <v>0</v>
      </c>
      <c r="O351">
        <v>0</v>
      </c>
      <c r="P351" t="s">
        <v>60</v>
      </c>
      <c r="R351">
        <v>101.010101010101</v>
      </c>
      <c r="S351">
        <v>101.010101010101</v>
      </c>
      <c r="T351">
        <v>99</v>
      </c>
      <c r="U351">
        <v>99</v>
      </c>
      <c r="V351">
        <v>-88</v>
      </c>
      <c r="X351" t="s">
        <v>61</v>
      </c>
      <c r="Y351" t="s">
        <v>62</v>
      </c>
      <c r="Z351" t="s">
        <v>63</v>
      </c>
      <c r="AA351">
        <v>1</v>
      </c>
      <c r="AB351">
        <v>1</v>
      </c>
      <c r="AC351" t="s">
        <v>267</v>
      </c>
      <c r="AD351" t="s">
        <v>267</v>
      </c>
      <c r="AE351">
        <v>33.730583000000003</v>
      </c>
      <c r="AF351">
        <v>-118.192333</v>
      </c>
      <c r="AG351" t="s">
        <v>65</v>
      </c>
      <c r="AH351" t="s">
        <v>66</v>
      </c>
      <c r="AI351">
        <v>100</v>
      </c>
      <c r="AJ351">
        <v>100</v>
      </c>
      <c r="AK351">
        <v>5</v>
      </c>
      <c r="AL351">
        <v>5</v>
      </c>
      <c r="AM351">
        <v>350</v>
      </c>
      <c r="AN351">
        <v>1</v>
      </c>
      <c r="AO351" t="s">
        <v>67</v>
      </c>
      <c r="AP351" t="b">
        <v>0</v>
      </c>
      <c r="AQ351" t="s">
        <v>68</v>
      </c>
      <c r="AR351" t="s">
        <v>68</v>
      </c>
      <c r="AS351">
        <v>1</v>
      </c>
      <c r="AT351">
        <v>0</v>
      </c>
      <c r="AU351">
        <v>0</v>
      </c>
      <c r="AV351">
        <v>17</v>
      </c>
      <c r="AW351" t="s">
        <v>75</v>
      </c>
      <c r="AX351" t="s">
        <v>114</v>
      </c>
      <c r="AY351" t="s">
        <v>69</v>
      </c>
      <c r="BA351" t="s">
        <v>70</v>
      </c>
      <c r="BB351" t="s">
        <v>71</v>
      </c>
    </row>
    <row r="352" spans="1:54" x14ac:dyDescent="0.2">
      <c r="A352">
        <v>2023</v>
      </c>
      <c r="B352" t="s">
        <v>318</v>
      </c>
      <c r="C352" t="s">
        <v>308</v>
      </c>
      <c r="D352" t="s">
        <v>56</v>
      </c>
      <c r="E352" t="s">
        <v>56</v>
      </c>
      <c r="F352" t="b">
        <v>1</v>
      </c>
      <c r="G352" t="s">
        <v>73</v>
      </c>
      <c r="H352" t="s">
        <v>74</v>
      </c>
      <c r="I352" t="s">
        <v>58</v>
      </c>
      <c r="J352" t="s">
        <v>59</v>
      </c>
      <c r="K352">
        <v>0.18695048315002899</v>
      </c>
      <c r="L352">
        <v>0.18695048315002899</v>
      </c>
      <c r="N352">
        <v>0</v>
      </c>
      <c r="O352">
        <v>0</v>
      </c>
      <c r="P352" t="s">
        <v>60</v>
      </c>
      <c r="R352">
        <v>101.010101010101</v>
      </c>
      <c r="S352">
        <v>101.010101010101</v>
      </c>
      <c r="T352">
        <v>99</v>
      </c>
      <c r="U352">
        <v>99</v>
      </c>
      <c r="V352">
        <v>-88</v>
      </c>
      <c r="X352" t="s">
        <v>61</v>
      </c>
      <c r="Y352" t="s">
        <v>62</v>
      </c>
      <c r="Z352" t="s">
        <v>63</v>
      </c>
      <c r="AA352">
        <v>1</v>
      </c>
      <c r="AB352">
        <v>1</v>
      </c>
      <c r="AC352" t="s">
        <v>267</v>
      </c>
      <c r="AD352" t="s">
        <v>267</v>
      </c>
      <c r="AE352">
        <v>33.733783000000003</v>
      </c>
      <c r="AF352">
        <v>-118.24635000000001</v>
      </c>
      <c r="AG352" t="s">
        <v>65</v>
      </c>
      <c r="AH352" t="s">
        <v>66</v>
      </c>
      <c r="AI352">
        <v>100</v>
      </c>
      <c r="AJ352">
        <v>100</v>
      </c>
      <c r="AK352">
        <v>5</v>
      </c>
      <c r="AL352">
        <v>5</v>
      </c>
      <c r="AM352">
        <v>351</v>
      </c>
      <c r="AN352">
        <v>1</v>
      </c>
      <c r="AO352" t="s">
        <v>67</v>
      </c>
      <c r="AP352" t="b">
        <v>0</v>
      </c>
      <c r="AQ352" t="s">
        <v>68</v>
      </c>
      <c r="AR352" t="s">
        <v>68</v>
      </c>
      <c r="AS352">
        <v>1</v>
      </c>
      <c r="AT352">
        <v>0</v>
      </c>
      <c r="AU352">
        <v>0</v>
      </c>
      <c r="AV352">
        <v>18</v>
      </c>
      <c r="AW352" t="s">
        <v>75</v>
      </c>
      <c r="AX352" t="s">
        <v>114</v>
      </c>
      <c r="AY352" t="s">
        <v>69</v>
      </c>
      <c r="BA352" t="s">
        <v>70</v>
      </c>
      <c r="BB352" t="s">
        <v>71</v>
      </c>
    </row>
    <row r="353" spans="1:54" x14ac:dyDescent="0.2">
      <c r="A353">
        <v>2023</v>
      </c>
      <c r="B353" t="s">
        <v>319</v>
      </c>
      <c r="C353" t="s">
        <v>308</v>
      </c>
      <c r="D353" t="s">
        <v>56</v>
      </c>
      <c r="E353" t="s">
        <v>56</v>
      </c>
      <c r="F353" t="b">
        <v>1</v>
      </c>
      <c r="G353" t="s">
        <v>73</v>
      </c>
      <c r="H353" t="s">
        <v>74</v>
      </c>
      <c r="I353" t="s">
        <v>58</v>
      </c>
      <c r="J353" t="s">
        <v>59</v>
      </c>
      <c r="K353">
        <v>0.18695048315002899</v>
      </c>
      <c r="L353">
        <v>0.18695048315002899</v>
      </c>
      <c r="N353">
        <v>0</v>
      </c>
      <c r="O353">
        <v>0</v>
      </c>
      <c r="P353" t="s">
        <v>60</v>
      </c>
      <c r="R353">
        <v>101.010101010101</v>
      </c>
      <c r="S353">
        <v>101.010101010101</v>
      </c>
      <c r="T353">
        <v>99</v>
      </c>
      <c r="U353">
        <v>99</v>
      </c>
      <c r="V353">
        <v>-88</v>
      </c>
      <c r="X353" t="s">
        <v>61</v>
      </c>
      <c r="Y353" t="s">
        <v>62</v>
      </c>
      <c r="Z353" t="s">
        <v>63</v>
      </c>
      <c r="AA353">
        <v>1</v>
      </c>
      <c r="AB353">
        <v>1</v>
      </c>
      <c r="AC353" t="s">
        <v>267</v>
      </c>
      <c r="AD353" t="s">
        <v>267</v>
      </c>
      <c r="AE353">
        <v>33.733866999999996</v>
      </c>
      <c r="AF353">
        <v>-118.2672</v>
      </c>
      <c r="AG353" t="s">
        <v>65</v>
      </c>
      <c r="AH353" t="s">
        <v>66</v>
      </c>
      <c r="AI353">
        <v>100</v>
      </c>
      <c r="AJ353">
        <v>100</v>
      </c>
      <c r="AK353">
        <v>5</v>
      </c>
      <c r="AL353">
        <v>5</v>
      </c>
      <c r="AM353">
        <v>352</v>
      </c>
      <c r="AN353">
        <v>1</v>
      </c>
      <c r="AO353" t="s">
        <v>67</v>
      </c>
      <c r="AP353" t="b">
        <v>0</v>
      </c>
      <c r="AQ353" t="s">
        <v>68</v>
      </c>
      <c r="AR353" t="s">
        <v>68</v>
      </c>
      <c r="AS353">
        <v>1</v>
      </c>
      <c r="AT353">
        <v>0</v>
      </c>
      <c r="AU353">
        <v>0</v>
      </c>
      <c r="AV353">
        <v>8</v>
      </c>
      <c r="AW353" t="s">
        <v>75</v>
      </c>
      <c r="AX353" t="s">
        <v>114</v>
      </c>
      <c r="AY353" t="s">
        <v>69</v>
      </c>
      <c r="BA353" t="s">
        <v>70</v>
      </c>
      <c r="BB353" t="s">
        <v>71</v>
      </c>
    </row>
    <row r="354" spans="1:54" x14ac:dyDescent="0.2">
      <c r="A354">
        <v>2023</v>
      </c>
      <c r="B354" t="s">
        <v>320</v>
      </c>
      <c r="C354" t="s">
        <v>308</v>
      </c>
      <c r="D354" t="s">
        <v>56</v>
      </c>
      <c r="E354" t="s">
        <v>56</v>
      </c>
      <c r="F354" t="b">
        <v>1</v>
      </c>
      <c r="G354" t="s">
        <v>73</v>
      </c>
      <c r="H354" t="s">
        <v>74</v>
      </c>
      <c r="I354" t="s">
        <v>58</v>
      </c>
      <c r="J354" t="s">
        <v>59</v>
      </c>
      <c r="K354">
        <v>0.18695048315002899</v>
      </c>
      <c r="L354">
        <v>0.18695048315002899</v>
      </c>
      <c r="N354">
        <v>0</v>
      </c>
      <c r="O354">
        <v>0</v>
      </c>
      <c r="P354" t="s">
        <v>60</v>
      </c>
      <c r="R354">
        <v>101.010101010101</v>
      </c>
      <c r="S354">
        <v>101.010101010101</v>
      </c>
      <c r="T354">
        <v>99</v>
      </c>
      <c r="U354">
        <v>99</v>
      </c>
      <c r="V354">
        <v>-88</v>
      </c>
      <c r="X354" t="s">
        <v>61</v>
      </c>
      <c r="Y354" t="s">
        <v>62</v>
      </c>
      <c r="Z354" t="s">
        <v>63</v>
      </c>
      <c r="AA354">
        <v>1</v>
      </c>
      <c r="AB354">
        <v>1</v>
      </c>
      <c r="AC354" t="s">
        <v>267</v>
      </c>
      <c r="AD354" t="s">
        <v>267</v>
      </c>
      <c r="AE354">
        <v>33.737417000000001</v>
      </c>
      <c r="AF354">
        <v>-118.2774</v>
      </c>
      <c r="AG354" t="s">
        <v>65</v>
      </c>
      <c r="AH354" t="s">
        <v>66</v>
      </c>
      <c r="AI354">
        <v>100</v>
      </c>
      <c r="AJ354">
        <v>100</v>
      </c>
      <c r="AK354">
        <v>5</v>
      </c>
      <c r="AL354">
        <v>5</v>
      </c>
      <c r="AM354">
        <v>353</v>
      </c>
      <c r="AN354">
        <v>1</v>
      </c>
      <c r="AO354" t="s">
        <v>67</v>
      </c>
      <c r="AP354" t="b">
        <v>0</v>
      </c>
      <c r="AQ354" t="s">
        <v>68</v>
      </c>
      <c r="AR354" t="s">
        <v>68</v>
      </c>
      <c r="AS354">
        <v>1</v>
      </c>
      <c r="AT354">
        <v>0</v>
      </c>
      <c r="AU354">
        <v>0</v>
      </c>
      <c r="AV354">
        <v>18</v>
      </c>
      <c r="AW354" t="s">
        <v>75</v>
      </c>
      <c r="AX354" t="s">
        <v>114</v>
      </c>
      <c r="AY354" t="s">
        <v>69</v>
      </c>
      <c r="BA354" t="s">
        <v>70</v>
      </c>
      <c r="BB354" t="s">
        <v>71</v>
      </c>
    </row>
    <row r="355" spans="1:54" x14ac:dyDescent="0.2">
      <c r="A355">
        <v>2023</v>
      </c>
      <c r="B355" t="s">
        <v>321</v>
      </c>
      <c r="C355" t="s">
        <v>308</v>
      </c>
      <c r="D355" t="s">
        <v>56</v>
      </c>
      <c r="E355" t="s">
        <v>56</v>
      </c>
      <c r="F355" t="b">
        <v>1</v>
      </c>
      <c r="G355" t="s">
        <v>73</v>
      </c>
      <c r="H355" t="s">
        <v>74</v>
      </c>
      <c r="I355" t="s">
        <v>58</v>
      </c>
      <c r="J355" t="s">
        <v>59</v>
      </c>
      <c r="K355">
        <v>0.18695048315002899</v>
      </c>
      <c r="L355">
        <v>0.18695048315002899</v>
      </c>
      <c r="N355">
        <v>0</v>
      </c>
      <c r="O355">
        <v>0</v>
      </c>
      <c r="P355" t="s">
        <v>60</v>
      </c>
      <c r="R355">
        <v>101.010101010101</v>
      </c>
      <c r="S355">
        <v>101.010101010101</v>
      </c>
      <c r="T355">
        <v>99</v>
      </c>
      <c r="U355">
        <v>99</v>
      </c>
      <c r="V355">
        <v>-88</v>
      </c>
      <c r="X355" t="s">
        <v>61</v>
      </c>
      <c r="Y355" t="s">
        <v>62</v>
      </c>
      <c r="Z355" t="s">
        <v>63</v>
      </c>
      <c r="AA355">
        <v>1</v>
      </c>
      <c r="AB355">
        <v>1</v>
      </c>
      <c r="AC355" t="s">
        <v>267</v>
      </c>
      <c r="AD355" t="s">
        <v>267</v>
      </c>
      <c r="AE355">
        <v>33.746282999999998</v>
      </c>
      <c r="AF355">
        <v>-118.27200000000001</v>
      </c>
      <c r="AG355" t="s">
        <v>65</v>
      </c>
      <c r="AH355" t="s">
        <v>66</v>
      </c>
      <c r="AI355">
        <v>100</v>
      </c>
      <c r="AJ355">
        <v>100</v>
      </c>
      <c r="AK355">
        <v>5</v>
      </c>
      <c r="AL355">
        <v>5</v>
      </c>
      <c r="AM355">
        <v>354</v>
      </c>
      <c r="AN355">
        <v>1</v>
      </c>
      <c r="AO355" t="s">
        <v>67</v>
      </c>
      <c r="AP355" t="b">
        <v>0</v>
      </c>
      <c r="AQ355" t="s">
        <v>68</v>
      </c>
      <c r="AR355" t="s">
        <v>68</v>
      </c>
      <c r="AS355">
        <v>1</v>
      </c>
      <c r="AT355">
        <v>0</v>
      </c>
      <c r="AU355">
        <v>0</v>
      </c>
      <c r="AV355">
        <v>18</v>
      </c>
      <c r="AW355" t="s">
        <v>75</v>
      </c>
      <c r="AX355" t="s">
        <v>114</v>
      </c>
      <c r="AY355" t="s">
        <v>69</v>
      </c>
      <c r="BA355" t="s">
        <v>70</v>
      </c>
      <c r="BB355" t="s">
        <v>71</v>
      </c>
    </row>
    <row r="356" spans="1:54" x14ac:dyDescent="0.2">
      <c r="A356">
        <v>2023</v>
      </c>
      <c r="B356" t="s">
        <v>322</v>
      </c>
      <c r="C356" t="s">
        <v>308</v>
      </c>
      <c r="D356" t="s">
        <v>56</v>
      </c>
      <c r="E356" t="s">
        <v>56</v>
      </c>
      <c r="F356" t="b">
        <v>1</v>
      </c>
      <c r="G356" t="s">
        <v>73</v>
      </c>
      <c r="H356" t="s">
        <v>74</v>
      </c>
      <c r="I356" t="s">
        <v>58</v>
      </c>
      <c r="J356" t="s">
        <v>59</v>
      </c>
      <c r="K356">
        <v>0.18695048315002899</v>
      </c>
      <c r="L356">
        <v>0.18695048315002899</v>
      </c>
      <c r="N356">
        <v>0</v>
      </c>
      <c r="O356">
        <v>0</v>
      </c>
      <c r="P356" t="s">
        <v>60</v>
      </c>
      <c r="R356">
        <v>101.010101010101</v>
      </c>
      <c r="S356">
        <v>101.010101010101</v>
      </c>
      <c r="T356">
        <v>99</v>
      </c>
      <c r="U356">
        <v>99</v>
      </c>
      <c r="V356">
        <v>-88</v>
      </c>
      <c r="X356" t="s">
        <v>61</v>
      </c>
      <c r="Y356" t="s">
        <v>62</v>
      </c>
      <c r="Z356" t="s">
        <v>63</v>
      </c>
      <c r="AA356">
        <v>1</v>
      </c>
      <c r="AB356">
        <v>1</v>
      </c>
      <c r="AC356" t="s">
        <v>267</v>
      </c>
      <c r="AD356" t="s">
        <v>267</v>
      </c>
      <c r="AE356">
        <v>33.74906</v>
      </c>
      <c r="AF356">
        <v>-118.20688</v>
      </c>
      <c r="AG356" t="s">
        <v>65</v>
      </c>
      <c r="AH356" t="s">
        <v>66</v>
      </c>
      <c r="AI356">
        <v>100</v>
      </c>
      <c r="AJ356">
        <v>100</v>
      </c>
      <c r="AK356">
        <v>5</v>
      </c>
      <c r="AL356">
        <v>5</v>
      </c>
      <c r="AM356">
        <v>355</v>
      </c>
      <c r="AN356">
        <v>1</v>
      </c>
      <c r="AO356" t="s">
        <v>67</v>
      </c>
      <c r="AP356" t="b">
        <v>0</v>
      </c>
      <c r="AQ356" t="s">
        <v>68</v>
      </c>
      <c r="AR356" t="s">
        <v>68</v>
      </c>
      <c r="AS356">
        <v>1</v>
      </c>
      <c r="AT356">
        <v>0</v>
      </c>
      <c r="AU356">
        <v>0</v>
      </c>
      <c r="AV356">
        <v>21</v>
      </c>
      <c r="AW356" t="s">
        <v>75</v>
      </c>
      <c r="AX356" t="s">
        <v>114</v>
      </c>
      <c r="AY356" t="s">
        <v>69</v>
      </c>
      <c r="BA356" t="s">
        <v>70</v>
      </c>
      <c r="BB356" t="s">
        <v>71</v>
      </c>
    </row>
    <row r="357" spans="1:54" x14ac:dyDescent="0.2">
      <c r="A357">
        <v>2023</v>
      </c>
      <c r="B357" t="s">
        <v>323</v>
      </c>
      <c r="C357" t="s">
        <v>308</v>
      </c>
      <c r="D357" t="s">
        <v>56</v>
      </c>
      <c r="E357" t="s">
        <v>56</v>
      </c>
      <c r="F357" t="b">
        <v>1</v>
      </c>
      <c r="G357" t="s">
        <v>73</v>
      </c>
      <c r="H357" t="s">
        <v>74</v>
      </c>
      <c r="I357" t="s">
        <v>58</v>
      </c>
      <c r="J357" t="s">
        <v>59</v>
      </c>
      <c r="K357">
        <v>0.27271215483608002</v>
      </c>
      <c r="L357">
        <v>0.27271215483608002</v>
      </c>
      <c r="N357">
        <v>2.7945028444141099E-2</v>
      </c>
      <c r="O357">
        <v>2.7945028444141099E-2</v>
      </c>
      <c r="P357" t="s">
        <v>60</v>
      </c>
      <c r="R357">
        <v>98.989898989899004</v>
      </c>
      <c r="S357">
        <v>98.989898989899004</v>
      </c>
      <c r="T357">
        <v>99</v>
      </c>
      <c r="U357">
        <v>99</v>
      </c>
      <c r="V357">
        <v>-88</v>
      </c>
      <c r="X357" t="s">
        <v>61</v>
      </c>
      <c r="Y357" t="s">
        <v>62</v>
      </c>
      <c r="Z357" t="s">
        <v>63</v>
      </c>
      <c r="AA357">
        <v>1</v>
      </c>
      <c r="AB357">
        <v>1</v>
      </c>
      <c r="AC357" t="s">
        <v>267</v>
      </c>
      <c r="AD357" t="s">
        <v>267</v>
      </c>
      <c r="AE357">
        <v>33.751066999999999</v>
      </c>
      <c r="AF357">
        <v>-118.2306</v>
      </c>
      <c r="AG357" t="s">
        <v>65</v>
      </c>
      <c r="AH357" t="s">
        <v>66</v>
      </c>
      <c r="AI357">
        <v>98</v>
      </c>
      <c r="AJ357">
        <v>98</v>
      </c>
      <c r="AK357">
        <v>5</v>
      </c>
      <c r="AL357">
        <v>5</v>
      </c>
      <c r="AM357">
        <v>356</v>
      </c>
      <c r="AN357">
        <v>1</v>
      </c>
      <c r="AO357" t="s">
        <v>67</v>
      </c>
      <c r="AP357" t="b">
        <v>0</v>
      </c>
      <c r="AQ357" t="s">
        <v>68</v>
      </c>
      <c r="AR357" t="s">
        <v>68</v>
      </c>
      <c r="AS357">
        <v>1</v>
      </c>
      <c r="AT357">
        <v>2.7386127875258302</v>
      </c>
      <c r="AU357">
        <v>2.7386127875258302</v>
      </c>
      <c r="AV357">
        <v>19</v>
      </c>
      <c r="AW357" t="s">
        <v>75</v>
      </c>
      <c r="AX357" t="s">
        <v>114</v>
      </c>
      <c r="AY357" t="s">
        <v>69</v>
      </c>
      <c r="BA357" t="s">
        <v>70</v>
      </c>
      <c r="BB357" t="s">
        <v>71</v>
      </c>
    </row>
    <row r="358" spans="1:54" x14ac:dyDescent="0.2">
      <c r="A358">
        <v>2023</v>
      </c>
      <c r="B358" t="s">
        <v>324</v>
      </c>
      <c r="C358" t="s">
        <v>308</v>
      </c>
      <c r="D358" t="s">
        <v>56</v>
      </c>
      <c r="E358" t="s">
        <v>56</v>
      </c>
      <c r="F358" t="b">
        <v>1</v>
      </c>
      <c r="G358" t="s">
        <v>73</v>
      </c>
      <c r="H358" t="s">
        <v>74</v>
      </c>
      <c r="I358" t="s">
        <v>58</v>
      </c>
      <c r="J358" t="s">
        <v>59</v>
      </c>
      <c r="K358">
        <v>0.18695048315002899</v>
      </c>
      <c r="L358">
        <v>0.18695048315002899</v>
      </c>
      <c r="N358">
        <v>0</v>
      </c>
      <c r="O358">
        <v>0</v>
      </c>
      <c r="P358" t="s">
        <v>60</v>
      </c>
      <c r="R358">
        <v>101.010101010101</v>
      </c>
      <c r="S358">
        <v>101.010101010101</v>
      </c>
      <c r="T358">
        <v>99</v>
      </c>
      <c r="U358">
        <v>99</v>
      </c>
      <c r="V358">
        <v>-88</v>
      </c>
      <c r="X358" t="s">
        <v>61</v>
      </c>
      <c r="Y358" t="s">
        <v>62</v>
      </c>
      <c r="Z358" t="s">
        <v>63</v>
      </c>
      <c r="AA358">
        <v>1</v>
      </c>
      <c r="AB358">
        <v>1</v>
      </c>
      <c r="AC358" t="s">
        <v>267</v>
      </c>
      <c r="AD358" t="s">
        <v>267</v>
      </c>
      <c r="AE358">
        <v>33.752667000000002</v>
      </c>
      <c r="AF358">
        <v>-118.21776699999999</v>
      </c>
      <c r="AG358" t="s">
        <v>65</v>
      </c>
      <c r="AH358" t="s">
        <v>66</v>
      </c>
      <c r="AI358">
        <v>100</v>
      </c>
      <c r="AJ358">
        <v>100</v>
      </c>
      <c r="AK358">
        <v>5</v>
      </c>
      <c r="AL358">
        <v>5</v>
      </c>
      <c r="AM358">
        <v>357</v>
      </c>
      <c r="AN358">
        <v>1</v>
      </c>
      <c r="AO358" t="s">
        <v>67</v>
      </c>
      <c r="AP358" t="b">
        <v>0</v>
      </c>
      <c r="AQ358" t="s">
        <v>68</v>
      </c>
      <c r="AR358" t="s">
        <v>68</v>
      </c>
      <c r="AS358">
        <v>1</v>
      </c>
      <c r="AT358">
        <v>0</v>
      </c>
      <c r="AU358">
        <v>0</v>
      </c>
      <c r="AV358">
        <v>24.5</v>
      </c>
      <c r="AW358" t="s">
        <v>75</v>
      </c>
      <c r="AX358" t="s">
        <v>114</v>
      </c>
      <c r="AY358" t="s">
        <v>69</v>
      </c>
      <c r="BA358" t="s">
        <v>70</v>
      </c>
      <c r="BB358" t="s">
        <v>71</v>
      </c>
    </row>
    <row r="359" spans="1:54" x14ac:dyDescent="0.2">
      <c r="A359">
        <v>2023</v>
      </c>
      <c r="B359" t="s">
        <v>325</v>
      </c>
      <c r="C359" t="s">
        <v>308</v>
      </c>
      <c r="D359" t="s">
        <v>56</v>
      </c>
      <c r="E359" t="s">
        <v>56</v>
      </c>
      <c r="F359" t="b">
        <v>1</v>
      </c>
      <c r="G359" t="s">
        <v>73</v>
      </c>
      <c r="H359" t="s">
        <v>74</v>
      </c>
      <c r="I359" t="s">
        <v>58</v>
      </c>
      <c r="J359" t="s">
        <v>59</v>
      </c>
      <c r="K359">
        <v>0.18695048315002899</v>
      </c>
      <c r="L359">
        <v>0.18695048315002899</v>
      </c>
      <c r="N359">
        <v>0</v>
      </c>
      <c r="O359">
        <v>0</v>
      </c>
      <c r="P359" t="s">
        <v>60</v>
      </c>
      <c r="R359">
        <v>101.010101010101</v>
      </c>
      <c r="S359">
        <v>101.010101010101</v>
      </c>
      <c r="T359">
        <v>99</v>
      </c>
      <c r="U359">
        <v>99</v>
      </c>
      <c r="V359">
        <v>-88</v>
      </c>
      <c r="X359" t="s">
        <v>61</v>
      </c>
      <c r="Y359" t="s">
        <v>62</v>
      </c>
      <c r="Z359" t="s">
        <v>63</v>
      </c>
      <c r="AA359">
        <v>1</v>
      </c>
      <c r="AB359">
        <v>1</v>
      </c>
      <c r="AC359" t="s">
        <v>267</v>
      </c>
      <c r="AD359" t="s">
        <v>267</v>
      </c>
      <c r="AE359">
        <v>33.754416999999997</v>
      </c>
      <c r="AF359">
        <v>-118.191783</v>
      </c>
      <c r="AG359" t="s">
        <v>65</v>
      </c>
      <c r="AH359" t="s">
        <v>66</v>
      </c>
      <c r="AI359">
        <v>100</v>
      </c>
      <c r="AJ359">
        <v>100</v>
      </c>
      <c r="AK359">
        <v>5</v>
      </c>
      <c r="AL359">
        <v>5</v>
      </c>
      <c r="AM359">
        <v>358</v>
      </c>
      <c r="AN359">
        <v>1</v>
      </c>
      <c r="AO359" t="s">
        <v>67</v>
      </c>
      <c r="AP359" t="b">
        <v>0</v>
      </c>
      <c r="AQ359" t="s">
        <v>68</v>
      </c>
      <c r="AR359" t="s">
        <v>68</v>
      </c>
      <c r="AS359">
        <v>1</v>
      </c>
      <c r="AT359">
        <v>0</v>
      </c>
      <c r="AU359">
        <v>0</v>
      </c>
      <c r="AV359">
        <v>7</v>
      </c>
      <c r="AW359" t="s">
        <v>75</v>
      </c>
      <c r="AX359" t="s">
        <v>114</v>
      </c>
      <c r="AY359" t="s">
        <v>69</v>
      </c>
      <c r="BA359" t="s">
        <v>70</v>
      </c>
      <c r="BB359" t="s">
        <v>71</v>
      </c>
    </row>
    <row r="360" spans="1:54" x14ac:dyDescent="0.2">
      <c r="A360">
        <v>2023</v>
      </c>
      <c r="B360" t="s">
        <v>326</v>
      </c>
      <c r="C360" t="s">
        <v>308</v>
      </c>
      <c r="D360" t="s">
        <v>56</v>
      </c>
      <c r="E360" t="s">
        <v>56</v>
      </c>
      <c r="F360" t="b">
        <v>1</v>
      </c>
      <c r="G360" t="s">
        <v>73</v>
      </c>
      <c r="H360" t="s">
        <v>74</v>
      </c>
      <c r="I360" t="s">
        <v>58</v>
      </c>
      <c r="J360" t="s">
        <v>59</v>
      </c>
      <c r="K360">
        <v>0.18695048315002899</v>
      </c>
      <c r="L360">
        <v>0.18695048315002899</v>
      </c>
      <c r="N360">
        <v>0</v>
      </c>
      <c r="O360">
        <v>0</v>
      </c>
      <c r="P360" t="s">
        <v>60</v>
      </c>
      <c r="R360">
        <v>101.010101010101</v>
      </c>
      <c r="S360">
        <v>101.010101010101</v>
      </c>
      <c r="T360">
        <v>99</v>
      </c>
      <c r="U360">
        <v>99</v>
      </c>
      <c r="V360">
        <v>-88</v>
      </c>
      <c r="X360" t="s">
        <v>61</v>
      </c>
      <c r="Y360" t="s">
        <v>62</v>
      </c>
      <c r="Z360" t="s">
        <v>63</v>
      </c>
      <c r="AA360">
        <v>1</v>
      </c>
      <c r="AB360">
        <v>1</v>
      </c>
      <c r="AC360" t="s">
        <v>267</v>
      </c>
      <c r="AD360" t="s">
        <v>267</v>
      </c>
      <c r="AE360">
        <v>33.76585</v>
      </c>
      <c r="AF360">
        <v>-118.27755000000001</v>
      </c>
      <c r="AG360" t="s">
        <v>65</v>
      </c>
      <c r="AH360" t="s">
        <v>66</v>
      </c>
      <c r="AI360">
        <v>100</v>
      </c>
      <c r="AJ360">
        <v>100</v>
      </c>
      <c r="AK360">
        <v>5</v>
      </c>
      <c r="AL360">
        <v>5</v>
      </c>
      <c r="AM360">
        <v>359</v>
      </c>
      <c r="AN360">
        <v>1</v>
      </c>
      <c r="AO360" t="s">
        <v>67</v>
      </c>
      <c r="AP360" t="b">
        <v>0</v>
      </c>
      <c r="AQ360" t="s">
        <v>68</v>
      </c>
      <c r="AR360" t="s">
        <v>68</v>
      </c>
      <c r="AS360">
        <v>1</v>
      </c>
      <c r="AT360">
        <v>0</v>
      </c>
      <c r="AU360">
        <v>0</v>
      </c>
      <c r="AV360">
        <v>18</v>
      </c>
      <c r="AW360" t="s">
        <v>75</v>
      </c>
      <c r="AX360" t="s">
        <v>114</v>
      </c>
      <c r="AY360" t="s">
        <v>69</v>
      </c>
      <c r="BA360" t="s">
        <v>70</v>
      </c>
      <c r="BB360" t="s">
        <v>71</v>
      </c>
    </row>
    <row r="361" spans="1:54" x14ac:dyDescent="0.2">
      <c r="A361">
        <v>2023</v>
      </c>
      <c r="B361" t="s">
        <v>327</v>
      </c>
      <c r="C361" t="s">
        <v>308</v>
      </c>
      <c r="D361" t="s">
        <v>56</v>
      </c>
      <c r="E361" t="s">
        <v>56</v>
      </c>
      <c r="F361" t="b">
        <v>1</v>
      </c>
      <c r="G361" t="s">
        <v>73</v>
      </c>
      <c r="H361" t="s">
        <v>74</v>
      </c>
      <c r="I361" t="s">
        <v>58</v>
      </c>
      <c r="J361" t="s">
        <v>59</v>
      </c>
      <c r="K361">
        <v>0.5</v>
      </c>
      <c r="L361">
        <v>0.5</v>
      </c>
      <c r="N361">
        <v>2.2586545227270601E-2</v>
      </c>
      <c r="O361">
        <v>2.2586545227270601E-2</v>
      </c>
      <c r="P361" t="s">
        <v>60</v>
      </c>
      <c r="R361">
        <v>100</v>
      </c>
      <c r="S361">
        <v>100</v>
      </c>
      <c r="T361">
        <v>99</v>
      </c>
      <c r="U361">
        <v>99</v>
      </c>
      <c r="V361">
        <v>-88</v>
      </c>
      <c r="X361" t="s">
        <v>61</v>
      </c>
      <c r="Y361" t="s">
        <v>62</v>
      </c>
      <c r="Z361" t="s">
        <v>63</v>
      </c>
      <c r="AA361">
        <v>1</v>
      </c>
      <c r="AB361">
        <v>1</v>
      </c>
      <c r="AC361" t="s">
        <v>267</v>
      </c>
      <c r="AD361" t="s">
        <v>267</v>
      </c>
      <c r="AE361">
        <v>33.770567</v>
      </c>
      <c r="AF361">
        <v>-118.214217</v>
      </c>
      <c r="AG361" t="s">
        <v>65</v>
      </c>
      <c r="AH361" t="s">
        <v>66</v>
      </c>
      <c r="AI361">
        <v>99</v>
      </c>
      <c r="AJ361">
        <v>99</v>
      </c>
      <c r="AK361">
        <v>5</v>
      </c>
      <c r="AL361">
        <v>5</v>
      </c>
      <c r="AM361">
        <v>360</v>
      </c>
      <c r="AN361">
        <v>1</v>
      </c>
      <c r="AO361" t="s">
        <v>67</v>
      </c>
      <c r="AP361" t="b">
        <v>0</v>
      </c>
      <c r="AQ361" t="s">
        <v>68</v>
      </c>
      <c r="AR361" t="s">
        <v>68</v>
      </c>
      <c r="AS361">
        <v>1</v>
      </c>
      <c r="AT361">
        <v>2.2360679774997898</v>
      </c>
      <c r="AU361">
        <v>2.2360679774997898</v>
      </c>
      <c r="AV361">
        <v>15</v>
      </c>
      <c r="AW361" t="s">
        <v>75</v>
      </c>
      <c r="AX361" t="s">
        <v>114</v>
      </c>
      <c r="AY361" t="s">
        <v>69</v>
      </c>
      <c r="BA361" t="s">
        <v>70</v>
      </c>
      <c r="BB361" t="s">
        <v>71</v>
      </c>
    </row>
    <row r="362" spans="1:54" x14ac:dyDescent="0.2">
      <c r="A362">
        <v>2023</v>
      </c>
      <c r="B362" t="s">
        <v>328</v>
      </c>
      <c r="C362" t="s">
        <v>308</v>
      </c>
      <c r="D362" t="s">
        <v>56</v>
      </c>
      <c r="E362" t="s">
        <v>56</v>
      </c>
      <c r="F362" t="b">
        <v>1</v>
      </c>
      <c r="G362" t="s">
        <v>73</v>
      </c>
      <c r="H362" t="s">
        <v>74</v>
      </c>
      <c r="I362" t="s">
        <v>58</v>
      </c>
      <c r="J362" t="s">
        <v>59</v>
      </c>
      <c r="K362">
        <v>0.18695048315002899</v>
      </c>
      <c r="L362">
        <v>0.18695048315002899</v>
      </c>
      <c r="N362">
        <v>0</v>
      </c>
      <c r="O362">
        <v>0</v>
      </c>
      <c r="P362" t="s">
        <v>60</v>
      </c>
      <c r="R362">
        <v>101.010101010101</v>
      </c>
      <c r="S362">
        <v>101.010101010101</v>
      </c>
      <c r="T362">
        <v>99</v>
      </c>
      <c r="U362">
        <v>99</v>
      </c>
      <c r="V362">
        <v>-88</v>
      </c>
      <c r="X362" t="s">
        <v>61</v>
      </c>
      <c r="Y362" t="s">
        <v>62</v>
      </c>
      <c r="Z362" t="s">
        <v>63</v>
      </c>
      <c r="AA362">
        <v>1</v>
      </c>
      <c r="AB362">
        <v>1</v>
      </c>
      <c r="AC362" t="s">
        <v>267</v>
      </c>
      <c r="AD362" t="s">
        <v>267</v>
      </c>
      <c r="AE362">
        <v>33.775263000000002</v>
      </c>
      <c r="AF362">
        <v>-118.24530799999999</v>
      </c>
      <c r="AG362" t="s">
        <v>65</v>
      </c>
      <c r="AH362" t="s">
        <v>66</v>
      </c>
      <c r="AI362">
        <v>100</v>
      </c>
      <c r="AJ362">
        <v>100</v>
      </c>
      <c r="AK362">
        <v>5</v>
      </c>
      <c r="AL362">
        <v>5</v>
      </c>
      <c r="AM362">
        <v>361</v>
      </c>
      <c r="AN362">
        <v>1</v>
      </c>
      <c r="AO362" t="s">
        <v>67</v>
      </c>
      <c r="AP362" t="b">
        <v>0</v>
      </c>
      <c r="AQ362" t="s">
        <v>68</v>
      </c>
      <c r="AR362" t="s">
        <v>68</v>
      </c>
      <c r="AS362">
        <v>1</v>
      </c>
      <c r="AT362">
        <v>0</v>
      </c>
      <c r="AU362">
        <v>0</v>
      </c>
      <c r="AV362">
        <v>9</v>
      </c>
      <c r="AW362" t="s">
        <v>75</v>
      </c>
      <c r="AX362" t="s">
        <v>114</v>
      </c>
      <c r="AY362" t="s">
        <v>69</v>
      </c>
      <c r="BA362" t="s">
        <v>70</v>
      </c>
      <c r="BB362" t="s">
        <v>71</v>
      </c>
    </row>
    <row r="363" spans="1:54" x14ac:dyDescent="0.2">
      <c r="A363">
        <v>2023</v>
      </c>
      <c r="B363" t="s">
        <v>329</v>
      </c>
      <c r="C363" t="s">
        <v>308</v>
      </c>
      <c r="D363" t="s">
        <v>56</v>
      </c>
      <c r="E363" t="s">
        <v>56</v>
      </c>
      <c r="F363" t="b">
        <v>1</v>
      </c>
      <c r="G363" t="s">
        <v>73</v>
      </c>
      <c r="H363" t="s">
        <v>74</v>
      </c>
      <c r="I363" t="s">
        <v>58</v>
      </c>
      <c r="J363" t="s">
        <v>59</v>
      </c>
      <c r="K363">
        <v>0.18695048315002899</v>
      </c>
      <c r="L363">
        <v>0.18695048315002899</v>
      </c>
      <c r="N363">
        <v>0</v>
      </c>
      <c r="O363">
        <v>0</v>
      </c>
      <c r="P363" t="s">
        <v>60</v>
      </c>
      <c r="R363">
        <v>101.010101010101</v>
      </c>
      <c r="S363">
        <v>101.010101010101</v>
      </c>
      <c r="T363">
        <v>99</v>
      </c>
      <c r="U363">
        <v>99</v>
      </c>
      <c r="V363">
        <v>-88</v>
      </c>
      <c r="X363" t="s">
        <v>61</v>
      </c>
      <c r="Y363" t="s">
        <v>62</v>
      </c>
      <c r="Z363" t="s">
        <v>63</v>
      </c>
      <c r="AA363">
        <v>1</v>
      </c>
      <c r="AB363">
        <v>1</v>
      </c>
      <c r="AC363" t="s">
        <v>267</v>
      </c>
      <c r="AD363" t="s">
        <v>267</v>
      </c>
      <c r="AE363">
        <v>33.761482999999998</v>
      </c>
      <c r="AF363">
        <v>-118.200917</v>
      </c>
      <c r="AG363" t="s">
        <v>65</v>
      </c>
      <c r="AH363" t="s">
        <v>66</v>
      </c>
      <c r="AI363">
        <v>100</v>
      </c>
      <c r="AJ363">
        <v>100</v>
      </c>
      <c r="AK363">
        <v>5</v>
      </c>
      <c r="AL363">
        <v>5</v>
      </c>
      <c r="AM363">
        <v>362</v>
      </c>
      <c r="AN363">
        <v>1</v>
      </c>
      <c r="AO363" t="s">
        <v>67</v>
      </c>
      <c r="AP363" t="b">
        <v>0</v>
      </c>
      <c r="AQ363" t="s">
        <v>68</v>
      </c>
      <c r="AR363" t="s">
        <v>68</v>
      </c>
      <c r="AS363">
        <v>1</v>
      </c>
      <c r="AT363">
        <v>0</v>
      </c>
      <c r="AU363">
        <v>0</v>
      </c>
      <c r="AV363">
        <v>3</v>
      </c>
      <c r="AW363" t="s">
        <v>75</v>
      </c>
      <c r="AX363" t="s">
        <v>84</v>
      </c>
      <c r="AY363" t="s">
        <v>69</v>
      </c>
      <c r="BA363" t="s">
        <v>70</v>
      </c>
      <c r="BB363" t="s">
        <v>71</v>
      </c>
    </row>
    <row r="364" spans="1:54" x14ac:dyDescent="0.2">
      <c r="A364">
        <v>2023</v>
      </c>
      <c r="B364" t="s">
        <v>330</v>
      </c>
      <c r="C364" t="s">
        <v>308</v>
      </c>
      <c r="D364" t="s">
        <v>56</v>
      </c>
      <c r="E364" t="s">
        <v>56</v>
      </c>
      <c r="F364" t="b">
        <v>1</v>
      </c>
      <c r="G364" t="s">
        <v>73</v>
      </c>
      <c r="H364" t="s">
        <v>74</v>
      </c>
      <c r="I364" t="s">
        <v>58</v>
      </c>
      <c r="J364" t="s">
        <v>59</v>
      </c>
      <c r="K364">
        <v>0.18695048315002899</v>
      </c>
      <c r="L364">
        <v>0.18695048315002899</v>
      </c>
      <c r="N364">
        <v>0</v>
      </c>
      <c r="O364">
        <v>0</v>
      </c>
      <c r="P364" t="s">
        <v>60</v>
      </c>
      <c r="R364">
        <v>101.010101010101</v>
      </c>
      <c r="S364">
        <v>101.010101010101</v>
      </c>
      <c r="T364">
        <v>99</v>
      </c>
      <c r="U364">
        <v>99</v>
      </c>
      <c r="V364">
        <v>-88</v>
      </c>
      <c r="X364" t="s">
        <v>61</v>
      </c>
      <c r="Y364" t="s">
        <v>62</v>
      </c>
      <c r="Z364" t="s">
        <v>63</v>
      </c>
      <c r="AA364">
        <v>1</v>
      </c>
      <c r="AB364">
        <v>1</v>
      </c>
      <c r="AC364" t="s">
        <v>267</v>
      </c>
      <c r="AD364" t="s">
        <v>267</v>
      </c>
      <c r="AE364">
        <v>33.733466999999997</v>
      </c>
      <c r="AF364">
        <v>-118.12205</v>
      </c>
      <c r="AG364" t="s">
        <v>65</v>
      </c>
      <c r="AH364" t="s">
        <v>66</v>
      </c>
      <c r="AI364">
        <v>100</v>
      </c>
      <c r="AJ364">
        <v>100</v>
      </c>
      <c r="AK364">
        <v>5</v>
      </c>
      <c r="AL364">
        <v>5</v>
      </c>
      <c r="AM364">
        <v>363</v>
      </c>
      <c r="AN364">
        <v>1</v>
      </c>
      <c r="AO364" t="s">
        <v>67</v>
      </c>
      <c r="AP364" t="b">
        <v>0</v>
      </c>
      <c r="AQ364" t="s">
        <v>68</v>
      </c>
      <c r="AR364" t="s">
        <v>68</v>
      </c>
      <c r="AS364">
        <v>1</v>
      </c>
      <c r="AT364">
        <v>0</v>
      </c>
      <c r="AU364">
        <v>0</v>
      </c>
      <c r="AV364">
        <v>8</v>
      </c>
      <c r="AW364" t="s">
        <v>75</v>
      </c>
      <c r="AX364" t="s">
        <v>78</v>
      </c>
      <c r="AY364" t="s">
        <v>69</v>
      </c>
      <c r="BA364" t="s">
        <v>70</v>
      </c>
      <c r="BB364" t="s">
        <v>71</v>
      </c>
    </row>
    <row r="365" spans="1:54" x14ac:dyDescent="0.2">
      <c r="A365">
        <v>2023</v>
      </c>
      <c r="B365" t="s">
        <v>54</v>
      </c>
      <c r="C365" t="s">
        <v>331</v>
      </c>
      <c r="D365" t="s">
        <v>56</v>
      </c>
      <c r="F365" t="b">
        <v>0</v>
      </c>
      <c r="G365" t="s">
        <v>57</v>
      </c>
      <c r="H365" t="s">
        <v>57</v>
      </c>
      <c r="I365" t="s">
        <v>58</v>
      </c>
      <c r="J365" t="s">
        <v>59</v>
      </c>
      <c r="K365">
        <v>0.5</v>
      </c>
      <c r="L365">
        <v>0.5</v>
      </c>
      <c r="N365">
        <v>2.2586545227270601E-2</v>
      </c>
      <c r="O365">
        <v>2.2586545227270601E-2</v>
      </c>
      <c r="P365" t="s">
        <v>60</v>
      </c>
      <c r="R365">
        <v>100</v>
      </c>
      <c r="S365">
        <v>100</v>
      </c>
      <c r="T365">
        <v>99</v>
      </c>
      <c r="U365">
        <v>99</v>
      </c>
      <c r="V365">
        <v>-88</v>
      </c>
      <c r="X365" t="s">
        <v>61</v>
      </c>
      <c r="Y365" t="s">
        <v>62</v>
      </c>
      <c r="Z365" t="s">
        <v>63</v>
      </c>
      <c r="AA365">
        <v>1</v>
      </c>
      <c r="AB365">
        <v>1</v>
      </c>
      <c r="AC365" t="s">
        <v>267</v>
      </c>
      <c r="AD365" t="s">
        <v>267</v>
      </c>
      <c r="AG365" t="s">
        <v>65</v>
      </c>
      <c r="AH365" t="s">
        <v>66</v>
      </c>
      <c r="AI365">
        <v>99</v>
      </c>
      <c r="AJ365">
        <v>99</v>
      </c>
      <c r="AK365">
        <v>5</v>
      </c>
      <c r="AL365">
        <v>5</v>
      </c>
      <c r="AM365">
        <v>364</v>
      </c>
      <c r="AO365" t="s">
        <v>67</v>
      </c>
      <c r="AP365" t="b">
        <v>0</v>
      </c>
      <c r="AQ365" t="s">
        <v>68</v>
      </c>
      <c r="AR365" t="s">
        <v>68</v>
      </c>
      <c r="AT365">
        <v>2.2360679774997898</v>
      </c>
      <c r="AU365">
        <v>2.2360679774997898</v>
      </c>
      <c r="AY365" t="s">
        <v>69</v>
      </c>
      <c r="BA365" t="s">
        <v>70</v>
      </c>
      <c r="BB365" t="s">
        <v>71</v>
      </c>
    </row>
    <row r="366" spans="1:54" x14ac:dyDescent="0.2">
      <c r="A366">
        <v>2023</v>
      </c>
      <c r="B366" t="s">
        <v>54</v>
      </c>
      <c r="C366" t="s">
        <v>332</v>
      </c>
      <c r="D366" t="s">
        <v>56</v>
      </c>
      <c r="F366" t="b">
        <v>0</v>
      </c>
      <c r="G366" t="s">
        <v>57</v>
      </c>
      <c r="H366" t="s">
        <v>57</v>
      </c>
      <c r="I366" t="s">
        <v>58</v>
      </c>
      <c r="J366" t="s">
        <v>59</v>
      </c>
      <c r="K366">
        <v>0.5</v>
      </c>
      <c r="L366">
        <v>0.5</v>
      </c>
      <c r="N366">
        <v>2.2586545227270601E-2</v>
      </c>
      <c r="O366">
        <v>2.2586545227270601E-2</v>
      </c>
      <c r="P366" t="s">
        <v>60</v>
      </c>
      <c r="R366">
        <v>100</v>
      </c>
      <c r="S366">
        <v>100</v>
      </c>
      <c r="T366">
        <v>99</v>
      </c>
      <c r="U366">
        <v>99</v>
      </c>
      <c r="V366">
        <v>-88</v>
      </c>
      <c r="X366" t="s">
        <v>61</v>
      </c>
      <c r="Y366" t="s">
        <v>62</v>
      </c>
      <c r="Z366" t="s">
        <v>63</v>
      </c>
      <c r="AA366">
        <v>1</v>
      </c>
      <c r="AB366">
        <v>1</v>
      </c>
      <c r="AC366" t="s">
        <v>267</v>
      </c>
      <c r="AD366" t="s">
        <v>267</v>
      </c>
      <c r="AG366" t="s">
        <v>65</v>
      </c>
      <c r="AH366" t="s">
        <v>66</v>
      </c>
      <c r="AI366">
        <v>99</v>
      </c>
      <c r="AJ366">
        <v>99</v>
      </c>
      <c r="AK366">
        <v>5</v>
      </c>
      <c r="AL366">
        <v>5</v>
      </c>
      <c r="AM366">
        <v>365</v>
      </c>
      <c r="AO366" t="s">
        <v>67</v>
      </c>
      <c r="AP366" t="b">
        <v>0</v>
      </c>
      <c r="AQ366" t="s">
        <v>68</v>
      </c>
      <c r="AR366" t="s">
        <v>68</v>
      </c>
      <c r="AT366">
        <v>2.2360679774997898</v>
      </c>
      <c r="AU366">
        <v>2.2360679774997898</v>
      </c>
      <c r="AY366" t="s">
        <v>69</v>
      </c>
      <c r="BA366" t="s">
        <v>70</v>
      </c>
      <c r="BB366" t="s">
        <v>71</v>
      </c>
    </row>
    <row r="367" spans="1:54" x14ac:dyDescent="0.2">
      <c r="A367">
        <v>2023</v>
      </c>
      <c r="B367" t="s">
        <v>333</v>
      </c>
      <c r="C367" t="s">
        <v>332</v>
      </c>
      <c r="D367" t="s">
        <v>86</v>
      </c>
      <c r="E367" t="s">
        <v>86</v>
      </c>
      <c r="F367" t="b">
        <v>1</v>
      </c>
      <c r="G367" t="s">
        <v>73</v>
      </c>
      <c r="H367" t="s">
        <v>74</v>
      </c>
      <c r="I367" t="s">
        <v>58</v>
      </c>
      <c r="J367" t="s">
        <v>59</v>
      </c>
      <c r="K367">
        <v>7.1993816583511101E-3</v>
      </c>
      <c r="L367">
        <v>7.1993816583511101E-3</v>
      </c>
      <c r="N367">
        <v>9.3008166475540596E-2</v>
      </c>
      <c r="O367">
        <v>9.3008166475540596E-2</v>
      </c>
      <c r="P367" t="s">
        <v>60</v>
      </c>
      <c r="R367">
        <v>85.858585858585897</v>
      </c>
      <c r="S367">
        <v>85.858585858585897</v>
      </c>
      <c r="T367">
        <v>99</v>
      </c>
      <c r="U367">
        <v>99</v>
      </c>
      <c r="V367">
        <v>-88</v>
      </c>
      <c r="X367" t="s">
        <v>61</v>
      </c>
      <c r="Y367" t="s">
        <v>62</v>
      </c>
      <c r="Z367" t="s">
        <v>63</v>
      </c>
      <c r="AA367">
        <v>1</v>
      </c>
      <c r="AB367">
        <v>1</v>
      </c>
      <c r="AC367" t="s">
        <v>267</v>
      </c>
      <c r="AD367" t="s">
        <v>267</v>
      </c>
      <c r="AE367">
        <v>33.611280000000001</v>
      </c>
      <c r="AF367">
        <v>-117.91065</v>
      </c>
      <c r="AG367" t="s">
        <v>65</v>
      </c>
      <c r="AH367" t="s">
        <v>66</v>
      </c>
      <c r="AI367">
        <v>85</v>
      </c>
      <c r="AJ367">
        <v>85</v>
      </c>
      <c r="AK367">
        <v>5</v>
      </c>
      <c r="AL367">
        <v>5</v>
      </c>
      <c r="AM367">
        <v>366</v>
      </c>
      <c r="AN367">
        <v>2</v>
      </c>
      <c r="AO367" t="s">
        <v>83</v>
      </c>
      <c r="AP367" t="b">
        <v>1</v>
      </c>
      <c r="AQ367" t="s">
        <v>68</v>
      </c>
      <c r="AR367" t="s">
        <v>68</v>
      </c>
      <c r="AS367">
        <v>2</v>
      </c>
      <c r="AT367">
        <v>7.9056941504209499</v>
      </c>
      <c r="AU367">
        <v>7.9056941504209499</v>
      </c>
      <c r="AV367">
        <v>4</v>
      </c>
      <c r="AW367" t="s">
        <v>75</v>
      </c>
      <c r="AX367" t="s">
        <v>103</v>
      </c>
      <c r="AY367" t="s">
        <v>69</v>
      </c>
      <c r="BA367" t="s">
        <v>70</v>
      </c>
      <c r="BB367" t="s">
        <v>71</v>
      </c>
    </row>
    <row r="368" spans="1:54" x14ac:dyDescent="0.2">
      <c r="A368">
        <v>2023</v>
      </c>
      <c r="B368" t="s">
        <v>334</v>
      </c>
      <c r="C368" t="s">
        <v>332</v>
      </c>
      <c r="D368" t="s">
        <v>86</v>
      </c>
      <c r="E368" t="s">
        <v>86</v>
      </c>
      <c r="F368" t="b">
        <v>1</v>
      </c>
      <c r="G368" t="s">
        <v>73</v>
      </c>
      <c r="H368" t="s">
        <v>74</v>
      </c>
      <c r="I368" t="s">
        <v>58</v>
      </c>
      <c r="J368" t="s">
        <v>59</v>
      </c>
      <c r="K368">
        <v>1.55997022548113E-3</v>
      </c>
      <c r="L368">
        <v>1.55997022548113E-3</v>
      </c>
      <c r="N368">
        <v>4.7003372277195303E-2</v>
      </c>
      <c r="O368">
        <v>4.7003372277195303E-2</v>
      </c>
      <c r="P368" t="s">
        <v>60</v>
      </c>
      <c r="R368">
        <v>89.898989898989896</v>
      </c>
      <c r="S368">
        <v>89.898989898989896</v>
      </c>
      <c r="T368">
        <v>99</v>
      </c>
      <c r="U368">
        <v>99</v>
      </c>
      <c r="V368">
        <v>-88</v>
      </c>
      <c r="X368" t="s">
        <v>61</v>
      </c>
      <c r="Y368" t="s">
        <v>62</v>
      </c>
      <c r="Z368" t="s">
        <v>63</v>
      </c>
      <c r="AA368">
        <v>1</v>
      </c>
      <c r="AB368">
        <v>1</v>
      </c>
      <c r="AC368" t="s">
        <v>267</v>
      </c>
      <c r="AD368" t="s">
        <v>267</v>
      </c>
      <c r="AE368">
        <v>33.612070000000003</v>
      </c>
      <c r="AF368">
        <v>-117.90428</v>
      </c>
      <c r="AG368" t="s">
        <v>65</v>
      </c>
      <c r="AH368" t="s">
        <v>66</v>
      </c>
      <c r="AI368">
        <v>89</v>
      </c>
      <c r="AJ368">
        <v>89</v>
      </c>
      <c r="AK368">
        <v>5</v>
      </c>
      <c r="AL368">
        <v>5</v>
      </c>
      <c r="AM368">
        <v>367</v>
      </c>
      <c r="AN368">
        <v>2</v>
      </c>
      <c r="AO368" t="s">
        <v>83</v>
      </c>
      <c r="AP368" t="b">
        <v>1</v>
      </c>
      <c r="AQ368" t="s">
        <v>68</v>
      </c>
      <c r="AR368" t="s">
        <v>68</v>
      </c>
      <c r="AS368">
        <v>2</v>
      </c>
      <c r="AT368">
        <v>4.1833001326703796</v>
      </c>
      <c r="AU368">
        <v>4.1833001326703796</v>
      </c>
      <c r="AV368">
        <v>4</v>
      </c>
      <c r="AW368" t="s">
        <v>75</v>
      </c>
      <c r="AX368" t="s">
        <v>103</v>
      </c>
      <c r="AY368" t="s">
        <v>69</v>
      </c>
      <c r="BA368" t="s">
        <v>70</v>
      </c>
      <c r="BB368" t="s">
        <v>71</v>
      </c>
    </row>
    <row r="369" spans="1:54" x14ac:dyDescent="0.2">
      <c r="A369">
        <v>2023</v>
      </c>
      <c r="B369" t="s">
        <v>335</v>
      </c>
      <c r="C369" t="s">
        <v>332</v>
      </c>
      <c r="D369" t="s">
        <v>56</v>
      </c>
      <c r="E369" t="s">
        <v>56</v>
      </c>
      <c r="F369" t="b">
        <v>1</v>
      </c>
      <c r="G369" t="s">
        <v>73</v>
      </c>
      <c r="H369" t="s">
        <v>74</v>
      </c>
      <c r="I369" t="s">
        <v>58</v>
      </c>
      <c r="J369" t="s">
        <v>59</v>
      </c>
      <c r="K369">
        <v>5.8219935695240199E-2</v>
      </c>
      <c r="L369">
        <v>5.8219935695240199E-2</v>
      </c>
      <c r="N369">
        <v>9.8288702307683107E-2</v>
      </c>
      <c r="O369">
        <v>9.8288702307683107E-2</v>
      </c>
      <c r="P369" t="s">
        <v>60</v>
      </c>
      <c r="R369">
        <v>91.919191919191903</v>
      </c>
      <c r="S369">
        <v>91.919191919191903</v>
      </c>
      <c r="T369">
        <v>99</v>
      </c>
      <c r="U369">
        <v>99</v>
      </c>
      <c r="V369">
        <v>-88</v>
      </c>
      <c r="X369" t="s">
        <v>61</v>
      </c>
      <c r="Y369" t="s">
        <v>62</v>
      </c>
      <c r="Z369" t="s">
        <v>63</v>
      </c>
      <c r="AA369">
        <v>1</v>
      </c>
      <c r="AB369">
        <v>1</v>
      </c>
      <c r="AC369" t="s">
        <v>267</v>
      </c>
      <c r="AD369" t="s">
        <v>267</v>
      </c>
      <c r="AE369">
        <v>33.618929999999999</v>
      </c>
      <c r="AF369">
        <v>-117.92693</v>
      </c>
      <c r="AG369" t="s">
        <v>65</v>
      </c>
      <c r="AH369" t="s">
        <v>66</v>
      </c>
      <c r="AI369">
        <v>91</v>
      </c>
      <c r="AJ369">
        <v>91</v>
      </c>
      <c r="AK369">
        <v>5</v>
      </c>
      <c r="AL369">
        <v>5</v>
      </c>
      <c r="AM369">
        <v>368</v>
      </c>
      <c r="AN369">
        <v>1</v>
      </c>
      <c r="AO369" t="s">
        <v>67</v>
      </c>
      <c r="AP369" t="b">
        <v>0</v>
      </c>
      <c r="AQ369" t="s">
        <v>68</v>
      </c>
      <c r="AR369" t="s">
        <v>68</v>
      </c>
      <c r="AS369">
        <v>1</v>
      </c>
      <c r="AT369">
        <v>8.9442719099991592</v>
      </c>
      <c r="AU369">
        <v>8.9442719099991592</v>
      </c>
      <c r="AV369">
        <v>8</v>
      </c>
      <c r="AW369" t="s">
        <v>75</v>
      </c>
      <c r="AX369" t="s">
        <v>103</v>
      </c>
      <c r="AY369" t="s">
        <v>69</v>
      </c>
      <c r="BA369" t="s">
        <v>70</v>
      </c>
      <c r="BB369" t="s">
        <v>71</v>
      </c>
    </row>
    <row r="370" spans="1:54" x14ac:dyDescent="0.2">
      <c r="A370">
        <v>2023</v>
      </c>
      <c r="B370" t="s">
        <v>54</v>
      </c>
      <c r="C370" t="s">
        <v>336</v>
      </c>
      <c r="D370" t="s">
        <v>56</v>
      </c>
      <c r="F370" t="b">
        <v>0</v>
      </c>
      <c r="G370" t="s">
        <v>57</v>
      </c>
      <c r="H370" t="s">
        <v>57</v>
      </c>
      <c r="I370" t="s">
        <v>58</v>
      </c>
      <c r="J370" t="s">
        <v>59</v>
      </c>
      <c r="K370">
        <v>0.5</v>
      </c>
      <c r="L370">
        <v>0.5</v>
      </c>
      <c r="N370">
        <v>2.2586545227270601E-2</v>
      </c>
      <c r="O370">
        <v>2.2586545227270601E-2</v>
      </c>
      <c r="P370" t="s">
        <v>60</v>
      </c>
      <c r="R370">
        <v>100</v>
      </c>
      <c r="S370">
        <v>100</v>
      </c>
      <c r="T370">
        <v>99</v>
      </c>
      <c r="U370">
        <v>99</v>
      </c>
      <c r="V370">
        <v>-88</v>
      </c>
      <c r="X370" t="s">
        <v>61</v>
      </c>
      <c r="Y370" t="s">
        <v>62</v>
      </c>
      <c r="Z370" t="s">
        <v>63</v>
      </c>
      <c r="AA370">
        <v>1</v>
      </c>
      <c r="AB370">
        <v>1</v>
      </c>
      <c r="AC370" t="s">
        <v>267</v>
      </c>
      <c r="AD370" t="s">
        <v>267</v>
      </c>
      <c r="AG370" t="s">
        <v>65</v>
      </c>
      <c r="AH370" t="s">
        <v>66</v>
      </c>
      <c r="AI370">
        <v>99</v>
      </c>
      <c r="AJ370">
        <v>99</v>
      </c>
      <c r="AK370">
        <v>5</v>
      </c>
      <c r="AL370">
        <v>5</v>
      </c>
      <c r="AM370">
        <v>369</v>
      </c>
      <c r="AO370" t="s">
        <v>67</v>
      </c>
      <c r="AP370" t="b">
        <v>0</v>
      </c>
      <c r="AQ370" t="s">
        <v>68</v>
      </c>
      <c r="AR370" t="s">
        <v>68</v>
      </c>
      <c r="AT370">
        <v>2.2360679774997898</v>
      </c>
      <c r="AU370">
        <v>2.2360679774997898</v>
      </c>
      <c r="AY370" t="s">
        <v>69</v>
      </c>
      <c r="BA370" t="s">
        <v>70</v>
      </c>
      <c r="BB370" t="s">
        <v>71</v>
      </c>
    </row>
    <row r="371" spans="1:54" x14ac:dyDescent="0.2">
      <c r="A371">
        <v>2023</v>
      </c>
      <c r="B371" t="s">
        <v>337</v>
      </c>
      <c r="C371" t="s">
        <v>336</v>
      </c>
      <c r="D371" t="s">
        <v>56</v>
      </c>
      <c r="E371" t="s">
        <v>56</v>
      </c>
      <c r="F371" t="b">
        <v>1</v>
      </c>
      <c r="G371" t="s">
        <v>73</v>
      </c>
      <c r="H371" t="s">
        <v>74</v>
      </c>
      <c r="I371" t="s">
        <v>58</v>
      </c>
      <c r="J371" t="s">
        <v>59</v>
      </c>
      <c r="K371">
        <v>1.34554009138542E-2</v>
      </c>
      <c r="L371">
        <v>1.34554009138542E-2</v>
      </c>
      <c r="N371">
        <v>6.8041381743977197E-2</v>
      </c>
      <c r="O371">
        <v>6.8041381743977197E-2</v>
      </c>
      <c r="P371" t="s">
        <v>60</v>
      </c>
      <c r="R371">
        <v>90.909090909090907</v>
      </c>
      <c r="S371">
        <v>90.909090909090907</v>
      </c>
      <c r="T371">
        <v>99</v>
      </c>
      <c r="U371">
        <v>99</v>
      </c>
      <c r="V371">
        <v>-88</v>
      </c>
      <c r="X371" t="s">
        <v>61</v>
      </c>
      <c r="Y371" t="s">
        <v>62</v>
      </c>
      <c r="Z371" t="s">
        <v>63</v>
      </c>
      <c r="AA371">
        <v>1</v>
      </c>
      <c r="AB371">
        <v>1</v>
      </c>
      <c r="AC371" t="s">
        <v>267</v>
      </c>
      <c r="AD371" t="s">
        <v>267</v>
      </c>
      <c r="AE371">
        <v>33.741410000000002</v>
      </c>
      <c r="AF371">
        <v>-118.11624999999999</v>
      </c>
      <c r="AG371" t="s">
        <v>65</v>
      </c>
      <c r="AH371" t="s">
        <v>66</v>
      </c>
      <c r="AI371">
        <v>90</v>
      </c>
      <c r="AJ371">
        <v>90</v>
      </c>
      <c r="AK371">
        <v>5</v>
      </c>
      <c r="AL371">
        <v>5</v>
      </c>
      <c r="AM371">
        <v>370</v>
      </c>
      <c r="AN371">
        <v>1</v>
      </c>
      <c r="AO371" t="s">
        <v>83</v>
      </c>
      <c r="AP371" t="b">
        <v>1</v>
      </c>
      <c r="AQ371" t="s">
        <v>68</v>
      </c>
      <c r="AR371" t="s">
        <v>68</v>
      </c>
      <c r="AS371">
        <v>1</v>
      </c>
      <c r="AT371">
        <v>6.1237243569579496</v>
      </c>
      <c r="AU371">
        <v>6.1237243569579496</v>
      </c>
      <c r="AV371">
        <v>2.5</v>
      </c>
      <c r="AW371" t="s">
        <v>75</v>
      </c>
      <c r="AX371" t="s">
        <v>84</v>
      </c>
      <c r="AY371" t="s">
        <v>69</v>
      </c>
      <c r="BA371" t="s">
        <v>70</v>
      </c>
      <c r="BB371" t="s">
        <v>71</v>
      </c>
    </row>
    <row r="372" spans="1:54" x14ac:dyDescent="0.2">
      <c r="A372">
        <v>2023</v>
      </c>
      <c r="B372" t="s">
        <v>54</v>
      </c>
      <c r="C372" t="s">
        <v>338</v>
      </c>
      <c r="D372" t="s">
        <v>56</v>
      </c>
      <c r="F372" t="b">
        <v>0</v>
      </c>
      <c r="G372" t="s">
        <v>57</v>
      </c>
      <c r="H372" t="s">
        <v>57</v>
      </c>
      <c r="I372" t="s">
        <v>58</v>
      </c>
      <c r="J372" t="s">
        <v>59</v>
      </c>
      <c r="K372">
        <v>0.5</v>
      </c>
      <c r="L372">
        <v>0.5</v>
      </c>
      <c r="N372">
        <v>6.4460256389030995E-2</v>
      </c>
      <c r="O372">
        <v>6.4460256389030995E-2</v>
      </c>
      <c r="P372" t="s">
        <v>60</v>
      </c>
      <c r="R372">
        <v>100</v>
      </c>
      <c r="S372">
        <v>100</v>
      </c>
      <c r="T372">
        <v>95</v>
      </c>
      <c r="U372">
        <v>95</v>
      </c>
      <c r="V372">
        <v>-88</v>
      </c>
      <c r="X372" t="s">
        <v>61</v>
      </c>
      <c r="Y372" t="s">
        <v>62</v>
      </c>
      <c r="Z372" t="s">
        <v>63</v>
      </c>
      <c r="AA372">
        <v>1</v>
      </c>
      <c r="AB372">
        <v>1</v>
      </c>
      <c r="AC372" t="s">
        <v>64</v>
      </c>
      <c r="AD372" t="s">
        <v>64</v>
      </c>
      <c r="AG372" t="s">
        <v>65</v>
      </c>
      <c r="AH372" t="s">
        <v>66</v>
      </c>
      <c r="AI372">
        <v>95</v>
      </c>
      <c r="AJ372">
        <v>95</v>
      </c>
      <c r="AK372">
        <v>5</v>
      </c>
      <c r="AL372">
        <v>5</v>
      </c>
      <c r="AM372">
        <v>371</v>
      </c>
      <c r="AO372" t="s">
        <v>67</v>
      </c>
      <c r="AP372" t="b">
        <v>0</v>
      </c>
      <c r="AQ372" t="s">
        <v>68</v>
      </c>
      <c r="AR372" t="s">
        <v>68</v>
      </c>
      <c r="AT372">
        <v>6.1237243569579496</v>
      </c>
      <c r="AU372">
        <v>6.1237243569579496</v>
      </c>
      <c r="AY372" t="s">
        <v>69</v>
      </c>
      <c r="BA372" t="s">
        <v>70</v>
      </c>
      <c r="BB372" t="s">
        <v>71</v>
      </c>
    </row>
    <row r="373" spans="1:54" x14ac:dyDescent="0.2">
      <c r="A373">
        <v>2023</v>
      </c>
      <c r="B373" t="s">
        <v>339</v>
      </c>
      <c r="C373" t="s">
        <v>338</v>
      </c>
      <c r="D373" t="s">
        <v>56</v>
      </c>
      <c r="E373" t="s">
        <v>56</v>
      </c>
      <c r="F373" t="b">
        <v>1</v>
      </c>
      <c r="G373" t="s">
        <v>73</v>
      </c>
      <c r="H373" t="s">
        <v>74</v>
      </c>
      <c r="I373" t="s">
        <v>58</v>
      </c>
      <c r="J373" t="s">
        <v>59</v>
      </c>
      <c r="K373">
        <v>0.18597154263622601</v>
      </c>
      <c r="L373">
        <v>0.18597154263622601</v>
      </c>
      <c r="N373">
        <v>0.13988651233695201</v>
      </c>
      <c r="O373">
        <v>0.13988651233695201</v>
      </c>
      <c r="P373" t="s">
        <v>60</v>
      </c>
      <c r="R373">
        <v>93.684210526315795</v>
      </c>
      <c r="S373">
        <v>93.684210526315795</v>
      </c>
      <c r="T373">
        <v>95</v>
      </c>
      <c r="U373">
        <v>95</v>
      </c>
      <c r="V373">
        <v>-88</v>
      </c>
      <c r="X373" t="s">
        <v>61</v>
      </c>
      <c r="Y373" t="s">
        <v>62</v>
      </c>
      <c r="Z373" t="s">
        <v>63</v>
      </c>
      <c r="AA373">
        <v>1</v>
      </c>
      <c r="AB373">
        <v>1</v>
      </c>
      <c r="AC373" t="s">
        <v>64</v>
      </c>
      <c r="AD373" t="s">
        <v>64</v>
      </c>
      <c r="AE373">
        <v>33.695180000000001</v>
      </c>
      <c r="AF373">
        <v>-118.29597</v>
      </c>
      <c r="AG373" t="s">
        <v>65</v>
      </c>
      <c r="AH373" t="s">
        <v>66</v>
      </c>
      <c r="AI373">
        <v>89</v>
      </c>
      <c r="AJ373">
        <v>89</v>
      </c>
      <c r="AK373">
        <v>5</v>
      </c>
      <c r="AL373">
        <v>5</v>
      </c>
      <c r="AM373">
        <v>372</v>
      </c>
      <c r="AN373">
        <v>1</v>
      </c>
      <c r="AO373" t="s">
        <v>67</v>
      </c>
      <c r="AP373" t="b">
        <v>0</v>
      </c>
      <c r="AQ373" t="s">
        <v>68</v>
      </c>
      <c r="AR373" t="s">
        <v>68</v>
      </c>
      <c r="AS373">
        <v>2</v>
      </c>
      <c r="AT373">
        <v>12.449899597988701</v>
      </c>
      <c r="AU373">
        <v>12.449899597988701</v>
      </c>
      <c r="AV373">
        <v>28</v>
      </c>
      <c r="AW373" t="s">
        <v>75</v>
      </c>
      <c r="AX373" t="s">
        <v>78</v>
      </c>
      <c r="AY373" t="s">
        <v>69</v>
      </c>
      <c r="BA373" t="s">
        <v>70</v>
      </c>
      <c r="BB373" t="s">
        <v>71</v>
      </c>
    </row>
    <row r="374" spans="1:54" x14ac:dyDescent="0.2">
      <c r="A374">
        <v>2023</v>
      </c>
      <c r="B374" t="s">
        <v>340</v>
      </c>
      <c r="C374" t="s">
        <v>338</v>
      </c>
      <c r="D374" t="s">
        <v>56</v>
      </c>
      <c r="E374" t="s">
        <v>56</v>
      </c>
      <c r="F374" t="b">
        <v>1</v>
      </c>
      <c r="G374" t="s">
        <v>73</v>
      </c>
      <c r="H374" t="s">
        <v>74</v>
      </c>
      <c r="I374" t="s">
        <v>58</v>
      </c>
      <c r="J374" t="s">
        <v>59</v>
      </c>
      <c r="K374">
        <v>0.15450478407696799</v>
      </c>
      <c r="L374">
        <v>0.15450478407696799</v>
      </c>
      <c r="N374">
        <v>0.22009749333964401</v>
      </c>
      <c r="O374">
        <v>0.22009749333964401</v>
      </c>
      <c r="P374" t="s">
        <v>60</v>
      </c>
      <c r="R374">
        <v>89.473684210526301</v>
      </c>
      <c r="S374">
        <v>89.473684210526301</v>
      </c>
      <c r="T374">
        <v>95</v>
      </c>
      <c r="U374">
        <v>95</v>
      </c>
      <c r="V374">
        <v>-88</v>
      </c>
      <c r="X374" t="s">
        <v>61</v>
      </c>
      <c r="Y374" t="s">
        <v>62</v>
      </c>
      <c r="Z374" t="s">
        <v>63</v>
      </c>
      <c r="AA374">
        <v>1</v>
      </c>
      <c r="AB374">
        <v>1</v>
      </c>
      <c r="AC374" t="s">
        <v>64</v>
      </c>
      <c r="AD374" t="s">
        <v>64</v>
      </c>
      <c r="AE374">
        <v>33.767069999999997</v>
      </c>
      <c r="AF374">
        <v>-118.45999</v>
      </c>
      <c r="AG374" t="s">
        <v>65</v>
      </c>
      <c r="AH374" t="s">
        <v>66</v>
      </c>
      <c r="AI374">
        <v>85</v>
      </c>
      <c r="AJ374">
        <v>85</v>
      </c>
      <c r="AK374">
        <v>5</v>
      </c>
      <c r="AL374">
        <v>5</v>
      </c>
      <c r="AM374">
        <v>373</v>
      </c>
      <c r="AN374">
        <v>1</v>
      </c>
      <c r="AO374" t="s">
        <v>67</v>
      </c>
      <c r="AP374" t="b">
        <v>0</v>
      </c>
      <c r="AQ374" t="s">
        <v>68</v>
      </c>
      <c r="AR374" t="s">
        <v>68</v>
      </c>
      <c r="AS374">
        <v>2</v>
      </c>
      <c r="AT374">
        <v>18.708286933869701</v>
      </c>
      <c r="AU374">
        <v>18.708286933869701</v>
      </c>
      <c r="AV374">
        <v>119</v>
      </c>
      <c r="AW374" t="s">
        <v>75</v>
      </c>
      <c r="AX374" t="s">
        <v>76</v>
      </c>
      <c r="AY374" t="s">
        <v>69</v>
      </c>
      <c r="BA374" t="s">
        <v>70</v>
      </c>
      <c r="BB374" t="s">
        <v>71</v>
      </c>
    </row>
    <row r="375" spans="1:54" x14ac:dyDescent="0.2">
      <c r="A375">
        <v>2023</v>
      </c>
      <c r="B375" t="s">
        <v>54</v>
      </c>
      <c r="C375" t="s">
        <v>341</v>
      </c>
      <c r="D375" t="s">
        <v>56</v>
      </c>
      <c r="F375" t="b">
        <v>0</v>
      </c>
      <c r="G375" t="s">
        <v>57</v>
      </c>
      <c r="H375" t="s">
        <v>57</v>
      </c>
      <c r="I375" t="s">
        <v>58</v>
      </c>
      <c r="J375" t="s">
        <v>59</v>
      </c>
      <c r="K375">
        <v>0.5</v>
      </c>
      <c r="L375">
        <v>0.5</v>
      </c>
      <c r="N375">
        <v>3.72161463782393E-2</v>
      </c>
      <c r="O375">
        <v>3.72161463782393E-2</v>
      </c>
      <c r="P375" t="s">
        <v>60</v>
      </c>
      <c r="R375">
        <v>100</v>
      </c>
      <c r="S375">
        <v>100</v>
      </c>
      <c r="T375">
        <v>95</v>
      </c>
      <c r="U375">
        <v>95</v>
      </c>
      <c r="V375">
        <v>-88</v>
      </c>
      <c r="X375" t="s">
        <v>61</v>
      </c>
      <c r="Y375" t="s">
        <v>62</v>
      </c>
      <c r="Z375" t="s">
        <v>63</v>
      </c>
      <c r="AA375">
        <v>1</v>
      </c>
      <c r="AB375">
        <v>1</v>
      </c>
      <c r="AC375" t="s">
        <v>64</v>
      </c>
      <c r="AD375" t="s">
        <v>64</v>
      </c>
      <c r="AG375" t="s">
        <v>65</v>
      </c>
      <c r="AH375" t="s">
        <v>66</v>
      </c>
      <c r="AI375">
        <v>95</v>
      </c>
      <c r="AJ375">
        <v>95</v>
      </c>
      <c r="AK375">
        <v>5</v>
      </c>
      <c r="AL375">
        <v>5</v>
      </c>
      <c r="AM375">
        <v>374</v>
      </c>
      <c r="AO375" t="s">
        <v>67</v>
      </c>
      <c r="AP375" t="b">
        <v>0</v>
      </c>
      <c r="AQ375" t="s">
        <v>68</v>
      </c>
      <c r="AR375" t="s">
        <v>68</v>
      </c>
      <c r="AT375">
        <v>3.53553390593274</v>
      </c>
      <c r="AU375">
        <v>3.53553390593274</v>
      </c>
      <c r="AY375" t="s">
        <v>69</v>
      </c>
      <c r="BA375" t="s">
        <v>70</v>
      </c>
      <c r="BB375" t="s">
        <v>71</v>
      </c>
    </row>
    <row r="376" spans="1:54" x14ac:dyDescent="0.2">
      <c r="A376">
        <v>2023</v>
      </c>
      <c r="B376" t="s">
        <v>342</v>
      </c>
      <c r="C376" t="s">
        <v>341</v>
      </c>
      <c r="D376" t="s">
        <v>56</v>
      </c>
      <c r="E376" t="s">
        <v>56</v>
      </c>
      <c r="F376" t="b">
        <v>1</v>
      </c>
      <c r="G376" t="s">
        <v>73</v>
      </c>
      <c r="H376" t="s">
        <v>74</v>
      </c>
      <c r="I376" t="s">
        <v>58</v>
      </c>
      <c r="J376" t="s">
        <v>59</v>
      </c>
      <c r="K376">
        <v>0.38646801279952497</v>
      </c>
      <c r="L376">
        <v>0.38646801279952497</v>
      </c>
      <c r="N376">
        <v>6.9353217076623896E-2</v>
      </c>
      <c r="O376">
        <v>6.9353217076623896E-2</v>
      </c>
      <c r="P376" t="s">
        <v>60</v>
      </c>
      <c r="R376">
        <v>98.947368421052602</v>
      </c>
      <c r="S376">
        <v>98.947368421052602</v>
      </c>
      <c r="T376">
        <v>95</v>
      </c>
      <c r="U376">
        <v>95</v>
      </c>
      <c r="V376">
        <v>-88</v>
      </c>
      <c r="X376" t="s">
        <v>61</v>
      </c>
      <c r="Y376" t="s">
        <v>62</v>
      </c>
      <c r="Z376" t="s">
        <v>63</v>
      </c>
      <c r="AA376">
        <v>1</v>
      </c>
      <c r="AB376">
        <v>1</v>
      </c>
      <c r="AC376" t="s">
        <v>64</v>
      </c>
      <c r="AD376" t="s">
        <v>64</v>
      </c>
      <c r="AE376">
        <v>34.193764999999999</v>
      </c>
      <c r="AF376">
        <v>-119.36195600000001</v>
      </c>
      <c r="AG376" t="s">
        <v>65</v>
      </c>
      <c r="AH376" t="s">
        <v>66</v>
      </c>
      <c r="AI376">
        <v>94</v>
      </c>
      <c r="AJ376">
        <v>94</v>
      </c>
      <c r="AK376">
        <v>5</v>
      </c>
      <c r="AL376">
        <v>5</v>
      </c>
      <c r="AM376">
        <v>375</v>
      </c>
      <c r="AN376">
        <v>1</v>
      </c>
      <c r="AO376" t="s">
        <v>67</v>
      </c>
      <c r="AP376" t="b">
        <v>0</v>
      </c>
      <c r="AQ376" t="s">
        <v>68</v>
      </c>
      <c r="AR376" t="s">
        <v>68</v>
      </c>
      <c r="AS376">
        <v>1</v>
      </c>
      <c r="AT376">
        <v>6.51920240520265</v>
      </c>
      <c r="AU376">
        <v>6.51920240520265</v>
      </c>
      <c r="AV376">
        <v>28.1</v>
      </c>
      <c r="AW376" t="s">
        <v>75</v>
      </c>
      <c r="AX376" t="s">
        <v>78</v>
      </c>
      <c r="AY376" t="s">
        <v>69</v>
      </c>
      <c r="BA376" t="s">
        <v>70</v>
      </c>
      <c r="BB376" t="s">
        <v>71</v>
      </c>
    </row>
    <row r="377" spans="1:54" x14ac:dyDescent="0.2">
      <c r="A377">
        <v>2023</v>
      </c>
      <c r="B377" t="s">
        <v>343</v>
      </c>
      <c r="C377" t="s">
        <v>341</v>
      </c>
      <c r="D377" t="s">
        <v>56</v>
      </c>
      <c r="E377" t="s">
        <v>56</v>
      </c>
      <c r="F377" t="b">
        <v>1</v>
      </c>
      <c r="G377" t="s">
        <v>73</v>
      </c>
      <c r="H377" t="s">
        <v>74</v>
      </c>
      <c r="I377" t="s">
        <v>58</v>
      </c>
      <c r="J377" t="s">
        <v>59</v>
      </c>
      <c r="K377">
        <v>0.17417931337873499</v>
      </c>
      <c r="L377">
        <v>0.17417931337873499</v>
      </c>
      <c r="N377">
        <v>2.8233121520884901E-2</v>
      </c>
      <c r="O377">
        <v>2.8233121520884901E-2</v>
      </c>
      <c r="P377" t="s">
        <v>60</v>
      </c>
      <c r="R377">
        <v>102.105263157895</v>
      </c>
      <c r="S377">
        <v>102.105263157895</v>
      </c>
      <c r="T377">
        <v>95</v>
      </c>
      <c r="U377">
        <v>95</v>
      </c>
      <c r="V377">
        <v>-88</v>
      </c>
      <c r="X377" t="s">
        <v>61</v>
      </c>
      <c r="Y377" t="s">
        <v>62</v>
      </c>
      <c r="Z377" t="s">
        <v>63</v>
      </c>
      <c r="AA377">
        <v>1</v>
      </c>
      <c r="AB377">
        <v>1</v>
      </c>
      <c r="AC377" t="s">
        <v>64</v>
      </c>
      <c r="AD377" t="s">
        <v>64</v>
      </c>
      <c r="AE377">
        <v>34.035580000000003</v>
      </c>
      <c r="AF377">
        <v>-118.99247</v>
      </c>
      <c r="AG377" t="s">
        <v>65</v>
      </c>
      <c r="AH377" t="s">
        <v>66</v>
      </c>
      <c r="AI377">
        <v>97</v>
      </c>
      <c r="AJ377">
        <v>97</v>
      </c>
      <c r="AK377">
        <v>5</v>
      </c>
      <c r="AL377">
        <v>5</v>
      </c>
      <c r="AM377">
        <v>376</v>
      </c>
      <c r="AN377">
        <v>1</v>
      </c>
      <c r="AO377" t="s">
        <v>67</v>
      </c>
      <c r="AP377" t="b">
        <v>0</v>
      </c>
      <c r="AQ377" t="s">
        <v>68</v>
      </c>
      <c r="AR377" t="s">
        <v>68</v>
      </c>
      <c r="AS377">
        <v>1</v>
      </c>
      <c r="AT377">
        <v>2.7386127875258302</v>
      </c>
      <c r="AU377">
        <v>2.7386127875258302</v>
      </c>
      <c r="AV377">
        <v>56</v>
      </c>
      <c r="AW377" t="s">
        <v>75</v>
      </c>
      <c r="AX377" t="s">
        <v>76</v>
      </c>
      <c r="AY377" t="s">
        <v>69</v>
      </c>
      <c r="BA377" t="s">
        <v>70</v>
      </c>
      <c r="BB377" t="s">
        <v>71</v>
      </c>
    </row>
    <row r="378" spans="1:54" x14ac:dyDescent="0.2">
      <c r="A378">
        <v>2023</v>
      </c>
      <c r="B378" t="s">
        <v>344</v>
      </c>
      <c r="C378" t="s">
        <v>341</v>
      </c>
      <c r="D378" t="s">
        <v>56</v>
      </c>
      <c r="E378" t="s">
        <v>56</v>
      </c>
      <c r="F378" t="b">
        <v>1</v>
      </c>
      <c r="G378" t="s">
        <v>73</v>
      </c>
      <c r="H378" t="s">
        <v>74</v>
      </c>
      <c r="I378" t="s">
        <v>58</v>
      </c>
      <c r="J378" t="s">
        <v>59</v>
      </c>
      <c r="K378">
        <v>0.37094984115256202</v>
      </c>
      <c r="L378">
        <v>0.37094984115256202</v>
      </c>
      <c r="N378">
        <v>5.7054433073454799E-2</v>
      </c>
      <c r="O378">
        <v>5.7054433073454799E-2</v>
      </c>
      <c r="P378" t="s">
        <v>60</v>
      </c>
      <c r="R378">
        <v>101.052631578947</v>
      </c>
      <c r="S378">
        <v>101.052631578947</v>
      </c>
      <c r="T378">
        <v>95</v>
      </c>
      <c r="U378">
        <v>95</v>
      </c>
      <c r="V378">
        <v>-88</v>
      </c>
      <c r="X378" t="s">
        <v>61</v>
      </c>
      <c r="Y378" t="s">
        <v>62</v>
      </c>
      <c r="Z378" t="s">
        <v>63</v>
      </c>
      <c r="AA378">
        <v>1</v>
      </c>
      <c r="AB378">
        <v>1</v>
      </c>
      <c r="AC378" t="s">
        <v>64</v>
      </c>
      <c r="AD378" t="s">
        <v>64</v>
      </c>
      <c r="AE378">
        <v>33.997669999999999</v>
      </c>
      <c r="AF378">
        <v>-118.93197000000001</v>
      </c>
      <c r="AG378" t="s">
        <v>65</v>
      </c>
      <c r="AH378" t="s">
        <v>66</v>
      </c>
      <c r="AI378">
        <v>96</v>
      </c>
      <c r="AJ378">
        <v>96</v>
      </c>
      <c r="AK378">
        <v>5</v>
      </c>
      <c r="AL378">
        <v>5</v>
      </c>
      <c r="AM378">
        <v>377</v>
      </c>
      <c r="AN378">
        <v>1</v>
      </c>
      <c r="AO378" t="s">
        <v>67</v>
      </c>
      <c r="AP378" t="b">
        <v>0</v>
      </c>
      <c r="AQ378" t="s">
        <v>68</v>
      </c>
      <c r="AR378" t="s">
        <v>68</v>
      </c>
      <c r="AS378">
        <v>1</v>
      </c>
      <c r="AT378">
        <v>5.4772255750516603</v>
      </c>
      <c r="AU378">
        <v>5.4772255750516603</v>
      </c>
      <c r="AV378">
        <v>180</v>
      </c>
      <c r="AW378" t="s">
        <v>75</v>
      </c>
      <c r="AX378" t="s">
        <v>345</v>
      </c>
      <c r="AY378" t="s">
        <v>69</v>
      </c>
      <c r="BA378" t="s">
        <v>70</v>
      </c>
      <c r="BB378" t="s">
        <v>71</v>
      </c>
    </row>
    <row r="379" spans="1:54" x14ac:dyDescent="0.2">
      <c r="A379">
        <v>2023</v>
      </c>
      <c r="B379" t="s">
        <v>346</v>
      </c>
      <c r="C379" t="s">
        <v>341</v>
      </c>
      <c r="D379" t="s">
        <v>56</v>
      </c>
      <c r="E379" t="s">
        <v>56</v>
      </c>
      <c r="F379" t="b">
        <v>1</v>
      </c>
      <c r="G379" t="s">
        <v>73</v>
      </c>
      <c r="H379" t="s">
        <v>74</v>
      </c>
      <c r="I379" t="s">
        <v>58</v>
      </c>
      <c r="J379" t="s">
        <v>59</v>
      </c>
      <c r="K379">
        <v>5.9553237867151297E-2</v>
      </c>
      <c r="L379">
        <v>5.9553237867151297E-2</v>
      </c>
      <c r="N379">
        <v>7.3249465226996102E-2</v>
      </c>
      <c r="O379">
        <v>7.3249465226996102E-2</v>
      </c>
      <c r="P379" t="s">
        <v>60</v>
      </c>
      <c r="R379">
        <v>93.684210526315795</v>
      </c>
      <c r="S379">
        <v>93.684210526315795</v>
      </c>
      <c r="T379">
        <v>95</v>
      </c>
      <c r="U379">
        <v>95</v>
      </c>
      <c r="V379">
        <v>-88</v>
      </c>
      <c r="X379" t="s">
        <v>61</v>
      </c>
      <c r="Y379" t="s">
        <v>62</v>
      </c>
      <c r="Z379" t="s">
        <v>63</v>
      </c>
      <c r="AA379">
        <v>1</v>
      </c>
      <c r="AB379">
        <v>1</v>
      </c>
      <c r="AC379" t="s">
        <v>64</v>
      </c>
      <c r="AD379" t="s">
        <v>64</v>
      </c>
      <c r="AE379">
        <v>34.069879999999998</v>
      </c>
      <c r="AF379">
        <v>-119.10607</v>
      </c>
      <c r="AG379" t="s">
        <v>65</v>
      </c>
      <c r="AH379" t="s">
        <v>66</v>
      </c>
      <c r="AI379">
        <v>89</v>
      </c>
      <c r="AJ379">
        <v>89</v>
      </c>
      <c r="AK379">
        <v>5</v>
      </c>
      <c r="AL379">
        <v>5</v>
      </c>
      <c r="AM379">
        <v>378</v>
      </c>
      <c r="AN379">
        <v>1</v>
      </c>
      <c r="AO379" t="s">
        <v>67</v>
      </c>
      <c r="AP379" t="b">
        <v>0</v>
      </c>
      <c r="AQ379" t="s">
        <v>68</v>
      </c>
      <c r="AR379" t="s">
        <v>68</v>
      </c>
      <c r="AS379">
        <v>2</v>
      </c>
      <c r="AT379">
        <v>6.51920240520265</v>
      </c>
      <c r="AU379">
        <v>6.51920240520265</v>
      </c>
      <c r="AV379">
        <v>156</v>
      </c>
      <c r="AW379" t="s">
        <v>75</v>
      </c>
      <c r="AX379" t="s">
        <v>345</v>
      </c>
      <c r="AY379" t="s">
        <v>69</v>
      </c>
      <c r="BA379" t="s">
        <v>70</v>
      </c>
      <c r="BB379" t="s">
        <v>71</v>
      </c>
    </row>
    <row r="380" spans="1:54" x14ac:dyDescent="0.2">
      <c r="A380">
        <v>2023</v>
      </c>
      <c r="B380" t="s">
        <v>54</v>
      </c>
      <c r="C380" t="s">
        <v>347</v>
      </c>
      <c r="D380" t="s">
        <v>56</v>
      </c>
      <c r="F380" t="b">
        <v>0</v>
      </c>
      <c r="G380" t="s">
        <v>57</v>
      </c>
      <c r="H380" t="s">
        <v>57</v>
      </c>
      <c r="I380" t="s">
        <v>58</v>
      </c>
      <c r="J380" t="s">
        <v>59</v>
      </c>
      <c r="K380">
        <v>0.5</v>
      </c>
      <c r="L380">
        <v>0.5</v>
      </c>
      <c r="N380">
        <v>2.2586545227270601E-2</v>
      </c>
      <c r="O380">
        <v>2.2586545227270601E-2</v>
      </c>
      <c r="P380" t="s">
        <v>60</v>
      </c>
      <c r="R380">
        <v>100</v>
      </c>
      <c r="S380">
        <v>100</v>
      </c>
      <c r="T380">
        <v>99</v>
      </c>
      <c r="U380">
        <v>99</v>
      </c>
      <c r="V380">
        <v>-88</v>
      </c>
      <c r="X380" t="s">
        <v>61</v>
      </c>
      <c r="Y380" t="s">
        <v>62</v>
      </c>
      <c r="Z380" t="s">
        <v>63</v>
      </c>
      <c r="AA380">
        <v>1</v>
      </c>
      <c r="AB380">
        <v>1</v>
      </c>
      <c r="AC380" t="s">
        <v>64</v>
      </c>
      <c r="AD380" t="s">
        <v>64</v>
      </c>
      <c r="AG380" t="s">
        <v>65</v>
      </c>
      <c r="AH380" t="s">
        <v>66</v>
      </c>
      <c r="AI380">
        <v>99</v>
      </c>
      <c r="AJ380">
        <v>99</v>
      </c>
      <c r="AK380">
        <v>5</v>
      </c>
      <c r="AL380">
        <v>5</v>
      </c>
      <c r="AM380">
        <v>379</v>
      </c>
      <c r="AO380" t="s">
        <v>67</v>
      </c>
      <c r="AP380" t="b">
        <v>0</v>
      </c>
      <c r="AQ380" t="s">
        <v>68</v>
      </c>
      <c r="AR380" t="s">
        <v>68</v>
      </c>
      <c r="AT380">
        <v>2.2360679774997898</v>
      </c>
      <c r="AU380">
        <v>2.2360679774997898</v>
      </c>
      <c r="AY380" t="s">
        <v>69</v>
      </c>
      <c r="BA380" t="s">
        <v>70</v>
      </c>
      <c r="BB380" t="s">
        <v>71</v>
      </c>
    </row>
    <row r="381" spans="1:54" x14ac:dyDescent="0.2">
      <c r="A381">
        <v>2023</v>
      </c>
      <c r="B381" t="s">
        <v>348</v>
      </c>
      <c r="C381" t="s">
        <v>347</v>
      </c>
      <c r="D381" t="s">
        <v>56</v>
      </c>
      <c r="E381" t="s">
        <v>56</v>
      </c>
      <c r="F381" t="b">
        <v>1</v>
      </c>
      <c r="G381" t="s">
        <v>73</v>
      </c>
      <c r="H381" t="s">
        <v>74</v>
      </c>
      <c r="I381" t="s">
        <v>58</v>
      </c>
      <c r="J381" t="s">
        <v>271</v>
      </c>
      <c r="K381">
        <v>0.10307550336811699</v>
      </c>
      <c r="L381">
        <v>0.10307550336811699</v>
      </c>
      <c r="N381">
        <v>4.3576043048649801E-2</v>
      </c>
      <c r="O381">
        <v>4.3576043048649801E-2</v>
      </c>
      <c r="P381" t="s">
        <v>60</v>
      </c>
      <c r="Q381" t="s">
        <v>349</v>
      </c>
      <c r="R381">
        <v>96.969696969696997</v>
      </c>
      <c r="S381">
        <v>96.969696969696997</v>
      </c>
      <c r="T381">
        <v>99</v>
      </c>
      <c r="U381">
        <v>99</v>
      </c>
      <c r="V381">
        <v>-88</v>
      </c>
      <c r="X381" t="s">
        <v>61</v>
      </c>
      <c r="Y381" t="s">
        <v>62</v>
      </c>
      <c r="Z381" t="s">
        <v>63</v>
      </c>
      <c r="AA381">
        <v>1</v>
      </c>
      <c r="AB381">
        <v>1</v>
      </c>
      <c r="AC381" t="s">
        <v>64</v>
      </c>
      <c r="AD381" t="s">
        <v>64</v>
      </c>
      <c r="AE381">
        <v>34.367969000000002</v>
      </c>
      <c r="AF381">
        <v>-119.659567</v>
      </c>
      <c r="AG381" t="s">
        <v>65</v>
      </c>
      <c r="AH381" t="s">
        <v>66</v>
      </c>
      <c r="AI381">
        <v>96</v>
      </c>
      <c r="AJ381">
        <v>96</v>
      </c>
      <c r="AK381">
        <v>5</v>
      </c>
      <c r="AL381">
        <v>5</v>
      </c>
      <c r="AM381">
        <v>380</v>
      </c>
      <c r="AN381">
        <v>1</v>
      </c>
      <c r="AO381" t="s">
        <v>67</v>
      </c>
      <c r="AP381" t="b">
        <v>0</v>
      </c>
      <c r="AQ381" t="s">
        <v>68</v>
      </c>
      <c r="AR381" t="s">
        <v>68</v>
      </c>
      <c r="AS381">
        <v>1</v>
      </c>
      <c r="AT381">
        <v>4.1833001326703796</v>
      </c>
      <c r="AU381">
        <v>4.1833001326703796</v>
      </c>
      <c r="AV381">
        <v>53.9</v>
      </c>
      <c r="AW381" t="s">
        <v>75</v>
      </c>
      <c r="AX381" t="s">
        <v>76</v>
      </c>
      <c r="AY381" t="s">
        <v>69</v>
      </c>
      <c r="BA381" t="s">
        <v>70</v>
      </c>
      <c r="BB381" t="s">
        <v>71</v>
      </c>
    </row>
    <row r="382" spans="1:54" x14ac:dyDescent="0.2">
      <c r="A382">
        <v>2023</v>
      </c>
      <c r="B382" t="s">
        <v>350</v>
      </c>
      <c r="C382" t="s">
        <v>347</v>
      </c>
      <c r="D382" t="s">
        <v>56</v>
      </c>
      <c r="E382" t="s">
        <v>56</v>
      </c>
      <c r="F382" t="b">
        <v>1</v>
      </c>
      <c r="G382" t="s">
        <v>73</v>
      </c>
      <c r="H382" t="s">
        <v>74</v>
      </c>
      <c r="I382" t="s">
        <v>58</v>
      </c>
      <c r="J382" t="s">
        <v>59</v>
      </c>
      <c r="K382">
        <v>0.20309982335242599</v>
      </c>
      <c r="L382">
        <v>0.20309982335242599</v>
      </c>
      <c r="N382">
        <v>4.6104494381439001E-2</v>
      </c>
      <c r="O382">
        <v>4.6104494381439001E-2</v>
      </c>
      <c r="P382" t="s">
        <v>60</v>
      </c>
      <c r="R382">
        <v>97.979797979797993</v>
      </c>
      <c r="S382">
        <v>97.979797979797993</v>
      </c>
      <c r="T382">
        <v>99</v>
      </c>
      <c r="U382">
        <v>99</v>
      </c>
      <c r="V382">
        <v>-88</v>
      </c>
      <c r="X382" t="s">
        <v>61</v>
      </c>
      <c r="Y382" t="s">
        <v>62</v>
      </c>
      <c r="Z382" t="s">
        <v>63</v>
      </c>
      <c r="AA382">
        <v>1</v>
      </c>
      <c r="AB382">
        <v>1</v>
      </c>
      <c r="AC382" t="s">
        <v>64</v>
      </c>
      <c r="AD382" t="s">
        <v>64</v>
      </c>
      <c r="AE382">
        <v>33.912280000000003</v>
      </c>
      <c r="AF382">
        <v>-118.58847</v>
      </c>
      <c r="AG382" t="s">
        <v>65</v>
      </c>
      <c r="AH382" t="s">
        <v>66</v>
      </c>
      <c r="AI382">
        <v>97</v>
      </c>
      <c r="AJ382">
        <v>97</v>
      </c>
      <c r="AK382">
        <v>5</v>
      </c>
      <c r="AL382">
        <v>5</v>
      </c>
      <c r="AM382">
        <v>381</v>
      </c>
      <c r="AN382">
        <v>1</v>
      </c>
      <c r="AO382" t="s">
        <v>67</v>
      </c>
      <c r="AP382" t="b">
        <v>0</v>
      </c>
      <c r="AQ382" t="s">
        <v>68</v>
      </c>
      <c r="AR382" t="s">
        <v>68</v>
      </c>
      <c r="AS382">
        <v>1</v>
      </c>
      <c r="AT382">
        <v>4.4721359549995796</v>
      </c>
      <c r="AU382">
        <v>4.4721359549995796</v>
      </c>
      <c r="AV382">
        <v>173</v>
      </c>
      <c r="AW382" t="s">
        <v>75</v>
      </c>
      <c r="AX382" t="s">
        <v>345</v>
      </c>
      <c r="AY382" t="s">
        <v>69</v>
      </c>
      <c r="BA382" t="s">
        <v>70</v>
      </c>
      <c r="BB382" t="s">
        <v>71</v>
      </c>
    </row>
    <row r="383" spans="1:54" x14ac:dyDescent="0.2">
      <c r="A383">
        <v>2023</v>
      </c>
      <c r="B383" t="s">
        <v>54</v>
      </c>
      <c r="C383" t="s">
        <v>351</v>
      </c>
      <c r="D383" t="s">
        <v>56</v>
      </c>
      <c r="F383" t="b">
        <v>0</v>
      </c>
      <c r="G383" t="s">
        <v>57</v>
      </c>
      <c r="H383" t="s">
        <v>57</v>
      </c>
      <c r="I383" t="s">
        <v>58</v>
      </c>
      <c r="J383" t="s">
        <v>59</v>
      </c>
      <c r="K383">
        <v>0.5</v>
      </c>
      <c r="L383">
        <v>0.5</v>
      </c>
      <c r="N383">
        <v>6.3245201022362196E-3</v>
      </c>
      <c r="O383">
        <v>6.3245201022362196E-3</v>
      </c>
      <c r="P383" t="s">
        <v>60</v>
      </c>
      <c r="R383">
        <v>100</v>
      </c>
      <c r="S383">
        <v>100</v>
      </c>
      <c r="T383">
        <v>98.878</v>
      </c>
      <c r="U383">
        <v>98.878</v>
      </c>
      <c r="V383">
        <v>-88</v>
      </c>
      <c r="X383" t="s">
        <v>97</v>
      </c>
      <c r="Y383" t="s">
        <v>62</v>
      </c>
      <c r="Z383" t="s">
        <v>98</v>
      </c>
      <c r="AA383">
        <v>1</v>
      </c>
      <c r="AB383">
        <v>1</v>
      </c>
      <c r="AC383" t="s">
        <v>267</v>
      </c>
      <c r="AD383" t="s">
        <v>267</v>
      </c>
      <c r="AG383" t="s">
        <v>65</v>
      </c>
      <c r="AH383" t="s">
        <v>99</v>
      </c>
      <c r="AI383">
        <v>98.878</v>
      </c>
      <c r="AJ383">
        <v>98.878</v>
      </c>
      <c r="AK383">
        <v>5</v>
      </c>
      <c r="AL383">
        <v>5</v>
      </c>
      <c r="AM383">
        <v>382</v>
      </c>
      <c r="AO383" t="s">
        <v>67</v>
      </c>
      <c r="AP383" t="b">
        <v>0</v>
      </c>
      <c r="AQ383" t="s">
        <v>100</v>
      </c>
      <c r="AR383" t="s">
        <v>100</v>
      </c>
      <c r="AT383">
        <v>0.62535589866891295</v>
      </c>
      <c r="AU383">
        <v>0.62535589866891295</v>
      </c>
      <c r="AY383" t="s">
        <v>69</v>
      </c>
      <c r="BA383" t="s">
        <v>70</v>
      </c>
      <c r="BB383" t="s">
        <v>71</v>
      </c>
    </row>
    <row r="384" spans="1:54" x14ac:dyDescent="0.2">
      <c r="A384">
        <v>2023</v>
      </c>
      <c r="B384" t="s">
        <v>81</v>
      </c>
      <c r="C384" t="s">
        <v>351</v>
      </c>
      <c r="D384" t="s">
        <v>56</v>
      </c>
      <c r="E384" t="s">
        <v>56</v>
      </c>
      <c r="F384" t="b">
        <v>1</v>
      </c>
      <c r="G384" t="s">
        <v>73</v>
      </c>
      <c r="H384" t="s">
        <v>74</v>
      </c>
      <c r="I384" t="s">
        <v>58</v>
      </c>
      <c r="J384" t="s">
        <v>59</v>
      </c>
      <c r="K384">
        <v>0.42660649244043503</v>
      </c>
      <c r="L384">
        <v>0.42660649244043503</v>
      </c>
      <c r="N384">
        <v>9.0899439429128204E-3</v>
      </c>
      <c r="O384">
        <v>9.0899439429128204E-3</v>
      </c>
      <c r="P384" t="s">
        <v>60</v>
      </c>
      <c r="R384">
        <v>100.095066647788</v>
      </c>
      <c r="S384">
        <v>100.095066647788</v>
      </c>
      <c r="T384">
        <v>98.878</v>
      </c>
      <c r="U384">
        <v>98.878</v>
      </c>
      <c r="V384">
        <v>-88</v>
      </c>
      <c r="X384" t="s">
        <v>97</v>
      </c>
      <c r="Y384" t="s">
        <v>62</v>
      </c>
      <c r="Z384" t="s">
        <v>98</v>
      </c>
      <c r="AA384">
        <v>1</v>
      </c>
      <c r="AB384">
        <v>1</v>
      </c>
      <c r="AC384" t="s">
        <v>267</v>
      </c>
      <c r="AD384" t="s">
        <v>267</v>
      </c>
      <c r="AE384">
        <v>34.182969</v>
      </c>
      <c r="AF384">
        <v>-119.230512</v>
      </c>
      <c r="AG384" t="s">
        <v>65</v>
      </c>
      <c r="AH384" t="s">
        <v>99</v>
      </c>
      <c r="AI384">
        <v>98.971999999999994</v>
      </c>
      <c r="AJ384">
        <v>98.971999999999994</v>
      </c>
      <c r="AK384">
        <v>5</v>
      </c>
      <c r="AL384">
        <v>5</v>
      </c>
      <c r="AM384">
        <v>383</v>
      </c>
      <c r="AN384">
        <v>1</v>
      </c>
      <c r="AO384" t="s">
        <v>67</v>
      </c>
      <c r="AP384" t="b">
        <v>0</v>
      </c>
      <c r="AQ384" t="s">
        <v>100</v>
      </c>
      <c r="AR384" t="s">
        <v>100</v>
      </c>
      <c r="AS384">
        <v>1</v>
      </c>
      <c r="AT384">
        <v>0.89964993191796705</v>
      </c>
      <c r="AU384">
        <v>0.89964993191796705</v>
      </c>
      <c r="AV384">
        <v>2.5299999999999998</v>
      </c>
      <c r="AW384" t="s">
        <v>75</v>
      </c>
      <c r="AX384" t="s">
        <v>84</v>
      </c>
      <c r="AY384" t="s">
        <v>69</v>
      </c>
      <c r="BA384" t="s">
        <v>70</v>
      </c>
      <c r="BB384" t="s">
        <v>71</v>
      </c>
    </row>
    <row r="385" spans="1:54" x14ac:dyDescent="0.2">
      <c r="A385">
        <v>2023</v>
      </c>
      <c r="B385" t="s">
        <v>54</v>
      </c>
      <c r="C385" t="s">
        <v>352</v>
      </c>
      <c r="D385" t="s">
        <v>56</v>
      </c>
      <c r="F385" t="b">
        <v>0</v>
      </c>
      <c r="G385" t="s">
        <v>57</v>
      </c>
      <c r="H385" t="s">
        <v>57</v>
      </c>
      <c r="I385" t="s">
        <v>58</v>
      </c>
      <c r="J385" t="s">
        <v>59</v>
      </c>
      <c r="K385">
        <v>0.5</v>
      </c>
      <c r="L385">
        <v>0.5</v>
      </c>
      <c r="N385">
        <v>2.01129986680702E-2</v>
      </c>
      <c r="O385">
        <v>2.01129986680702E-2</v>
      </c>
      <c r="P385" t="s">
        <v>60</v>
      </c>
      <c r="R385">
        <v>100</v>
      </c>
      <c r="S385">
        <v>100</v>
      </c>
      <c r="T385">
        <v>93.727267179999998</v>
      </c>
      <c r="U385">
        <v>93.727267179999998</v>
      </c>
      <c r="V385">
        <v>-88</v>
      </c>
      <c r="X385" t="s">
        <v>97</v>
      </c>
      <c r="Y385" t="s">
        <v>62</v>
      </c>
      <c r="Z385" t="s">
        <v>98</v>
      </c>
      <c r="AA385">
        <v>1</v>
      </c>
      <c r="AB385">
        <v>1</v>
      </c>
      <c r="AC385" t="s">
        <v>267</v>
      </c>
      <c r="AD385" t="s">
        <v>267</v>
      </c>
      <c r="AG385" t="s">
        <v>65</v>
      </c>
      <c r="AH385" t="s">
        <v>99</v>
      </c>
      <c r="AI385">
        <v>93.727267179999998</v>
      </c>
      <c r="AJ385">
        <v>93.727267179999998</v>
      </c>
      <c r="AK385">
        <v>5</v>
      </c>
      <c r="AL385">
        <v>5</v>
      </c>
      <c r="AM385">
        <v>384</v>
      </c>
      <c r="AO385" t="s">
        <v>67</v>
      </c>
      <c r="AP385" t="b">
        <v>0</v>
      </c>
      <c r="AQ385" t="s">
        <v>100</v>
      </c>
      <c r="AR385" t="s">
        <v>100</v>
      </c>
      <c r="AT385">
        <v>1.8851363999532</v>
      </c>
      <c r="AU385">
        <v>1.8851363999532</v>
      </c>
      <c r="AY385" t="s">
        <v>69</v>
      </c>
      <c r="BA385" t="s">
        <v>70</v>
      </c>
      <c r="BB385" t="s">
        <v>71</v>
      </c>
    </row>
    <row r="386" spans="1:54" x14ac:dyDescent="0.2">
      <c r="A386">
        <v>2023</v>
      </c>
      <c r="B386" t="s">
        <v>353</v>
      </c>
      <c r="C386" t="s">
        <v>352</v>
      </c>
      <c r="D386" t="s">
        <v>56</v>
      </c>
      <c r="E386" t="s">
        <v>56</v>
      </c>
      <c r="F386" t="b">
        <v>1</v>
      </c>
      <c r="G386" t="s">
        <v>73</v>
      </c>
      <c r="H386" t="s">
        <v>74</v>
      </c>
      <c r="I386" t="s">
        <v>58</v>
      </c>
      <c r="J386" t="s">
        <v>59</v>
      </c>
      <c r="K386">
        <v>0.39807799794565202</v>
      </c>
      <c r="L386">
        <v>0.39807799794565202</v>
      </c>
      <c r="N386">
        <v>2.53335474048237E-2</v>
      </c>
      <c r="O386">
        <v>2.53335474048237E-2</v>
      </c>
      <c r="P386" t="s">
        <v>60</v>
      </c>
      <c r="R386">
        <v>100.38797740608599</v>
      </c>
      <c r="S386">
        <v>100.38797740608599</v>
      </c>
      <c r="T386">
        <v>93.727267179999998</v>
      </c>
      <c r="U386">
        <v>93.727267179999998</v>
      </c>
      <c r="V386">
        <v>-88</v>
      </c>
      <c r="X386" t="s">
        <v>97</v>
      </c>
      <c r="Y386" t="s">
        <v>62</v>
      </c>
      <c r="Z386" t="s">
        <v>98</v>
      </c>
      <c r="AA386">
        <v>1</v>
      </c>
      <c r="AB386">
        <v>1</v>
      </c>
      <c r="AC386" t="s">
        <v>267</v>
      </c>
      <c r="AD386" t="s">
        <v>267</v>
      </c>
      <c r="AE386">
        <v>34.171050999999999</v>
      </c>
      <c r="AF386">
        <v>-119.22347499999999</v>
      </c>
      <c r="AG386" t="s">
        <v>65</v>
      </c>
      <c r="AH386" t="s">
        <v>99</v>
      </c>
      <c r="AI386">
        <v>94.090907799999997</v>
      </c>
      <c r="AJ386">
        <v>94.090907799999997</v>
      </c>
      <c r="AK386">
        <v>5</v>
      </c>
      <c r="AL386">
        <v>5</v>
      </c>
      <c r="AM386">
        <v>385</v>
      </c>
      <c r="AN386">
        <v>1</v>
      </c>
      <c r="AO386" t="s">
        <v>67</v>
      </c>
      <c r="AP386" t="b">
        <v>0</v>
      </c>
      <c r="AQ386" t="s">
        <v>100</v>
      </c>
      <c r="AR386" t="s">
        <v>100</v>
      </c>
      <c r="AS386">
        <v>1</v>
      </c>
      <c r="AT386">
        <v>2.3836564731141898</v>
      </c>
      <c r="AU386">
        <v>2.3836564731141898</v>
      </c>
      <c r="AV386">
        <v>1.99</v>
      </c>
      <c r="AW386" t="s">
        <v>75</v>
      </c>
      <c r="AX386" t="s">
        <v>103</v>
      </c>
      <c r="AY386" t="s">
        <v>69</v>
      </c>
      <c r="BA386" t="s">
        <v>70</v>
      </c>
      <c r="BB386" t="s">
        <v>71</v>
      </c>
    </row>
    <row r="387" spans="1:54" x14ac:dyDescent="0.2">
      <c r="A387">
        <v>2023</v>
      </c>
      <c r="B387" t="s">
        <v>354</v>
      </c>
      <c r="C387" t="s">
        <v>352</v>
      </c>
      <c r="D387" t="s">
        <v>56</v>
      </c>
      <c r="E387" t="s">
        <v>56</v>
      </c>
      <c r="F387" t="b">
        <v>1</v>
      </c>
      <c r="G387" t="s">
        <v>73</v>
      </c>
      <c r="H387" t="s">
        <v>74</v>
      </c>
      <c r="I387" t="s">
        <v>58</v>
      </c>
      <c r="J387" t="s">
        <v>59</v>
      </c>
      <c r="K387">
        <v>0.44582433434575602</v>
      </c>
      <c r="L387">
        <v>0.44582433434575602</v>
      </c>
      <c r="N387">
        <v>2.3404461916046702E-2</v>
      </c>
      <c r="O387">
        <v>2.3404461916046702E-2</v>
      </c>
      <c r="P387" t="s">
        <v>60</v>
      </c>
      <c r="R387">
        <v>99.806019309566693</v>
      </c>
      <c r="S387">
        <v>99.806019309566693</v>
      </c>
      <c r="T387">
        <v>93.727267179999998</v>
      </c>
      <c r="U387">
        <v>93.727267179999998</v>
      </c>
      <c r="V387">
        <v>-88</v>
      </c>
      <c r="X387" t="s">
        <v>97</v>
      </c>
      <c r="Y387" t="s">
        <v>62</v>
      </c>
      <c r="Z387" t="s">
        <v>98</v>
      </c>
      <c r="AA387">
        <v>1</v>
      </c>
      <c r="AB387">
        <v>1</v>
      </c>
      <c r="AC387" t="s">
        <v>267</v>
      </c>
      <c r="AD387" t="s">
        <v>267</v>
      </c>
      <c r="AE387">
        <v>34.407152000000004</v>
      </c>
      <c r="AF387">
        <v>-119.688958</v>
      </c>
      <c r="AG387" t="s">
        <v>65</v>
      </c>
      <c r="AH387" t="s">
        <v>99</v>
      </c>
      <c r="AI387">
        <v>93.545454379999995</v>
      </c>
      <c r="AJ387">
        <v>93.545454379999995</v>
      </c>
      <c r="AK387">
        <v>5</v>
      </c>
      <c r="AL387">
        <v>5</v>
      </c>
      <c r="AM387">
        <v>386</v>
      </c>
      <c r="AN387">
        <v>1</v>
      </c>
      <c r="AO387" t="s">
        <v>67</v>
      </c>
      <c r="AP387" t="b">
        <v>0</v>
      </c>
      <c r="AQ387" t="s">
        <v>100</v>
      </c>
      <c r="AR387" t="s">
        <v>100</v>
      </c>
      <c r="AS387">
        <v>1</v>
      </c>
      <c r="AT387">
        <v>2.1893810244559901</v>
      </c>
      <c r="AU387">
        <v>2.1893810244559901</v>
      </c>
      <c r="AV387">
        <v>4.5</v>
      </c>
      <c r="AW387" t="s">
        <v>75</v>
      </c>
      <c r="AX387" t="s">
        <v>103</v>
      </c>
      <c r="AY387" t="s">
        <v>69</v>
      </c>
      <c r="BA387" t="s">
        <v>70</v>
      </c>
      <c r="BB387" t="s">
        <v>71</v>
      </c>
    </row>
    <row r="388" spans="1:54" x14ac:dyDescent="0.2">
      <c r="A388">
        <v>2023</v>
      </c>
      <c r="B388" t="s">
        <v>54</v>
      </c>
      <c r="C388" t="s">
        <v>355</v>
      </c>
      <c r="D388" t="s">
        <v>56</v>
      </c>
      <c r="F388" t="b">
        <v>0</v>
      </c>
      <c r="G388" t="s">
        <v>57</v>
      </c>
      <c r="H388" t="s">
        <v>57</v>
      </c>
      <c r="I388" t="s">
        <v>58</v>
      </c>
      <c r="J388" t="s">
        <v>59</v>
      </c>
      <c r="K388">
        <v>0.5</v>
      </c>
      <c r="L388">
        <v>0.5</v>
      </c>
      <c r="N388">
        <v>1.2340197198684301E-2</v>
      </c>
      <c r="O388">
        <v>1.2340197198684301E-2</v>
      </c>
      <c r="P388" t="s">
        <v>60</v>
      </c>
      <c r="R388">
        <v>100</v>
      </c>
      <c r="S388">
        <v>100</v>
      </c>
      <c r="T388">
        <v>97.13</v>
      </c>
      <c r="U388">
        <v>97.13</v>
      </c>
      <c r="V388">
        <v>-88</v>
      </c>
      <c r="X388" t="s">
        <v>97</v>
      </c>
      <c r="Y388" t="s">
        <v>62</v>
      </c>
      <c r="Z388" t="s">
        <v>98</v>
      </c>
      <c r="AA388">
        <v>1</v>
      </c>
      <c r="AB388">
        <v>1</v>
      </c>
      <c r="AC388" t="s">
        <v>267</v>
      </c>
      <c r="AD388" t="s">
        <v>267</v>
      </c>
      <c r="AG388" t="s">
        <v>65</v>
      </c>
      <c r="AH388" t="s">
        <v>99</v>
      </c>
      <c r="AI388">
        <v>97.13</v>
      </c>
      <c r="AJ388">
        <v>97.13</v>
      </c>
      <c r="AK388">
        <v>5</v>
      </c>
      <c r="AL388">
        <v>5</v>
      </c>
      <c r="AM388">
        <v>387</v>
      </c>
      <c r="AO388" t="s">
        <v>67</v>
      </c>
      <c r="AP388" t="b">
        <v>0</v>
      </c>
      <c r="AQ388" t="s">
        <v>100</v>
      </c>
      <c r="AR388" t="s">
        <v>100</v>
      </c>
      <c r="AT388">
        <v>1.1986033539081999</v>
      </c>
      <c r="AU388">
        <v>1.1986033539081999</v>
      </c>
      <c r="AY388" t="s">
        <v>69</v>
      </c>
      <c r="BA388" t="s">
        <v>70</v>
      </c>
      <c r="BB388" t="s">
        <v>71</v>
      </c>
    </row>
    <row r="389" spans="1:54" x14ac:dyDescent="0.2">
      <c r="A389">
        <v>2023</v>
      </c>
      <c r="B389" t="s">
        <v>307</v>
      </c>
      <c r="C389" t="s">
        <v>355</v>
      </c>
      <c r="D389" t="s">
        <v>56</v>
      </c>
      <c r="E389" t="s">
        <v>56</v>
      </c>
      <c r="F389" t="b">
        <v>1</v>
      </c>
      <c r="G389" t="s">
        <v>73</v>
      </c>
      <c r="H389" t="s">
        <v>74</v>
      </c>
      <c r="I389" t="s">
        <v>58</v>
      </c>
      <c r="J389" t="s">
        <v>59</v>
      </c>
      <c r="K389">
        <v>0.19505327901127101</v>
      </c>
      <c r="L389">
        <v>0.19505327901127101</v>
      </c>
      <c r="N389">
        <v>1.4049314870653499E-2</v>
      </c>
      <c r="O389">
        <v>1.4049314870653499E-2</v>
      </c>
      <c r="P389" t="s">
        <v>60</v>
      </c>
      <c r="R389">
        <v>100.763924637084</v>
      </c>
      <c r="S389">
        <v>100.763924637084</v>
      </c>
      <c r="T389">
        <v>97.13</v>
      </c>
      <c r="U389">
        <v>97.13</v>
      </c>
      <c r="V389">
        <v>-88</v>
      </c>
      <c r="X389" t="s">
        <v>97</v>
      </c>
      <c r="Y389" t="s">
        <v>62</v>
      </c>
      <c r="Z389" t="s">
        <v>98</v>
      </c>
      <c r="AA389">
        <v>1</v>
      </c>
      <c r="AB389">
        <v>1</v>
      </c>
      <c r="AC389" t="s">
        <v>267</v>
      </c>
      <c r="AD389" t="s">
        <v>267</v>
      </c>
      <c r="AE389">
        <v>33.759491699999998</v>
      </c>
      <c r="AF389">
        <v>-118.18556700000001</v>
      </c>
      <c r="AG389" t="s">
        <v>65</v>
      </c>
      <c r="AH389" t="s">
        <v>99</v>
      </c>
      <c r="AI389">
        <v>97.872</v>
      </c>
      <c r="AJ389">
        <v>97.872</v>
      </c>
      <c r="AK389">
        <v>5</v>
      </c>
      <c r="AL389">
        <v>5</v>
      </c>
      <c r="AM389">
        <v>388</v>
      </c>
      <c r="AN389">
        <v>1</v>
      </c>
      <c r="AO389" t="s">
        <v>67</v>
      </c>
      <c r="AP389" t="b">
        <v>0</v>
      </c>
      <c r="AQ389" t="s">
        <v>100</v>
      </c>
      <c r="AR389" t="s">
        <v>100</v>
      </c>
      <c r="AS389">
        <v>1</v>
      </c>
      <c r="AT389">
        <v>1.3750345450206001</v>
      </c>
      <c r="AU389">
        <v>1.3750345450206001</v>
      </c>
      <c r="AV389">
        <v>10</v>
      </c>
      <c r="AW389" t="s">
        <v>75</v>
      </c>
      <c r="AX389" t="s">
        <v>103</v>
      </c>
      <c r="AY389" t="s">
        <v>69</v>
      </c>
      <c r="BA389" t="s">
        <v>70</v>
      </c>
      <c r="BB389" t="s">
        <v>71</v>
      </c>
    </row>
    <row r="390" spans="1:54" x14ac:dyDescent="0.2">
      <c r="A390">
        <v>2023</v>
      </c>
      <c r="B390" t="s">
        <v>54</v>
      </c>
      <c r="C390" t="s">
        <v>356</v>
      </c>
      <c r="D390" t="s">
        <v>56</v>
      </c>
      <c r="F390" t="b">
        <v>0</v>
      </c>
      <c r="G390" t="s">
        <v>57</v>
      </c>
      <c r="H390" t="s">
        <v>57</v>
      </c>
      <c r="I390" t="s">
        <v>58</v>
      </c>
      <c r="J390" t="s">
        <v>59</v>
      </c>
      <c r="K390">
        <v>0.5</v>
      </c>
      <c r="L390">
        <v>0.5</v>
      </c>
      <c r="N390">
        <v>1.5530745782923201E-2</v>
      </c>
      <c r="O390">
        <v>1.5530745782923201E-2</v>
      </c>
      <c r="P390" t="s">
        <v>60</v>
      </c>
      <c r="R390">
        <v>100</v>
      </c>
      <c r="S390">
        <v>100</v>
      </c>
      <c r="T390">
        <v>97.132000000000005</v>
      </c>
      <c r="U390">
        <v>97.132000000000005</v>
      </c>
      <c r="V390">
        <v>-88</v>
      </c>
      <c r="X390" t="s">
        <v>97</v>
      </c>
      <c r="Y390" t="s">
        <v>62</v>
      </c>
      <c r="Z390" t="s">
        <v>98</v>
      </c>
      <c r="AA390">
        <v>1</v>
      </c>
      <c r="AB390">
        <v>1</v>
      </c>
      <c r="AC390" t="s">
        <v>267</v>
      </c>
      <c r="AD390" t="s">
        <v>267</v>
      </c>
      <c r="AG390" t="s">
        <v>65</v>
      </c>
      <c r="AH390" t="s">
        <v>99</v>
      </c>
      <c r="AI390">
        <v>97.132000000000005</v>
      </c>
      <c r="AJ390">
        <v>97.132000000000005</v>
      </c>
      <c r="AK390">
        <v>5</v>
      </c>
      <c r="AL390">
        <v>5</v>
      </c>
      <c r="AM390">
        <v>389</v>
      </c>
      <c r="AO390" t="s">
        <v>67</v>
      </c>
      <c r="AP390" t="b">
        <v>0</v>
      </c>
      <c r="AQ390" t="s">
        <v>100</v>
      </c>
      <c r="AR390" t="s">
        <v>100</v>
      </c>
      <c r="AT390">
        <v>1.5085323993869</v>
      </c>
      <c r="AU390">
        <v>1.5085323993869</v>
      </c>
      <c r="AY390" t="s">
        <v>69</v>
      </c>
      <c r="BA390" t="s">
        <v>70</v>
      </c>
      <c r="BB390" t="s">
        <v>71</v>
      </c>
    </row>
    <row r="391" spans="1:54" x14ac:dyDescent="0.2">
      <c r="A391">
        <v>2023</v>
      </c>
      <c r="B391" t="s">
        <v>309</v>
      </c>
      <c r="C391" t="s">
        <v>356</v>
      </c>
      <c r="D391" t="s">
        <v>56</v>
      </c>
      <c r="E391" t="s">
        <v>56</v>
      </c>
      <c r="F391" t="b">
        <v>1</v>
      </c>
      <c r="G391" t="s">
        <v>73</v>
      </c>
      <c r="H391" t="s">
        <v>74</v>
      </c>
      <c r="I391" t="s">
        <v>58</v>
      </c>
      <c r="J391" t="s">
        <v>59</v>
      </c>
      <c r="K391">
        <v>5.2674059570096098E-2</v>
      </c>
      <c r="L391">
        <v>5.2674059570096098E-2</v>
      </c>
      <c r="N391">
        <v>2.9553096637329999E-2</v>
      </c>
      <c r="O391">
        <v>2.9553096637329999E-2</v>
      </c>
      <c r="P391" t="s">
        <v>60</v>
      </c>
      <c r="R391">
        <v>97.228513775069004</v>
      </c>
      <c r="S391">
        <v>97.228513775069004</v>
      </c>
      <c r="T391">
        <v>97.132000000000005</v>
      </c>
      <c r="U391">
        <v>97.132000000000005</v>
      </c>
      <c r="V391">
        <v>-88</v>
      </c>
      <c r="X391" t="s">
        <v>97</v>
      </c>
      <c r="Y391" t="s">
        <v>62</v>
      </c>
      <c r="Z391" t="s">
        <v>98</v>
      </c>
      <c r="AA391">
        <v>1</v>
      </c>
      <c r="AB391">
        <v>1</v>
      </c>
      <c r="AC391" t="s">
        <v>267</v>
      </c>
      <c r="AD391" t="s">
        <v>267</v>
      </c>
      <c r="AE391">
        <v>33.712403000000002</v>
      </c>
      <c r="AF391">
        <v>-118.257957</v>
      </c>
      <c r="AG391" t="s">
        <v>65</v>
      </c>
      <c r="AH391" t="s">
        <v>99</v>
      </c>
      <c r="AI391">
        <v>94.44</v>
      </c>
      <c r="AJ391">
        <v>94.44</v>
      </c>
      <c r="AK391">
        <v>5</v>
      </c>
      <c r="AL391">
        <v>5</v>
      </c>
      <c r="AM391">
        <v>390</v>
      </c>
      <c r="AN391">
        <v>1</v>
      </c>
      <c r="AO391" t="s">
        <v>67</v>
      </c>
      <c r="AP391" t="b">
        <v>0</v>
      </c>
      <c r="AQ391" t="s">
        <v>100</v>
      </c>
      <c r="AR391" t="s">
        <v>100</v>
      </c>
      <c r="AS391">
        <v>1</v>
      </c>
      <c r="AT391">
        <v>2.7909944464294401</v>
      </c>
      <c r="AU391">
        <v>2.7909944464294401</v>
      </c>
      <c r="AV391">
        <v>26</v>
      </c>
      <c r="AW391" t="s">
        <v>75</v>
      </c>
      <c r="AX391" t="s">
        <v>89</v>
      </c>
      <c r="AY391" t="s">
        <v>69</v>
      </c>
      <c r="BA391" t="s">
        <v>70</v>
      </c>
      <c r="BB391" t="s">
        <v>71</v>
      </c>
    </row>
    <row r="392" spans="1:54" x14ac:dyDescent="0.2">
      <c r="A392">
        <v>2023</v>
      </c>
      <c r="B392" t="s">
        <v>54</v>
      </c>
      <c r="C392" t="s">
        <v>357</v>
      </c>
      <c r="D392" t="s">
        <v>56</v>
      </c>
      <c r="F392" t="b">
        <v>0</v>
      </c>
      <c r="G392" t="s">
        <v>57</v>
      </c>
      <c r="H392" t="s">
        <v>57</v>
      </c>
      <c r="I392" t="s">
        <v>58</v>
      </c>
      <c r="J392" t="s">
        <v>59</v>
      </c>
      <c r="K392">
        <v>0.5</v>
      </c>
      <c r="L392">
        <v>0.5</v>
      </c>
      <c r="N392">
        <v>8.9896647984505501E-3</v>
      </c>
      <c r="O392">
        <v>8.9896647984505501E-3</v>
      </c>
      <c r="P392" t="s">
        <v>60</v>
      </c>
      <c r="R392">
        <v>100</v>
      </c>
      <c r="S392">
        <v>100</v>
      </c>
      <c r="T392">
        <v>97.58</v>
      </c>
      <c r="U392">
        <v>97.58</v>
      </c>
      <c r="V392">
        <v>-88</v>
      </c>
      <c r="X392" t="s">
        <v>97</v>
      </c>
      <c r="Y392" t="s">
        <v>62</v>
      </c>
      <c r="Z392" t="s">
        <v>98</v>
      </c>
      <c r="AA392">
        <v>1</v>
      </c>
      <c r="AB392">
        <v>1</v>
      </c>
      <c r="AC392" t="s">
        <v>267</v>
      </c>
      <c r="AD392" t="s">
        <v>267</v>
      </c>
      <c r="AG392" t="s">
        <v>65</v>
      </c>
      <c r="AH392" t="s">
        <v>99</v>
      </c>
      <c r="AI392">
        <v>97.58</v>
      </c>
      <c r="AJ392">
        <v>97.58</v>
      </c>
      <c r="AK392">
        <v>5</v>
      </c>
      <c r="AL392">
        <v>5</v>
      </c>
      <c r="AM392">
        <v>391</v>
      </c>
      <c r="AO392" t="s">
        <v>67</v>
      </c>
      <c r="AP392" t="b">
        <v>0</v>
      </c>
      <c r="AQ392" t="s">
        <v>100</v>
      </c>
      <c r="AR392" t="s">
        <v>100</v>
      </c>
      <c r="AT392">
        <v>0.87721149103280505</v>
      </c>
      <c r="AU392">
        <v>0.87721149103280505</v>
      </c>
      <c r="AY392" t="s">
        <v>69</v>
      </c>
      <c r="BA392" t="s">
        <v>70</v>
      </c>
      <c r="BB392" t="s">
        <v>71</v>
      </c>
    </row>
    <row r="393" spans="1:54" x14ac:dyDescent="0.2">
      <c r="A393">
        <v>2023</v>
      </c>
      <c r="B393" t="s">
        <v>310</v>
      </c>
      <c r="C393" t="s">
        <v>357</v>
      </c>
      <c r="D393" t="s">
        <v>56</v>
      </c>
      <c r="E393" t="s">
        <v>56</v>
      </c>
      <c r="F393" t="b">
        <v>1</v>
      </c>
      <c r="G393" t="s">
        <v>73</v>
      </c>
      <c r="H393" t="s">
        <v>74</v>
      </c>
      <c r="I393" t="s">
        <v>58</v>
      </c>
      <c r="J393" t="s">
        <v>59</v>
      </c>
      <c r="K393">
        <v>0.13895921476659201</v>
      </c>
      <c r="L393">
        <v>0.13895921476659201</v>
      </c>
      <c r="N393">
        <v>0.218809517864336</v>
      </c>
      <c r="O393">
        <v>0.218809517864336</v>
      </c>
      <c r="P393" t="s">
        <v>60</v>
      </c>
      <c r="R393">
        <v>89.061283049805297</v>
      </c>
      <c r="S393">
        <v>89.061283049805297</v>
      </c>
      <c r="T393">
        <v>97.58</v>
      </c>
      <c r="U393">
        <v>97.58</v>
      </c>
      <c r="V393">
        <v>-88</v>
      </c>
      <c r="X393" t="s">
        <v>97</v>
      </c>
      <c r="Y393" t="s">
        <v>62</v>
      </c>
      <c r="Z393" t="s">
        <v>98</v>
      </c>
      <c r="AA393">
        <v>1</v>
      </c>
      <c r="AB393">
        <v>1</v>
      </c>
      <c r="AC393" t="s">
        <v>267</v>
      </c>
      <c r="AD393" t="s">
        <v>267</v>
      </c>
      <c r="AE393">
        <v>33.71369</v>
      </c>
      <c r="AF393">
        <v>-118.241353</v>
      </c>
      <c r="AG393" t="s">
        <v>65</v>
      </c>
      <c r="AH393" t="s">
        <v>99</v>
      </c>
      <c r="AI393">
        <v>86.906000000000006</v>
      </c>
      <c r="AJ393">
        <v>86.906000000000006</v>
      </c>
      <c r="AK393">
        <v>5</v>
      </c>
      <c r="AL393">
        <v>5</v>
      </c>
      <c r="AM393">
        <v>392</v>
      </c>
      <c r="AN393">
        <v>1</v>
      </c>
      <c r="AO393" t="s">
        <v>67</v>
      </c>
      <c r="AP393" t="b">
        <v>0</v>
      </c>
      <c r="AQ393" t="s">
        <v>100</v>
      </c>
      <c r="AR393" t="s">
        <v>100</v>
      </c>
      <c r="AS393">
        <v>1</v>
      </c>
      <c r="AT393">
        <v>19.015859959518</v>
      </c>
      <c r="AU393">
        <v>19.015859959518</v>
      </c>
      <c r="AV393">
        <v>24.5</v>
      </c>
      <c r="AW393" t="s">
        <v>75</v>
      </c>
      <c r="AX393" t="s">
        <v>89</v>
      </c>
      <c r="AY393" t="s">
        <v>69</v>
      </c>
      <c r="BA393" t="s">
        <v>70</v>
      </c>
      <c r="BB393" t="s">
        <v>71</v>
      </c>
    </row>
    <row r="394" spans="1:54" x14ac:dyDescent="0.2">
      <c r="A394">
        <v>2023</v>
      </c>
      <c r="B394" t="s">
        <v>54</v>
      </c>
      <c r="C394" t="s">
        <v>358</v>
      </c>
      <c r="D394" t="s">
        <v>56</v>
      </c>
      <c r="F394" t="b">
        <v>0</v>
      </c>
      <c r="G394" t="s">
        <v>57</v>
      </c>
      <c r="H394" t="s">
        <v>57</v>
      </c>
      <c r="I394" t="s">
        <v>58</v>
      </c>
      <c r="J394" t="s">
        <v>59</v>
      </c>
      <c r="K394">
        <v>0.5</v>
      </c>
      <c r="L394">
        <v>0.5</v>
      </c>
      <c r="N394">
        <v>1.4442875123377601E-2</v>
      </c>
      <c r="O394">
        <v>1.4442875123377601E-2</v>
      </c>
      <c r="P394" t="s">
        <v>60</v>
      </c>
      <c r="R394">
        <v>100</v>
      </c>
      <c r="S394">
        <v>100</v>
      </c>
      <c r="T394">
        <v>96.772000000000006</v>
      </c>
      <c r="U394">
        <v>96.772000000000006</v>
      </c>
      <c r="V394">
        <v>-88</v>
      </c>
      <c r="X394" t="s">
        <v>97</v>
      </c>
      <c r="Y394" t="s">
        <v>62</v>
      </c>
      <c r="Z394" t="s">
        <v>98</v>
      </c>
      <c r="AA394">
        <v>1</v>
      </c>
      <c r="AB394">
        <v>1</v>
      </c>
      <c r="AC394" t="s">
        <v>267</v>
      </c>
      <c r="AD394" t="s">
        <v>267</v>
      </c>
      <c r="AG394" t="s">
        <v>65</v>
      </c>
      <c r="AH394" t="s">
        <v>99</v>
      </c>
      <c r="AI394">
        <v>96.772000000000006</v>
      </c>
      <c r="AJ394">
        <v>96.772000000000006</v>
      </c>
      <c r="AK394">
        <v>5</v>
      </c>
      <c r="AL394">
        <v>5</v>
      </c>
      <c r="AM394">
        <v>393</v>
      </c>
      <c r="AO394" t="s">
        <v>67</v>
      </c>
      <c r="AP394" t="b">
        <v>0</v>
      </c>
      <c r="AQ394" t="s">
        <v>100</v>
      </c>
      <c r="AR394" t="s">
        <v>100</v>
      </c>
      <c r="AT394">
        <v>1.39766591143949</v>
      </c>
      <c r="AU394">
        <v>1.39766591143949</v>
      </c>
      <c r="AY394" t="s">
        <v>69</v>
      </c>
      <c r="BA394" t="s">
        <v>70</v>
      </c>
      <c r="BB394" t="s">
        <v>71</v>
      </c>
    </row>
    <row r="395" spans="1:54" x14ac:dyDescent="0.2">
      <c r="A395">
        <v>2023</v>
      </c>
      <c r="B395" t="s">
        <v>311</v>
      </c>
      <c r="C395" t="s">
        <v>358</v>
      </c>
      <c r="D395" t="s">
        <v>56</v>
      </c>
      <c r="E395" t="s">
        <v>56</v>
      </c>
      <c r="F395" t="b">
        <v>1</v>
      </c>
      <c r="G395" t="s">
        <v>73</v>
      </c>
      <c r="H395" t="s">
        <v>74</v>
      </c>
      <c r="I395" t="s">
        <v>58</v>
      </c>
      <c r="J395" t="s">
        <v>59</v>
      </c>
      <c r="K395">
        <v>0.415114684119198</v>
      </c>
      <c r="L395">
        <v>0.415114684119198</v>
      </c>
      <c r="N395">
        <v>1.1643718003194499E-2</v>
      </c>
      <c r="O395">
        <v>1.1643718003194499E-2</v>
      </c>
      <c r="P395" t="s">
        <v>60</v>
      </c>
      <c r="R395">
        <v>99.816062497416596</v>
      </c>
      <c r="S395">
        <v>99.816062497416596</v>
      </c>
      <c r="T395">
        <v>96.772000000000006</v>
      </c>
      <c r="U395">
        <v>96.772000000000006</v>
      </c>
      <c r="V395">
        <v>-88</v>
      </c>
      <c r="X395" t="s">
        <v>97</v>
      </c>
      <c r="Y395" t="s">
        <v>62</v>
      </c>
      <c r="Z395" t="s">
        <v>98</v>
      </c>
      <c r="AA395">
        <v>1</v>
      </c>
      <c r="AB395">
        <v>1</v>
      </c>
      <c r="AC395" t="s">
        <v>267</v>
      </c>
      <c r="AD395" t="s">
        <v>267</v>
      </c>
      <c r="AE395">
        <v>33.713999999999999</v>
      </c>
      <c r="AF395">
        <v>-118.27665</v>
      </c>
      <c r="AG395" t="s">
        <v>65</v>
      </c>
      <c r="AH395" t="s">
        <v>99</v>
      </c>
      <c r="AI395">
        <v>96.593999999999994</v>
      </c>
      <c r="AJ395">
        <v>96.593999999999994</v>
      </c>
      <c r="AK395">
        <v>5</v>
      </c>
      <c r="AL395">
        <v>5</v>
      </c>
      <c r="AM395">
        <v>394</v>
      </c>
      <c r="AN395">
        <v>1</v>
      </c>
      <c r="AO395" t="s">
        <v>67</v>
      </c>
      <c r="AP395" t="b">
        <v>0</v>
      </c>
      <c r="AQ395" t="s">
        <v>100</v>
      </c>
      <c r="AR395" t="s">
        <v>100</v>
      </c>
      <c r="AS395">
        <v>1</v>
      </c>
      <c r="AT395">
        <v>1.12471329680057</v>
      </c>
      <c r="AU395">
        <v>1.12471329680057</v>
      </c>
      <c r="AV395">
        <v>17</v>
      </c>
      <c r="AW395" t="s">
        <v>75</v>
      </c>
      <c r="AX395" t="s">
        <v>89</v>
      </c>
      <c r="AY395" t="s">
        <v>69</v>
      </c>
      <c r="BA395" t="s">
        <v>70</v>
      </c>
      <c r="BB395" t="s">
        <v>71</v>
      </c>
    </row>
    <row r="396" spans="1:54" x14ac:dyDescent="0.2">
      <c r="A396">
        <v>2023</v>
      </c>
      <c r="B396" t="s">
        <v>54</v>
      </c>
      <c r="C396" t="s">
        <v>359</v>
      </c>
      <c r="D396" t="s">
        <v>56</v>
      </c>
      <c r="F396" t="b">
        <v>0</v>
      </c>
      <c r="G396" t="s">
        <v>57</v>
      </c>
      <c r="H396" t="s">
        <v>57</v>
      </c>
      <c r="I396" t="s">
        <v>58</v>
      </c>
      <c r="J396" t="s">
        <v>59</v>
      </c>
      <c r="K396">
        <v>0.5</v>
      </c>
      <c r="L396">
        <v>0.5</v>
      </c>
      <c r="N396">
        <v>8.2647276375761997E-3</v>
      </c>
      <c r="O396">
        <v>8.2647276375761997E-3</v>
      </c>
      <c r="P396" t="s">
        <v>60</v>
      </c>
      <c r="R396">
        <v>100</v>
      </c>
      <c r="S396">
        <v>100</v>
      </c>
      <c r="T396">
        <v>97.4</v>
      </c>
      <c r="U396">
        <v>97.4</v>
      </c>
      <c r="V396">
        <v>-88</v>
      </c>
      <c r="X396" t="s">
        <v>97</v>
      </c>
      <c r="Y396" t="s">
        <v>62</v>
      </c>
      <c r="Z396" t="s">
        <v>98</v>
      </c>
      <c r="AA396">
        <v>1</v>
      </c>
      <c r="AB396">
        <v>1</v>
      </c>
      <c r="AC396" t="s">
        <v>267</v>
      </c>
      <c r="AD396" t="s">
        <v>267</v>
      </c>
      <c r="AG396" t="s">
        <v>65</v>
      </c>
      <c r="AH396" t="s">
        <v>99</v>
      </c>
      <c r="AI396">
        <v>97.4</v>
      </c>
      <c r="AJ396">
        <v>97.4</v>
      </c>
      <c r="AK396">
        <v>5</v>
      </c>
      <c r="AL396">
        <v>5</v>
      </c>
      <c r="AM396">
        <v>395</v>
      </c>
      <c r="AO396" t="s">
        <v>67</v>
      </c>
      <c r="AP396" t="b">
        <v>0</v>
      </c>
      <c r="AQ396" t="s">
        <v>100</v>
      </c>
      <c r="AR396" t="s">
        <v>100</v>
      </c>
      <c r="AT396">
        <v>0.80498447189992195</v>
      </c>
      <c r="AU396">
        <v>0.80498447189992195</v>
      </c>
      <c r="AY396" t="s">
        <v>69</v>
      </c>
      <c r="BA396" t="s">
        <v>70</v>
      </c>
      <c r="BB396" t="s">
        <v>71</v>
      </c>
    </row>
    <row r="397" spans="1:54" x14ac:dyDescent="0.2">
      <c r="A397">
        <v>2023</v>
      </c>
      <c r="B397" t="s">
        <v>312</v>
      </c>
      <c r="C397" t="s">
        <v>359</v>
      </c>
      <c r="D397" t="s">
        <v>56</v>
      </c>
      <c r="E397" t="s">
        <v>56</v>
      </c>
      <c r="F397" t="b">
        <v>1</v>
      </c>
      <c r="G397" t="s">
        <v>73</v>
      </c>
      <c r="H397" t="s">
        <v>74</v>
      </c>
      <c r="I397" t="s">
        <v>58</v>
      </c>
      <c r="J397" t="s">
        <v>59</v>
      </c>
      <c r="K397">
        <v>7.6435029654864095E-2</v>
      </c>
      <c r="L397">
        <v>7.6435029654864095E-2</v>
      </c>
      <c r="N397">
        <v>1.1768578608566701E-2</v>
      </c>
      <c r="O397">
        <v>1.1768578608566701E-2</v>
      </c>
      <c r="P397" t="s">
        <v>60</v>
      </c>
      <c r="R397">
        <v>98.9794661190965</v>
      </c>
      <c r="S397">
        <v>98.9794661190965</v>
      </c>
      <c r="T397">
        <v>97.4</v>
      </c>
      <c r="U397">
        <v>97.4</v>
      </c>
      <c r="V397">
        <v>-88</v>
      </c>
      <c r="X397" t="s">
        <v>97</v>
      </c>
      <c r="Y397" t="s">
        <v>62</v>
      </c>
      <c r="Z397" t="s">
        <v>98</v>
      </c>
      <c r="AA397">
        <v>1</v>
      </c>
      <c r="AB397">
        <v>1</v>
      </c>
      <c r="AC397" t="s">
        <v>267</v>
      </c>
      <c r="AD397" t="s">
        <v>267</v>
      </c>
      <c r="AE397">
        <v>33.724133000000002</v>
      </c>
      <c r="AF397">
        <v>-118.224467</v>
      </c>
      <c r="AG397" t="s">
        <v>65</v>
      </c>
      <c r="AH397" t="s">
        <v>99</v>
      </c>
      <c r="AI397">
        <v>96.406000000000006</v>
      </c>
      <c r="AJ397">
        <v>96.406000000000006</v>
      </c>
      <c r="AK397">
        <v>5</v>
      </c>
      <c r="AL397">
        <v>5</v>
      </c>
      <c r="AM397">
        <v>396</v>
      </c>
      <c r="AN397">
        <v>1</v>
      </c>
      <c r="AO397" t="s">
        <v>67</v>
      </c>
      <c r="AP397" t="b">
        <v>0</v>
      </c>
      <c r="AQ397" t="s">
        <v>100</v>
      </c>
      <c r="AR397" t="s">
        <v>100</v>
      </c>
      <c r="AS397">
        <v>1</v>
      </c>
      <c r="AT397">
        <v>1.1345615893374801</v>
      </c>
      <c r="AU397">
        <v>1.1345615893374801</v>
      </c>
      <c r="AV397">
        <v>18</v>
      </c>
      <c r="AW397" t="s">
        <v>75</v>
      </c>
      <c r="AX397" t="s">
        <v>89</v>
      </c>
      <c r="AY397" t="s">
        <v>69</v>
      </c>
      <c r="BA397" t="s">
        <v>70</v>
      </c>
      <c r="BB397" t="s">
        <v>71</v>
      </c>
    </row>
    <row r="398" spans="1:54" x14ac:dyDescent="0.2">
      <c r="A398">
        <v>2023</v>
      </c>
      <c r="B398" t="s">
        <v>54</v>
      </c>
      <c r="C398" t="s">
        <v>360</v>
      </c>
      <c r="D398" t="s">
        <v>56</v>
      </c>
      <c r="F398" t="b">
        <v>0</v>
      </c>
      <c r="G398" t="s">
        <v>57</v>
      </c>
      <c r="H398" t="s">
        <v>57</v>
      </c>
      <c r="I398" t="s">
        <v>58</v>
      </c>
      <c r="J398" t="s">
        <v>59</v>
      </c>
      <c r="K398">
        <v>0.5</v>
      </c>
      <c r="L398">
        <v>0.5</v>
      </c>
      <c r="N398">
        <v>1.3382281841242001E-2</v>
      </c>
      <c r="O398">
        <v>1.3382281841242001E-2</v>
      </c>
      <c r="P398" t="s">
        <v>60</v>
      </c>
      <c r="R398">
        <v>100</v>
      </c>
      <c r="S398">
        <v>100</v>
      </c>
      <c r="T398">
        <v>96.591999999999999</v>
      </c>
      <c r="U398">
        <v>96.591999999999999</v>
      </c>
      <c r="V398">
        <v>-88</v>
      </c>
      <c r="X398" t="s">
        <v>97</v>
      </c>
      <c r="Y398" t="s">
        <v>62</v>
      </c>
      <c r="Z398" t="s">
        <v>98</v>
      </c>
      <c r="AA398">
        <v>1</v>
      </c>
      <c r="AB398">
        <v>1</v>
      </c>
      <c r="AC398" t="s">
        <v>267</v>
      </c>
      <c r="AD398" t="s">
        <v>267</v>
      </c>
      <c r="AG398" t="s">
        <v>65</v>
      </c>
      <c r="AH398" t="s">
        <v>99</v>
      </c>
      <c r="AI398">
        <v>96.591999999999999</v>
      </c>
      <c r="AJ398">
        <v>96.591999999999999</v>
      </c>
      <c r="AK398">
        <v>5</v>
      </c>
      <c r="AL398">
        <v>5</v>
      </c>
      <c r="AM398">
        <v>397</v>
      </c>
      <c r="AO398" t="s">
        <v>67</v>
      </c>
      <c r="AP398" t="b">
        <v>0</v>
      </c>
      <c r="AQ398" t="s">
        <v>100</v>
      </c>
      <c r="AR398" t="s">
        <v>100</v>
      </c>
      <c r="AT398">
        <v>1.29262136760924</v>
      </c>
      <c r="AU398">
        <v>1.29262136760924</v>
      </c>
      <c r="AY398" t="s">
        <v>69</v>
      </c>
      <c r="BA398" t="s">
        <v>70</v>
      </c>
      <c r="BB398" t="s">
        <v>71</v>
      </c>
    </row>
    <row r="399" spans="1:54" x14ac:dyDescent="0.2">
      <c r="A399">
        <v>2023</v>
      </c>
      <c r="B399" t="s">
        <v>313</v>
      </c>
      <c r="C399" t="s">
        <v>360</v>
      </c>
      <c r="D399" t="s">
        <v>56</v>
      </c>
      <c r="E399" t="s">
        <v>56</v>
      </c>
      <c r="F399" t="b">
        <v>1</v>
      </c>
      <c r="G399" t="s">
        <v>73</v>
      </c>
      <c r="H399" t="s">
        <v>74</v>
      </c>
      <c r="I399" t="s">
        <v>58</v>
      </c>
      <c r="J399" t="s">
        <v>59</v>
      </c>
      <c r="K399">
        <v>0.13406486411178301</v>
      </c>
      <c r="L399">
        <v>0.13406486411178301</v>
      </c>
      <c r="N399">
        <v>7.5916370906773199E-3</v>
      </c>
      <c r="O399">
        <v>7.5916370906773199E-3</v>
      </c>
      <c r="P399" t="s">
        <v>60</v>
      </c>
      <c r="R399">
        <v>100.83650819943701</v>
      </c>
      <c r="S399">
        <v>100.83650819943701</v>
      </c>
      <c r="T399">
        <v>96.591999999999999</v>
      </c>
      <c r="U399">
        <v>96.591999999999999</v>
      </c>
      <c r="V399">
        <v>-88</v>
      </c>
      <c r="X399" t="s">
        <v>97</v>
      </c>
      <c r="Y399" t="s">
        <v>62</v>
      </c>
      <c r="Z399" t="s">
        <v>98</v>
      </c>
      <c r="AA399">
        <v>1</v>
      </c>
      <c r="AB399">
        <v>1</v>
      </c>
      <c r="AC399" t="s">
        <v>267</v>
      </c>
      <c r="AD399" t="s">
        <v>267</v>
      </c>
      <c r="AE399">
        <v>33.728617</v>
      </c>
      <c r="AF399">
        <v>-118.157083</v>
      </c>
      <c r="AG399" t="s">
        <v>65</v>
      </c>
      <c r="AH399" t="s">
        <v>99</v>
      </c>
      <c r="AI399">
        <v>97.4</v>
      </c>
      <c r="AJ399">
        <v>97.4</v>
      </c>
      <c r="AK399">
        <v>5</v>
      </c>
      <c r="AL399">
        <v>5</v>
      </c>
      <c r="AM399">
        <v>398</v>
      </c>
      <c r="AN399">
        <v>1</v>
      </c>
      <c r="AO399" t="s">
        <v>67</v>
      </c>
      <c r="AP399" t="b">
        <v>0</v>
      </c>
      <c r="AQ399" t="s">
        <v>100</v>
      </c>
      <c r="AR399" t="s">
        <v>100</v>
      </c>
      <c r="AS399">
        <v>1</v>
      </c>
      <c r="AT399">
        <v>0.73942545263197101</v>
      </c>
      <c r="AU399">
        <v>0.73942545263197101</v>
      </c>
      <c r="AV399">
        <v>16</v>
      </c>
      <c r="AW399" t="s">
        <v>75</v>
      </c>
      <c r="AX399" t="s">
        <v>89</v>
      </c>
      <c r="AY399" t="s">
        <v>69</v>
      </c>
      <c r="BA399" t="s">
        <v>70</v>
      </c>
      <c r="BB399" t="s">
        <v>71</v>
      </c>
    </row>
    <row r="400" spans="1:54" x14ac:dyDescent="0.2">
      <c r="A400">
        <v>2023</v>
      </c>
      <c r="B400" t="s">
        <v>54</v>
      </c>
      <c r="C400" t="s">
        <v>361</v>
      </c>
      <c r="D400" t="s">
        <v>56</v>
      </c>
      <c r="F400" t="b">
        <v>0</v>
      </c>
      <c r="G400" t="s">
        <v>57</v>
      </c>
      <c r="H400" t="s">
        <v>57</v>
      </c>
      <c r="I400" t="s">
        <v>58</v>
      </c>
      <c r="J400" t="s">
        <v>59</v>
      </c>
      <c r="K400">
        <v>0.5</v>
      </c>
      <c r="L400">
        <v>0.5</v>
      </c>
      <c r="N400">
        <v>1.00161884239276E-2</v>
      </c>
      <c r="O400">
        <v>1.00161884239276E-2</v>
      </c>
      <c r="P400" t="s">
        <v>60</v>
      </c>
      <c r="R400">
        <v>100</v>
      </c>
      <c r="S400">
        <v>100</v>
      </c>
      <c r="T400">
        <v>97.4</v>
      </c>
      <c r="U400">
        <v>97.4</v>
      </c>
      <c r="V400">
        <v>-88</v>
      </c>
      <c r="X400" t="s">
        <v>97</v>
      </c>
      <c r="Y400" t="s">
        <v>62</v>
      </c>
      <c r="Z400" t="s">
        <v>98</v>
      </c>
      <c r="AA400">
        <v>1</v>
      </c>
      <c r="AB400">
        <v>1</v>
      </c>
      <c r="AC400" t="s">
        <v>267</v>
      </c>
      <c r="AD400" t="s">
        <v>267</v>
      </c>
      <c r="AG400" t="s">
        <v>65</v>
      </c>
      <c r="AH400" t="s">
        <v>99</v>
      </c>
      <c r="AI400">
        <v>97.4</v>
      </c>
      <c r="AJ400">
        <v>97.4</v>
      </c>
      <c r="AK400">
        <v>5</v>
      </c>
      <c r="AL400">
        <v>5</v>
      </c>
      <c r="AM400">
        <v>399</v>
      </c>
      <c r="AO400" t="s">
        <v>67</v>
      </c>
      <c r="AP400" t="b">
        <v>0</v>
      </c>
      <c r="AQ400" t="s">
        <v>100</v>
      </c>
      <c r="AR400" t="s">
        <v>100</v>
      </c>
      <c r="AT400">
        <v>0.97557675249054598</v>
      </c>
      <c r="AU400">
        <v>0.97557675249054598</v>
      </c>
      <c r="AY400" t="s">
        <v>69</v>
      </c>
      <c r="BA400" t="s">
        <v>70</v>
      </c>
      <c r="BB400" t="s">
        <v>71</v>
      </c>
    </row>
    <row r="401" spans="1:54" x14ac:dyDescent="0.2">
      <c r="A401">
        <v>2023</v>
      </c>
      <c r="B401" t="s">
        <v>314</v>
      </c>
      <c r="C401" t="s">
        <v>361</v>
      </c>
      <c r="D401" t="s">
        <v>56</v>
      </c>
      <c r="E401" t="s">
        <v>56</v>
      </c>
      <c r="F401" t="b">
        <v>1</v>
      </c>
      <c r="G401" t="s">
        <v>73</v>
      </c>
      <c r="H401" t="s">
        <v>74</v>
      </c>
      <c r="I401" t="s">
        <v>58</v>
      </c>
      <c r="J401" t="s">
        <v>59</v>
      </c>
      <c r="K401">
        <v>0.385992927111457</v>
      </c>
      <c r="L401">
        <v>0.385992927111457</v>
      </c>
      <c r="N401">
        <v>9.4859655311290095E-3</v>
      </c>
      <c r="O401">
        <v>9.4859655311290095E-3</v>
      </c>
      <c r="P401" t="s">
        <v>60</v>
      </c>
      <c r="R401">
        <v>99.815195071868601</v>
      </c>
      <c r="S401">
        <v>99.815195071868601</v>
      </c>
      <c r="T401">
        <v>97.4</v>
      </c>
      <c r="U401">
        <v>97.4</v>
      </c>
      <c r="V401">
        <v>-88</v>
      </c>
      <c r="X401" t="s">
        <v>97</v>
      </c>
      <c r="Y401" t="s">
        <v>62</v>
      </c>
      <c r="Z401" t="s">
        <v>98</v>
      </c>
      <c r="AA401">
        <v>1</v>
      </c>
      <c r="AB401">
        <v>1</v>
      </c>
      <c r="AC401" t="s">
        <v>267</v>
      </c>
      <c r="AD401" t="s">
        <v>267</v>
      </c>
      <c r="AE401">
        <v>33.759300000000003</v>
      </c>
      <c r="AF401">
        <v>-118.16265</v>
      </c>
      <c r="AG401" t="s">
        <v>65</v>
      </c>
      <c r="AH401" t="s">
        <v>99</v>
      </c>
      <c r="AI401">
        <v>97.22</v>
      </c>
      <c r="AJ401">
        <v>97.22</v>
      </c>
      <c r="AK401">
        <v>5</v>
      </c>
      <c r="AL401">
        <v>5</v>
      </c>
      <c r="AM401">
        <v>400</v>
      </c>
      <c r="AN401">
        <v>1</v>
      </c>
      <c r="AO401" t="s">
        <v>67</v>
      </c>
      <c r="AP401" t="b">
        <v>0</v>
      </c>
      <c r="AQ401" t="s">
        <v>100</v>
      </c>
      <c r="AR401" t="s">
        <v>100</v>
      </c>
      <c r="AS401">
        <v>1</v>
      </c>
      <c r="AT401">
        <v>0.92222556893636198</v>
      </c>
      <c r="AU401">
        <v>0.92222556893636198</v>
      </c>
      <c r="AV401">
        <v>7</v>
      </c>
      <c r="AW401" t="s">
        <v>75</v>
      </c>
      <c r="AX401" t="s">
        <v>89</v>
      </c>
      <c r="AY401" t="s">
        <v>69</v>
      </c>
      <c r="BA401" t="s">
        <v>70</v>
      </c>
      <c r="BB401" t="s">
        <v>71</v>
      </c>
    </row>
    <row r="402" spans="1:54" x14ac:dyDescent="0.2">
      <c r="A402">
        <v>2023</v>
      </c>
      <c r="B402" t="s">
        <v>54</v>
      </c>
      <c r="C402" t="s">
        <v>362</v>
      </c>
      <c r="D402" t="s">
        <v>56</v>
      </c>
      <c r="F402" t="b">
        <v>0</v>
      </c>
      <c r="G402" t="s">
        <v>57</v>
      </c>
      <c r="H402" t="s">
        <v>57</v>
      </c>
      <c r="I402" t="s">
        <v>58</v>
      </c>
      <c r="J402" t="s">
        <v>59</v>
      </c>
      <c r="K402">
        <v>0.5</v>
      </c>
      <c r="L402">
        <v>0.5</v>
      </c>
      <c r="N402">
        <v>1.4122182559207899E-2</v>
      </c>
      <c r="O402">
        <v>1.4122182559207899E-2</v>
      </c>
      <c r="P402" t="s">
        <v>60</v>
      </c>
      <c r="R402">
        <v>100</v>
      </c>
      <c r="S402">
        <v>100</v>
      </c>
      <c r="T402">
        <v>96.323999999999998</v>
      </c>
      <c r="U402">
        <v>96.323999999999998</v>
      </c>
      <c r="V402">
        <v>-88</v>
      </c>
      <c r="X402" t="s">
        <v>97</v>
      </c>
      <c r="Y402" t="s">
        <v>62</v>
      </c>
      <c r="Z402" t="s">
        <v>98</v>
      </c>
      <c r="AA402">
        <v>1</v>
      </c>
      <c r="AB402">
        <v>1</v>
      </c>
      <c r="AC402" t="s">
        <v>267</v>
      </c>
      <c r="AD402" t="s">
        <v>267</v>
      </c>
      <c r="AG402" t="s">
        <v>65</v>
      </c>
      <c r="AH402" t="s">
        <v>99</v>
      </c>
      <c r="AI402">
        <v>96.323999999999998</v>
      </c>
      <c r="AJ402">
        <v>96.323999999999998</v>
      </c>
      <c r="AK402">
        <v>5</v>
      </c>
      <c r="AL402">
        <v>5</v>
      </c>
      <c r="AM402">
        <v>401</v>
      </c>
      <c r="AO402" t="s">
        <v>67</v>
      </c>
      <c r="AP402" t="b">
        <v>0</v>
      </c>
      <c r="AQ402" t="s">
        <v>100</v>
      </c>
      <c r="AR402" t="s">
        <v>100</v>
      </c>
      <c r="AT402">
        <v>1.36030511283314</v>
      </c>
      <c r="AU402">
        <v>1.36030511283314</v>
      </c>
      <c r="AY402" t="s">
        <v>69</v>
      </c>
      <c r="BA402" t="s">
        <v>70</v>
      </c>
      <c r="BB402" t="s">
        <v>71</v>
      </c>
    </row>
    <row r="403" spans="1:54" x14ac:dyDescent="0.2">
      <c r="A403">
        <v>2023</v>
      </c>
      <c r="B403" t="s">
        <v>315</v>
      </c>
      <c r="C403" t="s">
        <v>362</v>
      </c>
      <c r="D403" t="s">
        <v>56</v>
      </c>
      <c r="E403" t="s">
        <v>56</v>
      </c>
      <c r="F403" t="b">
        <v>1</v>
      </c>
      <c r="G403" t="s">
        <v>73</v>
      </c>
      <c r="H403" t="s">
        <v>74</v>
      </c>
      <c r="I403" t="s">
        <v>58</v>
      </c>
      <c r="J403" t="s">
        <v>59</v>
      </c>
      <c r="K403">
        <v>0.186957202282552</v>
      </c>
      <c r="L403">
        <v>0.186957202282552</v>
      </c>
      <c r="N403">
        <v>1.7087914535696799E-2</v>
      </c>
      <c r="O403">
        <v>1.7087914535696799E-2</v>
      </c>
      <c r="P403" t="s">
        <v>60</v>
      </c>
      <c r="R403">
        <v>99.069806071176401</v>
      </c>
      <c r="S403">
        <v>99.069806071176401</v>
      </c>
      <c r="T403">
        <v>96.323999999999998</v>
      </c>
      <c r="U403">
        <v>96.323999999999998</v>
      </c>
      <c r="V403">
        <v>-88</v>
      </c>
      <c r="X403" t="s">
        <v>97</v>
      </c>
      <c r="Y403" t="s">
        <v>62</v>
      </c>
      <c r="Z403" t="s">
        <v>98</v>
      </c>
      <c r="AA403">
        <v>1</v>
      </c>
      <c r="AB403">
        <v>1</v>
      </c>
      <c r="AC403" t="s">
        <v>267</v>
      </c>
      <c r="AD403" t="s">
        <v>267</v>
      </c>
      <c r="AE403">
        <v>33.724066999999998</v>
      </c>
      <c r="AF403">
        <v>-118.28363299999999</v>
      </c>
      <c r="AG403" t="s">
        <v>65</v>
      </c>
      <c r="AH403" t="s">
        <v>99</v>
      </c>
      <c r="AI403">
        <v>95.427999999999997</v>
      </c>
      <c r="AJ403">
        <v>95.427999999999997</v>
      </c>
      <c r="AK403">
        <v>5</v>
      </c>
      <c r="AL403">
        <v>5</v>
      </c>
      <c r="AM403">
        <v>402</v>
      </c>
      <c r="AN403">
        <v>1</v>
      </c>
      <c r="AO403" t="s">
        <v>67</v>
      </c>
      <c r="AP403" t="b">
        <v>0</v>
      </c>
      <c r="AQ403" t="s">
        <v>100</v>
      </c>
      <c r="AR403" t="s">
        <v>100</v>
      </c>
      <c r="AS403">
        <v>1</v>
      </c>
      <c r="AT403">
        <v>1.6306655083124799</v>
      </c>
      <c r="AU403">
        <v>1.6306655083124799</v>
      </c>
      <c r="AV403">
        <v>4</v>
      </c>
      <c r="AW403" t="s">
        <v>75</v>
      </c>
      <c r="AX403" t="s">
        <v>103</v>
      </c>
      <c r="AY403" t="s">
        <v>69</v>
      </c>
      <c r="BA403" t="s">
        <v>70</v>
      </c>
      <c r="BB403" t="s">
        <v>71</v>
      </c>
    </row>
    <row r="404" spans="1:54" x14ac:dyDescent="0.2">
      <c r="A404">
        <v>2023</v>
      </c>
      <c r="B404" t="s">
        <v>54</v>
      </c>
      <c r="C404" t="s">
        <v>363</v>
      </c>
      <c r="D404" t="s">
        <v>56</v>
      </c>
      <c r="F404" t="b">
        <v>0</v>
      </c>
      <c r="G404" t="s">
        <v>57</v>
      </c>
      <c r="H404" t="s">
        <v>57</v>
      </c>
      <c r="I404" t="s">
        <v>58</v>
      </c>
      <c r="J404" t="s">
        <v>59</v>
      </c>
      <c r="K404">
        <v>0.5</v>
      </c>
      <c r="L404">
        <v>0.5</v>
      </c>
      <c r="N404">
        <v>1.8714232973448399E-2</v>
      </c>
      <c r="O404">
        <v>1.8714232973448399E-2</v>
      </c>
      <c r="P404" t="s">
        <v>60</v>
      </c>
      <c r="R404">
        <v>100</v>
      </c>
      <c r="S404">
        <v>100</v>
      </c>
      <c r="T404">
        <v>96.504000000000005</v>
      </c>
      <c r="U404">
        <v>96.504000000000005</v>
      </c>
      <c r="V404">
        <v>-88</v>
      </c>
      <c r="X404" t="s">
        <v>97</v>
      </c>
      <c r="Y404" t="s">
        <v>62</v>
      </c>
      <c r="Z404" t="s">
        <v>98</v>
      </c>
      <c r="AA404">
        <v>1</v>
      </c>
      <c r="AB404">
        <v>1</v>
      </c>
      <c r="AC404" t="s">
        <v>267</v>
      </c>
      <c r="AD404" t="s">
        <v>267</v>
      </c>
      <c r="AG404" t="s">
        <v>65</v>
      </c>
      <c r="AH404" t="s">
        <v>99</v>
      </c>
      <c r="AI404">
        <v>96.504000000000005</v>
      </c>
      <c r="AJ404">
        <v>96.504000000000005</v>
      </c>
      <c r="AK404">
        <v>5</v>
      </c>
      <c r="AL404">
        <v>5</v>
      </c>
      <c r="AM404">
        <v>403</v>
      </c>
      <c r="AO404" t="s">
        <v>67</v>
      </c>
      <c r="AP404" t="b">
        <v>0</v>
      </c>
      <c r="AQ404" t="s">
        <v>100</v>
      </c>
      <c r="AR404" t="s">
        <v>100</v>
      </c>
      <c r="AT404">
        <v>1.8059983388696601</v>
      </c>
      <c r="AU404">
        <v>1.8059983388696601</v>
      </c>
      <c r="AY404" t="s">
        <v>69</v>
      </c>
      <c r="BA404" t="s">
        <v>70</v>
      </c>
      <c r="BB404" t="s">
        <v>71</v>
      </c>
    </row>
    <row r="405" spans="1:54" x14ac:dyDescent="0.2">
      <c r="A405">
        <v>2023</v>
      </c>
      <c r="B405" t="s">
        <v>316</v>
      </c>
      <c r="C405" t="s">
        <v>363</v>
      </c>
      <c r="D405" t="s">
        <v>56</v>
      </c>
      <c r="E405" t="s">
        <v>56</v>
      </c>
      <c r="F405" t="b">
        <v>1</v>
      </c>
      <c r="G405" t="s">
        <v>73</v>
      </c>
      <c r="H405" t="s">
        <v>74</v>
      </c>
      <c r="I405" t="s">
        <v>58</v>
      </c>
      <c r="J405" t="s">
        <v>59</v>
      </c>
      <c r="K405">
        <v>0.212521794317479</v>
      </c>
      <c r="L405">
        <v>0.212521794317479</v>
      </c>
      <c r="N405">
        <v>1.17487995699385E-2</v>
      </c>
      <c r="O405">
        <v>1.17487995699385E-2</v>
      </c>
      <c r="P405" t="s">
        <v>60</v>
      </c>
      <c r="R405">
        <v>99.162729006051507</v>
      </c>
      <c r="S405">
        <v>99.162729006051507</v>
      </c>
      <c r="T405">
        <v>96.504000000000005</v>
      </c>
      <c r="U405">
        <v>96.504000000000005</v>
      </c>
      <c r="V405">
        <v>-88</v>
      </c>
      <c r="X405" t="s">
        <v>97</v>
      </c>
      <c r="Y405" t="s">
        <v>62</v>
      </c>
      <c r="Z405" t="s">
        <v>98</v>
      </c>
      <c r="AA405">
        <v>1</v>
      </c>
      <c r="AB405">
        <v>1</v>
      </c>
      <c r="AC405" t="s">
        <v>267</v>
      </c>
      <c r="AD405" t="s">
        <v>267</v>
      </c>
      <c r="AE405">
        <v>33.767077999999998</v>
      </c>
      <c r="AF405">
        <v>-118.249165</v>
      </c>
      <c r="AG405" t="s">
        <v>65</v>
      </c>
      <c r="AH405" t="s">
        <v>99</v>
      </c>
      <c r="AI405">
        <v>95.695999999999998</v>
      </c>
      <c r="AJ405">
        <v>95.695999999999998</v>
      </c>
      <c r="AK405">
        <v>5</v>
      </c>
      <c r="AL405">
        <v>5</v>
      </c>
      <c r="AM405">
        <v>404</v>
      </c>
      <c r="AN405">
        <v>1</v>
      </c>
      <c r="AO405" t="s">
        <v>67</v>
      </c>
      <c r="AP405" t="b">
        <v>0</v>
      </c>
      <c r="AQ405" t="s">
        <v>100</v>
      </c>
      <c r="AR405" t="s">
        <v>100</v>
      </c>
      <c r="AS405">
        <v>1</v>
      </c>
      <c r="AT405">
        <v>1.12431312364483</v>
      </c>
      <c r="AU405">
        <v>1.12431312364483</v>
      </c>
      <c r="AV405">
        <v>5</v>
      </c>
      <c r="AW405" t="s">
        <v>75</v>
      </c>
      <c r="AX405" t="s">
        <v>103</v>
      </c>
      <c r="AY405" t="s">
        <v>69</v>
      </c>
      <c r="BA405" t="s">
        <v>70</v>
      </c>
      <c r="BB405" t="s">
        <v>71</v>
      </c>
    </row>
    <row r="406" spans="1:54" x14ac:dyDescent="0.2">
      <c r="A406">
        <v>2023</v>
      </c>
      <c r="B406" t="s">
        <v>54</v>
      </c>
      <c r="C406" t="s">
        <v>364</v>
      </c>
      <c r="D406" t="s">
        <v>56</v>
      </c>
      <c r="F406" t="b">
        <v>0</v>
      </c>
      <c r="G406" t="s">
        <v>57</v>
      </c>
      <c r="H406" t="s">
        <v>57</v>
      </c>
      <c r="I406" t="s">
        <v>58</v>
      </c>
      <c r="J406" t="s">
        <v>59</v>
      </c>
      <c r="K406">
        <v>0.5</v>
      </c>
      <c r="L406">
        <v>0.5</v>
      </c>
      <c r="N406">
        <v>1.4277414255231999E-2</v>
      </c>
      <c r="O406">
        <v>1.4277414255231999E-2</v>
      </c>
      <c r="P406" t="s">
        <v>60</v>
      </c>
      <c r="R406">
        <v>100</v>
      </c>
      <c r="S406">
        <v>100</v>
      </c>
      <c r="T406">
        <v>96.861999999999995</v>
      </c>
      <c r="U406">
        <v>96.861999999999995</v>
      </c>
      <c r="V406">
        <v>-88</v>
      </c>
      <c r="X406" t="s">
        <v>97</v>
      </c>
      <c r="Y406" t="s">
        <v>62</v>
      </c>
      <c r="Z406" t="s">
        <v>98</v>
      </c>
      <c r="AA406">
        <v>1</v>
      </c>
      <c r="AB406">
        <v>1</v>
      </c>
      <c r="AC406" t="s">
        <v>267</v>
      </c>
      <c r="AD406" t="s">
        <v>267</v>
      </c>
      <c r="AG406" t="s">
        <v>65</v>
      </c>
      <c r="AH406" t="s">
        <v>99</v>
      </c>
      <c r="AI406">
        <v>96.861999999999995</v>
      </c>
      <c r="AJ406">
        <v>96.861999999999995</v>
      </c>
      <c r="AK406">
        <v>5</v>
      </c>
      <c r="AL406">
        <v>5</v>
      </c>
      <c r="AM406">
        <v>405</v>
      </c>
      <c r="AO406" t="s">
        <v>67</v>
      </c>
      <c r="AP406" t="b">
        <v>0</v>
      </c>
      <c r="AQ406" t="s">
        <v>100</v>
      </c>
      <c r="AR406" t="s">
        <v>100</v>
      </c>
      <c r="AT406">
        <v>1.38293889959029</v>
      </c>
      <c r="AU406">
        <v>1.38293889959029</v>
      </c>
      <c r="AY406" t="s">
        <v>69</v>
      </c>
      <c r="BA406" t="s">
        <v>70</v>
      </c>
      <c r="BB406" t="s">
        <v>71</v>
      </c>
    </row>
    <row r="407" spans="1:54" x14ac:dyDescent="0.2">
      <c r="A407">
        <v>2023</v>
      </c>
      <c r="B407" t="s">
        <v>317</v>
      </c>
      <c r="C407" t="s">
        <v>364</v>
      </c>
      <c r="D407" t="s">
        <v>56</v>
      </c>
      <c r="E407" t="s">
        <v>56</v>
      </c>
      <c r="F407" t="b">
        <v>1</v>
      </c>
      <c r="G407" t="s">
        <v>73</v>
      </c>
      <c r="H407" t="s">
        <v>74</v>
      </c>
      <c r="I407" t="s">
        <v>58</v>
      </c>
      <c r="J407" t="s">
        <v>59</v>
      </c>
      <c r="K407">
        <v>0.41095116034079299</v>
      </c>
      <c r="L407">
        <v>0.41095116034079299</v>
      </c>
      <c r="N407">
        <v>1.0637545797725601E-2</v>
      </c>
      <c r="O407">
        <v>1.0637545797725601E-2</v>
      </c>
      <c r="P407" t="s">
        <v>60</v>
      </c>
      <c r="R407">
        <v>100.185831388986</v>
      </c>
      <c r="S407">
        <v>100.185831388986</v>
      </c>
      <c r="T407">
        <v>96.861999999999995</v>
      </c>
      <c r="U407">
        <v>96.861999999999995</v>
      </c>
      <c r="V407">
        <v>-88</v>
      </c>
      <c r="X407" t="s">
        <v>97</v>
      </c>
      <c r="Y407" t="s">
        <v>62</v>
      </c>
      <c r="Z407" t="s">
        <v>98</v>
      </c>
      <c r="AA407">
        <v>1</v>
      </c>
      <c r="AB407">
        <v>1</v>
      </c>
      <c r="AC407" t="s">
        <v>267</v>
      </c>
      <c r="AD407" t="s">
        <v>267</v>
      </c>
      <c r="AE407">
        <v>33.730583000000003</v>
      </c>
      <c r="AF407">
        <v>-118.192333</v>
      </c>
      <c r="AG407" t="s">
        <v>65</v>
      </c>
      <c r="AH407" t="s">
        <v>99</v>
      </c>
      <c r="AI407">
        <v>97.042000000000002</v>
      </c>
      <c r="AJ407">
        <v>97.042000000000002</v>
      </c>
      <c r="AK407">
        <v>5</v>
      </c>
      <c r="AL407">
        <v>5</v>
      </c>
      <c r="AM407">
        <v>406</v>
      </c>
      <c r="AN407">
        <v>1</v>
      </c>
      <c r="AO407" t="s">
        <v>67</v>
      </c>
      <c r="AP407" t="b">
        <v>0</v>
      </c>
      <c r="AQ407" t="s">
        <v>100</v>
      </c>
      <c r="AR407" t="s">
        <v>100</v>
      </c>
      <c r="AS407">
        <v>1</v>
      </c>
      <c r="AT407">
        <v>1.03228871930289</v>
      </c>
      <c r="AU407">
        <v>1.03228871930289</v>
      </c>
      <c r="AV407">
        <v>17</v>
      </c>
      <c r="AW407" t="s">
        <v>75</v>
      </c>
      <c r="AX407" t="s">
        <v>114</v>
      </c>
      <c r="AY407" t="s">
        <v>69</v>
      </c>
      <c r="BA407" t="s">
        <v>70</v>
      </c>
      <c r="BB407" t="s">
        <v>71</v>
      </c>
    </row>
    <row r="408" spans="1:54" x14ac:dyDescent="0.2">
      <c r="A408">
        <v>2023</v>
      </c>
      <c r="B408" t="s">
        <v>54</v>
      </c>
      <c r="C408" t="s">
        <v>365</v>
      </c>
      <c r="D408" t="s">
        <v>56</v>
      </c>
      <c r="F408" t="b">
        <v>0</v>
      </c>
      <c r="G408" t="s">
        <v>57</v>
      </c>
      <c r="H408" t="s">
        <v>57</v>
      </c>
      <c r="I408" t="s">
        <v>58</v>
      </c>
      <c r="J408" t="s">
        <v>59</v>
      </c>
      <c r="K408">
        <v>0.5</v>
      </c>
      <c r="L408">
        <v>0.5</v>
      </c>
      <c r="N408">
        <v>1.4122182559207899E-2</v>
      </c>
      <c r="O408">
        <v>1.4122182559207899E-2</v>
      </c>
      <c r="P408" t="s">
        <v>60</v>
      </c>
      <c r="R408">
        <v>100</v>
      </c>
      <c r="S408">
        <v>100</v>
      </c>
      <c r="T408">
        <v>96.323999999999998</v>
      </c>
      <c r="U408">
        <v>96.323999999999998</v>
      </c>
      <c r="V408">
        <v>-88</v>
      </c>
      <c r="X408" t="s">
        <v>97</v>
      </c>
      <c r="Y408" t="s">
        <v>62</v>
      </c>
      <c r="Z408" t="s">
        <v>98</v>
      </c>
      <c r="AA408">
        <v>1</v>
      </c>
      <c r="AB408">
        <v>1</v>
      </c>
      <c r="AC408" t="s">
        <v>267</v>
      </c>
      <c r="AD408" t="s">
        <v>267</v>
      </c>
      <c r="AG408" t="s">
        <v>65</v>
      </c>
      <c r="AH408" t="s">
        <v>99</v>
      </c>
      <c r="AI408">
        <v>96.323999999999998</v>
      </c>
      <c r="AJ408">
        <v>96.323999999999998</v>
      </c>
      <c r="AK408">
        <v>5</v>
      </c>
      <c r="AL408">
        <v>5</v>
      </c>
      <c r="AM408">
        <v>407</v>
      </c>
      <c r="AO408" t="s">
        <v>67</v>
      </c>
      <c r="AP408" t="b">
        <v>0</v>
      </c>
      <c r="AQ408" t="s">
        <v>100</v>
      </c>
      <c r="AR408" t="s">
        <v>100</v>
      </c>
      <c r="AT408">
        <v>1.36030511283314</v>
      </c>
      <c r="AU408">
        <v>1.36030511283314</v>
      </c>
      <c r="AY408" t="s">
        <v>69</v>
      </c>
      <c r="BA408" t="s">
        <v>70</v>
      </c>
      <c r="BB408" t="s">
        <v>71</v>
      </c>
    </row>
    <row r="409" spans="1:54" x14ac:dyDescent="0.2">
      <c r="A409">
        <v>2023</v>
      </c>
      <c r="B409" t="s">
        <v>318</v>
      </c>
      <c r="C409" t="s">
        <v>365</v>
      </c>
      <c r="D409" t="s">
        <v>56</v>
      </c>
      <c r="E409" t="s">
        <v>56</v>
      </c>
      <c r="F409" t="b">
        <v>1</v>
      </c>
      <c r="G409" t="s">
        <v>73</v>
      </c>
      <c r="H409" t="s">
        <v>74</v>
      </c>
      <c r="I409" t="s">
        <v>58</v>
      </c>
      <c r="J409" t="s">
        <v>59</v>
      </c>
      <c r="K409">
        <v>0.22621372169495099</v>
      </c>
      <c r="L409">
        <v>0.22621372169495099</v>
      </c>
      <c r="N409">
        <v>1.5706381817709E-2</v>
      </c>
      <c r="O409">
        <v>1.5706381817709E-2</v>
      </c>
      <c r="P409" t="s">
        <v>60</v>
      </c>
      <c r="R409">
        <v>99.256675387234793</v>
      </c>
      <c r="S409">
        <v>99.256675387234793</v>
      </c>
      <c r="T409">
        <v>96.323999999999998</v>
      </c>
      <c r="U409">
        <v>96.323999999999998</v>
      </c>
      <c r="V409">
        <v>-88</v>
      </c>
      <c r="X409" t="s">
        <v>97</v>
      </c>
      <c r="Y409" t="s">
        <v>62</v>
      </c>
      <c r="Z409" t="s">
        <v>98</v>
      </c>
      <c r="AA409">
        <v>1</v>
      </c>
      <c r="AB409">
        <v>1</v>
      </c>
      <c r="AC409" t="s">
        <v>267</v>
      </c>
      <c r="AD409" t="s">
        <v>267</v>
      </c>
      <c r="AE409">
        <v>33.733783000000003</v>
      </c>
      <c r="AF409">
        <v>-118.24635000000001</v>
      </c>
      <c r="AG409" t="s">
        <v>65</v>
      </c>
      <c r="AH409" t="s">
        <v>99</v>
      </c>
      <c r="AI409">
        <v>95.608000000000004</v>
      </c>
      <c r="AJ409">
        <v>95.608000000000004</v>
      </c>
      <c r="AK409">
        <v>5</v>
      </c>
      <c r="AL409">
        <v>5</v>
      </c>
      <c r="AM409">
        <v>408</v>
      </c>
      <c r="AN409">
        <v>1</v>
      </c>
      <c r="AO409" t="s">
        <v>67</v>
      </c>
      <c r="AP409" t="b">
        <v>0</v>
      </c>
      <c r="AQ409" t="s">
        <v>100</v>
      </c>
      <c r="AR409" t="s">
        <v>100</v>
      </c>
      <c r="AS409">
        <v>1</v>
      </c>
      <c r="AT409">
        <v>1.5016557528275201</v>
      </c>
      <c r="AU409">
        <v>1.5016557528275201</v>
      </c>
      <c r="AV409">
        <v>18</v>
      </c>
      <c r="AW409" t="s">
        <v>75</v>
      </c>
      <c r="AX409" t="s">
        <v>114</v>
      </c>
      <c r="AY409" t="s">
        <v>69</v>
      </c>
      <c r="BA409" t="s">
        <v>70</v>
      </c>
      <c r="BB409" t="s">
        <v>71</v>
      </c>
    </row>
    <row r="410" spans="1:54" x14ac:dyDescent="0.2">
      <c r="A410">
        <v>2023</v>
      </c>
      <c r="B410" t="s">
        <v>54</v>
      </c>
      <c r="C410" t="s">
        <v>366</v>
      </c>
      <c r="D410" t="s">
        <v>56</v>
      </c>
      <c r="F410" t="b">
        <v>0</v>
      </c>
      <c r="G410" t="s">
        <v>57</v>
      </c>
      <c r="H410" t="s">
        <v>57</v>
      </c>
      <c r="I410" t="s">
        <v>58</v>
      </c>
      <c r="J410" t="s">
        <v>59</v>
      </c>
      <c r="K410">
        <v>0.5</v>
      </c>
      <c r="L410">
        <v>0.5</v>
      </c>
      <c r="N410">
        <v>8.6916468307261692E-3</v>
      </c>
      <c r="O410">
        <v>8.6916468307261692E-3</v>
      </c>
      <c r="P410" t="s">
        <v>60</v>
      </c>
      <c r="R410">
        <v>100</v>
      </c>
      <c r="S410">
        <v>100</v>
      </c>
      <c r="T410">
        <v>96.86</v>
      </c>
      <c r="U410">
        <v>96.86</v>
      </c>
      <c r="V410">
        <v>-88</v>
      </c>
      <c r="X410" t="s">
        <v>97</v>
      </c>
      <c r="Y410" t="s">
        <v>62</v>
      </c>
      <c r="Z410" t="s">
        <v>98</v>
      </c>
      <c r="AA410">
        <v>1</v>
      </c>
      <c r="AB410">
        <v>1</v>
      </c>
      <c r="AC410" t="s">
        <v>267</v>
      </c>
      <c r="AD410" t="s">
        <v>267</v>
      </c>
      <c r="AG410" t="s">
        <v>65</v>
      </c>
      <c r="AH410" t="s">
        <v>99</v>
      </c>
      <c r="AI410">
        <v>96.86</v>
      </c>
      <c r="AJ410">
        <v>96.86</v>
      </c>
      <c r="AK410">
        <v>5</v>
      </c>
      <c r="AL410">
        <v>5</v>
      </c>
      <c r="AM410">
        <v>409</v>
      </c>
      <c r="AO410" t="s">
        <v>67</v>
      </c>
      <c r="AP410" t="b">
        <v>0</v>
      </c>
      <c r="AQ410" t="s">
        <v>100</v>
      </c>
      <c r="AR410" t="s">
        <v>100</v>
      </c>
      <c r="AT410">
        <v>0.84187291202413606</v>
      </c>
      <c r="AU410">
        <v>0.84187291202413606</v>
      </c>
      <c r="AY410" t="s">
        <v>69</v>
      </c>
      <c r="BA410" t="s">
        <v>70</v>
      </c>
      <c r="BB410" t="s">
        <v>71</v>
      </c>
    </row>
    <row r="411" spans="1:54" x14ac:dyDescent="0.2">
      <c r="A411">
        <v>2023</v>
      </c>
      <c r="B411" t="s">
        <v>319</v>
      </c>
      <c r="C411" t="s">
        <v>366</v>
      </c>
      <c r="D411" t="s">
        <v>56</v>
      </c>
      <c r="E411" t="s">
        <v>56</v>
      </c>
      <c r="F411" t="b">
        <v>1</v>
      </c>
      <c r="G411" t="s">
        <v>73</v>
      </c>
      <c r="H411" t="s">
        <v>74</v>
      </c>
      <c r="I411" t="s">
        <v>58</v>
      </c>
      <c r="J411" t="s">
        <v>59</v>
      </c>
      <c r="K411">
        <v>0.14994847996718799</v>
      </c>
      <c r="L411">
        <v>0.14994847996718799</v>
      </c>
      <c r="N411">
        <v>1.4161584001344501E-2</v>
      </c>
      <c r="O411">
        <v>1.4161584001344501E-2</v>
      </c>
      <c r="P411" t="s">
        <v>60</v>
      </c>
      <c r="R411">
        <v>99.169935990088803</v>
      </c>
      <c r="S411">
        <v>99.169935990088803</v>
      </c>
      <c r="T411">
        <v>96.86</v>
      </c>
      <c r="U411">
        <v>96.86</v>
      </c>
      <c r="V411">
        <v>-88</v>
      </c>
      <c r="X411" t="s">
        <v>97</v>
      </c>
      <c r="Y411" t="s">
        <v>62</v>
      </c>
      <c r="Z411" t="s">
        <v>98</v>
      </c>
      <c r="AA411">
        <v>1</v>
      </c>
      <c r="AB411">
        <v>1</v>
      </c>
      <c r="AC411" t="s">
        <v>267</v>
      </c>
      <c r="AD411" t="s">
        <v>267</v>
      </c>
      <c r="AE411">
        <v>33.733866999999996</v>
      </c>
      <c r="AF411">
        <v>-118.2672</v>
      </c>
      <c r="AG411" t="s">
        <v>65</v>
      </c>
      <c r="AH411" t="s">
        <v>99</v>
      </c>
      <c r="AI411">
        <v>96.055999999999997</v>
      </c>
      <c r="AJ411">
        <v>96.055999999999997</v>
      </c>
      <c r="AK411">
        <v>5</v>
      </c>
      <c r="AL411">
        <v>5</v>
      </c>
      <c r="AM411">
        <v>410</v>
      </c>
      <c r="AN411">
        <v>1</v>
      </c>
      <c r="AO411" t="s">
        <v>67</v>
      </c>
      <c r="AP411" t="b">
        <v>0</v>
      </c>
      <c r="AQ411" t="s">
        <v>100</v>
      </c>
      <c r="AR411" t="s">
        <v>100</v>
      </c>
      <c r="AS411">
        <v>1</v>
      </c>
      <c r="AT411">
        <v>1.36030511283314</v>
      </c>
      <c r="AU411">
        <v>1.36030511283314</v>
      </c>
      <c r="AV411">
        <v>8</v>
      </c>
      <c r="AW411" t="s">
        <v>75</v>
      </c>
      <c r="AX411" t="s">
        <v>114</v>
      </c>
      <c r="AY411" t="s">
        <v>69</v>
      </c>
      <c r="BA411" t="s">
        <v>70</v>
      </c>
      <c r="BB411" t="s">
        <v>71</v>
      </c>
    </row>
    <row r="412" spans="1:54" x14ac:dyDescent="0.2">
      <c r="A412">
        <v>2023</v>
      </c>
      <c r="B412" t="s">
        <v>54</v>
      </c>
      <c r="C412" t="s">
        <v>367</v>
      </c>
      <c r="D412" t="s">
        <v>56</v>
      </c>
      <c r="F412" t="b">
        <v>0</v>
      </c>
      <c r="G412" t="s">
        <v>57</v>
      </c>
      <c r="H412" t="s">
        <v>57</v>
      </c>
      <c r="I412" t="s">
        <v>58</v>
      </c>
      <c r="J412" t="s">
        <v>59</v>
      </c>
      <c r="K412">
        <v>0.5</v>
      </c>
      <c r="L412">
        <v>0.5</v>
      </c>
      <c r="N412">
        <v>1.44359581226896E-2</v>
      </c>
      <c r="O412">
        <v>1.44359581226896E-2</v>
      </c>
      <c r="P412" t="s">
        <v>60</v>
      </c>
      <c r="R412">
        <v>100</v>
      </c>
      <c r="S412">
        <v>100</v>
      </c>
      <c r="T412">
        <v>96.774000000000001</v>
      </c>
      <c r="U412">
        <v>96.774000000000001</v>
      </c>
      <c r="V412">
        <v>-88</v>
      </c>
      <c r="X412" t="s">
        <v>97</v>
      </c>
      <c r="Y412" t="s">
        <v>62</v>
      </c>
      <c r="Z412" t="s">
        <v>98</v>
      </c>
      <c r="AA412">
        <v>1</v>
      </c>
      <c r="AB412">
        <v>1</v>
      </c>
      <c r="AC412" t="s">
        <v>267</v>
      </c>
      <c r="AD412" t="s">
        <v>267</v>
      </c>
      <c r="AG412" t="s">
        <v>65</v>
      </c>
      <c r="AH412" t="s">
        <v>99</v>
      </c>
      <c r="AI412">
        <v>96.774000000000001</v>
      </c>
      <c r="AJ412">
        <v>96.774000000000001</v>
      </c>
      <c r="AK412">
        <v>5</v>
      </c>
      <c r="AL412">
        <v>5</v>
      </c>
      <c r="AM412">
        <v>411</v>
      </c>
      <c r="AO412" t="s">
        <v>67</v>
      </c>
      <c r="AP412" t="b">
        <v>0</v>
      </c>
      <c r="AQ412" t="s">
        <v>100</v>
      </c>
      <c r="AR412" t="s">
        <v>100</v>
      </c>
      <c r="AT412">
        <v>1.3970254113651599</v>
      </c>
      <c r="AU412">
        <v>1.3970254113651599</v>
      </c>
      <c r="AY412" t="s">
        <v>69</v>
      </c>
      <c r="BA412" t="s">
        <v>70</v>
      </c>
      <c r="BB412" t="s">
        <v>71</v>
      </c>
    </row>
    <row r="413" spans="1:54" x14ac:dyDescent="0.2">
      <c r="A413">
        <v>2023</v>
      </c>
      <c r="B413" t="s">
        <v>320</v>
      </c>
      <c r="C413" t="s">
        <v>367</v>
      </c>
      <c r="D413" t="s">
        <v>56</v>
      </c>
      <c r="E413" t="s">
        <v>56</v>
      </c>
      <c r="F413" t="b">
        <v>1</v>
      </c>
      <c r="G413" t="s">
        <v>73</v>
      </c>
      <c r="H413" t="s">
        <v>74</v>
      </c>
      <c r="I413" t="s">
        <v>58</v>
      </c>
      <c r="J413" t="s">
        <v>59</v>
      </c>
      <c r="K413">
        <v>0.27245843924510199</v>
      </c>
      <c r="L413">
        <v>0.27245843924510199</v>
      </c>
      <c r="N413">
        <v>1.34191592574448E-2</v>
      </c>
      <c r="O413">
        <v>1.34191592574448E-2</v>
      </c>
      <c r="P413" t="s">
        <v>60</v>
      </c>
      <c r="R413">
        <v>99.444065554797803</v>
      </c>
      <c r="S413">
        <v>99.444065554797803</v>
      </c>
      <c r="T413">
        <v>96.774000000000001</v>
      </c>
      <c r="U413">
        <v>96.774000000000001</v>
      </c>
      <c r="V413">
        <v>-88</v>
      </c>
      <c r="X413" t="s">
        <v>97</v>
      </c>
      <c r="Y413" t="s">
        <v>62</v>
      </c>
      <c r="Z413" t="s">
        <v>98</v>
      </c>
      <c r="AA413">
        <v>1</v>
      </c>
      <c r="AB413">
        <v>1</v>
      </c>
      <c r="AC413" t="s">
        <v>267</v>
      </c>
      <c r="AD413" t="s">
        <v>267</v>
      </c>
      <c r="AE413">
        <v>33.737417000000001</v>
      </c>
      <c r="AF413">
        <v>-118.2774</v>
      </c>
      <c r="AG413" t="s">
        <v>65</v>
      </c>
      <c r="AH413" t="s">
        <v>99</v>
      </c>
      <c r="AI413">
        <v>96.236000000000004</v>
      </c>
      <c r="AJ413">
        <v>96.236000000000004</v>
      </c>
      <c r="AK413">
        <v>5</v>
      </c>
      <c r="AL413">
        <v>5</v>
      </c>
      <c r="AM413">
        <v>412</v>
      </c>
      <c r="AN413">
        <v>1</v>
      </c>
      <c r="AO413" t="s">
        <v>67</v>
      </c>
      <c r="AP413" t="b">
        <v>0</v>
      </c>
      <c r="AQ413" t="s">
        <v>100</v>
      </c>
      <c r="AR413" t="s">
        <v>100</v>
      </c>
      <c r="AS413">
        <v>1</v>
      </c>
      <c r="AT413">
        <v>1.2914062102994599</v>
      </c>
      <c r="AU413">
        <v>1.2914062102994599</v>
      </c>
      <c r="AV413">
        <v>18</v>
      </c>
      <c r="AW413" t="s">
        <v>75</v>
      </c>
      <c r="AX413" t="s">
        <v>114</v>
      </c>
      <c r="AY413" t="s">
        <v>69</v>
      </c>
      <c r="BA413" t="s">
        <v>70</v>
      </c>
      <c r="BB413" t="s">
        <v>71</v>
      </c>
    </row>
    <row r="414" spans="1:54" x14ac:dyDescent="0.2">
      <c r="A414">
        <v>2023</v>
      </c>
      <c r="B414" t="s">
        <v>54</v>
      </c>
      <c r="C414" t="s">
        <v>368</v>
      </c>
      <c r="D414" t="s">
        <v>56</v>
      </c>
      <c r="F414" t="b">
        <v>0</v>
      </c>
      <c r="G414" t="s">
        <v>57</v>
      </c>
      <c r="H414" t="s">
        <v>57</v>
      </c>
      <c r="I414" t="s">
        <v>58</v>
      </c>
      <c r="J414" t="s">
        <v>59</v>
      </c>
      <c r="K414">
        <v>0.5</v>
      </c>
      <c r="L414">
        <v>0.5</v>
      </c>
      <c r="N414">
        <v>1.00478735235991E-2</v>
      </c>
      <c r="O414">
        <v>1.00478735235991E-2</v>
      </c>
      <c r="P414" t="s">
        <v>60</v>
      </c>
      <c r="R414">
        <v>100</v>
      </c>
      <c r="S414">
        <v>100</v>
      </c>
      <c r="T414">
        <v>96.772000000000006</v>
      </c>
      <c r="U414">
        <v>96.772000000000006</v>
      </c>
      <c r="V414">
        <v>-88</v>
      </c>
      <c r="X414" t="s">
        <v>97</v>
      </c>
      <c r="Y414" t="s">
        <v>62</v>
      </c>
      <c r="Z414" t="s">
        <v>98</v>
      </c>
      <c r="AA414">
        <v>1</v>
      </c>
      <c r="AB414">
        <v>1</v>
      </c>
      <c r="AC414" t="s">
        <v>267</v>
      </c>
      <c r="AD414" t="s">
        <v>267</v>
      </c>
      <c r="AG414" t="s">
        <v>65</v>
      </c>
      <c r="AH414" t="s">
        <v>99</v>
      </c>
      <c r="AI414">
        <v>96.772000000000006</v>
      </c>
      <c r="AJ414">
        <v>96.772000000000006</v>
      </c>
      <c r="AK414">
        <v>5</v>
      </c>
      <c r="AL414">
        <v>5</v>
      </c>
      <c r="AM414">
        <v>413</v>
      </c>
      <c r="AO414" t="s">
        <v>67</v>
      </c>
      <c r="AP414" t="b">
        <v>0</v>
      </c>
      <c r="AQ414" t="s">
        <v>100</v>
      </c>
      <c r="AR414" t="s">
        <v>100</v>
      </c>
      <c r="AT414">
        <v>0.97235281662573403</v>
      </c>
      <c r="AU414">
        <v>0.97235281662573403</v>
      </c>
      <c r="AY414" t="s">
        <v>69</v>
      </c>
      <c r="BA414" t="s">
        <v>70</v>
      </c>
      <c r="BB414" t="s">
        <v>71</v>
      </c>
    </row>
    <row r="415" spans="1:54" x14ac:dyDescent="0.2">
      <c r="A415">
        <v>2023</v>
      </c>
      <c r="B415" t="s">
        <v>321</v>
      </c>
      <c r="C415" t="s">
        <v>368</v>
      </c>
      <c r="D415" t="s">
        <v>56</v>
      </c>
      <c r="E415" t="s">
        <v>56</v>
      </c>
      <c r="F415" t="b">
        <v>1</v>
      </c>
      <c r="G415" t="s">
        <v>73</v>
      </c>
      <c r="H415" t="s">
        <v>74</v>
      </c>
      <c r="I415" t="s">
        <v>58</v>
      </c>
      <c r="J415" t="s">
        <v>59</v>
      </c>
      <c r="K415">
        <v>6.5187134529672702E-2</v>
      </c>
      <c r="L415">
        <v>6.5187134529672702E-2</v>
      </c>
      <c r="N415">
        <v>9.1071939133035504E-3</v>
      </c>
      <c r="O415">
        <v>9.1071939133035504E-3</v>
      </c>
      <c r="P415" t="s">
        <v>60</v>
      </c>
      <c r="R415">
        <v>98.981110238498701</v>
      </c>
      <c r="S415">
        <v>98.981110238498701</v>
      </c>
      <c r="T415">
        <v>96.772000000000006</v>
      </c>
      <c r="U415">
        <v>96.772000000000006</v>
      </c>
      <c r="V415">
        <v>-88</v>
      </c>
      <c r="X415" t="s">
        <v>97</v>
      </c>
      <c r="Y415" t="s">
        <v>62</v>
      </c>
      <c r="Z415" t="s">
        <v>98</v>
      </c>
      <c r="AA415">
        <v>1</v>
      </c>
      <c r="AB415">
        <v>1</v>
      </c>
      <c r="AC415" t="s">
        <v>267</v>
      </c>
      <c r="AD415" t="s">
        <v>267</v>
      </c>
      <c r="AE415">
        <v>33.746282999999998</v>
      </c>
      <c r="AF415">
        <v>-118.27200000000001</v>
      </c>
      <c r="AG415" t="s">
        <v>65</v>
      </c>
      <c r="AH415" t="s">
        <v>99</v>
      </c>
      <c r="AI415">
        <v>95.786000000000001</v>
      </c>
      <c r="AJ415">
        <v>95.786000000000001</v>
      </c>
      <c r="AK415">
        <v>5</v>
      </c>
      <c r="AL415">
        <v>5</v>
      </c>
      <c r="AM415">
        <v>414</v>
      </c>
      <c r="AN415">
        <v>1</v>
      </c>
      <c r="AO415" t="s">
        <v>67</v>
      </c>
      <c r="AP415" t="b">
        <v>0</v>
      </c>
      <c r="AQ415" t="s">
        <v>100</v>
      </c>
      <c r="AR415" t="s">
        <v>100</v>
      </c>
      <c r="AS415">
        <v>1</v>
      </c>
      <c r="AT415">
        <v>0.87234167617969305</v>
      </c>
      <c r="AU415">
        <v>0.87234167617969305</v>
      </c>
      <c r="AV415">
        <v>18</v>
      </c>
      <c r="AW415" t="s">
        <v>75</v>
      </c>
      <c r="AX415" t="s">
        <v>114</v>
      </c>
      <c r="AY415" t="s">
        <v>69</v>
      </c>
      <c r="BA415" t="s">
        <v>70</v>
      </c>
      <c r="BB415" t="s">
        <v>71</v>
      </c>
    </row>
    <row r="416" spans="1:54" x14ac:dyDescent="0.2">
      <c r="A416">
        <v>2023</v>
      </c>
      <c r="B416" t="s">
        <v>54</v>
      </c>
      <c r="C416" t="s">
        <v>369</v>
      </c>
      <c r="D416" t="s">
        <v>56</v>
      </c>
      <c r="F416" t="b">
        <v>0</v>
      </c>
      <c r="G416" t="s">
        <v>57</v>
      </c>
      <c r="H416" t="s">
        <v>57</v>
      </c>
      <c r="I416" t="s">
        <v>58</v>
      </c>
      <c r="J416" t="s">
        <v>59</v>
      </c>
      <c r="K416">
        <v>0.5</v>
      </c>
      <c r="L416">
        <v>0.5</v>
      </c>
      <c r="N416">
        <v>1.49162247272079E-2</v>
      </c>
      <c r="O416">
        <v>1.49162247272079E-2</v>
      </c>
      <c r="P416" t="s">
        <v>60</v>
      </c>
      <c r="R416">
        <v>100</v>
      </c>
      <c r="S416">
        <v>100</v>
      </c>
      <c r="T416">
        <v>96.591999999999999</v>
      </c>
      <c r="U416">
        <v>96.591999999999999</v>
      </c>
      <c r="V416">
        <v>-88</v>
      </c>
      <c r="X416" t="s">
        <v>97</v>
      </c>
      <c r="Y416" t="s">
        <v>62</v>
      </c>
      <c r="Z416" t="s">
        <v>98</v>
      </c>
      <c r="AA416">
        <v>1</v>
      </c>
      <c r="AB416">
        <v>1</v>
      </c>
      <c r="AC416" t="s">
        <v>267</v>
      </c>
      <c r="AD416" t="s">
        <v>267</v>
      </c>
      <c r="AG416" t="s">
        <v>65</v>
      </c>
      <c r="AH416" t="s">
        <v>99</v>
      </c>
      <c r="AI416">
        <v>96.591999999999999</v>
      </c>
      <c r="AJ416">
        <v>96.591999999999999</v>
      </c>
      <c r="AK416">
        <v>5</v>
      </c>
      <c r="AL416">
        <v>5</v>
      </c>
      <c r="AM416">
        <v>415</v>
      </c>
      <c r="AO416" t="s">
        <v>67</v>
      </c>
      <c r="AP416" t="b">
        <v>0</v>
      </c>
      <c r="AQ416" t="s">
        <v>100</v>
      </c>
      <c r="AR416" t="s">
        <v>100</v>
      </c>
      <c r="AT416">
        <v>1.4407879788504601</v>
      </c>
      <c r="AU416">
        <v>1.4407879788504601</v>
      </c>
      <c r="AY416" t="s">
        <v>69</v>
      </c>
      <c r="BA416" t="s">
        <v>70</v>
      </c>
      <c r="BB416" t="s">
        <v>71</v>
      </c>
    </row>
    <row r="417" spans="1:54" x14ac:dyDescent="0.2">
      <c r="A417">
        <v>2023</v>
      </c>
      <c r="B417" t="s">
        <v>322</v>
      </c>
      <c r="C417" t="s">
        <v>369</v>
      </c>
      <c r="D417" t="s">
        <v>56</v>
      </c>
      <c r="E417" t="s">
        <v>56</v>
      </c>
      <c r="F417" t="b">
        <v>1</v>
      </c>
      <c r="G417" t="s">
        <v>73</v>
      </c>
      <c r="H417" t="s">
        <v>74</v>
      </c>
      <c r="I417" t="s">
        <v>58</v>
      </c>
      <c r="J417" t="s">
        <v>59</v>
      </c>
      <c r="K417">
        <v>0.35287838157468099</v>
      </c>
      <c r="L417">
        <v>0.35287838157468099</v>
      </c>
      <c r="N417">
        <v>1.51416749266784E-2</v>
      </c>
      <c r="O417">
        <v>1.51416749266784E-2</v>
      </c>
      <c r="P417" t="s">
        <v>60</v>
      </c>
      <c r="R417">
        <v>100.372701673016</v>
      </c>
      <c r="S417">
        <v>100.372701673016</v>
      </c>
      <c r="T417">
        <v>96.591999999999999</v>
      </c>
      <c r="U417">
        <v>96.591999999999999</v>
      </c>
      <c r="V417">
        <v>-88</v>
      </c>
      <c r="X417" t="s">
        <v>97</v>
      </c>
      <c r="Y417" t="s">
        <v>62</v>
      </c>
      <c r="Z417" t="s">
        <v>98</v>
      </c>
      <c r="AA417">
        <v>1</v>
      </c>
      <c r="AB417">
        <v>1</v>
      </c>
      <c r="AC417" t="s">
        <v>267</v>
      </c>
      <c r="AD417" t="s">
        <v>267</v>
      </c>
      <c r="AE417">
        <v>33.74906</v>
      </c>
      <c r="AF417">
        <v>-118.20688</v>
      </c>
      <c r="AG417" t="s">
        <v>65</v>
      </c>
      <c r="AH417" t="s">
        <v>99</v>
      </c>
      <c r="AI417">
        <v>96.951999999999998</v>
      </c>
      <c r="AJ417">
        <v>96.951999999999998</v>
      </c>
      <c r="AK417">
        <v>5</v>
      </c>
      <c r="AL417">
        <v>5</v>
      </c>
      <c r="AM417">
        <v>416</v>
      </c>
      <c r="AN417">
        <v>1</v>
      </c>
      <c r="AO417" t="s">
        <v>67</v>
      </c>
      <c r="AP417" t="b">
        <v>0</v>
      </c>
      <c r="AQ417" t="s">
        <v>100</v>
      </c>
      <c r="AR417" t="s">
        <v>100</v>
      </c>
      <c r="AS417">
        <v>1</v>
      </c>
      <c r="AT417">
        <v>1.4680156674913201</v>
      </c>
      <c r="AU417">
        <v>1.4680156674913201</v>
      </c>
      <c r="AV417">
        <v>21</v>
      </c>
      <c r="AW417" t="s">
        <v>75</v>
      </c>
      <c r="AX417" t="s">
        <v>114</v>
      </c>
      <c r="AY417" t="s">
        <v>69</v>
      </c>
      <c r="BA417" t="s">
        <v>70</v>
      </c>
      <c r="BB417" t="s">
        <v>71</v>
      </c>
    </row>
    <row r="418" spans="1:54" x14ac:dyDescent="0.2">
      <c r="A418">
        <v>2023</v>
      </c>
      <c r="B418" t="s">
        <v>54</v>
      </c>
      <c r="C418" t="s">
        <v>370</v>
      </c>
      <c r="D418" t="s">
        <v>56</v>
      </c>
      <c r="F418" t="b">
        <v>0</v>
      </c>
      <c r="G418" t="s">
        <v>57</v>
      </c>
      <c r="H418" t="s">
        <v>57</v>
      </c>
      <c r="I418" t="s">
        <v>58</v>
      </c>
      <c r="J418" t="s">
        <v>59</v>
      </c>
      <c r="K418">
        <v>0.5</v>
      </c>
      <c r="L418">
        <v>0.5</v>
      </c>
      <c r="N418">
        <v>1.2726668763646899E-2</v>
      </c>
      <c r="O418">
        <v>1.2726668763646899E-2</v>
      </c>
      <c r="P418" t="s">
        <v>60</v>
      </c>
      <c r="R418">
        <v>100</v>
      </c>
      <c r="S418">
        <v>100</v>
      </c>
      <c r="T418">
        <v>97.847999999999999</v>
      </c>
      <c r="U418">
        <v>97.847999999999999</v>
      </c>
      <c r="V418">
        <v>-88</v>
      </c>
      <c r="X418" t="s">
        <v>97</v>
      </c>
      <c r="Y418" t="s">
        <v>62</v>
      </c>
      <c r="Z418" t="s">
        <v>98</v>
      </c>
      <c r="AA418">
        <v>1</v>
      </c>
      <c r="AB418">
        <v>1</v>
      </c>
      <c r="AC418" t="s">
        <v>267</v>
      </c>
      <c r="AD418" t="s">
        <v>267</v>
      </c>
      <c r="AG418" t="s">
        <v>65</v>
      </c>
      <c r="AH418" t="s">
        <v>99</v>
      </c>
      <c r="AI418">
        <v>97.847999999999999</v>
      </c>
      <c r="AJ418">
        <v>97.847999999999999</v>
      </c>
      <c r="AK418">
        <v>5</v>
      </c>
      <c r="AL418">
        <v>5</v>
      </c>
      <c r="AM418">
        <v>417</v>
      </c>
      <c r="AO418" t="s">
        <v>67</v>
      </c>
      <c r="AP418" t="b">
        <v>0</v>
      </c>
      <c r="AQ418" t="s">
        <v>100</v>
      </c>
      <c r="AR418" t="s">
        <v>100</v>
      </c>
      <c r="AT418">
        <v>1.2452790851853199</v>
      </c>
      <c r="AU418">
        <v>1.2452790851853199</v>
      </c>
      <c r="AY418" t="s">
        <v>69</v>
      </c>
      <c r="BA418" t="s">
        <v>70</v>
      </c>
      <c r="BB418" t="s">
        <v>71</v>
      </c>
    </row>
    <row r="419" spans="1:54" x14ac:dyDescent="0.2">
      <c r="A419">
        <v>2023</v>
      </c>
      <c r="B419" t="s">
        <v>323</v>
      </c>
      <c r="C419" t="s">
        <v>370</v>
      </c>
      <c r="D419" t="s">
        <v>56</v>
      </c>
      <c r="E419" t="s">
        <v>56</v>
      </c>
      <c r="F419" t="b">
        <v>1</v>
      </c>
      <c r="G419" t="s">
        <v>73</v>
      </c>
      <c r="H419" t="s">
        <v>74</v>
      </c>
      <c r="I419" t="s">
        <v>58</v>
      </c>
      <c r="J419" t="s">
        <v>59</v>
      </c>
      <c r="K419">
        <v>2.98234258826773E-2</v>
      </c>
      <c r="L419">
        <v>2.98234258826773E-2</v>
      </c>
      <c r="N419">
        <v>1.25998074663735E-2</v>
      </c>
      <c r="O419">
        <v>1.25998074663735E-2</v>
      </c>
      <c r="P419" t="s">
        <v>60</v>
      </c>
      <c r="R419">
        <v>98.258523424086306</v>
      </c>
      <c r="S419">
        <v>98.258523424086306</v>
      </c>
      <c r="T419">
        <v>97.847999999999999</v>
      </c>
      <c r="U419">
        <v>97.847999999999999</v>
      </c>
      <c r="V419">
        <v>-88</v>
      </c>
      <c r="X419" t="s">
        <v>97</v>
      </c>
      <c r="Y419" t="s">
        <v>62</v>
      </c>
      <c r="Z419" t="s">
        <v>98</v>
      </c>
      <c r="AA419">
        <v>1</v>
      </c>
      <c r="AB419">
        <v>1</v>
      </c>
      <c r="AC419" t="s">
        <v>267</v>
      </c>
      <c r="AD419" t="s">
        <v>267</v>
      </c>
      <c r="AE419">
        <v>33.751066999999999</v>
      </c>
      <c r="AF419">
        <v>-118.2306</v>
      </c>
      <c r="AG419" t="s">
        <v>65</v>
      </c>
      <c r="AH419" t="s">
        <v>99</v>
      </c>
      <c r="AI419">
        <v>96.144000000000005</v>
      </c>
      <c r="AJ419">
        <v>96.144000000000005</v>
      </c>
      <c r="AK419">
        <v>5</v>
      </c>
      <c r="AL419">
        <v>5</v>
      </c>
      <c r="AM419">
        <v>418</v>
      </c>
      <c r="AN419">
        <v>1</v>
      </c>
      <c r="AO419" t="s">
        <v>83</v>
      </c>
      <c r="AP419" t="b">
        <v>1</v>
      </c>
      <c r="AQ419" t="s">
        <v>100</v>
      </c>
      <c r="AR419" t="s">
        <v>100</v>
      </c>
      <c r="AS419">
        <v>1</v>
      </c>
      <c r="AT419">
        <v>1.21139588904701</v>
      </c>
      <c r="AU419">
        <v>1.21139588904701</v>
      </c>
      <c r="AV419">
        <v>19</v>
      </c>
      <c r="AW419" t="s">
        <v>75</v>
      </c>
      <c r="AX419" t="s">
        <v>114</v>
      </c>
      <c r="AY419" t="s">
        <v>69</v>
      </c>
      <c r="BA419" t="s">
        <v>70</v>
      </c>
      <c r="BB419" t="s">
        <v>71</v>
      </c>
    </row>
    <row r="420" spans="1:54" x14ac:dyDescent="0.2">
      <c r="A420">
        <v>2023</v>
      </c>
      <c r="B420" t="s">
        <v>54</v>
      </c>
      <c r="C420" t="s">
        <v>371</v>
      </c>
      <c r="D420" t="s">
        <v>56</v>
      </c>
      <c r="F420" t="b">
        <v>0</v>
      </c>
      <c r="G420" t="s">
        <v>57</v>
      </c>
      <c r="H420" t="s">
        <v>57</v>
      </c>
      <c r="I420" t="s">
        <v>58</v>
      </c>
      <c r="J420" t="s">
        <v>59</v>
      </c>
      <c r="K420">
        <v>0.5</v>
      </c>
      <c r="L420">
        <v>0.5</v>
      </c>
      <c r="N420">
        <v>6.9938387985718099E-3</v>
      </c>
      <c r="O420">
        <v>6.9938387985718099E-3</v>
      </c>
      <c r="P420" t="s">
        <v>60</v>
      </c>
      <c r="R420">
        <v>100</v>
      </c>
      <c r="S420">
        <v>100</v>
      </c>
      <c r="T420">
        <v>97.58</v>
      </c>
      <c r="U420">
        <v>97.58</v>
      </c>
      <c r="V420">
        <v>-88</v>
      </c>
      <c r="X420" t="s">
        <v>97</v>
      </c>
      <c r="Y420" t="s">
        <v>62</v>
      </c>
      <c r="Z420" t="s">
        <v>98</v>
      </c>
      <c r="AA420">
        <v>1</v>
      </c>
      <c r="AB420">
        <v>1</v>
      </c>
      <c r="AC420" t="s">
        <v>267</v>
      </c>
      <c r="AD420" t="s">
        <v>267</v>
      </c>
      <c r="AG420" t="s">
        <v>65</v>
      </c>
      <c r="AH420" t="s">
        <v>99</v>
      </c>
      <c r="AI420">
        <v>97.58</v>
      </c>
      <c r="AJ420">
        <v>97.58</v>
      </c>
      <c r="AK420">
        <v>5</v>
      </c>
      <c r="AL420">
        <v>5</v>
      </c>
      <c r="AM420">
        <v>419</v>
      </c>
      <c r="AO420" t="s">
        <v>67</v>
      </c>
      <c r="AP420" t="b">
        <v>0</v>
      </c>
      <c r="AQ420" t="s">
        <v>100</v>
      </c>
      <c r="AR420" t="s">
        <v>100</v>
      </c>
      <c r="AT420">
        <v>0.68245878996463705</v>
      </c>
      <c r="AU420">
        <v>0.68245878996463705</v>
      </c>
      <c r="AY420" t="s">
        <v>69</v>
      </c>
      <c r="BA420" t="s">
        <v>70</v>
      </c>
      <c r="BB420" t="s">
        <v>71</v>
      </c>
    </row>
    <row r="421" spans="1:54" x14ac:dyDescent="0.2">
      <c r="A421">
        <v>2023</v>
      </c>
      <c r="B421" t="s">
        <v>324</v>
      </c>
      <c r="C421" t="s">
        <v>371</v>
      </c>
      <c r="D421" t="s">
        <v>56</v>
      </c>
      <c r="E421" t="s">
        <v>56</v>
      </c>
      <c r="F421" t="b">
        <v>1</v>
      </c>
      <c r="G421" t="s">
        <v>73</v>
      </c>
      <c r="H421" t="s">
        <v>74</v>
      </c>
      <c r="I421" t="s">
        <v>58</v>
      </c>
      <c r="J421" t="s">
        <v>59</v>
      </c>
      <c r="K421">
        <v>0.29667195379815697</v>
      </c>
      <c r="L421">
        <v>0.29667195379815697</v>
      </c>
      <c r="N421">
        <v>8.6514532116343107E-3</v>
      </c>
      <c r="O421">
        <v>8.6514532116343107E-3</v>
      </c>
      <c r="P421" t="s">
        <v>60</v>
      </c>
      <c r="R421">
        <v>99.723303955728596</v>
      </c>
      <c r="S421">
        <v>99.723303955728596</v>
      </c>
      <c r="T421">
        <v>97.58</v>
      </c>
      <c r="U421">
        <v>97.58</v>
      </c>
      <c r="V421">
        <v>-88</v>
      </c>
      <c r="X421" t="s">
        <v>97</v>
      </c>
      <c r="Y421" t="s">
        <v>62</v>
      </c>
      <c r="Z421" t="s">
        <v>98</v>
      </c>
      <c r="AA421">
        <v>1</v>
      </c>
      <c r="AB421">
        <v>1</v>
      </c>
      <c r="AC421" t="s">
        <v>267</v>
      </c>
      <c r="AD421" t="s">
        <v>267</v>
      </c>
      <c r="AE421">
        <v>33.752667000000002</v>
      </c>
      <c r="AF421">
        <v>-118.21776699999999</v>
      </c>
      <c r="AG421" t="s">
        <v>65</v>
      </c>
      <c r="AH421" t="s">
        <v>99</v>
      </c>
      <c r="AI421">
        <v>97.31</v>
      </c>
      <c r="AJ421">
        <v>97.31</v>
      </c>
      <c r="AK421">
        <v>5</v>
      </c>
      <c r="AL421">
        <v>5</v>
      </c>
      <c r="AM421">
        <v>420</v>
      </c>
      <c r="AN421">
        <v>1</v>
      </c>
      <c r="AO421" t="s">
        <v>67</v>
      </c>
      <c r="AP421" t="b">
        <v>0</v>
      </c>
      <c r="AQ421" t="s">
        <v>100</v>
      </c>
      <c r="AR421" t="s">
        <v>100</v>
      </c>
      <c r="AS421">
        <v>1</v>
      </c>
      <c r="AT421">
        <v>0.84187291202413495</v>
      </c>
      <c r="AU421">
        <v>0.84187291202413495</v>
      </c>
      <c r="AV421">
        <v>24.5</v>
      </c>
      <c r="AW421" t="s">
        <v>75</v>
      </c>
      <c r="AX421" t="s">
        <v>114</v>
      </c>
      <c r="AY421" t="s">
        <v>69</v>
      </c>
      <c r="BA421" t="s">
        <v>70</v>
      </c>
      <c r="BB421" t="s">
        <v>71</v>
      </c>
    </row>
    <row r="422" spans="1:54" x14ac:dyDescent="0.2">
      <c r="A422">
        <v>2023</v>
      </c>
      <c r="B422" t="s">
        <v>54</v>
      </c>
      <c r="C422" t="s">
        <v>372</v>
      </c>
      <c r="D422" t="s">
        <v>56</v>
      </c>
      <c r="F422" t="b">
        <v>0</v>
      </c>
      <c r="G422" t="s">
        <v>57</v>
      </c>
      <c r="H422" t="s">
        <v>57</v>
      </c>
      <c r="I422" t="s">
        <v>58</v>
      </c>
      <c r="J422" t="s">
        <v>59</v>
      </c>
      <c r="K422">
        <v>0.5</v>
      </c>
      <c r="L422">
        <v>0.5</v>
      </c>
      <c r="N422">
        <v>5.6376349440079004E-3</v>
      </c>
      <c r="O422">
        <v>5.6376349440079004E-3</v>
      </c>
      <c r="P422" t="s">
        <v>60</v>
      </c>
      <c r="R422">
        <v>100</v>
      </c>
      <c r="S422">
        <v>100</v>
      </c>
      <c r="T422">
        <v>97.76</v>
      </c>
      <c r="U422">
        <v>97.76</v>
      </c>
      <c r="V422">
        <v>-88</v>
      </c>
      <c r="X422" t="s">
        <v>97</v>
      </c>
      <c r="Y422" t="s">
        <v>62</v>
      </c>
      <c r="Z422" t="s">
        <v>98</v>
      </c>
      <c r="AA422">
        <v>1</v>
      </c>
      <c r="AB422">
        <v>1</v>
      </c>
      <c r="AC422" t="s">
        <v>267</v>
      </c>
      <c r="AD422" t="s">
        <v>267</v>
      </c>
      <c r="AG422" t="s">
        <v>65</v>
      </c>
      <c r="AH422" t="s">
        <v>99</v>
      </c>
      <c r="AI422">
        <v>97.76</v>
      </c>
      <c r="AJ422">
        <v>97.76</v>
      </c>
      <c r="AK422">
        <v>5</v>
      </c>
      <c r="AL422">
        <v>5</v>
      </c>
      <c r="AM422">
        <v>421</v>
      </c>
      <c r="AO422" t="s">
        <v>67</v>
      </c>
      <c r="AP422" t="b">
        <v>0</v>
      </c>
      <c r="AQ422" t="s">
        <v>100</v>
      </c>
      <c r="AR422" t="s">
        <v>100</v>
      </c>
      <c r="AT422">
        <v>0.55113519212621298</v>
      </c>
      <c r="AU422">
        <v>0.55113519212621298</v>
      </c>
      <c r="AY422" t="s">
        <v>69</v>
      </c>
      <c r="BA422" t="s">
        <v>70</v>
      </c>
      <c r="BB422" t="s">
        <v>71</v>
      </c>
    </row>
    <row r="423" spans="1:54" x14ac:dyDescent="0.2">
      <c r="A423">
        <v>2023</v>
      </c>
      <c r="B423" t="s">
        <v>325</v>
      </c>
      <c r="C423" t="s">
        <v>372</v>
      </c>
      <c r="D423" t="s">
        <v>56</v>
      </c>
      <c r="E423" t="s">
        <v>56</v>
      </c>
      <c r="F423" t="b">
        <v>1</v>
      </c>
      <c r="G423" t="s">
        <v>73</v>
      </c>
      <c r="H423" t="s">
        <v>74</v>
      </c>
      <c r="I423" t="s">
        <v>58</v>
      </c>
      <c r="J423" t="s">
        <v>59</v>
      </c>
      <c r="K423">
        <v>7.0379831704757998E-4</v>
      </c>
      <c r="L423">
        <v>7.0379831704758897E-4</v>
      </c>
      <c r="N423">
        <v>7.8186954805351903E-3</v>
      </c>
      <c r="O423">
        <v>7.8186954805351903E-3</v>
      </c>
      <c r="P423" t="s">
        <v>60</v>
      </c>
      <c r="R423">
        <v>97.888707037643201</v>
      </c>
      <c r="S423">
        <v>97.888707037643201</v>
      </c>
      <c r="T423">
        <v>97.76</v>
      </c>
      <c r="U423">
        <v>97.76</v>
      </c>
      <c r="V423">
        <v>-88</v>
      </c>
      <c r="X423" t="s">
        <v>97</v>
      </c>
      <c r="Y423" t="s">
        <v>62</v>
      </c>
      <c r="Z423" t="s">
        <v>98</v>
      </c>
      <c r="AA423">
        <v>1</v>
      </c>
      <c r="AB423">
        <v>1</v>
      </c>
      <c r="AC423" t="s">
        <v>267</v>
      </c>
      <c r="AD423" t="s">
        <v>267</v>
      </c>
      <c r="AE423">
        <v>33.754416999999997</v>
      </c>
      <c r="AF423">
        <v>-118.191783</v>
      </c>
      <c r="AG423" t="s">
        <v>65</v>
      </c>
      <c r="AH423" t="s">
        <v>99</v>
      </c>
      <c r="AI423">
        <v>95.695999999999998</v>
      </c>
      <c r="AJ423">
        <v>95.695999999999998</v>
      </c>
      <c r="AK423">
        <v>5</v>
      </c>
      <c r="AL423">
        <v>5</v>
      </c>
      <c r="AM423">
        <v>422</v>
      </c>
      <c r="AN423">
        <v>1</v>
      </c>
      <c r="AO423" t="s">
        <v>83</v>
      </c>
      <c r="AP423" t="b">
        <v>1</v>
      </c>
      <c r="AQ423" t="s">
        <v>100</v>
      </c>
      <c r="AR423" t="s">
        <v>100</v>
      </c>
      <c r="AS423">
        <v>1</v>
      </c>
      <c r="AT423">
        <v>0.74821788270529599</v>
      </c>
      <c r="AU423">
        <v>0.74821788270529599</v>
      </c>
      <c r="AV423">
        <v>7</v>
      </c>
      <c r="AW423" t="s">
        <v>75</v>
      </c>
      <c r="AX423" t="s">
        <v>114</v>
      </c>
      <c r="AY423" t="s">
        <v>69</v>
      </c>
      <c r="BA423" t="s">
        <v>70</v>
      </c>
      <c r="BB423" t="s">
        <v>71</v>
      </c>
    </row>
    <row r="424" spans="1:54" x14ac:dyDescent="0.2">
      <c r="A424">
        <v>2023</v>
      </c>
      <c r="B424" t="s">
        <v>54</v>
      </c>
      <c r="C424" t="s">
        <v>373</v>
      </c>
      <c r="D424" t="s">
        <v>56</v>
      </c>
      <c r="F424" t="b">
        <v>0</v>
      </c>
      <c r="G424" t="s">
        <v>57</v>
      </c>
      <c r="H424" t="s">
        <v>57</v>
      </c>
      <c r="I424" t="s">
        <v>58</v>
      </c>
      <c r="J424" t="s">
        <v>59</v>
      </c>
      <c r="K424">
        <v>0.5</v>
      </c>
      <c r="L424">
        <v>0.5</v>
      </c>
      <c r="N424">
        <v>1.01667266827687E-2</v>
      </c>
      <c r="O424">
        <v>1.01667266827687E-2</v>
      </c>
      <c r="P424" t="s">
        <v>60</v>
      </c>
      <c r="R424">
        <v>100</v>
      </c>
      <c r="S424">
        <v>100</v>
      </c>
      <c r="T424">
        <v>96.682000000000002</v>
      </c>
      <c r="U424">
        <v>96.682000000000002</v>
      </c>
      <c r="V424">
        <v>-88</v>
      </c>
      <c r="X424" t="s">
        <v>97</v>
      </c>
      <c r="Y424" t="s">
        <v>62</v>
      </c>
      <c r="Z424" t="s">
        <v>98</v>
      </c>
      <c r="AA424">
        <v>1</v>
      </c>
      <c r="AB424">
        <v>1</v>
      </c>
      <c r="AC424" t="s">
        <v>267</v>
      </c>
      <c r="AD424" t="s">
        <v>267</v>
      </c>
      <c r="AG424" t="s">
        <v>65</v>
      </c>
      <c r="AH424" t="s">
        <v>99</v>
      </c>
      <c r="AI424">
        <v>96.682000000000002</v>
      </c>
      <c r="AJ424">
        <v>96.682000000000002</v>
      </c>
      <c r="AK424">
        <v>5</v>
      </c>
      <c r="AL424">
        <v>5</v>
      </c>
      <c r="AM424">
        <v>423</v>
      </c>
      <c r="AO424" t="s">
        <v>67</v>
      </c>
      <c r="AP424" t="b">
        <v>0</v>
      </c>
      <c r="AQ424" t="s">
        <v>100</v>
      </c>
      <c r="AR424" t="s">
        <v>100</v>
      </c>
      <c r="AT424">
        <v>0.98293946914344499</v>
      </c>
      <c r="AU424">
        <v>0.98293946914344499</v>
      </c>
      <c r="AY424" t="s">
        <v>69</v>
      </c>
      <c r="BA424" t="s">
        <v>70</v>
      </c>
      <c r="BB424" t="s">
        <v>71</v>
      </c>
    </row>
    <row r="425" spans="1:54" x14ac:dyDescent="0.2">
      <c r="A425">
        <v>2023</v>
      </c>
      <c r="B425" t="s">
        <v>326</v>
      </c>
      <c r="C425" t="s">
        <v>373</v>
      </c>
      <c r="D425" t="s">
        <v>56</v>
      </c>
      <c r="E425" t="s">
        <v>56</v>
      </c>
      <c r="F425" t="b">
        <v>1</v>
      </c>
      <c r="G425" t="s">
        <v>73</v>
      </c>
      <c r="H425" t="s">
        <v>74</v>
      </c>
      <c r="I425" t="s">
        <v>58</v>
      </c>
      <c r="J425" t="s">
        <v>59</v>
      </c>
      <c r="K425">
        <v>3.5388922460765498E-2</v>
      </c>
      <c r="L425">
        <v>3.5388922460765498E-2</v>
      </c>
      <c r="N425">
        <v>9.6232191952216398E-3</v>
      </c>
      <c r="O425">
        <v>9.6232191952216398E-3</v>
      </c>
      <c r="P425" t="s">
        <v>60</v>
      </c>
      <c r="R425">
        <v>98.702964357377795</v>
      </c>
      <c r="S425">
        <v>98.702964357377795</v>
      </c>
      <c r="T425">
        <v>96.682000000000002</v>
      </c>
      <c r="U425">
        <v>96.682000000000002</v>
      </c>
      <c r="V425">
        <v>-88</v>
      </c>
      <c r="X425" t="s">
        <v>97</v>
      </c>
      <c r="Y425" t="s">
        <v>62</v>
      </c>
      <c r="Z425" t="s">
        <v>98</v>
      </c>
      <c r="AA425">
        <v>1</v>
      </c>
      <c r="AB425">
        <v>1</v>
      </c>
      <c r="AC425" t="s">
        <v>267</v>
      </c>
      <c r="AD425" t="s">
        <v>267</v>
      </c>
      <c r="AE425">
        <v>33.76585</v>
      </c>
      <c r="AF425">
        <v>-118.27755000000001</v>
      </c>
      <c r="AG425" t="s">
        <v>65</v>
      </c>
      <c r="AH425" t="s">
        <v>99</v>
      </c>
      <c r="AI425">
        <v>95.427999999999997</v>
      </c>
      <c r="AJ425">
        <v>95.427999999999997</v>
      </c>
      <c r="AK425">
        <v>5</v>
      </c>
      <c r="AL425">
        <v>5</v>
      </c>
      <c r="AM425">
        <v>424</v>
      </c>
      <c r="AN425">
        <v>1</v>
      </c>
      <c r="AO425" t="s">
        <v>83</v>
      </c>
      <c r="AP425" t="b">
        <v>1</v>
      </c>
      <c r="AQ425" t="s">
        <v>100</v>
      </c>
      <c r="AR425" t="s">
        <v>100</v>
      </c>
      <c r="AS425">
        <v>1</v>
      </c>
      <c r="AT425">
        <v>0.918324561361611</v>
      </c>
      <c r="AU425">
        <v>0.918324561361611</v>
      </c>
      <c r="AV425">
        <v>18</v>
      </c>
      <c r="AW425" t="s">
        <v>75</v>
      </c>
      <c r="AX425" t="s">
        <v>114</v>
      </c>
      <c r="AY425" t="s">
        <v>69</v>
      </c>
      <c r="BA425" t="s">
        <v>70</v>
      </c>
      <c r="BB425" t="s">
        <v>71</v>
      </c>
    </row>
    <row r="426" spans="1:54" x14ac:dyDescent="0.2">
      <c r="A426">
        <v>2023</v>
      </c>
      <c r="B426" t="s">
        <v>54</v>
      </c>
      <c r="C426" t="s">
        <v>374</v>
      </c>
      <c r="D426" t="s">
        <v>56</v>
      </c>
      <c r="F426" t="b">
        <v>0</v>
      </c>
      <c r="G426" t="s">
        <v>57</v>
      </c>
      <c r="H426" t="s">
        <v>57</v>
      </c>
      <c r="I426" t="s">
        <v>58</v>
      </c>
      <c r="J426" t="s">
        <v>59</v>
      </c>
      <c r="K426">
        <v>0.5</v>
      </c>
      <c r="L426">
        <v>0.5</v>
      </c>
      <c r="N426">
        <v>1.1046843166342701E-2</v>
      </c>
      <c r="O426">
        <v>1.1046843166342701E-2</v>
      </c>
      <c r="P426" t="s">
        <v>60</v>
      </c>
      <c r="R426">
        <v>100</v>
      </c>
      <c r="S426">
        <v>100</v>
      </c>
      <c r="T426">
        <v>96.951999999999998</v>
      </c>
      <c r="U426">
        <v>96.951999999999998</v>
      </c>
      <c r="V426">
        <v>-88</v>
      </c>
      <c r="X426" t="s">
        <v>97</v>
      </c>
      <c r="Y426" t="s">
        <v>62</v>
      </c>
      <c r="Z426" t="s">
        <v>98</v>
      </c>
      <c r="AA426">
        <v>1</v>
      </c>
      <c r="AB426">
        <v>1</v>
      </c>
      <c r="AC426" t="s">
        <v>267</v>
      </c>
      <c r="AD426" t="s">
        <v>267</v>
      </c>
      <c r="AG426" t="s">
        <v>65</v>
      </c>
      <c r="AH426" t="s">
        <v>99</v>
      </c>
      <c r="AI426">
        <v>96.951999999999998</v>
      </c>
      <c r="AJ426">
        <v>96.951999999999998</v>
      </c>
      <c r="AK426">
        <v>5</v>
      </c>
      <c r="AL426">
        <v>5</v>
      </c>
      <c r="AM426">
        <v>425</v>
      </c>
      <c r="AO426" t="s">
        <v>67</v>
      </c>
      <c r="AP426" t="b">
        <v>0</v>
      </c>
      <c r="AQ426" t="s">
        <v>100</v>
      </c>
      <c r="AR426" t="s">
        <v>100</v>
      </c>
      <c r="AT426">
        <v>1.07101353866326</v>
      </c>
      <c r="AU426">
        <v>1.07101353866326</v>
      </c>
      <c r="AY426" t="s">
        <v>69</v>
      </c>
      <c r="BA426" t="s">
        <v>70</v>
      </c>
      <c r="BB426" t="s">
        <v>71</v>
      </c>
    </row>
    <row r="427" spans="1:54" x14ac:dyDescent="0.2">
      <c r="A427">
        <v>2023</v>
      </c>
      <c r="B427" t="s">
        <v>327</v>
      </c>
      <c r="C427" t="s">
        <v>374</v>
      </c>
      <c r="D427" t="s">
        <v>56</v>
      </c>
      <c r="E427" t="s">
        <v>56</v>
      </c>
      <c r="F427" t="b">
        <v>1</v>
      </c>
      <c r="G427" t="s">
        <v>73</v>
      </c>
      <c r="H427" t="s">
        <v>74</v>
      </c>
      <c r="I427" t="s">
        <v>58</v>
      </c>
      <c r="J427" t="s">
        <v>59</v>
      </c>
      <c r="K427">
        <v>0.24088528624662101</v>
      </c>
      <c r="L427">
        <v>0.24088528624662101</v>
      </c>
      <c r="N427">
        <v>1.27348220451856E-2</v>
      </c>
      <c r="O427">
        <v>1.27348220451856E-2</v>
      </c>
      <c r="P427" t="s">
        <v>60</v>
      </c>
      <c r="R427">
        <v>99.445086228236704</v>
      </c>
      <c r="S427">
        <v>99.445086228236704</v>
      </c>
      <c r="T427">
        <v>96.951999999999998</v>
      </c>
      <c r="U427">
        <v>96.951999999999998</v>
      </c>
      <c r="V427">
        <v>-88</v>
      </c>
      <c r="X427" t="s">
        <v>97</v>
      </c>
      <c r="Y427" t="s">
        <v>62</v>
      </c>
      <c r="Z427" t="s">
        <v>98</v>
      </c>
      <c r="AA427">
        <v>1</v>
      </c>
      <c r="AB427">
        <v>1</v>
      </c>
      <c r="AC427" t="s">
        <v>267</v>
      </c>
      <c r="AD427" t="s">
        <v>267</v>
      </c>
      <c r="AE427">
        <v>33.770567</v>
      </c>
      <c r="AF427">
        <v>-118.214217</v>
      </c>
      <c r="AG427" t="s">
        <v>65</v>
      </c>
      <c r="AH427" t="s">
        <v>99</v>
      </c>
      <c r="AI427">
        <v>96.414000000000001</v>
      </c>
      <c r="AJ427">
        <v>96.414000000000001</v>
      </c>
      <c r="AK427">
        <v>5</v>
      </c>
      <c r="AL427">
        <v>5</v>
      </c>
      <c r="AM427">
        <v>426</v>
      </c>
      <c r="AN427">
        <v>1</v>
      </c>
      <c r="AO427" t="s">
        <v>67</v>
      </c>
      <c r="AP427" t="b">
        <v>0</v>
      </c>
      <c r="AQ427" t="s">
        <v>100</v>
      </c>
      <c r="AR427" t="s">
        <v>100</v>
      </c>
      <c r="AS427">
        <v>1</v>
      </c>
      <c r="AT427">
        <v>1.2278151326645199</v>
      </c>
      <c r="AU427">
        <v>1.2278151326645199</v>
      </c>
      <c r="AV427">
        <v>15</v>
      </c>
      <c r="AW427" t="s">
        <v>75</v>
      </c>
      <c r="AX427" t="s">
        <v>114</v>
      </c>
      <c r="AY427" t="s">
        <v>69</v>
      </c>
      <c r="BA427" t="s">
        <v>70</v>
      </c>
      <c r="BB427" t="s">
        <v>71</v>
      </c>
    </row>
    <row r="428" spans="1:54" x14ac:dyDescent="0.2">
      <c r="A428">
        <v>2023</v>
      </c>
      <c r="B428" t="s">
        <v>54</v>
      </c>
      <c r="C428" t="s">
        <v>375</v>
      </c>
      <c r="D428" t="s">
        <v>56</v>
      </c>
      <c r="F428" t="b">
        <v>0</v>
      </c>
      <c r="G428" t="s">
        <v>57</v>
      </c>
      <c r="H428" t="s">
        <v>57</v>
      </c>
      <c r="I428" t="s">
        <v>58</v>
      </c>
      <c r="J428" t="s">
        <v>59</v>
      </c>
      <c r="K428">
        <v>0.5</v>
      </c>
      <c r="L428">
        <v>0.5</v>
      </c>
      <c r="N428">
        <v>8.3851225316065401E-3</v>
      </c>
      <c r="O428">
        <v>8.3851225316065401E-3</v>
      </c>
      <c r="P428" t="s">
        <v>60</v>
      </c>
      <c r="R428">
        <v>100</v>
      </c>
      <c r="S428">
        <v>100</v>
      </c>
      <c r="T428">
        <v>97.49</v>
      </c>
      <c r="U428">
        <v>97.49</v>
      </c>
      <c r="V428">
        <v>-88</v>
      </c>
      <c r="X428" t="s">
        <v>97</v>
      </c>
      <c r="Y428" t="s">
        <v>62</v>
      </c>
      <c r="Z428" t="s">
        <v>98</v>
      </c>
      <c r="AA428">
        <v>1</v>
      </c>
      <c r="AB428">
        <v>1</v>
      </c>
      <c r="AC428" t="s">
        <v>267</v>
      </c>
      <c r="AD428" t="s">
        <v>267</v>
      </c>
      <c r="AG428" t="s">
        <v>65</v>
      </c>
      <c r="AH428" t="s">
        <v>99</v>
      </c>
      <c r="AI428">
        <v>97.49</v>
      </c>
      <c r="AJ428">
        <v>97.49</v>
      </c>
      <c r="AK428">
        <v>5</v>
      </c>
      <c r="AL428">
        <v>5</v>
      </c>
      <c r="AM428">
        <v>427</v>
      </c>
      <c r="AO428" t="s">
        <v>67</v>
      </c>
      <c r="AP428" t="b">
        <v>0</v>
      </c>
      <c r="AQ428" t="s">
        <v>100</v>
      </c>
      <c r="AR428" t="s">
        <v>100</v>
      </c>
      <c r="AT428">
        <v>0.81746559560632204</v>
      </c>
      <c r="AU428">
        <v>0.81746559560632204</v>
      </c>
      <c r="AY428" t="s">
        <v>69</v>
      </c>
      <c r="BA428" t="s">
        <v>70</v>
      </c>
      <c r="BB428" t="s">
        <v>71</v>
      </c>
    </row>
    <row r="429" spans="1:54" x14ac:dyDescent="0.2">
      <c r="A429">
        <v>2023</v>
      </c>
      <c r="B429" t="s">
        <v>328</v>
      </c>
      <c r="C429" t="s">
        <v>375</v>
      </c>
      <c r="D429" t="s">
        <v>56</v>
      </c>
      <c r="E429" t="s">
        <v>56</v>
      </c>
      <c r="F429" t="b">
        <v>1</v>
      </c>
      <c r="G429" t="s">
        <v>73</v>
      </c>
      <c r="H429" t="s">
        <v>74</v>
      </c>
      <c r="I429" t="s">
        <v>58</v>
      </c>
      <c r="J429" t="s">
        <v>59</v>
      </c>
      <c r="K429">
        <v>6.03485603791177E-3</v>
      </c>
      <c r="L429">
        <v>6.03485603791177E-3</v>
      </c>
      <c r="N429">
        <v>9.6981970036295901E-3</v>
      </c>
      <c r="O429">
        <v>9.6981970036295901E-3</v>
      </c>
      <c r="P429" t="s">
        <v>60</v>
      </c>
      <c r="R429">
        <v>98.159811262693594</v>
      </c>
      <c r="S429">
        <v>98.159811262693594</v>
      </c>
      <c r="T429">
        <v>97.49</v>
      </c>
      <c r="U429">
        <v>97.49</v>
      </c>
      <c r="V429">
        <v>-88</v>
      </c>
      <c r="X429" t="s">
        <v>97</v>
      </c>
      <c r="Y429" t="s">
        <v>62</v>
      </c>
      <c r="Z429" t="s">
        <v>98</v>
      </c>
      <c r="AA429">
        <v>1</v>
      </c>
      <c r="AB429">
        <v>1</v>
      </c>
      <c r="AC429" t="s">
        <v>267</v>
      </c>
      <c r="AD429" t="s">
        <v>267</v>
      </c>
      <c r="AE429">
        <v>33.775263000000002</v>
      </c>
      <c r="AF429">
        <v>-118.24530799999999</v>
      </c>
      <c r="AG429" t="s">
        <v>65</v>
      </c>
      <c r="AH429" t="s">
        <v>99</v>
      </c>
      <c r="AI429">
        <v>95.695999999999998</v>
      </c>
      <c r="AJ429">
        <v>95.695999999999998</v>
      </c>
      <c r="AK429">
        <v>5</v>
      </c>
      <c r="AL429">
        <v>5</v>
      </c>
      <c r="AM429">
        <v>428</v>
      </c>
      <c r="AN429">
        <v>1</v>
      </c>
      <c r="AO429" t="s">
        <v>83</v>
      </c>
      <c r="AP429" t="b">
        <v>1</v>
      </c>
      <c r="AQ429" t="s">
        <v>100</v>
      </c>
      <c r="AR429" t="s">
        <v>100</v>
      </c>
      <c r="AS429">
        <v>1</v>
      </c>
      <c r="AT429">
        <v>0.92807866045933796</v>
      </c>
      <c r="AU429">
        <v>0.92807866045933796</v>
      </c>
      <c r="AV429">
        <v>9</v>
      </c>
      <c r="AW429" t="s">
        <v>75</v>
      </c>
      <c r="AX429" t="s">
        <v>114</v>
      </c>
      <c r="AY429" t="s">
        <v>69</v>
      </c>
      <c r="BA429" t="s">
        <v>70</v>
      </c>
      <c r="BB429" t="s">
        <v>71</v>
      </c>
    </row>
    <row r="430" spans="1:54" x14ac:dyDescent="0.2">
      <c r="A430">
        <v>2023</v>
      </c>
      <c r="B430" t="s">
        <v>54</v>
      </c>
      <c r="C430" t="s">
        <v>376</v>
      </c>
      <c r="D430" t="s">
        <v>56</v>
      </c>
      <c r="F430" t="b">
        <v>0</v>
      </c>
      <c r="G430" t="s">
        <v>57</v>
      </c>
      <c r="H430" t="s">
        <v>57</v>
      </c>
      <c r="I430" t="s">
        <v>58</v>
      </c>
      <c r="J430" t="s">
        <v>59</v>
      </c>
      <c r="K430">
        <v>0.5</v>
      </c>
      <c r="L430">
        <v>0.5</v>
      </c>
      <c r="N430">
        <v>6.9938387985718099E-3</v>
      </c>
      <c r="O430">
        <v>6.9938387985718099E-3</v>
      </c>
      <c r="P430" t="s">
        <v>60</v>
      </c>
      <c r="R430">
        <v>100</v>
      </c>
      <c r="S430">
        <v>100</v>
      </c>
      <c r="T430">
        <v>97.58</v>
      </c>
      <c r="U430">
        <v>97.58</v>
      </c>
      <c r="V430">
        <v>-88</v>
      </c>
      <c r="X430" t="s">
        <v>97</v>
      </c>
      <c r="Y430" t="s">
        <v>62</v>
      </c>
      <c r="Z430" t="s">
        <v>98</v>
      </c>
      <c r="AA430">
        <v>1</v>
      </c>
      <c r="AB430">
        <v>1</v>
      </c>
      <c r="AC430" t="s">
        <v>267</v>
      </c>
      <c r="AD430" t="s">
        <v>267</v>
      </c>
      <c r="AG430" t="s">
        <v>65</v>
      </c>
      <c r="AH430" t="s">
        <v>99</v>
      </c>
      <c r="AI430">
        <v>97.58</v>
      </c>
      <c r="AJ430">
        <v>97.58</v>
      </c>
      <c r="AK430">
        <v>5</v>
      </c>
      <c r="AL430">
        <v>5</v>
      </c>
      <c r="AM430">
        <v>429</v>
      </c>
      <c r="AO430" t="s">
        <v>67</v>
      </c>
      <c r="AP430" t="b">
        <v>0</v>
      </c>
      <c r="AQ430" t="s">
        <v>100</v>
      </c>
      <c r="AR430" t="s">
        <v>100</v>
      </c>
      <c r="AT430">
        <v>0.68245878996463705</v>
      </c>
      <c r="AU430">
        <v>0.68245878996463705</v>
      </c>
      <c r="AY430" t="s">
        <v>69</v>
      </c>
      <c r="BA430" t="s">
        <v>70</v>
      </c>
      <c r="BB430" t="s">
        <v>71</v>
      </c>
    </row>
    <row r="431" spans="1:54" x14ac:dyDescent="0.2">
      <c r="A431">
        <v>2023</v>
      </c>
      <c r="B431" t="s">
        <v>329</v>
      </c>
      <c r="C431" t="s">
        <v>376</v>
      </c>
      <c r="D431" t="s">
        <v>56</v>
      </c>
      <c r="E431" t="s">
        <v>56</v>
      </c>
      <c r="F431" t="b">
        <v>1</v>
      </c>
      <c r="G431" t="s">
        <v>73</v>
      </c>
      <c r="H431" t="s">
        <v>74</v>
      </c>
      <c r="I431" t="s">
        <v>58</v>
      </c>
      <c r="J431" t="s">
        <v>59</v>
      </c>
      <c r="K431">
        <v>1.1573418419564999E-2</v>
      </c>
      <c r="L431">
        <v>1.1573418419564999E-2</v>
      </c>
      <c r="N431">
        <v>1.0103743968714701E-2</v>
      </c>
      <c r="O431">
        <v>1.0103743968714701E-2</v>
      </c>
      <c r="P431" t="s">
        <v>60</v>
      </c>
      <c r="R431">
        <v>98.436154949784793</v>
      </c>
      <c r="S431">
        <v>98.436154949784793</v>
      </c>
      <c r="T431">
        <v>97.58</v>
      </c>
      <c r="U431">
        <v>97.58</v>
      </c>
      <c r="V431">
        <v>-88</v>
      </c>
      <c r="X431" t="s">
        <v>97</v>
      </c>
      <c r="Y431" t="s">
        <v>62</v>
      </c>
      <c r="Z431" t="s">
        <v>98</v>
      </c>
      <c r="AA431">
        <v>1</v>
      </c>
      <c r="AB431">
        <v>1</v>
      </c>
      <c r="AC431" t="s">
        <v>267</v>
      </c>
      <c r="AD431" t="s">
        <v>267</v>
      </c>
      <c r="AE431">
        <v>33.761482999999998</v>
      </c>
      <c r="AF431">
        <v>-118.200917</v>
      </c>
      <c r="AG431" t="s">
        <v>65</v>
      </c>
      <c r="AH431" t="s">
        <v>99</v>
      </c>
      <c r="AI431">
        <v>96.054000000000002</v>
      </c>
      <c r="AJ431">
        <v>96.054000000000002</v>
      </c>
      <c r="AK431">
        <v>5</v>
      </c>
      <c r="AL431">
        <v>5</v>
      </c>
      <c r="AM431">
        <v>430</v>
      </c>
      <c r="AN431">
        <v>1</v>
      </c>
      <c r="AO431" t="s">
        <v>83</v>
      </c>
      <c r="AP431" t="b">
        <v>1</v>
      </c>
      <c r="AQ431" t="s">
        <v>100</v>
      </c>
      <c r="AR431" t="s">
        <v>100</v>
      </c>
      <c r="AS431">
        <v>1</v>
      </c>
      <c r="AT431">
        <v>0.97050502317092402</v>
      </c>
      <c r="AU431">
        <v>0.97050502317092402</v>
      </c>
      <c r="AV431">
        <v>3</v>
      </c>
      <c r="AW431" t="s">
        <v>75</v>
      </c>
      <c r="AX431" t="s">
        <v>84</v>
      </c>
      <c r="AY431" t="s">
        <v>69</v>
      </c>
      <c r="BA431" t="s">
        <v>70</v>
      </c>
      <c r="BB431" t="s">
        <v>71</v>
      </c>
    </row>
    <row r="432" spans="1:54" x14ac:dyDescent="0.2">
      <c r="A432">
        <v>2023</v>
      </c>
      <c r="B432" t="s">
        <v>54</v>
      </c>
      <c r="C432" t="s">
        <v>377</v>
      </c>
      <c r="D432" t="s">
        <v>56</v>
      </c>
      <c r="F432" t="b">
        <v>0</v>
      </c>
      <c r="G432" t="s">
        <v>57</v>
      </c>
      <c r="H432" t="s">
        <v>57</v>
      </c>
      <c r="I432" t="s">
        <v>58</v>
      </c>
      <c r="J432" t="s">
        <v>59</v>
      </c>
      <c r="K432">
        <v>0.5</v>
      </c>
      <c r="L432">
        <v>0.5</v>
      </c>
      <c r="N432">
        <v>1.4662016541392301E-2</v>
      </c>
      <c r="O432">
        <v>1.4662016541392301E-2</v>
      </c>
      <c r="P432" t="s">
        <v>60</v>
      </c>
      <c r="R432">
        <v>100</v>
      </c>
      <c r="S432">
        <v>100</v>
      </c>
      <c r="T432">
        <v>94.61</v>
      </c>
      <c r="U432">
        <v>94.61</v>
      </c>
      <c r="V432">
        <v>-88</v>
      </c>
      <c r="X432" t="s">
        <v>97</v>
      </c>
      <c r="Y432" t="s">
        <v>62</v>
      </c>
      <c r="Z432" t="s">
        <v>98</v>
      </c>
      <c r="AA432">
        <v>1</v>
      </c>
      <c r="AB432">
        <v>1</v>
      </c>
      <c r="AC432" t="s">
        <v>267</v>
      </c>
      <c r="AD432" t="s">
        <v>267</v>
      </c>
      <c r="AG432" t="s">
        <v>65</v>
      </c>
      <c r="AH432" t="s">
        <v>99</v>
      </c>
      <c r="AI432">
        <v>94.61</v>
      </c>
      <c r="AJ432">
        <v>94.61</v>
      </c>
      <c r="AK432">
        <v>5</v>
      </c>
      <c r="AL432">
        <v>5</v>
      </c>
      <c r="AM432">
        <v>431</v>
      </c>
      <c r="AO432" t="s">
        <v>67</v>
      </c>
      <c r="AP432" t="b">
        <v>0</v>
      </c>
      <c r="AQ432" t="s">
        <v>100</v>
      </c>
      <c r="AR432" t="s">
        <v>100</v>
      </c>
      <c r="AT432">
        <v>1.3871733849811301</v>
      </c>
      <c r="AU432">
        <v>1.3871733849811301</v>
      </c>
      <c r="AY432" t="s">
        <v>69</v>
      </c>
      <c r="BA432" t="s">
        <v>70</v>
      </c>
      <c r="BB432" t="s">
        <v>71</v>
      </c>
    </row>
    <row r="433" spans="1:54" x14ac:dyDescent="0.2">
      <c r="A433">
        <v>2023</v>
      </c>
      <c r="B433" t="s">
        <v>281</v>
      </c>
      <c r="C433" t="s">
        <v>377</v>
      </c>
      <c r="D433" t="s">
        <v>56</v>
      </c>
      <c r="E433" t="s">
        <v>56</v>
      </c>
      <c r="F433" t="b">
        <v>1</v>
      </c>
      <c r="G433" t="s">
        <v>73</v>
      </c>
      <c r="H433" t="s">
        <v>74</v>
      </c>
      <c r="I433" t="s">
        <v>58</v>
      </c>
      <c r="J433" t="s">
        <v>59</v>
      </c>
      <c r="K433">
        <v>0.38047472549696998</v>
      </c>
      <c r="L433">
        <v>0.38047472549696998</v>
      </c>
      <c r="N433">
        <v>3.7564668236589299E-2</v>
      </c>
      <c r="O433">
        <v>3.7564668236589299E-2</v>
      </c>
      <c r="P433" t="s">
        <v>60</v>
      </c>
      <c r="R433">
        <v>100.581333897051</v>
      </c>
      <c r="S433">
        <v>100.581333897051</v>
      </c>
      <c r="T433">
        <v>94.61</v>
      </c>
      <c r="U433">
        <v>94.61</v>
      </c>
      <c r="V433">
        <v>-88</v>
      </c>
      <c r="X433" t="s">
        <v>97</v>
      </c>
      <c r="Y433" t="s">
        <v>62</v>
      </c>
      <c r="Z433" t="s">
        <v>98</v>
      </c>
      <c r="AA433">
        <v>1</v>
      </c>
      <c r="AB433">
        <v>1</v>
      </c>
      <c r="AC433" t="s">
        <v>267</v>
      </c>
      <c r="AD433" t="s">
        <v>267</v>
      </c>
      <c r="AE433">
        <v>33.722430000000003</v>
      </c>
      <c r="AF433">
        <v>-118.22678999999999</v>
      </c>
      <c r="AG433" t="s">
        <v>65</v>
      </c>
      <c r="AH433" t="s">
        <v>99</v>
      </c>
      <c r="AI433">
        <v>95.16</v>
      </c>
      <c r="AJ433">
        <v>95.16</v>
      </c>
      <c r="AK433">
        <v>5</v>
      </c>
      <c r="AL433">
        <v>5</v>
      </c>
      <c r="AM433">
        <v>432</v>
      </c>
      <c r="AN433">
        <v>1</v>
      </c>
      <c r="AO433" t="s">
        <v>67</v>
      </c>
      <c r="AP433" t="b">
        <v>0</v>
      </c>
      <c r="AQ433" t="s">
        <v>100</v>
      </c>
      <c r="AR433" t="s">
        <v>100</v>
      </c>
      <c r="AS433">
        <v>1</v>
      </c>
      <c r="AT433">
        <v>3.5746538293938301</v>
      </c>
      <c r="AU433">
        <v>3.5746538293938301</v>
      </c>
      <c r="AV433">
        <v>14</v>
      </c>
      <c r="AW433" t="s">
        <v>75</v>
      </c>
      <c r="AX433" t="s">
        <v>89</v>
      </c>
      <c r="AY433" t="s">
        <v>69</v>
      </c>
      <c r="BA433" t="s">
        <v>70</v>
      </c>
      <c r="BB433" t="s">
        <v>71</v>
      </c>
    </row>
    <row r="434" spans="1:54" x14ac:dyDescent="0.2">
      <c r="A434">
        <v>2023</v>
      </c>
      <c r="B434" t="s">
        <v>282</v>
      </c>
      <c r="C434" t="s">
        <v>377</v>
      </c>
      <c r="D434" t="s">
        <v>56</v>
      </c>
      <c r="E434" t="s">
        <v>56</v>
      </c>
      <c r="F434" t="b">
        <v>1</v>
      </c>
      <c r="G434" t="s">
        <v>73</v>
      </c>
      <c r="H434" t="s">
        <v>74</v>
      </c>
      <c r="I434" t="s">
        <v>58</v>
      </c>
      <c r="J434" t="s">
        <v>59</v>
      </c>
      <c r="K434">
        <v>0.22774372767311901</v>
      </c>
      <c r="L434">
        <v>0.22774372767311901</v>
      </c>
      <c r="N434">
        <v>1.2504727791817299E-2</v>
      </c>
      <c r="O434">
        <v>1.2504727791817299E-2</v>
      </c>
      <c r="P434" t="s">
        <v>60</v>
      </c>
      <c r="R434">
        <v>100.67857520346701</v>
      </c>
      <c r="S434">
        <v>100.67857520346701</v>
      </c>
      <c r="T434">
        <v>94.61</v>
      </c>
      <c r="U434">
        <v>94.61</v>
      </c>
      <c r="V434">
        <v>-88</v>
      </c>
      <c r="X434" t="s">
        <v>97</v>
      </c>
      <c r="Y434" t="s">
        <v>62</v>
      </c>
      <c r="Z434" t="s">
        <v>98</v>
      </c>
      <c r="AA434">
        <v>1</v>
      </c>
      <c r="AB434">
        <v>1</v>
      </c>
      <c r="AC434" t="s">
        <v>267</v>
      </c>
      <c r="AD434" t="s">
        <v>267</v>
      </c>
      <c r="AE434">
        <v>33.726019999999998</v>
      </c>
      <c r="AF434">
        <v>-118.20771000000001</v>
      </c>
      <c r="AG434" t="s">
        <v>65</v>
      </c>
      <c r="AH434" t="s">
        <v>99</v>
      </c>
      <c r="AI434">
        <v>95.251999999999995</v>
      </c>
      <c r="AJ434">
        <v>95.251999999999995</v>
      </c>
      <c r="AK434">
        <v>5</v>
      </c>
      <c r="AL434">
        <v>5</v>
      </c>
      <c r="AM434">
        <v>433</v>
      </c>
      <c r="AN434">
        <v>1</v>
      </c>
      <c r="AO434" t="s">
        <v>67</v>
      </c>
      <c r="AP434" t="b">
        <v>0</v>
      </c>
      <c r="AQ434" t="s">
        <v>100</v>
      </c>
      <c r="AR434" t="s">
        <v>100</v>
      </c>
      <c r="AS434">
        <v>1</v>
      </c>
      <c r="AT434">
        <v>1.1911003316261799</v>
      </c>
      <c r="AU434">
        <v>1.1911003316261799</v>
      </c>
      <c r="AV434">
        <v>19</v>
      </c>
      <c r="AW434" t="s">
        <v>75</v>
      </c>
      <c r="AX434" t="s">
        <v>89</v>
      </c>
      <c r="AY434" t="s">
        <v>69</v>
      </c>
      <c r="BA434" t="s">
        <v>70</v>
      </c>
      <c r="BB434" t="s">
        <v>71</v>
      </c>
    </row>
    <row r="435" spans="1:54" x14ac:dyDescent="0.2">
      <c r="A435">
        <v>2023</v>
      </c>
      <c r="B435" t="s">
        <v>283</v>
      </c>
      <c r="C435" t="s">
        <v>377</v>
      </c>
      <c r="D435" t="s">
        <v>56</v>
      </c>
      <c r="E435" t="s">
        <v>56</v>
      </c>
      <c r="F435" t="b">
        <v>1</v>
      </c>
      <c r="G435" t="s">
        <v>73</v>
      </c>
      <c r="H435" t="s">
        <v>74</v>
      </c>
      <c r="I435" t="s">
        <v>58</v>
      </c>
      <c r="J435" t="s">
        <v>59</v>
      </c>
      <c r="K435">
        <v>6.9139824099275299E-2</v>
      </c>
      <c r="L435">
        <v>6.9139824099275299E-2</v>
      </c>
      <c r="N435">
        <v>3.3974632321257803E-2</v>
      </c>
      <c r="O435">
        <v>3.3974632321257803E-2</v>
      </c>
      <c r="P435" t="s">
        <v>60</v>
      </c>
      <c r="R435">
        <v>97.201141528379694</v>
      </c>
      <c r="S435">
        <v>97.201141528379694</v>
      </c>
      <c r="T435">
        <v>94.61</v>
      </c>
      <c r="U435">
        <v>94.61</v>
      </c>
      <c r="V435">
        <v>-88</v>
      </c>
      <c r="X435" t="s">
        <v>97</v>
      </c>
      <c r="Y435" t="s">
        <v>62</v>
      </c>
      <c r="Z435" t="s">
        <v>98</v>
      </c>
      <c r="AA435">
        <v>1</v>
      </c>
      <c r="AB435">
        <v>1</v>
      </c>
      <c r="AC435" t="s">
        <v>267</v>
      </c>
      <c r="AD435" t="s">
        <v>267</v>
      </c>
      <c r="AE435">
        <v>33.731529999999999</v>
      </c>
      <c r="AF435">
        <v>-118.20404000000001</v>
      </c>
      <c r="AG435" t="s">
        <v>65</v>
      </c>
      <c r="AH435" t="s">
        <v>99</v>
      </c>
      <c r="AI435">
        <v>91.962000000000003</v>
      </c>
      <c r="AJ435">
        <v>91.962000000000003</v>
      </c>
      <c r="AK435">
        <v>5</v>
      </c>
      <c r="AL435">
        <v>5</v>
      </c>
      <c r="AM435">
        <v>434</v>
      </c>
      <c r="AN435">
        <v>1</v>
      </c>
      <c r="AO435" t="s">
        <v>67</v>
      </c>
      <c r="AP435" t="b">
        <v>0</v>
      </c>
      <c r="AQ435" t="s">
        <v>100</v>
      </c>
      <c r="AR435" t="s">
        <v>100</v>
      </c>
      <c r="AS435">
        <v>1</v>
      </c>
      <c r="AT435">
        <v>3.1243751375275099</v>
      </c>
      <c r="AU435">
        <v>3.1243751375275099</v>
      </c>
      <c r="AV435">
        <v>21</v>
      </c>
      <c r="AW435" t="s">
        <v>75</v>
      </c>
      <c r="AX435" t="s">
        <v>89</v>
      </c>
      <c r="AY435" t="s">
        <v>69</v>
      </c>
      <c r="BA435" t="s">
        <v>70</v>
      </c>
      <c r="BB435" t="s">
        <v>71</v>
      </c>
    </row>
    <row r="436" spans="1:54" x14ac:dyDescent="0.2">
      <c r="A436">
        <v>2023</v>
      </c>
      <c r="B436" t="s">
        <v>284</v>
      </c>
      <c r="C436" t="s">
        <v>377</v>
      </c>
      <c r="D436" t="s">
        <v>56</v>
      </c>
      <c r="E436" t="s">
        <v>56</v>
      </c>
      <c r="F436" t="b">
        <v>1</v>
      </c>
      <c r="G436" t="s">
        <v>73</v>
      </c>
      <c r="H436" t="s">
        <v>74</v>
      </c>
      <c r="I436" t="s">
        <v>58</v>
      </c>
      <c r="J436" t="s">
        <v>59</v>
      </c>
      <c r="K436">
        <v>0.33945136483439398</v>
      </c>
      <c r="L436">
        <v>0.33945136483439398</v>
      </c>
      <c r="N436">
        <v>2.6162836070805998E-2</v>
      </c>
      <c r="O436">
        <v>2.6162836070805998E-2</v>
      </c>
      <c r="P436" t="s">
        <v>60</v>
      </c>
      <c r="R436">
        <v>99.420780044392799</v>
      </c>
      <c r="S436">
        <v>99.420780044392799</v>
      </c>
      <c r="T436">
        <v>94.61</v>
      </c>
      <c r="U436">
        <v>94.61</v>
      </c>
      <c r="V436">
        <v>-88</v>
      </c>
      <c r="X436" t="s">
        <v>97</v>
      </c>
      <c r="Y436" t="s">
        <v>62</v>
      </c>
      <c r="Z436" t="s">
        <v>98</v>
      </c>
      <c r="AA436">
        <v>1</v>
      </c>
      <c r="AB436">
        <v>1</v>
      </c>
      <c r="AC436" t="s">
        <v>267</v>
      </c>
      <c r="AD436" t="s">
        <v>267</v>
      </c>
      <c r="AE436">
        <v>33.732100000000003</v>
      </c>
      <c r="AF436">
        <v>-118.14736000000001</v>
      </c>
      <c r="AG436" t="s">
        <v>65</v>
      </c>
      <c r="AH436" t="s">
        <v>99</v>
      </c>
      <c r="AI436">
        <v>94.061999999999998</v>
      </c>
      <c r="AJ436">
        <v>94.061999999999998</v>
      </c>
      <c r="AK436">
        <v>5</v>
      </c>
      <c r="AL436">
        <v>5</v>
      </c>
      <c r="AM436">
        <v>435</v>
      </c>
      <c r="AN436">
        <v>1</v>
      </c>
      <c r="AO436" t="s">
        <v>67</v>
      </c>
      <c r="AP436" t="b">
        <v>0</v>
      </c>
      <c r="AQ436" t="s">
        <v>100</v>
      </c>
      <c r="AR436" t="s">
        <v>100</v>
      </c>
      <c r="AS436">
        <v>1</v>
      </c>
      <c r="AT436">
        <v>2.4609286864921498</v>
      </c>
      <c r="AU436">
        <v>2.4609286864921498</v>
      </c>
      <c r="AV436">
        <v>13</v>
      </c>
      <c r="AW436" t="s">
        <v>75</v>
      </c>
      <c r="AX436" t="s">
        <v>89</v>
      </c>
      <c r="AY436" t="s">
        <v>69</v>
      </c>
      <c r="BA436" t="s">
        <v>70</v>
      </c>
      <c r="BB436" t="s">
        <v>71</v>
      </c>
    </row>
    <row r="437" spans="1:54" x14ac:dyDescent="0.2">
      <c r="A437">
        <v>2023</v>
      </c>
      <c r="B437" t="s">
        <v>285</v>
      </c>
      <c r="C437" t="s">
        <v>377</v>
      </c>
      <c r="D437" t="s">
        <v>56</v>
      </c>
      <c r="E437" t="s">
        <v>56</v>
      </c>
      <c r="F437" t="b">
        <v>1</v>
      </c>
      <c r="G437" t="s">
        <v>73</v>
      </c>
      <c r="H437" t="s">
        <v>74</v>
      </c>
      <c r="I437" t="s">
        <v>58</v>
      </c>
      <c r="J437" t="s">
        <v>59</v>
      </c>
      <c r="K437">
        <v>0.17506996449860601</v>
      </c>
      <c r="L437">
        <v>0.17506996449860601</v>
      </c>
      <c r="N437">
        <v>4.0047657467366701E-2</v>
      </c>
      <c r="O437">
        <v>4.0047657467366701E-2</v>
      </c>
      <c r="P437" t="s">
        <v>60</v>
      </c>
      <c r="R437">
        <v>98.072085403234297</v>
      </c>
      <c r="S437">
        <v>98.072085403234297</v>
      </c>
      <c r="T437">
        <v>94.61</v>
      </c>
      <c r="U437">
        <v>94.61</v>
      </c>
      <c r="V437">
        <v>-88</v>
      </c>
      <c r="X437" t="s">
        <v>97</v>
      </c>
      <c r="Y437" t="s">
        <v>62</v>
      </c>
      <c r="Z437" t="s">
        <v>98</v>
      </c>
      <c r="AA437">
        <v>1</v>
      </c>
      <c r="AB437">
        <v>1</v>
      </c>
      <c r="AC437" t="s">
        <v>267</v>
      </c>
      <c r="AD437" t="s">
        <v>267</v>
      </c>
      <c r="AE437">
        <v>33.735750000000003</v>
      </c>
      <c r="AF437">
        <v>-118.22262000000001</v>
      </c>
      <c r="AG437" t="s">
        <v>65</v>
      </c>
      <c r="AH437" t="s">
        <v>99</v>
      </c>
      <c r="AI437">
        <v>92.786000000000001</v>
      </c>
      <c r="AJ437">
        <v>92.786000000000001</v>
      </c>
      <c r="AK437">
        <v>5</v>
      </c>
      <c r="AL437">
        <v>5</v>
      </c>
      <c r="AM437">
        <v>436</v>
      </c>
      <c r="AN437">
        <v>1</v>
      </c>
      <c r="AO437" t="s">
        <v>67</v>
      </c>
      <c r="AP437" t="b">
        <v>0</v>
      </c>
      <c r="AQ437" t="s">
        <v>100</v>
      </c>
      <c r="AR437" t="s">
        <v>100</v>
      </c>
      <c r="AS437">
        <v>1</v>
      </c>
      <c r="AT437">
        <v>3.7158619457670898</v>
      </c>
      <c r="AU437">
        <v>3.7158619457670898</v>
      </c>
      <c r="AV437">
        <v>12</v>
      </c>
      <c r="AW437" t="s">
        <v>75</v>
      </c>
      <c r="AX437" t="s">
        <v>89</v>
      </c>
      <c r="AY437" t="s">
        <v>69</v>
      </c>
      <c r="BA437" t="s">
        <v>70</v>
      </c>
      <c r="BB437" t="s">
        <v>71</v>
      </c>
    </row>
    <row r="438" spans="1:54" x14ac:dyDescent="0.2">
      <c r="A438">
        <v>2023</v>
      </c>
      <c r="B438" t="s">
        <v>286</v>
      </c>
      <c r="C438" t="s">
        <v>377</v>
      </c>
      <c r="D438" t="s">
        <v>56</v>
      </c>
      <c r="E438" t="s">
        <v>56</v>
      </c>
      <c r="F438" t="b">
        <v>1</v>
      </c>
      <c r="G438" t="s">
        <v>73</v>
      </c>
      <c r="H438" t="s">
        <v>74</v>
      </c>
      <c r="I438" t="s">
        <v>58</v>
      </c>
      <c r="J438" t="s">
        <v>59</v>
      </c>
      <c r="K438">
        <v>0.41118380092106999</v>
      </c>
      <c r="L438">
        <v>0.41118380092106999</v>
      </c>
      <c r="N438">
        <v>1.16056922355225E-2</v>
      </c>
      <c r="O438">
        <v>1.16056922355225E-2</v>
      </c>
      <c r="P438" t="s">
        <v>60</v>
      </c>
      <c r="R438">
        <v>100.194482612832</v>
      </c>
      <c r="S438">
        <v>100.194482612832</v>
      </c>
      <c r="T438">
        <v>94.61</v>
      </c>
      <c r="U438">
        <v>94.61</v>
      </c>
      <c r="V438">
        <v>-88</v>
      </c>
      <c r="X438" t="s">
        <v>97</v>
      </c>
      <c r="Y438" t="s">
        <v>62</v>
      </c>
      <c r="Z438" t="s">
        <v>98</v>
      </c>
      <c r="AA438">
        <v>1</v>
      </c>
      <c r="AB438">
        <v>1</v>
      </c>
      <c r="AC438" t="s">
        <v>267</v>
      </c>
      <c r="AD438" t="s">
        <v>267</v>
      </c>
      <c r="AE438">
        <v>33.739519999999999</v>
      </c>
      <c r="AF438">
        <v>-118.1717</v>
      </c>
      <c r="AG438" t="s">
        <v>65</v>
      </c>
      <c r="AH438" t="s">
        <v>99</v>
      </c>
      <c r="AI438">
        <v>94.793999999999997</v>
      </c>
      <c r="AJ438">
        <v>94.793999999999997</v>
      </c>
      <c r="AK438">
        <v>5</v>
      </c>
      <c r="AL438">
        <v>5</v>
      </c>
      <c r="AM438">
        <v>437</v>
      </c>
      <c r="AN438">
        <v>1</v>
      </c>
      <c r="AO438" t="s">
        <v>67</v>
      </c>
      <c r="AP438" t="b">
        <v>0</v>
      </c>
      <c r="AQ438" t="s">
        <v>100</v>
      </c>
      <c r="AR438" t="s">
        <v>100</v>
      </c>
      <c r="AS438">
        <v>1</v>
      </c>
      <c r="AT438">
        <v>1.10014998977412</v>
      </c>
      <c r="AU438">
        <v>1.10014998977412</v>
      </c>
      <c r="AV438">
        <v>13</v>
      </c>
      <c r="AW438" t="s">
        <v>75</v>
      </c>
      <c r="AX438" t="s">
        <v>89</v>
      </c>
      <c r="AY438" t="s">
        <v>69</v>
      </c>
      <c r="BA438" t="s">
        <v>70</v>
      </c>
      <c r="BB438" t="s">
        <v>71</v>
      </c>
    </row>
    <row r="439" spans="1:54" x14ac:dyDescent="0.2">
      <c r="A439">
        <v>2023</v>
      </c>
      <c r="B439" t="s">
        <v>287</v>
      </c>
      <c r="C439" t="s">
        <v>377</v>
      </c>
      <c r="D439" t="s">
        <v>56</v>
      </c>
      <c r="E439" t="s">
        <v>56</v>
      </c>
      <c r="F439" t="b">
        <v>1</v>
      </c>
      <c r="G439" t="s">
        <v>73</v>
      </c>
      <c r="H439" t="s">
        <v>74</v>
      </c>
      <c r="I439" t="s">
        <v>58</v>
      </c>
      <c r="J439" t="s">
        <v>59</v>
      </c>
      <c r="K439">
        <v>0.459645319554917</v>
      </c>
      <c r="L439">
        <v>0.459645319554917</v>
      </c>
      <c r="N439">
        <v>1.4729830873035E-2</v>
      </c>
      <c r="O439">
        <v>1.4729830873035E-2</v>
      </c>
      <c r="P439" t="s">
        <v>60</v>
      </c>
      <c r="R439">
        <v>100.097241306416</v>
      </c>
      <c r="S439">
        <v>100.097241306416</v>
      </c>
      <c r="T439">
        <v>94.61</v>
      </c>
      <c r="U439">
        <v>94.61</v>
      </c>
      <c r="V439">
        <v>-88</v>
      </c>
      <c r="X439" t="s">
        <v>97</v>
      </c>
      <c r="Y439" t="s">
        <v>62</v>
      </c>
      <c r="Z439" t="s">
        <v>98</v>
      </c>
      <c r="AA439">
        <v>1</v>
      </c>
      <c r="AB439">
        <v>1</v>
      </c>
      <c r="AC439" t="s">
        <v>267</v>
      </c>
      <c r="AD439" t="s">
        <v>267</v>
      </c>
      <c r="AE439">
        <v>33.730370000000001</v>
      </c>
      <c r="AF439">
        <v>-118.19701000000001</v>
      </c>
      <c r="AG439" t="s">
        <v>65</v>
      </c>
      <c r="AH439" t="s">
        <v>99</v>
      </c>
      <c r="AI439">
        <v>94.701999999999998</v>
      </c>
      <c r="AJ439">
        <v>94.701999999999998</v>
      </c>
      <c r="AK439">
        <v>5</v>
      </c>
      <c r="AL439">
        <v>5</v>
      </c>
      <c r="AM439">
        <v>438</v>
      </c>
      <c r="AN439">
        <v>1</v>
      </c>
      <c r="AO439" t="s">
        <v>67</v>
      </c>
      <c r="AP439" t="b">
        <v>0</v>
      </c>
      <c r="AQ439" t="s">
        <v>100</v>
      </c>
      <c r="AR439" t="s">
        <v>100</v>
      </c>
      <c r="AS439">
        <v>1</v>
      </c>
      <c r="AT439">
        <v>1.3949444433381599</v>
      </c>
      <c r="AU439">
        <v>1.3949444433381599</v>
      </c>
      <c r="AV439">
        <v>24</v>
      </c>
      <c r="AW439" t="s">
        <v>75</v>
      </c>
      <c r="AX439" t="s">
        <v>114</v>
      </c>
      <c r="AY439" t="s">
        <v>69</v>
      </c>
      <c r="BA439" t="s">
        <v>70</v>
      </c>
      <c r="BB439" t="s">
        <v>71</v>
      </c>
    </row>
    <row r="440" spans="1:54" x14ac:dyDescent="0.2">
      <c r="A440">
        <v>2023</v>
      </c>
      <c r="B440" t="s">
        <v>54</v>
      </c>
      <c r="C440" t="s">
        <v>378</v>
      </c>
      <c r="D440" t="s">
        <v>56</v>
      </c>
      <c r="F440" t="b">
        <v>0</v>
      </c>
      <c r="G440" t="s">
        <v>57</v>
      </c>
      <c r="H440" t="s">
        <v>57</v>
      </c>
      <c r="I440" t="s">
        <v>58</v>
      </c>
      <c r="J440" t="s">
        <v>59</v>
      </c>
      <c r="K440">
        <v>0.5</v>
      </c>
      <c r="L440">
        <v>0.5</v>
      </c>
      <c r="N440">
        <v>1.52209671633596E-2</v>
      </c>
      <c r="O440">
        <v>1.52209671633596E-2</v>
      </c>
      <c r="P440" t="s">
        <v>60</v>
      </c>
      <c r="R440">
        <v>100</v>
      </c>
      <c r="S440">
        <v>100</v>
      </c>
      <c r="T440">
        <v>96.296000000000006</v>
      </c>
      <c r="U440">
        <v>96.296000000000006</v>
      </c>
      <c r="V440">
        <v>-88</v>
      </c>
      <c r="X440" t="s">
        <v>97</v>
      </c>
      <c r="Y440" t="s">
        <v>62</v>
      </c>
      <c r="Z440" t="s">
        <v>98</v>
      </c>
      <c r="AA440">
        <v>1</v>
      </c>
      <c r="AB440">
        <v>1</v>
      </c>
      <c r="AC440" t="s">
        <v>267</v>
      </c>
      <c r="AD440" t="s">
        <v>267</v>
      </c>
      <c r="AG440" t="s">
        <v>65</v>
      </c>
      <c r="AH440" t="s">
        <v>99</v>
      </c>
      <c r="AI440">
        <v>96.296000000000006</v>
      </c>
      <c r="AJ440">
        <v>96.296000000000006</v>
      </c>
      <c r="AK440">
        <v>5</v>
      </c>
      <c r="AL440">
        <v>5</v>
      </c>
      <c r="AM440">
        <v>439</v>
      </c>
      <c r="AO440" t="s">
        <v>67</v>
      </c>
      <c r="AP440" t="b">
        <v>0</v>
      </c>
      <c r="AQ440" t="s">
        <v>100</v>
      </c>
      <c r="AR440" t="s">
        <v>100</v>
      </c>
      <c r="AT440">
        <v>1.4657182539628799</v>
      </c>
      <c r="AU440">
        <v>1.4657182539628799</v>
      </c>
      <c r="AY440" t="s">
        <v>69</v>
      </c>
      <c r="BA440" t="s">
        <v>70</v>
      </c>
      <c r="BB440" t="s">
        <v>71</v>
      </c>
    </row>
    <row r="441" spans="1:54" x14ac:dyDescent="0.2">
      <c r="A441">
        <v>2023</v>
      </c>
      <c r="B441" t="s">
        <v>379</v>
      </c>
      <c r="C441" t="s">
        <v>378</v>
      </c>
      <c r="D441" t="s">
        <v>56</v>
      </c>
      <c r="E441" t="s">
        <v>56</v>
      </c>
      <c r="F441" t="b">
        <v>1</v>
      </c>
      <c r="G441" t="s">
        <v>73</v>
      </c>
      <c r="H441" t="s">
        <v>74</v>
      </c>
      <c r="I441" t="s">
        <v>58</v>
      </c>
      <c r="J441" t="s">
        <v>59</v>
      </c>
      <c r="K441">
        <v>0.373916868682869</v>
      </c>
      <c r="L441">
        <v>0.373916868682869</v>
      </c>
      <c r="N441">
        <v>2.8176286965624301E-2</v>
      </c>
      <c r="O441">
        <v>2.8176286965624301E-2</v>
      </c>
      <c r="P441" t="s">
        <v>60</v>
      </c>
      <c r="R441">
        <v>99.520229293013202</v>
      </c>
      <c r="S441">
        <v>99.520229293013202</v>
      </c>
      <c r="T441">
        <v>96.296000000000006</v>
      </c>
      <c r="U441">
        <v>96.296000000000006</v>
      </c>
      <c r="V441">
        <v>-88</v>
      </c>
      <c r="X441" t="s">
        <v>97</v>
      </c>
      <c r="Y441" t="s">
        <v>62</v>
      </c>
      <c r="Z441" t="s">
        <v>98</v>
      </c>
      <c r="AA441">
        <v>1</v>
      </c>
      <c r="AB441">
        <v>1</v>
      </c>
      <c r="AC441" t="s">
        <v>267</v>
      </c>
      <c r="AD441" t="s">
        <v>267</v>
      </c>
      <c r="AE441">
        <v>33.600169999999999</v>
      </c>
      <c r="AF441">
        <v>-117.88378</v>
      </c>
      <c r="AG441" t="s">
        <v>65</v>
      </c>
      <c r="AH441" t="s">
        <v>99</v>
      </c>
      <c r="AI441">
        <v>95.834000000000003</v>
      </c>
      <c r="AJ441">
        <v>95.834000000000003</v>
      </c>
      <c r="AK441">
        <v>5</v>
      </c>
      <c r="AL441">
        <v>5</v>
      </c>
      <c r="AM441">
        <v>440</v>
      </c>
      <c r="AN441">
        <v>1</v>
      </c>
      <c r="AO441" t="s">
        <v>67</v>
      </c>
      <c r="AP441" t="b">
        <v>0</v>
      </c>
      <c r="AQ441" t="s">
        <v>100</v>
      </c>
      <c r="AR441" t="s">
        <v>100</v>
      </c>
      <c r="AS441">
        <v>1</v>
      </c>
      <c r="AT441">
        <v>2.7002462850636402</v>
      </c>
      <c r="AU441">
        <v>2.7002462850636402</v>
      </c>
      <c r="AV441">
        <v>7</v>
      </c>
      <c r="AW441" t="s">
        <v>75</v>
      </c>
      <c r="AX441" t="s">
        <v>103</v>
      </c>
      <c r="AY441" t="s">
        <v>69</v>
      </c>
      <c r="BA441" t="s">
        <v>70</v>
      </c>
      <c r="BB441" t="s">
        <v>71</v>
      </c>
    </row>
    <row r="442" spans="1:54" x14ac:dyDescent="0.2">
      <c r="A442">
        <v>2023</v>
      </c>
      <c r="B442" t="s">
        <v>380</v>
      </c>
      <c r="C442" t="s">
        <v>378</v>
      </c>
      <c r="D442" t="s">
        <v>56</v>
      </c>
      <c r="E442" t="s">
        <v>56</v>
      </c>
      <c r="F442" t="b">
        <v>1</v>
      </c>
      <c r="G442" t="s">
        <v>73</v>
      </c>
      <c r="H442" t="s">
        <v>74</v>
      </c>
      <c r="I442" t="s">
        <v>58</v>
      </c>
      <c r="J442" t="s">
        <v>59</v>
      </c>
      <c r="K442">
        <v>0.224673837400375</v>
      </c>
      <c r="L442">
        <v>0.224673837400375</v>
      </c>
      <c r="N442">
        <v>1.11558836171521E-2</v>
      </c>
      <c r="O442">
        <v>1.11558836171521E-2</v>
      </c>
      <c r="P442" t="s">
        <v>60</v>
      </c>
      <c r="R442">
        <v>99.327074852538004</v>
      </c>
      <c r="S442">
        <v>99.327074852538004</v>
      </c>
      <c r="T442">
        <v>96.296000000000006</v>
      </c>
      <c r="U442">
        <v>96.296000000000006</v>
      </c>
      <c r="V442">
        <v>-88</v>
      </c>
      <c r="X442" t="s">
        <v>97</v>
      </c>
      <c r="Y442" t="s">
        <v>62</v>
      </c>
      <c r="Z442" t="s">
        <v>98</v>
      </c>
      <c r="AA442">
        <v>1</v>
      </c>
      <c r="AB442">
        <v>1</v>
      </c>
      <c r="AC442" t="s">
        <v>267</v>
      </c>
      <c r="AD442" t="s">
        <v>267</v>
      </c>
      <c r="AE442">
        <v>33.600299999999997</v>
      </c>
      <c r="AF442">
        <v>-117.89291</v>
      </c>
      <c r="AG442" t="s">
        <v>65</v>
      </c>
      <c r="AH442" t="s">
        <v>99</v>
      </c>
      <c r="AI442">
        <v>95.647999999999996</v>
      </c>
      <c r="AJ442">
        <v>95.647999999999996</v>
      </c>
      <c r="AK442">
        <v>5</v>
      </c>
      <c r="AL442">
        <v>5</v>
      </c>
      <c r="AM442">
        <v>441</v>
      </c>
      <c r="AN442">
        <v>1</v>
      </c>
      <c r="AO442" t="s">
        <v>67</v>
      </c>
      <c r="AP442" t="b">
        <v>0</v>
      </c>
      <c r="AQ442" t="s">
        <v>100</v>
      </c>
      <c r="AR442" t="s">
        <v>100</v>
      </c>
      <c r="AS442">
        <v>1</v>
      </c>
      <c r="AT442">
        <v>1.0670379562133701</v>
      </c>
      <c r="AU442">
        <v>1.0670379562133701</v>
      </c>
      <c r="AV442">
        <v>4</v>
      </c>
      <c r="AW442" t="s">
        <v>75</v>
      </c>
      <c r="AX442" t="s">
        <v>103</v>
      </c>
      <c r="AY442" t="s">
        <v>69</v>
      </c>
      <c r="BA442" t="s">
        <v>70</v>
      </c>
      <c r="BB442" t="s">
        <v>71</v>
      </c>
    </row>
    <row r="443" spans="1:54" x14ac:dyDescent="0.2">
      <c r="A443">
        <v>2023</v>
      </c>
      <c r="B443" t="s">
        <v>381</v>
      </c>
      <c r="C443" t="s">
        <v>378</v>
      </c>
      <c r="D443" t="s">
        <v>56</v>
      </c>
      <c r="E443" t="s">
        <v>56</v>
      </c>
      <c r="F443" t="b">
        <v>1</v>
      </c>
      <c r="G443" t="s">
        <v>73</v>
      </c>
      <c r="H443" t="s">
        <v>74</v>
      </c>
      <c r="I443" t="s">
        <v>58</v>
      </c>
      <c r="J443" t="s">
        <v>59</v>
      </c>
      <c r="K443">
        <v>0.360329814377506</v>
      </c>
      <c r="L443">
        <v>0.360329814377506</v>
      </c>
      <c r="N443">
        <v>8.0569700403492692E-3</v>
      </c>
      <c r="O443">
        <v>8.0569700403492692E-3</v>
      </c>
      <c r="P443" t="s">
        <v>60</v>
      </c>
      <c r="R443">
        <v>100.28869319597899</v>
      </c>
      <c r="S443">
        <v>100.28869319597899</v>
      </c>
      <c r="T443">
        <v>96.296000000000006</v>
      </c>
      <c r="U443">
        <v>96.296000000000006</v>
      </c>
      <c r="V443">
        <v>-88</v>
      </c>
      <c r="X443" t="s">
        <v>97</v>
      </c>
      <c r="Y443" t="s">
        <v>62</v>
      </c>
      <c r="Z443" t="s">
        <v>98</v>
      </c>
      <c r="AA443">
        <v>1</v>
      </c>
      <c r="AB443">
        <v>1</v>
      </c>
      <c r="AC443" t="s">
        <v>267</v>
      </c>
      <c r="AD443" t="s">
        <v>267</v>
      </c>
      <c r="AE443">
        <v>33.607570000000003</v>
      </c>
      <c r="AF443">
        <v>-117.90213</v>
      </c>
      <c r="AG443" t="s">
        <v>65</v>
      </c>
      <c r="AH443" t="s">
        <v>99</v>
      </c>
      <c r="AI443">
        <v>96.573999999999998</v>
      </c>
      <c r="AJ443">
        <v>96.573999999999998</v>
      </c>
      <c r="AK443">
        <v>5</v>
      </c>
      <c r="AL443">
        <v>5</v>
      </c>
      <c r="AM443">
        <v>442</v>
      </c>
      <c r="AN443">
        <v>1</v>
      </c>
      <c r="AO443" t="s">
        <v>67</v>
      </c>
      <c r="AP443" t="b">
        <v>0</v>
      </c>
      <c r="AQ443" t="s">
        <v>100</v>
      </c>
      <c r="AR443" t="s">
        <v>100</v>
      </c>
      <c r="AS443">
        <v>1</v>
      </c>
      <c r="AT443">
        <v>0.77809382467669097</v>
      </c>
      <c r="AU443">
        <v>0.77809382467669097</v>
      </c>
      <c r="AV443">
        <v>5</v>
      </c>
      <c r="AW443" t="s">
        <v>75</v>
      </c>
      <c r="AX443" t="s">
        <v>103</v>
      </c>
      <c r="AY443" t="s">
        <v>69</v>
      </c>
      <c r="BA443" t="s">
        <v>70</v>
      </c>
      <c r="BB443" t="s">
        <v>71</v>
      </c>
    </row>
    <row r="444" spans="1:54" x14ac:dyDescent="0.2">
      <c r="A444">
        <v>2023</v>
      </c>
      <c r="B444" t="s">
        <v>382</v>
      </c>
      <c r="C444" t="s">
        <v>378</v>
      </c>
      <c r="D444" t="s">
        <v>56</v>
      </c>
      <c r="E444" t="s">
        <v>56</v>
      </c>
      <c r="F444" t="b">
        <v>1</v>
      </c>
      <c r="G444" t="s">
        <v>73</v>
      </c>
      <c r="H444" t="s">
        <v>74</v>
      </c>
      <c r="I444" t="s">
        <v>58</v>
      </c>
      <c r="J444" t="s">
        <v>59</v>
      </c>
      <c r="K444">
        <v>0.27357878276269398</v>
      </c>
      <c r="L444">
        <v>0.27357878276269398</v>
      </c>
      <c r="N444">
        <v>1.3699726221888E-2</v>
      </c>
      <c r="O444">
        <v>1.3699726221888E-2</v>
      </c>
      <c r="P444" t="s">
        <v>60</v>
      </c>
      <c r="R444">
        <v>100.577386391958</v>
      </c>
      <c r="S444">
        <v>100.577386391958</v>
      </c>
      <c r="T444">
        <v>96.296000000000006</v>
      </c>
      <c r="U444">
        <v>96.296000000000006</v>
      </c>
      <c r="V444">
        <v>-88</v>
      </c>
      <c r="X444" t="s">
        <v>97</v>
      </c>
      <c r="Y444" t="s">
        <v>62</v>
      </c>
      <c r="Z444" t="s">
        <v>98</v>
      </c>
      <c r="AA444">
        <v>1</v>
      </c>
      <c r="AB444">
        <v>1</v>
      </c>
      <c r="AC444" t="s">
        <v>267</v>
      </c>
      <c r="AD444" t="s">
        <v>267</v>
      </c>
      <c r="AE444">
        <v>33.609099999999998</v>
      </c>
      <c r="AF444">
        <v>-117.90470000000001</v>
      </c>
      <c r="AG444" t="s">
        <v>65</v>
      </c>
      <c r="AH444" t="s">
        <v>99</v>
      </c>
      <c r="AI444">
        <v>96.852000000000004</v>
      </c>
      <c r="AJ444">
        <v>96.852000000000004</v>
      </c>
      <c r="AK444">
        <v>5</v>
      </c>
      <c r="AL444">
        <v>5</v>
      </c>
      <c r="AM444">
        <v>443</v>
      </c>
      <c r="AN444">
        <v>1</v>
      </c>
      <c r="AO444" t="s">
        <v>67</v>
      </c>
      <c r="AP444" t="b">
        <v>0</v>
      </c>
      <c r="AQ444" t="s">
        <v>100</v>
      </c>
      <c r="AR444" t="s">
        <v>100</v>
      </c>
      <c r="AS444">
        <v>1</v>
      </c>
      <c r="AT444">
        <v>1.3268458840423001</v>
      </c>
      <c r="AU444">
        <v>1.3268458840423001</v>
      </c>
      <c r="AV444">
        <v>7</v>
      </c>
      <c r="AW444" t="s">
        <v>75</v>
      </c>
      <c r="AX444" t="s">
        <v>103</v>
      </c>
      <c r="AY444" t="s">
        <v>69</v>
      </c>
      <c r="BA444" t="s">
        <v>70</v>
      </c>
      <c r="BB444" t="s">
        <v>71</v>
      </c>
    </row>
    <row r="445" spans="1:54" x14ac:dyDescent="0.2">
      <c r="A445">
        <v>2023</v>
      </c>
      <c r="B445" t="s">
        <v>333</v>
      </c>
      <c r="C445" t="s">
        <v>378</v>
      </c>
      <c r="D445" t="s">
        <v>56</v>
      </c>
      <c r="E445" t="s">
        <v>56</v>
      </c>
      <c r="F445" t="b">
        <v>1</v>
      </c>
      <c r="G445" t="s">
        <v>73</v>
      </c>
      <c r="H445" t="s">
        <v>74</v>
      </c>
      <c r="I445" t="s">
        <v>58</v>
      </c>
      <c r="J445" t="s">
        <v>59</v>
      </c>
      <c r="K445">
        <v>0.47657274767607899</v>
      </c>
      <c r="L445">
        <v>0.47657274767607899</v>
      </c>
      <c r="N445">
        <v>3.21051591747527E-2</v>
      </c>
      <c r="O445">
        <v>3.21051591747527E-2</v>
      </c>
      <c r="P445" t="s">
        <v>60</v>
      </c>
      <c r="R445">
        <v>100.097615684971</v>
      </c>
      <c r="S445">
        <v>100.097615684971</v>
      </c>
      <c r="T445">
        <v>96.296000000000006</v>
      </c>
      <c r="U445">
        <v>96.296000000000006</v>
      </c>
      <c r="V445">
        <v>-88</v>
      </c>
      <c r="X445" t="s">
        <v>97</v>
      </c>
      <c r="Y445" t="s">
        <v>62</v>
      </c>
      <c r="Z445" t="s">
        <v>98</v>
      </c>
      <c r="AA445">
        <v>1</v>
      </c>
      <c r="AB445">
        <v>1</v>
      </c>
      <c r="AC445" t="s">
        <v>267</v>
      </c>
      <c r="AD445" t="s">
        <v>267</v>
      </c>
      <c r="AE445">
        <v>33.611280000000001</v>
      </c>
      <c r="AF445">
        <v>-117.91065</v>
      </c>
      <c r="AG445" t="s">
        <v>65</v>
      </c>
      <c r="AH445" t="s">
        <v>99</v>
      </c>
      <c r="AI445">
        <v>96.39</v>
      </c>
      <c r="AJ445">
        <v>96.39</v>
      </c>
      <c r="AK445">
        <v>5</v>
      </c>
      <c r="AL445">
        <v>5</v>
      </c>
      <c r="AM445">
        <v>444</v>
      </c>
      <c r="AN445">
        <v>1</v>
      </c>
      <c r="AO445" t="s">
        <v>67</v>
      </c>
      <c r="AP445" t="b">
        <v>0</v>
      </c>
      <c r="AQ445" t="s">
        <v>100</v>
      </c>
      <c r="AR445" t="s">
        <v>100</v>
      </c>
      <c r="AS445">
        <v>1</v>
      </c>
      <c r="AT445">
        <v>3.0946162928544201</v>
      </c>
      <c r="AU445">
        <v>3.0946162928544201</v>
      </c>
      <c r="AV445">
        <v>4</v>
      </c>
      <c r="AW445" t="s">
        <v>75</v>
      </c>
      <c r="AX445" t="s">
        <v>103</v>
      </c>
      <c r="AY445" t="s">
        <v>69</v>
      </c>
      <c r="BA445" t="s">
        <v>70</v>
      </c>
      <c r="BB445" t="s">
        <v>71</v>
      </c>
    </row>
    <row r="446" spans="1:54" x14ac:dyDescent="0.2">
      <c r="A446">
        <v>2023</v>
      </c>
      <c r="B446" t="s">
        <v>334</v>
      </c>
      <c r="C446" t="s">
        <v>378</v>
      </c>
      <c r="D446" t="s">
        <v>56</v>
      </c>
      <c r="E446" t="s">
        <v>56</v>
      </c>
      <c r="F446" t="b">
        <v>1</v>
      </c>
      <c r="G446" t="s">
        <v>73</v>
      </c>
      <c r="H446" t="s">
        <v>74</v>
      </c>
      <c r="I446" t="s">
        <v>58</v>
      </c>
      <c r="J446" t="s">
        <v>59</v>
      </c>
      <c r="K446">
        <v>0.16757331616064899</v>
      </c>
      <c r="L446">
        <v>0.16757331616064899</v>
      </c>
      <c r="N446">
        <v>1.08808663904416E-2</v>
      </c>
      <c r="O446">
        <v>1.08808663904416E-2</v>
      </c>
      <c r="P446" t="s">
        <v>60</v>
      </c>
      <c r="R446">
        <v>100.86607958793699</v>
      </c>
      <c r="S446">
        <v>100.86607958793699</v>
      </c>
      <c r="T446">
        <v>96.296000000000006</v>
      </c>
      <c r="U446">
        <v>96.296000000000006</v>
      </c>
      <c r="V446">
        <v>-88</v>
      </c>
      <c r="X446" t="s">
        <v>97</v>
      </c>
      <c r="Y446" t="s">
        <v>62</v>
      </c>
      <c r="Z446" t="s">
        <v>98</v>
      </c>
      <c r="AA446">
        <v>1</v>
      </c>
      <c r="AB446">
        <v>1</v>
      </c>
      <c r="AC446" t="s">
        <v>267</v>
      </c>
      <c r="AD446" t="s">
        <v>267</v>
      </c>
      <c r="AE446">
        <v>33.612070000000003</v>
      </c>
      <c r="AF446">
        <v>-117.90428</v>
      </c>
      <c r="AG446" t="s">
        <v>65</v>
      </c>
      <c r="AH446" t="s">
        <v>99</v>
      </c>
      <c r="AI446">
        <v>97.13</v>
      </c>
      <c r="AJ446">
        <v>97.13</v>
      </c>
      <c r="AK446">
        <v>5</v>
      </c>
      <c r="AL446">
        <v>5</v>
      </c>
      <c r="AM446">
        <v>445</v>
      </c>
      <c r="AN446">
        <v>1</v>
      </c>
      <c r="AO446" t="s">
        <v>67</v>
      </c>
      <c r="AP446" t="b">
        <v>0</v>
      </c>
      <c r="AQ446" t="s">
        <v>100</v>
      </c>
      <c r="AR446" t="s">
        <v>100</v>
      </c>
      <c r="AS446">
        <v>1</v>
      </c>
      <c r="AT446">
        <v>1.0568585525036001</v>
      </c>
      <c r="AU446">
        <v>1.0568585525036001</v>
      </c>
      <c r="AV446">
        <v>4</v>
      </c>
      <c r="AW446" t="s">
        <v>75</v>
      </c>
      <c r="AX446" t="s">
        <v>103</v>
      </c>
      <c r="AY446" t="s">
        <v>69</v>
      </c>
      <c r="BA446" t="s">
        <v>70</v>
      </c>
      <c r="BB446" t="s">
        <v>71</v>
      </c>
    </row>
    <row r="447" spans="1:54" x14ac:dyDescent="0.2">
      <c r="A447">
        <v>2023</v>
      </c>
      <c r="B447" t="s">
        <v>335</v>
      </c>
      <c r="C447" t="s">
        <v>378</v>
      </c>
      <c r="D447" t="s">
        <v>56</v>
      </c>
      <c r="E447" t="s">
        <v>56</v>
      </c>
      <c r="F447" t="b">
        <v>1</v>
      </c>
      <c r="G447" t="s">
        <v>73</v>
      </c>
      <c r="H447" t="s">
        <v>74</v>
      </c>
      <c r="I447" t="s">
        <v>58</v>
      </c>
      <c r="J447" t="s">
        <v>59</v>
      </c>
      <c r="K447">
        <v>0.27531518090333201</v>
      </c>
      <c r="L447">
        <v>0.27531518090333201</v>
      </c>
      <c r="N447">
        <v>2.6853560736511899E-2</v>
      </c>
      <c r="O447">
        <v>2.6853560736511899E-2</v>
      </c>
      <c r="P447" t="s">
        <v>60</v>
      </c>
      <c r="R447">
        <v>99.135997341530299</v>
      </c>
      <c r="S447">
        <v>99.135997341530299</v>
      </c>
      <c r="T447">
        <v>96.296000000000006</v>
      </c>
      <c r="U447">
        <v>96.296000000000006</v>
      </c>
      <c r="V447">
        <v>-88</v>
      </c>
      <c r="X447" t="s">
        <v>97</v>
      </c>
      <c r="Y447" t="s">
        <v>62</v>
      </c>
      <c r="Z447" t="s">
        <v>98</v>
      </c>
      <c r="AA447">
        <v>1</v>
      </c>
      <c r="AB447">
        <v>1</v>
      </c>
      <c r="AC447" t="s">
        <v>267</v>
      </c>
      <c r="AD447" t="s">
        <v>267</v>
      </c>
      <c r="AE447">
        <v>33.618929999999999</v>
      </c>
      <c r="AF447">
        <v>-117.92693</v>
      </c>
      <c r="AG447" t="s">
        <v>65</v>
      </c>
      <c r="AH447" t="s">
        <v>99</v>
      </c>
      <c r="AI447">
        <v>95.463999999999999</v>
      </c>
      <c r="AJ447">
        <v>95.463999999999999</v>
      </c>
      <c r="AK447">
        <v>5</v>
      </c>
      <c r="AL447">
        <v>5</v>
      </c>
      <c r="AM447">
        <v>446</v>
      </c>
      <c r="AN447">
        <v>1</v>
      </c>
      <c r="AO447" t="s">
        <v>67</v>
      </c>
      <c r="AP447" t="b">
        <v>0</v>
      </c>
      <c r="AQ447" t="s">
        <v>100</v>
      </c>
      <c r="AR447" t="s">
        <v>100</v>
      </c>
      <c r="AS447">
        <v>1</v>
      </c>
      <c r="AT447">
        <v>2.5635483221503699</v>
      </c>
      <c r="AU447">
        <v>2.5635483221503699</v>
      </c>
      <c r="AV447">
        <v>8</v>
      </c>
      <c r="AW447" t="s">
        <v>75</v>
      </c>
      <c r="AX447" t="s">
        <v>103</v>
      </c>
      <c r="AY447" t="s">
        <v>69</v>
      </c>
      <c r="BA447" t="s">
        <v>70</v>
      </c>
      <c r="BB447" t="s">
        <v>71</v>
      </c>
    </row>
    <row r="448" spans="1:54" x14ac:dyDescent="0.2">
      <c r="A448">
        <v>2023</v>
      </c>
      <c r="B448" t="s">
        <v>54</v>
      </c>
      <c r="C448" t="s">
        <v>383</v>
      </c>
      <c r="D448" t="s">
        <v>56</v>
      </c>
      <c r="F448" t="b">
        <v>0</v>
      </c>
      <c r="G448" t="s">
        <v>57</v>
      </c>
      <c r="H448" t="s">
        <v>57</v>
      </c>
      <c r="I448" t="s">
        <v>58</v>
      </c>
      <c r="J448" t="s">
        <v>59</v>
      </c>
      <c r="K448">
        <v>0.5</v>
      </c>
      <c r="L448">
        <v>0.5</v>
      </c>
      <c r="N448">
        <v>1.1495780749280799E-2</v>
      </c>
      <c r="O448">
        <v>1.1495780749280799E-2</v>
      </c>
      <c r="P448" t="s">
        <v>60</v>
      </c>
      <c r="R448">
        <v>100</v>
      </c>
      <c r="S448">
        <v>100</v>
      </c>
      <c r="T448">
        <v>97.488</v>
      </c>
      <c r="U448">
        <v>97.488</v>
      </c>
      <c r="V448">
        <v>-88</v>
      </c>
      <c r="X448" t="s">
        <v>97</v>
      </c>
      <c r="Y448" t="s">
        <v>62</v>
      </c>
      <c r="Z448" t="s">
        <v>98</v>
      </c>
      <c r="AA448">
        <v>1</v>
      </c>
      <c r="AB448">
        <v>1</v>
      </c>
      <c r="AC448" t="s">
        <v>267</v>
      </c>
      <c r="AD448" t="s">
        <v>267</v>
      </c>
      <c r="AG448" t="s">
        <v>65</v>
      </c>
      <c r="AH448" t="s">
        <v>99</v>
      </c>
      <c r="AI448">
        <v>97.488</v>
      </c>
      <c r="AJ448">
        <v>97.488</v>
      </c>
      <c r="AK448">
        <v>5</v>
      </c>
      <c r="AL448">
        <v>5</v>
      </c>
      <c r="AM448">
        <v>447</v>
      </c>
      <c r="AO448" t="s">
        <v>67</v>
      </c>
      <c r="AP448" t="b">
        <v>0</v>
      </c>
      <c r="AQ448" t="s">
        <v>100</v>
      </c>
      <c r="AR448" t="s">
        <v>100</v>
      </c>
      <c r="AT448">
        <v>1.12070067368589</v>
      </c>
      <c r="AU448">
        <v>1.12070067368589</v>
      </c>
      <c r="AY448" t="s">
        <v>69</v>
      </c>
      <c r="BA448" t="s">
        <v>70</v>
      </c>
      <c r="BB448" t="s">
        <v>71</v>
      </c>
    </row>
    <row r="449" spans="1:54" x14ac:dyDescent="0.2">
      <c r="A449">
        <v>2023</v>
      </c>
      <c r="B449" t="s">
        <v>289</v>
      </c>
      <c r="C449" t="s">
        <v>383</v>
      </c>
      <c r="D449" t="s">
        <v>56</v>
      </c>
      <c r="E449" t="s">
        <v>56</v>
      </c>
      <c r="F449" t="b">
        <v>1</v>
      </c>
      <c r="G449" t="s">
        <v>73</v>
      </c>
      <c r="H449" t="s">
        <v>74</v>
      </c>
      <c r="I449" t="s">
        <v>58</v>
      </c>
      <c r="J449" t="s">
        <v>59</v>
      </c>
      <c r="K449">
        <v>0.29033262774653501</v>
      </c>
      <c r="L449">
        <v>0.29033262774653501</v>
      </c>
      <c r="N449">
        <v>9.2784824311891705E-3</v>
      </c>
      <c r="O449">
        <v>9.2784824311891705E-3</v>
      </c>
      <c r="P449" t="s">
        <v>60</v>
      </c>
      <c r="R449">
        <v>100.381585425899</v>
      </c>
      <c r="S449">
        <v>100.381585425899</v>
      </c>
      <c r="T449">
        <v>97.488</v>
      </c>
      <c r="U449">
        <v>97.488</v>
      </c>
      <c r="V449">
        <v>-88</v>
      </c>
      <c r="X449" t="s">
        <v>97</v>
      </c>
      <c r="Y449" t="s">
        <v>62</v>
      </c>
      <c r="Z449" t="s">
        <v>98</v>
      </c>
      <c r="AA449">
        <v>1</v>
      </c>
      <c r="AB449">
        <v>1</v>
      </c>
      <c r="AC449" t="s">
        <v>267</v>
      </c>
      <c r="AD449" t="s">
        <v>267</v>
      </c>
      <c r="AE449">
        <v>33.729950000000002</v>
      </c>
      <c r="AF449">
        <v>-118.13247</v>
      </c>
      <c r="AG449" t="s">
        <v>65</v>
      </c>
      <c r="AH449" t="s">
        <v>99</v>
      </c>
      <c r="AI449">
        <v>97.86</v>
      </c>
      <c r="AJ449">
        <v>97.86</v>
      </c>
      <c r="AK449">
        <v>5</v>
      </c>
      <c r="AL449">
        <v>5</v>
      </c>
      <c r="AM449">
        <v>448</v>
      </c>
      <c r="AN449">
        <v>1</v>
      </c>
      <c r="AO449" t="s">
        <v>67</v>
      </c>
      <c r="AP449" t="b">
        <v>0</v>
      </c>
      <c r="AQ449" t="s">
        <v>100</v>
      </c>
      <c r="AR449" t="s">
        <v>100</v>
      </c>
      <c r="AS449">
        <v>1</v>
      </c>
      <c r="AT449">
        <v>0.90799229071617205</v>
      </c>
      <c r="AU449">
        <v>0.90799229071617205</v>
      </c>
      <c r="AV449">
        <v>12</v>
      </c>
      <c r="AW449" t="s">
        <v>75</v>
      </c>
      <c r="AX449" t="s">
        <v>89</v>
      </c>
      <c r="AY449" t="s">
        <v>69</v>
      </c>
      <c r="BA449" t="s">
        <v>70</v>
      </c>
      <c r="BB449" t="s">
        <v>71</v>
      </c>
    </row>
    <row r="450" spans="1:54" x14ac:dyDescent="0.2">
      <c r="A450">
        <v>2023</v>
      </c>
      <c r="B450" t="s">
        <v>290</v>
      </c>
      <c r="C450" t="s">
        <v>383</v>
      </c>
      <c r="D450" t="s">
        <v>56</v>
      </c>
      <c r="E450" t="s">
        <v>56</v>
      </c>
      <c r="F450" t="b">
        <v>1</v>
      </c>
      <c r="G450" t="s">
        <v>73</v>
      </c>
      <c r="H450" t="s">
        <v>74</v>
      </c>
      <c r="I450" t="s">
        <v>58</v>
      </c>
      <c r="J450" t="s">
        <v>59</v>
      </c>
      <c r="K450">
        <v>0.17036237099392701</v>
      </c>
      <c r="L450">
        <v>0.17036237099392701</v>
      </c>
      <c r="N450">
        <v>9.2528379163321402E-3</v>
      </c>
      <c r="O450">
        <v>9.2528379163321402E-3</v>
      </c>
      <c r="P450" t="s">
        <v>60</v>
      </c>
      <c r="R450">
        <v>99.331199737403594</v>
      </c>
      <c r="S450">
        <v>99.331199737403594</v>
      </c>
      <c r="T450">
        <v>97.488</v>
      </c>
      <c r="U450">
        <v>97.488</v>
      </c>
      <c r="V450">
        <v>-88</v>
      </c>
      <c r="X450" t="s">
        <v>97</v>
      </c>
      <c r="Y450" t="s">
        <v>62</v>
      </c>
      <c r="Z450" t="s">
        <v>98</v>
      </c>
      <c r="AA450">
        <v>1</v>
      </c>
      <c r="AB450">
        <v>1</v>
      </c>
      <c r="AC450" t="s">
        <v>267</v>
      </c>
      <c r="AD450" t="s">
        <v>267</v>
      </c>
      <c r="AE450">
        <v>33.742870000000003</v>
      </c>
      <c r="AF450">
        <v>-118.1533</v>
      </c>
      <c r="AG450" t="s">
        <v>65</v>
      </c>
      <c r="AH450" t="s">
        <v>99</v>
      </c>
      <c r="AI450">
        <v>96.835999999999999</v>
      </c>
      <c r="AJ450">
        <v>96.835999999999999</v>
      </c>
      <c r="AK450">
        <v>5</v>
      </c>
      <c r="AL450">
        <v>5</v>
      </c>
      <c r="AM450">
        <v>449</v>
      </c>
      <c r="AN450">
        <v>1</v>
      </c>
      <c r="AO450" t="s">
        <v>67</v>
      </c>
      <c r="AP450" t="b">
        <v>0</v>
      </c>
      <c r="AQ450" t="s">
        <v>100</v>
      </c>
      <c r="AR450" t="s">
        <v>100</v>
      </c>
      <c r="AS450">
        <v>1</v>
      </c>
      <c r="AT450">
        <v>0.89600781246593897</v>
      </c>
      <c r="AU450">
        <v>0.89600781246593897</v>
      </c>
      <c r="AV450">
        <v>10</v>
      </c>
      <c r="AW450" t="s">
        <v>75</v>
      </c>
      <c r="AX450" t="s">
        <v>89</v>
      </c>
      <c r="AY450" t="s">
        <v>69</v>
      </c>
      <c r="BA450" t="s">
        <v>70</v>
      </c>
      <c r="BB450" t="s">
        <v>71</v>
      </c>
    </row>
    <row r="451" spans="1:54" x14ac:dyDescent="0.2">
      <c r="A451">
        <v>2023</v>
      </c>
      <c r="B451" t="s">
        <v>291</v>
      </c>
      <c r="C451" t="s">
        <v>383</v>
      </c>
      <c r="D451" t="s">
        <v>56</v>
      </c>
      <c r="E451" t="s">
        <v>56</v>
      </c>
      <c r="F451" t="b">
        <v>1</v>
      </c>
      <c r="G451" t="s">
        <v>73</v>
      </c>
      <c r="H451" t="s">
        <v>74</v>
      </c>
      <c r="I451" t="s">
        <v>58</v>
      </c>
      <c r="J451" t="s">
        <v>59</v>
      </c>
      <c r="K451">
        <v>0.37297214578402799</v>
      </c>
      <c r="L451">
        <v>0.37297214578402799</v>
      </c>
      <c r="N451">
        <v>1.5126623927356199E-2</v>
      </c>
      <c r="O451">
        <v>1.5126623927356199E-2</v>
      </c>
      <c r="P451" t="s">
        <v>60</v>
      </c>
      <c r="R451">
        <v>99.714836697850004</v>
      </c>
      <c r="S451">
        <v>99.714836697850004</v>
      </c>
      <c r="T451">
        <v>97.488</v>
      </c>
      <c r="U451">
        <v>97.488</v>
      </c>
      <c r="V451">
        <v>-88</v>
      </c>
      <c r="X451" t="s">
        <v>97</v>
      </c>
      <c r="Y451" t="s">
        <v>62</v>
      </c>
      <c r="Z451" t="s">
        <v>98</v>
      </c>
      <c r="AA451">
        <v>1</v>
      </c>
      <c r="AB451">
        <v>1</v>
      </c>
      <c r="AC451" t="s">
        <v>267</v>
      </c>
      <c r="AD451" t="s">
        <v>267</v>
      </c>
      <c r="AE451">
        <v>33.744050000000001</v>
      </c>
      <c r="AF451">
        <v>-118.16853999999999</v>
      </c>
      <c r="AG451" t="s">
        <v>65</v>
      </c>
      <c r="AH451" t="s">
        <v>99</v>
      </c>
      <c r="AI451">
        <v>97.21</v>
      </c>
      <c r="AJ451">
        <v>97.21</v>
      </c>
      <c r="AK451">
        <v>5</v>
      </c>
      <c r="AL451">
        <v>5</v>
      </c>
      <c r="AM451">
        <v>450</v>
      </c>
      <c r="AN451">
        <v>1</v>
      </c>
      <c r="AO451" t="s">
        <v>67</v>
      </c>
      <c r="AP451" t="b">
        <v>0</v>
      </c>
      <c r="AQ451" t="s">
        <v>100</v>
      </c>
      <c r="AR451" t="s">
        <v>100</v>
      </c>
      <c r="AS451">
        <v>1</v>
      </c>
      <c r="AT451">
        <v>1.4704591119782999</v>
      </c>
      <c r="AU451">
        <v>1.4704591119782999</v>
      </c>
      <c r="AV451">
        <v>11</v>
      </c>
      <c r="AW451" t="s">
        <v>75</v>
      </c>
      <c r="AX451" t="s">
        <v>89</v>
      </c>
      <c r="AY451" t="s">
        <v>69</v>
      </c>
      <c r="BA451" t="s">
        <v>70</v>
      </c>
      <c r="BB451" t="s">
        <v>71</v>
      </c>
    </row>
    <row r="452" spans="1:54" x14ac:dyDescent="0.2">
      <c r="A452">
        <v>2023</v>
      </c>
      <c r="B452" t="s">
        <v>292</v>
      </c>
      <c r="C452" t="s">
        <v>383</v>
      </c>
      <c r="D452" t="s">
        <v>56</v>
      </c>
      <c r="E452" t="s">
        <v>56</v>
      </c>
      <c r="F452" t="b">
        <v>1</v>
      </c>
      <c r="G452" t="s">
        <v>73</v>
      </c>
      <c r="H452" t="s">
        <v>74</v>
      </c>
      <c r="I452" t="s">
        <v>58</v>
      </c>
      <c r="J452" t="s">
        <v>59</v>
      </c>
      <c r="K452">
        <v>7.0918442241849206E-2</v>
      </c>
      <c r="L452">
        <v>7.0918442241849206E-2</v>
      </c>
      <c r="N452">
        <v>2.15546752292653E-2</v>
      </c>
      <c r="O452">
        <v>2.15546752292653E-2</v>
      </c>
      <c r="P452" t="s">
        <v>60</v>
      </c>
      <c r="R452">
        <v>98.186443459707903</v>
      </c>
      <c r="S452">
        <v>98.186443459707903</v>
      </c>
      <c r="T452">
        <v>97.488</v>
      </c>
      <c r="U452">
        <v>97.488</v>
      </c>
      <c r="V452">
        <v>-88</v>
      </c>
      <c r="X452" t="s">
        <v>97</v>
      </c>
      <c r="Y452" t="s">
        <v>62</v>
      </c>
      <c r="Z452" t="s">
        <v>98</v>
      </c>
      <c r="AA452">
        <v>1</v>
      </c>
      <c r="AB452">
        <v>1</v>
      </c>
      <c r="AC452" t="s">
        <v>267</v>
      </c>
      <c r="AD452" t="s">
        <v>267</v>
      </c>
      <c r="AE452">
        <v>33.7455</v>
      </c>
      <c r="AF452">
        <v>-118.14053</v>
      </c>
      <c r="AG452" t="s">
        <v>65</v>
      </c>
      <c r="AH452" t="s">
        <v>99</v>
      </c>
      <c r="AI452">
        <v>95.72</v>
      </c>
      <c r="AJ452">
        <v>95.72</v>
      </c>
      <c r="AK452">
        <v>5</v>
      </c>
      <c r="AL452">
        <v>5</v>
      </c>
      <c r="AM452">
        <v>451</v>
      </c>
      <c r="AN452">
        <v>1</v>
      </c>
      <c r="AO452" t="s">
        <v>67</v>
      </c>
      <c r="AP452" t="b">
        <v>0</v>
      </c>
      <c r="AQ452" t="s">
        <v>100</v>
      </c>
      <c r="AR452" t="s">
        <v>100</v>
      </c>
      <c r="AS452">
        <v>1</v>
      </c>
      <c r="AT452">
        <v>2.0632135129452802</v>
      </c>
      <c r="AU452">
        <v>2.0632135129452802</v>
      </c>
      <c r="AV452">
        <v>8</v>
      </c>
      <c r="AW452" t="s">
        <v>75</v>
      </c>
      <c r="AX452" t="s">
        <v>89</v>
      </c>
      <c r="AY452" t="s">
        <v>69</v>
      </c>
      <c r="BA452" t="s">
        <v>70</v>
      </c>
      <c r="BB452" t="s">
        <v>71</v>
      </c>
    </row>
    <row r="453" spans="1:54" x14ac:dyDescent="0.2">
      <c r="A453">
        <v>2023</v>
      </c>
      <c r="B453" t="s">
        <v>293</v>
      </c>
      <c r="C453" t="s">
        <v>383</v>
      </c>
      <c r="D453" t="s">
        <v>56</v>
      </c>
      <c r="E453" t="s">
        <v>56</v>
      </c>
      <c r="F453" t="b">
        <v>1</v>
      </c>
      <c r="G453" t="s">
        <v>73</v>
      </c>
      <c r="H453" t="s">
        <v>74</v>
      </c>
      <c r="I453" t="s">
        <v>58</v>
      </c>
      <c r="J453" t="s">
        <v>59</v>
      </c>
      <c r="K453">
        <v>4.9721020560102601E-2</v>
      </c>
      <c r="L453">
        <v>4.9721020560102601E-2</v>
      </c>
      <c r="N453">
        <v>2.40270217283227E-2</v>
      </c>
      <c r="O453">
        <v>2.40270217283227E-2</v>
      </c>
      <c r="P453" t="s">
        <v>60</v>
      </c>
      <c r="R453">
        <v>97.710487444608603</v>
      </c>
      <c r="S453">
        <v>97.710487444608603</v>
      </c>
      <c r="T453">
        <v>97.488</v>
      </c>
      <c r="U453">
        <v>97.488</v>
      </c>
      <c r="V453">
        <v>-88</v>
      </c>
      <c r="X453" t="s">
        <v>97</v>
      </c>
      <c r="Y453" t="s">
        <v>62</v>
      </c>
      <c r="Z453" t="s">
        <v>98</v>
      </c>
      <c r="AA453">
        <v>1</v>
      </c>
      <c r="AB453">
        <v>1</v>
      </c>
      <c r="AC453" t="s">
        <v>267</v>
      </c>
      <c r="AD453" t="s">
        <v>267</v>
      </c>
      <c r="AE453">
        <v>33.751570000000001</v>
      </c>
      <c r="AF453">
        <v>-118.1797</v>
      </c>
      <c r="AG453" t="s">
        <v>65</v>
      </c>
      <c r="AH453" t="s">
        <v>99</v>
      </c>
      <c r="AI453">
        <v>95.256</v>
      </c>
      <c r="AJ453">
        <v>95.256</v>
      </c>
      <c r="AK453">
        <v>5</v>
      </c>
      <c r="AL453">
        <v>5</v>
      </c>
      <c r="AM453">
        <v>452</v>
      </c>
      <c r="AN453">
        <v>1</v>
      </c>
      <c r="AO453" t="s">
        <v>83</v>
      </c>
      <c r="AP453" t="b">
        <v>1</v>
      </c>
      <c r="AQ453" t="s">
        <v>100</v>
      </c>
      <c r="AR453" t="s">
        <v>100</v>
      </c>
      <c r="AS453">
        <v>1</v>
      </c>
      <c r="AT453">
        <v>2.2887179817530998</v>
      </c>
      <c r="AU453">
        <v>2.2887179817530998</v>
      </c>
      <c r="AV453">
        <v>8</v>
      </c>
      <c r="AW453" t="s">
        <v>75</v>
      </c>
      <c r="AX453" t="s">
        <v>89</v>
      </c>
      <c r="AY453" t="s">
        <v>69</v>
      </c>
      <c r="BA453" t="s">
        <v>70</v>
      </c>
      <c r="BB453" t="s">
        <v>71</v>
      </c>
    </row>
    <row r="454" spans="1:54" x14ac:dyDescent="0.2">
      <c r="A454">
        <v>2023</v>
      </c>
      <c r="B454" t="s">
        <v>384</v>
      </c>
      <c r="C454" t="s">
        <v>383</v>
      </c>
      <c r="D454" t="s">
        <v>56</v>
      </c>
      <c r="E454" t="s">
        <v>56</v>
      </c>
      <c r="F454" t="b">
        <v>1</v>
      </c>
      <c r="G454" t="s">
        <v>73</v>
      </c>
      <c r="H454" t="s">
        <v>74</v>
      </c>
      <c r="I454" t="s">
        <v>58</v>
      </c>
      <c r="J454" t="s">
        <v>59</v>
      </c>
      <c r="K454">
        <v>2.6885702902533701E-2</v>
      </c>
      <c r="L454">
        <v>2.6885702902533701E-2</v>
      </c>
      <c r="N454">
        <v>3.5866538519430002E-2</v>
      </c>
      <c r="O454">
        <v>3.5866538519430002E-2</v>
      </c>
      <c r="P454" t="s">
        <v>60</v>
      </c>
      <c r="R454">
        <v>95.898982438864294</v>
      </c>
      <c r="S454">
        <v>95.898982438864294</v>
      </c>
      <c r="T454">
        <v>97.488</v>
      </c>
      <c r="U454">
        <v>97.488</v>
      </c>
      <c r="V454">
        <v>-88</v>
      </c>
      <c r="X454" t="s">
        <v>97</v>
      </c>
      <c r="Y454" t="s">
        <v>62</v>
      </c>
      <c r="Z454" t="s">
        <v>98</v>
      </c>
      <c r="AA454">
        <v>1</v>
      </c>
      <c r="AB454">
        <v>1</v>
      </c>
      <c r="AC454" t="s">
        <v>267</v>
      </c>
      <c r="AD454" t="s">
        <v>267</v>
      </c>
      <c r="AE454">
        <v>33.847009999999997</v>
      </c>
      <c r="AF454">
        <v>-118.39945</v>
      </c>
      <c r="AG454" t="s">
        <v>65</v>
      </c>
      <c r="AH454" t="s">
        <v>99</v>
      </c>
      <c r="AI454">
        <v>93.49</v>
      </c>
      <c r="AJ454">
        <v>93.49</v>
      </c>
      <c r="AK454">
        <v>5</v>
      </c>
      <c r="AL454">
        <v>5</v>
      </c>
      <c r="AM454">
        <v>453</v>
      </c>
      <c r="AN454">
        <v>1</v>
      </c>
      <c r="AO454" t="s">
        <v>83</v>
      </c>
      <c r="AP454" t="b">
        <v>1</v>
      </c>
      <c r="AQ454" t="s">
        <v>100</v>
      </c>
      <c r="AR454" t="s">
        <v>100</v>
      </c>
      <c r="AS454">
        <v>1</v>
      </c>
      <c r="AT454">
        <v>3.35316268618151</v>
      </c>
      <c r="AU454">
        <v>3.35316268618151</v>
      </c>
      <c r="AV454">
        <v>7</v>
      </c>
      <c r="AW454" t="s">
        <v>75</v>
      </c>
      <c r="AX454" t="s">
        <v>103</v>
      </c>
      <c r="AY454" t="s">
        <v>69</v>
      </c>
      <c r="BA454" t="s">
        <v>70</v>
      </c>
      <c r="BB454" t="s">
        <v>71</v>
      </c>
    </row>
    <row r="455" spans="1:54" x14ac:dyDescent="0.2">
      <c r="A455">
        <v>2023</v>
      </c>
      <c r="B455" t="s">
        <v>294</v>
      </c>
      <c r="C455" t="s">
        <v>383</v>
      </c>
      <c r="D455" t="s">
        <v>56</v>
      </c>
      <c r="E455" t="s">
        <v>56</v>
      </c>
      <c r="F455" t="b">
        <v>1</v>
      </c>
      <c r="G455" t="s">
        <v>73</v>
      </c>
      <c r="H455" t="s">
        <v>74</v>
      </c>
      <c r="I455" t="s">
        <v>58</v>
      </c>
      <c r="J455" t="s">
        <v>59</v>
      </c>
      <c r="K455">
        <v>1.3936088822465999E-5</v>
      </c>
      <c r="L455">
        <v>1.3936088822465999E-5</v>
      </c>
      <c r="N455">
        <v>3.0711337146098399E-2</v>
      </c>
      <c r="O455">
        <v>3.0711337146098399E-2</v>
      </c>
      <c r="P455" t="s">
        <v>60</v>
      </c>
      <c r="R455">
        <v>84.0677827014607</v>
      </c>
      <c r="S455">
        <v>84.0677827014607</v>
      </c>
      <c r="T455">
        <v>97.488</v>
      </c>
      <c r="U455">
        <v>97.488</v>
      </c>
      <c r="V455">
        <v>-88</v>
      </c>
      <c r="X455" t="s">
        <v>97</v>
      </c>
      <c r="Y455" t="s">
        <v>62</v>
      </c>
      <c r="Z455" t="s">
        <v>98</v>
      </c>
      <c r="AA455">
        <v>1</v>
      </c>
      <c r="AB455">
        <v>1</v>
      </c>
      <c r="AC455" t="s">
        <v>267</v>
      </c>
      <c r="AD455" t="s">
        <v>267</v>
      </c>
      <c r="AE455">
        <v>33.719349999999999</v>
      </c>
      <c r="AF455">
        <v>-118.22786000000001</v>
      </c>
      <c r="AG455" t="s">
        <v>65</v>
      </c>
      <c r="AH455" t="s">
        <v>99</v>
      </c>
      <c r="AI455">
        <v>81.956000000000003</v>
      </c>
      <c r="AJ455">
        <v>81.956000000000003</v>
      </c>
      <c r="AK455">
        <v>5</v>
      </c>
      <c r="AL455">
        <v>5</v>
      </c>
      <c r="AM455">
        <v>454</v>
      </c>
      <c r="AN455">
        <v>1</v>
      </c>
      <c r="AO455" t="s">
        <v>83</v>
      </c>
      <c r="AP455" t="b">
        <v>1</v>
      </c>
      <c r="AQ455" t="s">
        <v>100</v>
      </c>
      <c r="AR455" t="s">
        <v>100</v>
      </c>
      <c r="AS455">
        <v>1</v>
      </c>
      <c r="AT455">
        <v>2.5169783471456402</v>
      </c>
      <c r="AU455">
        <v>2.5169783471456402</v>
      </c>
      <c r="AV455">
        <v>14</v>
      </c>
      <c r="AW455" t="s">
        <v>75</v>
      </c>
      <c r="AX455" t="s">
        <v>114</v>
      </c>
      <c r="AY455" t="s">
        <v>69</v>
      </c>
      <c r="BA455" t="s">
        <v>70</v>
      </c>
      <c r="BB455" t="s">
        <v>71</v>
      </c>
    </row>
    <row r="456" spans="1:54" x14ac:dyDescent="0.2">
      <c r="A456">
        <v>2023</v>
      </c>
      <c r="B456" t="s">
        <v>295</v>
      </c>
      <c r="C456" t="s">
        <v>383</v>
      </c>
      <c r="D456" t="s">
        <v>56</v>
      </c>
      <c r="E456" t="s">
        <v>56</v>
      </c>
      <c r="F456" t="b">
        <v>1</v>
      </c>
      <c r="G456" t="s">
        <v>73</v>
      </c>
      <c r="H456" t="s">
        <v>74</v>
      </c>
      <c r="I456" t="s">
        <v>58</v>
      </c>
      <c r="J456" t="s">
        <v>59</v>
      </c>
      <c r="K456">
        <v>1.2058252155609E-4</v>
      </c>
      <c r="L456">
        <v>1.2058252155609199E-4</v>
      </c>
      <c r="N456">
        <v>2.8878972801935101E-2</v>
      </c>
      <c r="O456">
        <v>2.8878972801935101E-2</v>
      </c>
      <c r="P456" t="s">
        <v>60</v>
      </c>
      <c r="R456">
        <v>89.409978664040693</v>
      </c>
      <c r="S456">
        <v>89.409978664040693</v>
      </c>
      <c r="T456">
        <v>97.488</v>
      </c>
      <c r="U456">
        <v>97.488</v>
      </c>
      <c r="V456">
        <v>-88</v>
      </c>
      <c r="X456" t="s">
        <v>97</v>
      </c>
      <c r="Y456" t="s">
        <v>62</v>
      </c>
      <c r="Z456" t="s">
        <v>98</v>
      </c>
      <c r="AA456">
        <v>1</v>
      </c>
      <c r="AB456">
        <v>1</v>
      </c>
      <c r="AC456" t="s">
        <v>267</v>
      </c>
      <c r="AD456" t="s">
        <v>267</v>
      </c>
      <c r="AE456">
        <v>33.72363</v>
      </c>
      <c r="AF456">
        <v>-118.26273999999999</v>
      </c>
      <c r="AG456" t="s">
        <v>65</v>
      </c>
      <c r="AH456" t="s">
        <v>99</v>
      </c>
      <c r="AI456">
        <v>87.164000000000001</v>
      </c>
      <c r="AJ456">
        <v>87.164000000000001</v>
      </c>
      <c r="AK456">
        <v>5</v>
      </c>
      <c r="AL456">
        <v>5</v>
      </c>
      <c r="AM456">
        <v>455</v>
      </c>
      <c r="AN456">
        <v>1</v>
      </c>
      <c r="AO456" t="s">
        <v>83</v>
      </c>
      <c r="AP456" t="b">
        <v>1</v>
      </c>
      <c r="AQ456" t="s">
        <v>100</v>
      </c>
      <c r="AR456" t="s">
        <v>100</v>
      </c>
      <c r="AS456">
        <v>1</v>
      </c>
      <c r="AT456">
        <v>2.5172067853078701</v>
      </c>
      <c r="AU456">
        <v>2.5172067853078701</v>
      </c>
      <c r="AV456">
        <v>26</v>
      </c>
      <c r="AW456" t="s">
        <v>75</v>
      </c>
      <c r="AX456" t="s">
        <v>114</v>
      </c>
      <c r="AY456" t="s">
        <v>69</v>
      </c>
      <c r="BA456" t="s">
        <v>70</v>
      </c>
      <c r="BB456" t="s">
        <v>71</v>
      </c>
    </row>
    <row r="457" spans="1:54" x14ac:dyDescent="0.2">
      <c r="A457">
        <v>2023</v>
      </c>
      <c r="B457" t="s">
        <v>296</v>
      </c>
      <c r="C457" t="s">
        <v>383</v>
      </c>
      <c r="D457" t="s">
        <v>56</v>
      </c>
      <c r="E457" t="s">
        <v>56</v>
      </c>
      <c r="F457" t="b">
        <v>1</v>
      </c>
      <c r="G457" t="s">
        <v>73</v>
      </c>
      <c r="H457" t="s">
        <v>74</v>
      </c>
      <c r="I457" t="s">
        <v>58</v>
      </c>
      <c r="J457" t="s">
        <v>59</v>
      </c>
      <c r="K457">
        <v>3.0831861600257898E-3</v>
      </c>
      <c r="L457">
        <v>3.0831861600257898E-3</v>
      </c>
      <c r="N457">
        <v>3.05661855457963E-2</v>
      </c>
      <c r="O457">
        <v>3.05661855457963E-2</v>
      </c>
      <c r="P457" t="s">
        <v>60</v>
      </c>
      <c r="R457">
        <v>93.894633185622894</v>
      </c>
      <c r="S457">
        <v>93.894633185622894</v>
      </c>
      <c r="T457">
        <v>97.488</v>
      </c>
      <c r="U457">
        <v>97.488</v>
      </c>
      <c r="V457">
        <v>-88</v>
      </c>
      <c r="X457" t="s">
        <v>97</v>
      </c>
      <c r="Y457" t="s">
        <v>62</v>
      </c>
      <c r="Z457" t="s">
        <v>98</v>
      </c>
      <c r="AA457">
        <v>1</v>
      </c>
      <c r="AB457">
        <v>1</v>
      </c>
      <c r="AC457" t="s">
        <v>267</v>
      </c>
      <c r="AD457" t="s">
        <v>267</v>
      </c>
      <c r="AE457">
        <v>33.738680000000002</v>
      </c>
      <c r="AF457">
        <v>-118.21043</v>
      </c>
      <c r="AG457" t="s">
        <v>65</v>
      </c>
      <c r="AH457" t="s">
        <v>99</v>
      </c>
      <c r="AI457">
        <v>91.536000000000001</v>
      </c>
      <c r="AJ457">
        <v>91.536000000000001</v>
      </c>
      <c r="AK457">
        <v>5</v>
      </c>
      <c r="AL457">
        <v>5</v>
      </c>
      <c r="AM457">
        <v>456</v>
      </c>
      <c r="AN457">
        <v>1</v>
      </c>
      <c r="AO457" t="s">
        <v>83</v>
      </c>
      <c r="AP457" t="b">
        <v>1</v>
      </c>
      <c r="AQ457" t="s">
        <v>100</v>
      </c>
      <c r="AR457" t="s">
        <v>100</v>
      </c>
      <c r="AS457">
        <v>1</v>
      </c>
      <c r="AT457">
        <v>2.79790636012001</v>
      </c>
      <c r="AU457">
        <v>2.79790636012001</v>
      </c>
      <c r="AV457">
        <v>27</v>
      </c>
      <c r="AW457" t="s">
        <v>75</v>
      </c>
      <c r="AX457" t="s">
        <v>114</v>
      </c>
      <c r="AY457" t="s">
        <v>69</v>
      </c>
      <c r="BA457" t="s">
        <v>70</v>
      </c>
      <c r="BB457" t="s">
        <v>71</v>
      </c>
    </row>
    <row r="458" spans="1:54" x14ac:dyDescent="0.2">
      <c r="A458">
        <v>2023</v>
      </c>
      <c r="B458" t="s">
        <v>297</v>
      </c>
      <c r="C458" t="s">
        <v>383</v>
      </c>
      <c r="D458" t="s">
        <v>56</v>
      </c>
      <c r="E458" t="s">
        <v>56</v>
      </c>
      <c r="F458" t="b">
        <v>1</v>
      </c>
      <c r="G458" t="s">
        <v>73</v>
      </c>
      <c r="H458" t="s">
        <v>74</v>
      </c>
      <c r="I458" t="s">
        <v>58</v>
      </c>
      <c r="J458" t="s">
        <v>59</v>
      </c>
      <c r="K458">
        <v>4.5548999864950798E-2</v>
      </c>
      <c r="L458">
        <v>4.5548999864950798E-2</v>
      </c>
      <c r="N458">
        <v>4.2226106217112397E-2</v>
      </c>
      <c r="O458">
        <v>4.2226106217112397E-2</v>
      </c>
      <c r="P458" t="s">
        <v>60</v>
      </c>
      <c r="R458">
        <v>95.993353028065002</v>
      </c>
      <c r="S458">
        <v>95.993353028065002</v>
      </c>
      <c r="T458">
        <v>97.488</v>
      </c>
      <c r="U458">
        <v>97.488</v>
      </c>
      <c r="V458">
        <v>-88</v>
      </c>
      <c r="X458" t="s">
        <v>97</v>
      </c>
      <c r="Y458" t="s">
        <v>62</v>
      </c>
      <c r="Z458" t="s">
        <v>98</v>
      </c>
      <c r="AA458">
        <v>1</v>
      </c>
      <c r="AB458">
        <v>1</v>
      </c>
      <c r="AC458" t="s">
        <v>267</v>
      </c>
      <c r="AD458" t="s">
        <v>267</v>
      </c>
      <c r="AE458">
        <v>33.739530000000002</v>
      </c>
      <c r="AF458">
        <v>-118.2321</v>
      </c>
      <c r="AG458" t="s">
        <v>65</v>
      </c>
      <c r="AH458" t="s">
        <v>99</v>
      </c>
      <c r="AI458">
        <v>93.581999999999994</v>
      </c>
      <c r="AJ458">
        <v>93.581999999999994</v>
      </c>
      <c r="AK458">
        <v>5</v>
      </c>
      <c r="AL458">
        <v>5</v>
      </c>
      <c r="AM458">
        <v>457</v>
      </c>
      <c r="AN458">
        <v>1</v>
      </c>
      <c r="AO458" t="s">
        <v>83</v>
      </c>
      <c r="AP458" t="b">
        <v>1</v>
      </c>
      <c r="AQ458" t="s">
        <v>100</v>
      </c>
      <c r="AR458" t="s">
        <v>100</v>
      </c>
      <c r="AS458">
        <v>1</v>
      </c>
      <c r="AT458">
        <v>3.9516034720098099</v>
      </c>
      <c r="AU458">
        <v>3.9516034720098099</v>
      </c>
      <c r="AV458">
        <v>14</v>
      </c>
      <c r="AW458" t="s">
        <v>75</v>
      </c>
      <c r="AX458" t="s">
        <v>114</v>
      </c>
      <c r="AY458" t="s">
        <v>69</v>
      </c>
      <c r="BA458" t="s">
        <v>70</v>
      </c>
      <c r="BB458" t="s">
        <v>71</v>
      </c>
    </row>
    <row r="459" spans="1:54" x14ac:dyDescent="0.2">
      <c r="A459">
        <v>2023</v>
      </c>
      <c r="B459" t="s">
        <v>298</v>
      </c>
      <c r="C459" t="s">
        <v>383</v>
      </c>
      <c r="D459" t="s">
        <v>56</v>
      </c>
      <c r="E459" t="s">
        <v>56</v>
      </c>
      <c r="F459" t="b">
        <v>1</v>
      </c>
      <c r="G459" t="s">
        <v>73</v>
      </c>
      <c r="H459" t="s">
        <v>74</v>
      </c>
      <c r="I459" t="s">
        <v>58</v>
      </c>
      <c r="J459" t="s">
        <v>59</v>
      </c>
      <c r="K459">
        <v>6.2214236346397995E-4</v>
      </c>
      <c r="L459">
        <v>6.2214236346397995E-4</v>
      </c>
      <c r="N459">
        <v>2.3732071142564301E-2</v>
      </c>
      <c r="O459">
        <v>2.3732071142564301E-2</v>
      </c>
      <c r="P459" t="s">
        <v>60</v>
      </c>
      <c r="R459">
        <v>93.607418348924995</v>
      </c>
      <c r="S459">
        <v>93.607418348924995</v>
      </c>
      <c r="T459">
        <v>97.488</v>
      </c>
      <c r="U459">
        <v>97.488</v>
      </c>
      <c r="V459">
        <v>-88</v>
      </c>
      <c r="X459" t="s">
        <v>97</v>
      </c>
      <c r="Y459" t="s">
        <v>62</v>
      </c>
      <c r="Z459" t="s">
        <v>98</v>
      </c>
      <c r="AA459">
        <v>1</v>
      </c>
      <c r="AB459">
        <v>1</v>
      </c>
      <c r="AC459" t="s">
        <v>267</v>
      </c>
      <c r="AD459" t="s">
        <v>267</v>
      </c>
      <c r="AE459">
        <v>33.745399999999997</v>
      </c>
      <c r="AF459">
        <v>-118.21566</v>
      </c>
      <c r="AG459" t="s">
        <v>65</v>
      </c>
      <c r="AH459" t="s">
        <v>99</v>
      </c>
      <c r="AI459">
        <v>91.256</v>
      </c>
      <c r="AJ459">
        <v>91.256</v>
      </c>
      <c r="AK459">
        <v>5</v>
      </c>
      <c r="AL459">
        <v>5</v>
      </c>
      <c r="AM459">
        <v>458</v>
      </c>
      <c r="AN459">
        <v>1</v>
      </c>
      <c r="AO459" t="s">
        <v>83</v>
      </c>
      <c r="AP459" t="b">
        <v>1</v>
      </c>
      <c r="AQ459" t="s">
        <v>100</v>
      </c>
      <c r="AR459" t="s">
        <v>100</v>
      </c>
      <c r="AS459">
        <v>1</v>
      </c>
      <c r="AT459">
        <v>2.16569388418585</v>
      </c>
      <c r="AU459">
        <v>2.16569388418585</v>
      </c>
      <c r="AV459">
        <v>20</v>
      </c>
      <c r="AW459" t="s">
        <v>75</v>
      </c>
      <c r="AX459" t="s">
        <v>114</v>
      </c>
      <c r="AY459" t="s">
        <v>69</v>
      </c>
      <c r="BA459" t="s">
        <v>70</v>
      </c>
      <c r="BB459" t="s">
        <v>71</v>
      </c>
    </row>
    <row r="460" spans="1:54" x14ac:dyDescent="0.2">
      <c r="A460">
        <v>2023</v>
      </c>
      <c r="B460" t="s">
        <v>299</v>
      </c>
      <c r="C460" t="s">
        <v>383</v>
      </c>
      <c r="D460" t="s">
        <v>56</v>
      </c>
      <c r="E460" t="s">
        <v>56</v>
      </c>
      <c r="F460" t="b">
        <v>1</v>
      </c>
      <c r="G460" t="s">
        <v>73</v>
      </c>
      <c r="H460" t="s">
        <v>74</v>
      </c>
      <c r="I460" t="s">
        <v>58</v>
      </c>
      <c r="J460" t="s">
        <v>59</v>
      </c>
      <c r="K460">
        <v>8.3445339525614906E-2</v>
      </c>
      <c r="L460">
        <v>8.3445339525614906E-2</v>
      </c>
      <c r="N460">
        <v>2.33983472102063E-2</v>
      </c>
      <c r="O460">
        <v>2.33983472102063E-2</v>
      </c>
      <c r="P460" t="s">
        <v>60</v>
      </c>
      <c r="R460">
        <v>98.188494994255706</v>
      </c>
      <c r="S460">
        <v>98.188494994255706</v>
      </c>
      <c r="T460">
        <v>97.488</v>
      </c>
      <c r="U460">
        <v>97.488</v>
      </c>
      <c r="V460">
        <v>-88</v>
      </c>
      <c r="X460" t="s">
        <v>97</v>
      </c>
      <c r="Y460" t="s">
        <v>62</v>
      </c>
      <c r="Z460" t="s">
        <v>98</v>
      </c>
      <c r="AA460">
        <v>1</v>
      </c>
      <c r="AB460">
        <v>1</v>
      </c>
      <c r="AC460" t="s">
        <v>267</v>
      </c>
      <c r="AD460" t="s">
        <v>267</v>
      </c>
      <c r="AE460">
        <v>33.750680000000003</v>
      </c>
      <c r="AF460">
        <v>-118.22602999999999</v>
      </c>
      <c r="AG460" t="s">
        <v>65</v>
      </c>
      <c r="AH460" t="s">
        <v>99</v>
      </c>
      <c r="AI460">
        <v>95.721999999999994</v>
      </c>
      <c r="AJ460">
        <v>95.721999999999994</v>
      </c>
      <c r="AK460">
        <v>5</v>
      </c>
      <c r="AL460">
        <v>5</v>
      </c>
      <c r="AM460">
        <v>459</v>
      </c>
      <c r="AN460">
        <v>1</v>
      </c>
      <c r="AO460" t="s">
        <v>67</v>
      </c>
      <c r="AP460" t="b">
        <v>0</v>
      </c>
      <c r="AQ460" t="s">
        <v>100</v>
      </c>
      <c r="AR460" t="s">
        <v>100</v>
      </c>
      <c r="AS460">
        <v>1</v>
      </c>
      <c r="AT460">
        <v>2.23973659165536</v>
      </c>
      <c r="AU460">
        <v>2.23973659165536</v>
      </c>
      <c r="AV460">
        <v>19</v>
      </c>
      <c r="AW460" t="s">
        <v>75</v>
      </c>
      <c r="AX460" t="s">
        <v>114</v>
      </c>
      <c r="AY460" t="s">
        <v>69</v>
      </c>
      <c r="BA460" t="s">
        <v>70</v>
      </c>
      <c r="BB460" t="s">
        <v>71</v>
      </c>
    </row>
    <row r="461" spans="1:54" x14ac:dyDescent="0.2">
      <c r="A461">
        <v>2023</v>
      </c>
      <c r="B461" t="s">
        <v>337</v>
      </c>
      <c r="C461" t="s">
        <v>383</v>
      </c>
      <c r="D461" t="s">
        <v>56</v>
      </c>
      <c r="E461" t="s">
        <v>56</v>
      </c>
      <c r="F461" t="b">
        <v>1</v>
      </c>
      <c r="G461" t="s">
        <v>73</v>
      </c>
      <c r="H461" t="s">
        <v>74</v>
      </c>
      <c r="I461" t="s">
        <v>58</v>
      </c>
      <c r="J461" t="s">
        <v>59</v>
      </c>
      <c r="K461">
        <v>8.1631276108951698E-2</v>
      </c>
      <c r="L461">
        <v>8.1631276108951698E-2</v>
      </c>
      <c r="N461">
        <v>2.1721468632881401E-2</v>
      </c>
      <c r="O461">
        <v>2.1721468632881401E-2</v>
      </c>
      <c r="P461" t="s">
        <v>60</v>
      </c>
      <c r="R461">
        <v>98.282865583456399</v>
      </c>
      <c r="S461">
        <v>98.282865583456399</v>
      </c>
      <c r="T461">
        <v>97.488</v>
      </c>
      <c r="U461">
        <v>97.488</v>
      </c>
      <c r="V461">
        <v>-88</v>
      </c>
      <c r="X461" t="s">
        <v>97</v>
      </c>
      <c r="Y461" t="s">
        <v>62</v>
      </c>
      <c r="Z461" t="s">
        <v>98</v>
      </c>
      <c r="AA461">
        <v>1</v>
      </c>
      <c r="AB461">
        <v>1</v>
      </c>
      <c r="AC461" t="s">
        <v>267</v>
      </c>
      <c r="AD461" t="s">
        <v>267</v>
      </c>
      <c r="AE461">
        <v>33.741410000000002</v>
      </c>
      <c r="AF461">
        <v>-118.11624999999999</v>
      </c>
      <c r="AG461" t="s">
        <v>65</v>
      </c>
      <c r="AH461" t="s">
        <v>99</v>
      </c>
      <c r="AI461">
        <v>95.813999999999993</v>
      </c>
      <c r="AJ461">
        <v>95.813999999999993</v>
      </c>
      <c r="AK461">
        <v>5</v>
      </c>
      <c r="AL461">
        <v>5</v>
      </c>
      <c r="AM461">
        <v>460</v>
      </c>
      <c r="AN461">
        <v>1</v>
      </c>
      <c r="AO461" t="s">
        <v>67</v>
      </c>
      <c r="AP461" t="b">
        <v>0</v>
      </c>
      <c r="AQ461" t="s">
        <v>100</v>
      </c>
      <c r="AR461" t="s">
        <v>100</v>
      </c>
      <c r="AS461">
        <v>1</v>
      </c>
      <c r="AT461">
        <v>2.0812207955908999</v>
      </c>
      <c r="AU461">
        <v>2.0812207955908999</v>
      </c>
      <c r="AV461">
        <v>2.5</v>
      </c>
      <c r="AW461" t="s">
        <v>75</v>
      </c>
      <c r="AX461" t="s">
        <v>84</v>
      </c>
      <c r="AY461" t="s">
        <v>69</v>
      </c>
      <c r="BA461" t="s">
        <v>70</v>
      </c>
      <c r="BB461" t="s">
        <v>71</v>
      </c>
    </row>
    <row r="462" spans="1:54" x14ac:dyDescent="0.2">
      <c r="A462">
        <v>2023</v>
      </c>
      <c r="B462" t="s">
        <v>385</v>
      </c>
      <c r="C462" t="s">
        <v>383</v>
      </c>
      <c r="D462" t="s">
        <v>56</v>
      </c>
      <c r="E462" t="s">
        <v>56</v>
      </c>
      <c r="F462" t="b">
        <v>1</v>
      </c>
      <c r="G462" t="s">
        <v>73</v>
      </c>
      <c r="H462" t="s">
        <v>74</v>
      </c>
      <c r="I462" t="s">
        <v>58</v>
      </c>
      <c r="J462" t="s">
        <v>59</v>
      </c>
      <c r="K462">
        <v>2.2246681845963001E-4</v>
      </c>
      <c r="L462">
        <v>2.22466818459638E-4</v>
      </c>
      <c r="N462">
        <v>3.7587240097687102E-2</v>
      </c>
      <c r="O462">
        <v>3.7587240097687102E-2</v>
      </c>
      <c r="P462" t="s">
        <v>60</v>
      </c>
      <c r="R462">
        <v>87.216888232397807</v>
      </c>
      <c r="S462">
        <v>87.216888232397807</v>
      </c>
      <c r="T462">
        <v>97.488</v>
      </c>
      <c r="U462">
        <v>97.488</v>
      </c>
      <c r="V462">
        <v>-88</v>
      </c>
      <c r="X462" t="s">
        <v>97</v>
      </c>
      <c r="Y462" t="s">
        <v>62</v>
      </c>
      <c r="Z462" t="s">
        <v>98</v>
      </c>
      <c r="AA462">
        <v>1</v>
      </c>
      <c r="AB462">
        <v>1</v>
      </c>
      <c r="AC462" t="s">
        <v>267</v>
      </c>
      <c r="AD462" t="s">
        <v>267</v>
      </c>
      <c r="AE462">
        <v>33.752859999999998</v>
      </c>
      <c r="AF462">
        <v>-118.10509999999999</v>
      </c>
      <c r="AG462" t="s">
        <v>65</v>
      </c>
      <c r="AH462" t="s">
        <v>99</v>
      </c>
      <c r="AI462">
        <v>85.025999999999996</v>
      </c>
      <c r="AJ462">
        <v>85.025999999999996</v>
      </c>
      <c r="AK462">
        <v>5</v>
      </c>
      <c r="AL462">
        <v>5</v>
      </c>
      <c r="AM462">
        <v>461</v>
      </c>
      <c r="AN462">
        <v>1</v>
      </c>
      <c r="AO462" t="s">
        <v>83</v>
      </c>
      <c r="AP462" t="b">
        <v>1</v>
      </c>
      <c r="AQ462" t="s">
        <v>100</v>
      </c>
      <c r="AR462" t="s">
        <v>100</v>
      </c>
      <c r="AS462">
        <v>1</v>
      </c>
      <c r="AT462">
        <v>3.1958926765459501</v>
      </c>
      <c r="AU462">
        <v>3.1958926765459501</v>
      </c>
      <c r="AV462">
        <v>4</v>
      </c>
      <c r="AW462" t="s">
        <v>75</v>
      </c>
      <c r="AX462" t="s">
        <v>84</v>
      </c>
      <c r="AY462" t="s">
        <v>69</v>
      </c>
      <c r="BA462" t="s">
        <v>70</v>
      </c>
      <c r="BB462" t="s">
        <v>71</v>
      </c>
    </row>
    <row r="463" spans="1:54" x14ac:dyDescent="0.2">
      <c r="A463">
        <v>2023</v>
      </c>
      <c r="B463" t="s">
        <v>54</v>
      </c>
      <c r="C463" t="s">
        <v>386</v>
      </c>
      <c r="D463" t="s">
        <v>56</v>
      </c>
      <c r="F463" t="b">
        <v>0</v>
      </c>
      <c r="G463" t="s">
        <v>57</v>
      </c>
      <c r="H463" t="s">
        <v>57</v>
      </c>
      <c r="I463" t="s">
        <v>58</v>
      </c>
      <c r="J463" t="s">
        <v>59</v>
      </c>
      <c r="N463">
        <v>0</v>
      </c>
      <c r="O463">
        <v>0</v>
      </c>
      <c r="P463" t="s">
        <v>60</v>
      </c>
      <c r="Q463" t="s">
        <v>387</v>
      </c>
      <c r="R463">
        <v>100</v>
      </c>
      <c r="S463">
        <v>100</v>
      </c>
      <c r="T463">
        <v>100</v>
      </c>
      <c r="U463">
        <v>100</v>
      </c>
      <c r="V463">
        <v>-88</v>
      </c>
      <c r="X463" t="s">
        <v>61</v>
      </c>
      <c r="Y463" t="s">
        <v>62</v>
      </c>
      <c r="Z463" t="s">
        <v>63</v>
      </c>
      <c r="AA463">
        <v>1</v>
      </c>
      <c r="AB463">
        <v>1</v>
      </c>
      <c r="AC463" t="s">
        <v>388</v>
      </c>
      <c r="AD463" t="s">
        <v>388</v>
      </c>
      <c r="AG463" t="s">
        <v>65</v>
      </c>
      <c r="AH463" t="s">
        <v>66</v>
      </c>
      <c r="AI463">
        <v>100</v>
      </c>
      <c r="AJ463">
        <v>100</v>
      </c>
      <c r="AK463">
        <v>5</v>
      </c>
      <c r="AL463">
        <v>5</v>
      </c>
      <c r="AM463">
        <v>462</v>
      </c>
      <c r="AQ463" t="s">
        <v>68</v>
      </c>
      <c r="AR463" t="s">
        <v>68</v>
      </c>
      <c r="AT463">
        <v>0</v>
      </c>
      <c r="AU463">
        <v>0</v>
      </c>
      <c r="AY463" t="s">
        <v>69</v>
      </c>
      <c r="BA463" t="s">
        <v>70</v>
      </c>
      <c r="BB463" t="s">
        <v>71</v>
      </c>
    </row>
    <row r="464" spans="1:54" x14ac:dyDescent="0.2">
      <c r="A464">
        <v>2023</v>
      </c>
      <c r="B464" t="s">
        <v>212</v>
      </c>
      <c r="C464" t="s">
        <v>386</v>
      </c>
      <c r="D464" t="s">
        <v>86</v>
      </c>
      <c r="E464" t="s">
        <v>86</v>
      </c>
      <c r="F464" t="b">
        <v>1</v>
      </c>
      <c r="G464" t="s">
        <v>73</v>
      </c>
      <c r="H464" t="s">
        <v>74</v>
      </c>
      <c r="I464" t="s">
        <v>58</v>
      </c>
      <c r="J464" t="s">
        <v>59</v>
      </c>
      <c r="K464">
        <v>1.7144278438934301E-2</v>
      </c>
      <c r="L464">
        <v>1.7144278438934301E-2</v>
      </c>
      <c r="N464">
        <v>0.145079452756534</v>
      </c>
      <c r="O464">
        <v>0.145079452756534</v>
      </c>
      <c r="P464" t="s">
        <v>60</v>
      </c>
      <c r="R464">
        <v>83</v>
      </c>
      <c r="S464">
        <v>83</v>
      </c>
      <c r="T464">
        <v>100</v>
      </c>
      <c r="U464">
        <v>100</v>
      </c>
      <c r="V464">
        <v>-88</v>
      </c>
      <c r="X464" t="s">
        <v>61</v>
      </c>
      <c r="Y464" t="s">
        <v>62</v>
      </c>
      <c r="Z464" t="s">
        <v>63</v>
      </c>
      <c r="AA464">
        <v>1</v>
      </c>
      <c r="AB464">
        <v>1</v>
      </c>
      <c r="AC464" t="s">
        <v>388</v>
      </c>
      <c r="AD464" t="s">
        <v>388</v>
      </c>
      <c r="AG464" t="s">
        <v>65</v>
      </c>
      <c r="AH464" t="s">
        <v>66</v>
      </c>
      <c r="AI464">
        <v>83</v>
      </c>
      <c r="AJ464">
        <v>83</v>
      </c>
      <c r="AK464">
        <v>5</v>
      </c>
      <c r="AL464">
        <v>5</v>
      </c>
      <c r="AM464">
        <v>463</v>
      </c>
      <c r="AN464">
        <v>2</v>
      </c>
      <c r="AO464" t="s">
        <v>83</v>
      </c>
      <c r="AP464" t="b">
        <v>1</v>
      </c>
      <c r="AQ464" t="s">
        <v>68</v>
      </c>
      <c r="AR464" t="s">
        <v>68</v>
      </c>
      <c r="AS464">
        <v>2</v>
      </c>
      <c r="AT464">
        <v>12.041594578792299</v>
      </c>
      <c r="AU464">
        <v>12.041594578792299</v>
      </c>
      <c r="AY464" t="s">
        <v>69</v>
      </c>
      <c r="BA464" t="s">
        <v>70</v>
      </c>
      <c r="BB464" t="s">
        <v>71</v>
      </c>
    </row>
    <row r="465" spans="1:54" x14ac:dyDescent="0.2">
      <c r="A465">
        <v>2023</v>
      </c>
      <c r="B465" t="s">
        <v>213</v>
      </c>
      <c r="C465" t="s">
        <v>386</v>
      </c>
      <c r="D465" t="s">
        <v>56</v>
      </c>
      <c r="E465" t="s">
        <v>56</v>
      </c>
      <c r="F465" t="b">
        <v>1</v>
      </c>
      <c r="G465" t="s">
        <v>73</v>
      </c>
      <c r="H465" t="s">
        <v>74</v>
      </c>
      <c r="I465" t="s">
        <v>58</v>
      </c>
      <c r="J465" t="s">
        <v>59</v>
      </c>
      <c r="K465">
        <v>4.96503416068634E-2</v>
      </c>
      <c r="L465">
        <v>4.96503416068634E-2</v>
      </c>
      <c r="N465">
        <v>4.3576043048649801E-2</v>
      </c>
      <c r="O465">
        <v>4.3576043048649801E-2</v>
      </c>
      <c r="P465" t="s">
        <v>60</v>
      </c>
      <c r="R465">
        <v>96</v>
      </c>
      <c r="S465">
        <v>96</v>
      </c>
      <c r="T465">
        <v>100</v>
      </c>
      <c r="U465">
        <v>100</v>
      </c>
      <c r="V465">
        <v>-88</v>
      </c>
      <c r="X465" t="s">
        <v>61</v>
      </c>
      <c r="Y465" t="s">
        <v>62</v>
      </c>
      <c r="Z465" t="s">
        <v>63</v>
      </c>
      <c r="AA465">
        <v>1</v>
      </c>
      <c r="AB465">
        <v>1</v>
      </c>
      <c r="AC465" t="s">
        <v>388</v>
      </c>
      <c r="AD465" t="s">
        <v>388</v>
      </c>
      <c r="AG465" t="s">
        <v>65</v>
      </c>
      <c r="AH465" t="s">
        <v>66</v>
      </c>
      <c r="AI465">
        <v>96</v>
      </c>
      <c r="AJ465">
        <v>96</v>
      </c>
      <c r="AK465">
        <v>5</v>
      </c>
      <c r="AL465">
        <v>5</v>
      </c>
      <c r="AM465">
        <v>464</v>
      </c>
      <c r="AN465">
        <v>1</v>
      </c>
      <c r="AO465" t="s">
        <v>83</v>
      </c>
      <c r="AP465" t="b">
        <v>1</v>
      </c>
      <c r="AQ465" t="s">
        <v>68</v>
      </c>
      <c r="AR465" t="s">
        <v>68</v>
      </c>
      <c r="AS465">
        <v>1</v>
      </c>
      <c r="AT465">
        <v>4.1833001326703796</v>
      </c>
      <c r="AU465">
        <v>4.1833001326703796</v>
      </c>
      <c r="AY465" t="s">
        <v>69</v>
      </c>
      <c r="BA465" t="s">
        <v>70</v>
      </c>
      <c r="BB465" t="s">
        <v>71</v>
      </c>
    </row>
    <row r="466" spans="1:54" x14ac:dyDescent="0.2">
      <c r="A466">
        <v>2023</v>
      </c>
      <c r="B466" t="s">
        <v>214</v>
      </c>
      <c r="C466" t="s">
        <v>386</v>
      </c>
      <c r="D466" t="s">
        <v>56</v>
      </c>
      <c r="E466" t="s">
        <v>56</v>
      </c>
      <c r="F466" t="b">
        <v>1</v>
      </c>
      <c r="G466" t="s">
        <v>73</v>
      </c>
      <c r="H466" t="s">
        <v>74</v>
      </c>
      <c r="I466" t="s">
        <v>58</v>
      </c>
      <c r="J466" t="s">
        <v>59</v>
      </c>
      <c r="K466">
        <v>3.5241998455110002E-2</v>
      </c>
      <c r="L466">
        <v>3.5241998455110002E-2</v>
      </c>
      <c r="N466">
        <v>5.82683571814007E-2</v>
      </c>
      <c r="O466">
        <v>5.82683571814007E-2</v>
      </c>
      <c r="P466" t="s">
        <v>60</v>
      </c>
      <c r="R466">
        <v>94</v>
      </c>
      <c r="S466">
        <v>94</v>
      </c>
      <c r="T466">
        <v>100</v>
      </c>
      <c r="U466">
        <v>100</v>
      </c>
      <c r="V466">
        <v>-88</v>
      </c>
      <c r="X466" t="s">
        <v>61</v>
      </c>
      <c r="Y466" t="s">
        <v>62</v>
      </c>
      <c r="Z466" t="s">
        <v>63</v>
      </c>
      <c r="AA466">
        <v>1</v>
      </c>
      <c r="AB466">
        <v>1</v>
      </c>
      <c r="AC466" t="s">
        <v>388</v>
      </c>
      <c r="AD466" t="s">
        <v>388</v>
      </c>
      <c r="AG466" t="s">
        <v>65</v>
      </c>
      <c r="AH466" t="s">
        <v>66</v>
      </c>
      <c r="AI466">
        <v>94</v>
      </c>
      <c r="AJ466">
        <v>94</v>
      </c>
      <c r="AK466">
        <v>5</v>
      </c>
      <c r="AL466">
        <v>5</v>
      </c>
      <c r="AM466">
        <v>465</v>
      </c>
      <c r="AN466">
        <v>1</v>
      </c>
      <c r="AO466" t="s">
        <v>83</v>
      </c>
      <c r="AP466" t="b">
        <v>1</v>
      </c>
      <c r="AQ466" t="s">
        <v>68</v>
      </c>
      <c r="AR466" t="s">
        <v>68</v>
      </c>
      <c r="AS466">
        <v>1</v>
      </c>
      <c r="AT466">
        <v>5.4772255750516603</v>
      </c>
      <c r="AU466">
        <v>5.4772255750516603</v>
      </c>
      <c r="AY466" t="s">
        <v>69</v>
      </c>
      <c r="BA466" t="s">
        <v>70</v>
      </c>
      <c r="BB466" t="s">
        <v>71</v>
      </c>
    </row>
    <row r="467" spans="1:54" x14ac:dyDescent="0.2">
      <c r="A467">
        <v>2023</v>
      </c>
      <c r="B467" t="s">
        <v>215</v>
      </c>
      <c r="C467" t="s">
        <v>386</v>
      </c>
      <c r="D467" t="s">
        <v>86</v>
      </c>
      <c r="E467" t="s">
        <v>86</v>
      </c>
      <c r="F467" t="b">
        <v>1</v>
      </c>
      <c r="G467" t="s">
        <v>73</v>
      </c>
      <c r="H467" t="s">
        <v>74</v>
      </c>
      <c r="I467" t="s">
        <v>58</v>
      </c>
      <c r="J467" t="s">
        <v>59</v>
      </c>
      <c r="K467">
        <v>9.7771063601523097E-3</v>
      </c>
      <c r="L467">
        <v>9.7771063601523097E-3</v>
      </c>
      <c r="N467">
        <v>7.3249465226996102E-2</v>
      </c>
      <c r="O467">
        <v>7.3249465226996102E-2</v>
      </c>
      <c r="P467" t="s">
        <v>60</v>
      </c>
      <c r="R467">
        <v>89</v>
      </c>
      <c r="S467">
        <v>89</v>
      </c>
      <c r="T467">
        <v>100</v>
      </c>
      <c r="U467">
        <v>100</v>
      </c>
      <c r="V467">
        <v>-88</v>
      </c>
      <c r="X467" t="s">
        <v>61</v>
      </c>
      <c r="Y467" t="s">
        <v>62</v>
      </c>
      <c r="Z467" t="s">
        <v>63</v>
      </c>
      <c r="AA467">
        <v>1</v>
      </c>
      <c r="AB467">
        <v>1</v>
      </c>
      <c r="AC467" t="s">
        <v>388</v>
      </c>
      <c r="AD467" t="s">
        <v>388</v>
      </c>
      <c r="AG467" t="s">
        <v>65</v>
      </c>
      <c r="AH467" t="s">
        <v>66</v>
      </c>
      <c r="AI467">
        <v>89</v>
      </c>
      <c r="AJ467">
        <v>89</v>
      </c>
      <c r="AK467">
        <v>5</v>
      </c>
      <c r="AL467">
        <v>5</v>
      </c>
      <c r="AM467">
        <v>466</v>
      </c>
      <c r="AN467">
        <v>2</v>
      </c>
      <c r="AO467" t="s">
        <v>83</v>
      </c>
      <c r="AP467" t="b">
        <v>1</v>
      </c>
      <c r="AQ467" t="s">
        <v>68</v>
      </c>
      <c r="AR467" t="s">
        <v>68</v>
      </c>
      <c r="AS467">
        <v>2</v>
      </c>
      <c r="AT467">
        <v>6.51920240520265</v>
      </c>
      <c r="AU467">
        <v>6.51920240520265</v>
      </c>
      <c r="AY467" t="s">
        <v>69</v>
      </c>
      <c r="BA467" t="s">
        <v>70</v>
      </c>
      <c r="BB467" t="s">
        <v>71</v>
      </c>
    </row>
    <row r="468" spans="1:54" x14ac:dyDescent="0.2">
      <c r="A468">
        <v>2023</v>
      </c>
      <c r="B468" t="s">
        <v>54</v>
      </c>
      <c r="C468" t="s">
        <v>389</v>
      </c>
      <c r="D468" t="s">
        <v>56</v>
      </c>
      <c r="F468" t="b">
        <v>0</v>
      </c>
      <c r="G468" t="s">
        <v>57</v>
      </c>
      <c r="H468" t="s">
        <v>57</v>
      </c>
      <c r="I468" t="s">
        <v>58</v>
      </c>
      <c r="J468" t="s">
        <v>59</v>
      </c>
      <c r="K468">
        <v>0.5</v>
      </c>
      <c r="L468">
        <v>0.5</v>
      </c>
      <c r="N468">
        <v>4.5634040357138597E-2</v>
      </c>
      <c r="O468">
        <v>4.5634040357138597E-2</v>
      </c>
      <c r="P468" t="s">
        <v>60</v>
      </c>
      <c r="Q468" t="s">
        <v>387</v>
      </c>
      <c r="R468">
        <v>100</v>
      </c>
      <c r="S468">
        <v>100</v>
      </c>
      <c r="T468">
        <v>98</v>
      </c>
      <c r="U468">
        <v>98</v>
      </c>
      <c r="V468">
        <v>-88</v>
      </c>
      <c r="X468" t="s">
        <v>61</v>
      </c>
      <c r="Y468" t="s">
        <v>62</v>
      </c>
      <c r="Z468" t="s">
        <v>63</v>
      </c>
      <c r="AA468">
        <v>1</v>
      </c>
      <c r="AB468">
        <v>1</v>
      </c>
      <c r="AC468" t="s">
        <v>388</v>
      </c>
      <c r="AD468" t="s">
        <v>388</v>
      </c>
      <c r="AG468" t="s">
        <v>65</v>
      </c>
      <c r="AH468" t="s">
        <v>66</v>
      </c>
      <c r="AI468">
        <v>98</v>
      </c>
      <c r="AJ468">
        <v>98</v>
      </c>
      <c r="AK468">
        <v>5</v>
      </c>
      <c r="AL468">
        <v>5</v>
      </c>
      <c r="AM468">
        <v>467</v>
      </c>
      <c r="AO468" t="s">
        <v>67</v>
      </c>
      <c r="AP468" t="b">
        <v>0</v>
      </c>
      <c r="AQ468" t="s">
        <v>68</v>
      </c>
      <c r="AR468" t="s">
        <v>68</v>
      </c>
      <c r="AT468">
        <v>4.4721359549995796</v>
      </c>
      <c r="AU468">
        <v>4.4721359549995796</v>
      </c>
      <c r="AY468" t="s">
        <v>69</v>
      </c>
      <c r="BA468" t="s">
        <v>70</v>
      </c>
      <c r="BB468" t="s">
        <v>71</v>
      </c>
    </row>
    <row r="469" spans="1:54" x14ac:dyDescent="0.2">
      <c r="A469">
        <v>2023</v>
      </c>
      <c r="B469" t="s">
        <v>390</v>
      </c>
      <c r="C469" t="s">
        <v>389</v>
      </c>
      <c r="D469" t="s">
        <v>56</v>
      </c>
      <c r="E469" t="s">
        <v>56</v>
      </c>
      <c r="F469" t="b">
        <v>1</v>
      </c>
      <c r="G469" t="s">
        <v>73</v>
      </c>
      <c r="H469" t="s">
        <v>74</v>
      </c>
      <c r="I469" t="s">
        <v>58</v>
      </c>
      <c r="J469" t="s">
        <v>59</v>
      </c>
      <c r="K469">
        <v>0.16997793001904099</v>
      </c>
      <c r="L469">
        <v>0.16997793001904099</v>
      </c>
      <c r="N469">
        <v>0.10480424026676299</v>
      </c>
      <c r="O469">
        <v>0.10480424026676299</v>
      </c>
      <c r="P469" t="s">
        <v>60</v>
      </c>
      <c r="R469">
        <v>94.897959183673507</v>
      </c>
      <c r="S469">
        <v>94.897959183673507</v>
      </c>
      <c r="T469">
        <v>98</v>
      </c>
      <c r="U469">
        <v>98</v>
      </c>
      <c r="V469">
        <v>-88</v>
      </c>
      <c r="X469" t="s">
        <v>61</v>
      </c>
      <c r="Y469" t="s">
        <v>62</v>
      </c>
      <c r="Z469" t="s">
        <v>63</v>
      </c>
      <c r="AA469">
        <v>1</v>
      </c>
      <c r="AB469">
        <v>1</v>
      </c>
      <c r="AC469" t="s">
        <v>388</v>
      </c>
      <c r="AD469" t="s">
        <v>388</v>
      </c>
      <c r="AE469">
        <v>32.677799999999998</v>
      </c>
      <c r="AF469">
        <v>-117.1516889</v>
      </c>
      <c r="AG469" t="s">
        <v>65</v>
      </c>
      <c r="AH469" t="s">
        <v>66</v>
      </c>
      <c r="AI469">
        <v>93</v>
      </c>
      <c r="AJ469">
        <v>93</v>
      </c>
      <c r="AK469">
        <v>5</v>
      </c>
      <c r="AL469">
        <v>5</v>
      </c>
      <c r="AM469">
        <v>468</v>
      </c>
      <c r="AN469">
        <v>1</v>
      </c>
      <c r="AO469" t="s">
        <v>67</v>
      </c>
      <c r="AP469" t="b">
        <v>0</v>
      </c>
      <c r="AQ469" t="s">
        <v>68</v>
      </c>
      <c r="AR469" t="s">
        <v>68</v>
      </c>
      <c r="AS469">
        <v>1</v>
      </c>
      <c r="AT469">
        <v>9.7467943448089596</v>
      </c>
      <c r="AU469">
        <v>9.7467943448089596</v>
      </c>
      <c r="AV469">
        <v>3.1699199999999998</v>
      </c>
      <c r="AW469" t="s">
        <v>75</v>
      </c>
      <c r="AX469" t="s">
        <v>89</v>
      </c>
      <c r="AY469" t="s">
        <v>69</v>
      </c>
      <c r="BA469" t="s">
        <v>70</v>
      </c>
      <c r="BB469" t="s">
        <v>71</v>
      </c>
    </row>
    <row r="470" spans="1:54" x14ac:dyDescent="0.2">
      <c r="A470">
        <v>2023</v>
      </c>
      <c r="B470" t="s">
        <v>391</v>
      </c>
      <c r="C470" t="s">
        <v>389</v>
      </c>
      <c r="D470" t="s">
        <v>56</v>
      </c>
      <c r="E470" t="s">
        <v>56</v>
      </c>
      <c r="F470" t="b">
        <v>1</v>
      </c>
      <c r="G470" t="s">
        <v>73</v>
      </c>
      <c r="H470" t="s">
        <v>74</v>
      </c>
      <c r="I470" t="s">
        <v>58</v>
      </c>
      <c r="J470" t="s">
        <v>59</v>
      </c>
      <c r="K470">
        <v>0.5</v>
      </c>
      <c r="L470">
        <v>0.5</v>
      </c>
      <c r="N470">
        <v>2.7945028444141099E-2</v>
      </c>
      <c r="O470">
        <v>2.7945028444141099E-2</v>
      </c>
      <c r="P470" t="s">
        <v>60</v>
      </c>
      <c r="R470">
        <v>100</v>
      </c>
      <c r="S470">
        <v>100</v>
      </c>
      <c r="T470">
        <v>98</v>
      </c>
      <c r="U470">
        <v>98</v>
      </c>
      <c r="V470">
        <v>-88</v>
      </c>
      <c r="X470" t="s">
        <v>61</v>
      </c>
      <c r="Y470" t="s">
        <v>62</v>
      </c>
      <c r="Z470" t="s">
        <v>63</v>
      </c>
      <c r="AA470">
        <v>1</v>
      </c>
      <c r="AB470">
        <v>1</v>
      </c>
      <c r="AC470" t="s">
        <v>388</v>
      </c>
      <c r="AD470" t="s">
        <v>388</v>
      </c>
      <c r="AE470">
        <v>32.70702</v>
      </c>
      <c r="AF470">
        <v>-117.18998000000001</v>
      </c>
      <c r="AG470" t="s">
        <v>65</v>
      </c>
      <c r="AH470" t="s">
        <v>66</v>
      </c>
      <c r="AI470">
        <v>98</v>
      </c>
      <c r="AJ470">
        <v>98</v>
      </c>
      <c r="AK470">
        <v>5</v>
      </c>
      <c r="AL470">
        <v>5</v>
      </c>
      <c r="AM470">
        <v>469</v>
      </c>
      <c r="AN470">
        <v>1</v>
      </c>
      <c r="AO470" t="s">
        <v>67</v>
      </c>
      <c r="AP470" t="b">
        <v>0</v>
      </c>
      <c r="AQ470" t="s">
        <v>68</v>
      </c>
      <c r="AR470" t="s">
        <v>68</v>
      </c>
      <c r="AS470">
        <v>1</v>
      </c>
      <c r="AT470">
        <v>2.7386127875258302</v>
      </c>
      <c r="AU470">
        <v>2.7386127875258302</v>
      </c>
      <c r="AV470">
        <v>15.118080000000001</v>
      </c>
      <c r="AW470" t="s">
        <v>75</v>
      </c>
      <c r="AX470" t="s">
        <v>89</v>
      </c>
      <c r="AY470" t="s">
        <v>69</v>
      </c>
      <c r="BA470" t="s">
        <v>70</v>
      </c>
      <c r="BB470" t="s">
        <v>71</v>
      </c>
    </row>
    <row r="471" spans="1:54" x14ac:dyDescent="0.2">
      <c r="A471">
        <v>2023</v>
      </c>
      <c r="B471" t="s">
        <v>392</v>
      </c>
      <c r="C471" t="s">
        <v>389</v>
      </c>
      <c r="D471" t="s">
        <v>56</v>
      </c>
      <c r="E471" t="s">
        <v>56</v>
      </c>
      <c r="F471" t="b">
        <v>1</v>
      </c>
      <c r="G471" t="s">
        <v>73</v>
      </c>
      <c r="H471" t="s">
        <v>74</v>
      </c>
      <c r="I471" t="s">
        <v>58</v>
      </c>
      <c r="J471" t="s">
        <v>59</v>
      </c>
      <c r="K471">
        <v>9.1210553959040902E-2</v>
      </c>
      <c r="L471">
        <v>9.1210553959040902E-2</v>
      </c>
      <c r="N471">
        <v>4.4503192900748702E-2</v>
      </c>
      <c r="O471">
        <v>4.4503192900748702E-2</v>
      </c>
      <c r="P471" t="s">
        <v>60</v>
      </c>
      <c r="R471">
        <v>95.918367346938794</v>
      </c>
      <c r="S471">
        <v>95.918367346938794</v>
      </c>
      <c r="T471">
        <v>98</v>
      </c>
      <c r="U471">
        <v>98</v>
      </c>
      <c r="V471">
        <v>-88</v>
      </c>
      <c r="X471" t="s">
        <v>61</v>
      </c>
      <c r="Y471" t="s">
        <v>62</v>
      </c>
      <c r="Z471" t="s">
        <v>63</v>
      </c>
      <c r="AA471">
        <v>1</v>
      </c>
      <c r="AB471">
        <v>1</v>
      </c>
      <c r="AC471" t="s">
        <v>388</v>
      </c>
      <c r="AD471" t="s">
        <v>388</v>
      </c>
      <c r="AE471">
        <v>32.707470000000001</v>
      </c>
      <c r="AF471">
        <v>-117.18501999999999</v>
      </c>
      <c r="AG471" t="s">
        <v>65</v>
      </c>
      <c r="AH471" t="s">
        <v>66</v>
      </c>
      <c r="AI471">
        <v>94</v>
      </c>
      <c r="AJ471">
        <v>94</v>
      </c>
      <c r="AK471">
        <v>5</v>
      </c>
      <c r="AL471">
        <v>5</v>
      </c>
      <c r="AM471">
        <v>470</v>
      </c>
      <c r="AN471">
        <v>1</v>
      </c>
      <c r="AO471" t="s">
        <v>67</v>
      </c>
      <c r="AP471" t="b">
        <v>0</v>
      </c>
      <c r="AQ471" t="s">
        <v>68</v>
      </c>
      <c r="AR471" t="s">
        <v>68</v>
      </c>
      <c r="AS471">
        <v>1</v>
      </c>
      <c r="AT471">
        <v>4.1833001326703796</v>
      </c>
      <c r="AU471">
        <v>4.1833001326703796</v>
      </c>
      <c r="AV471">
        <v>15.849600000000001</v>
      </c>
      <c r="AW471" t="s">
        <v>75</v>
      </c>
      <c r="AX471" t="s">
        <v>89</v>
      </c>
      <c r="AY471" t="s">
        <v>69</v>
      </c>
      <c r="BA471" t="s">
        <v>70</v>
      </c>
      <c r="BB471" t="s">
        <v>71</v>
      </c>
    </row>
    <row r="472" spans="1:54" x14ac:dyDescent="0.2">
      <c r="A472">
        <v>2023</v>
      </c>
      <c r="B472" t="s">
        <v>393</v>
      </c>
      <c r="C472" t="s">
        <v>389</v>
      </c>
      <c r="D472" t="s">
        <v>56</v>
      </c>
      <c r="E472" t="s">
        <v>56</v>
      </c>
      <c r="F472" t="b">
        <v>1</v>
      </c>
      <c r="G472" t="s">
        <v>73</v>
      </c>
      <c r="H472" t="s">
        <v>74</v>
      </c>
      <c r="I472" t="s">
        <v>58</v>
      </c>
      <c r="J472" t="s">
        <v>59</v>
      </c>
      <c r="K472">
        <v>0.5</v>
      </c>
      <c r="L472">
        <v>0.5</v>
      </c>
      <c r="N472">
        <v>2.7945028444141099E-2</v>
      </c>
      <c r="O472">
        <v>2.7945028444141099E-2</v>
      </c>
      <c r="P472" t="s">
        <v>60</v>
      </c>
      <c r="R472">
        <v>100</v>
      </c>
      <c r="S472">
        <v>100</v>
      </c>
      <c r="T472">
        <v>98</v>
      </c>
      <c r="U472">
        <v>98</v>
      </c>
      <c r="V472">
        <v>-88</v>
      </c>
      <c r="X472" t="s">
        <v>61</v>
      </c>
      <c r="Y472" t="s">
        <v>62</v>
      </c>
      <c r="Z472" t="s">
        <v>63</v>
      </c>
      <c r="AA472">
        <v>1</v>
      </c>
      <c r="AB472">
        <v>1</v>
      </c>
      <c r="AC472" t="s">
        <v>388</v>
      </c>
      <c r="AD472" t="s">
        <v>388</v>
      </c>
      <c r="AE472">
        <v>32.707900000000002</v>
      </c>
      <c r="AF472">
        <v>-117.1867</v>
      </c>
      <c r="AG472" t="s">
        <v>65</v>
      </c>
      <c r="AH472" t="s">
        <v>66</v>
      </c>
      <c r="AI472">
        <v>98</v>
      </c>
      <c r="AJ472">
        <v>98</v>
      </c>
      <c r="AK472">
        <v>5</v>
      </c>
      <c r="AL472">
        <v>5</v>
      </c>
      <c r="AM472">
        <v>471</v>
      </c>
      <c r="AN472">
        <v>1</v>
      </c>
      <c r="AO472" t="s">
        <v>67</v>
      </c>
      <c r="AP472" t="b">
        <v>0</v>
      </c>
      <c r="AQ472" t="s">
        <v>68</v>
      </c>
      <c r="AR472" t="s">
        <v>68</v>
      </c>
      <c r="AS472">
        <v>1</v>
      </c>
      <c r="AT472">
        <v>2.7386127875258302</v>
      </c>
      <c r="AU472">
        <v>2.7386127875258302</v>
      </c>
      <c r="AV472">
        <v>14.99616</v>
      </c>
      <c r="AW472" t="s">
        <v>75</v>
      </c>
      <c r="AX472" t="s">
        <v>89</v>
      </c>
      <c r="AY472" t="s">
        <v>69</v>
      </c>
      <c r="BA472" t="s">
        <v>70</v>
      </c>
      <c r="BB472" t="s">
        <v>71</v>
      </c>
    </row>
    <row r="473" spans="1:54" x14ac:dyDescent="0.2">
      <c r="A473">
        <v>2023</v>
      </c>
      <c r="B473" t="s">
        <v>394</v>
      </c>
      <c r="C473" t="s">
        <v>389</v>
      </c>
      <c r="D473" t="s">
        <v>56</v>
      </c>
      <c r="E473" t="s">
        <v>56</v>
      </c>
      <c r="F473" t="b">
        <v>1</v>
      </c>
      <c r="G473" t="s">
        <v>73</v>
      </c>
      <c r="H473" t="s">
        <v>74</v>
      </c>
      <c r="I473" t="s">
        <v>58</v>
      </c>
      <c r="J473" t="s">
        <v>59</v>
      </c>
      <c r="K473">
        <v>0.33535786289338099</v>
      </c>
      <c r="L473">
        <v>0.33535786289338099</v>
      </c>
      <c r="N473">
        <v>2.2586545227270601E-2</v>
      </c>
      <c r="O473">
        <v>2.2586545227270601E-2</v>
      </c>
      <c r="P473" t="s">
        <v>60</v>
      </c>
      <c r="R473">
        <v>101.020408163265</v>
      </c>
      <c r="S473">
        <v>101.020408163265</v>
      </c>
      <c r="T473">
        <v>98</v>
      </c>
      <c r="U473">
        <v>98</v>
      </c>
      <c r="V473">
        <v>-88</v>
      </c>
      <c r="X473" t="s">
        <v>61</v>
      </c>
      <c r="Y473" t="s">
        <v>62</v>
      </c>
      <c r="Z473" t="s">
        <v>63</v>
      </c>
      <c r="AA473">
        <v>1</v>
      </c>
      <c r="AB473">
        <v>1</v>
      </c>
      <c r="AC473" t="s">
        <v>388</v>
      </c>
      <c r="AD473" t="s">
        <v>388</v>
      </c>
      <c r="AE473">
        <v>32.709569999999999</v>
      </c>
      <c r="AF473">
        <v>-117.18695</v>
      </c>
      <c r="AG473" t="s">
        <v>65</v>
      </c>
      <c r="AH473" t="s">
        <v>66</v>
      </c>
      <c r="AI473">
        <v>99</v>
      </c>
      <c r="AJ473">
        <v>99</v>
      </c>
      <c r="AK473">
        <v>5</v>
      </c>
      <c r="AL473">
        <v>5</v>
      </c>
      <c r="AM473">
        <v>472</v>
      </c>
      <c r="AN473">
        <v>1</v>
      </c>
      <c r="AO473" t="s">
        <v>67</v>
      </c>
      <c r="AP473" t="b">
        <v>0</v>
      </c>
      <c r="AQ473" t="s">
        <v>68</v>
      </c>
      <c r="AR473" t="s">
        <v>68</v>
      </c>
      <c r="AS473">
        <v>1</v>
      </c>
      <c r="AT473">
        <v>2.2360679774997898</v>
      </c>
      <c r="AU473">
        <v>2.2360679774997898</v>
      </c>
      <c r="AV473">
        <v>15.0876</v>
      </c>
      <c r="AW473" t="s">
        <v>75</v>
      </c>
      <c r="AX473" t="s">
        <v>89</v>
      </c>
      <c r="AY473" t="s">
        <v>69</v>
      </c>
      <c r="BA473" t="s">
        <v>70</v>
      </c>
      <c r="BB473" t="s">
        <v>71</v>
      </c>
    </row>
    <row r="474" spans="1:54" x14ac:dyDescent="0.2">
      <c r="A474">
        <v>2023</v>
      </c>
      <c r="B474" t="s">
        <v>395</v>
      </c>
      <c r="C474" t="s">
        <v>389</v>
      </c>
      <c r="D474" t="s">
        <v>56</v>
      </c>
      <c r="E474" t="s">
        <v>56</v>
      </c>
      <c r="F474" t="b">
        <v>1</v>
      </c>
      <c r="G474" t="s">
        <v>73</v>
      </c>
      <c r="H474" t="s">
        <v>74</v>
      </c>
      <c r="I474" t="s">
        <v>58</v>
      </c>
      <c r="J474" t="s">
        <v>59</v>
      </c>
      <c r="K474">
        <v>0.36640493680117098</v>
      </c>
      <c r="L474">
        <v>0.36640493680117098</v>
      </c>
      <c r="N474">
        <v>4.6104494381439001E-2</v>
      </c>
      <c r="O474">
        <v>4.6104494381439001E-2</v>
      </c>
      <c r="P474" t="s">
        <v>60</v>
      </c>
      <c r="R474">
        <v>98.979591836734699</v>
      </c>
      <c r="S474">
        <v>98.979591836734699</v>
      </c>
      <c r="T474">
        <v>98</v>
      </c>
      <c r="U474">
        <v>98</v>
      </c>
      <c r="V474">
        <v>-88</v>
      </c>
      <c r="X474" t="s">
        <v>61</v>
      </c>
      <c r="Y474" t="s">
        <v>62</v>
      </c>
      <c r="Z474" t="s">
        <v>63</v>
      </c>
      <c r="AA474">
        <v>1</v>
      </c>
      <c r="AB474">
        <v>1</v>
      </c>
      <c r="AC474" t="s">
        <v>388</v>
      </c>
      <c r="AD474" t="s">
        <v>388</v>
      </c>
      <c r="AE474">
        <v>32.660299999999999</v>
      </c>
      <c r="AF474">
        <v>-117.12</v>
      </c>
      <c r="AG474" t="s">
        <v>65</v>
      </c>
      <c r="AH474" t="s">
        <v>66</v>
      </c>
      <c r="AI474">
        <v>97</v>
      </c>
      <c r="AJ474">
        <v>97</v>
      </c>
      <c r="AK474">
        <v>5</v>
      </c>
      <c r="AL474">
        <v>5</v>
      </c>
      <c r="AM474">
        <v>473</v>
      </c>
      <c r="AN474">
        <v>1</v>
      </c>
      <c r="AO474" t="s">
        <v>67</v>
      </c>
      <c r="AP474" t="b">
        <v>0</v>
      </c>
      <c r="AQ474" t="s">
        <v>68</v>
      </c>
      <c r="AR474" t="s">
        <v>68</v>
      </c>
      <c r="AS474">
        <v>1</v>
      </c>
      <c r="AT474">
        <v>4.4721359549995796</v>
      </c>
      <c r="AU474">
        <v>4.4721359549995796</v>
      </c>
      <c r="AV474">
        <v>2.5908000000000002</v>
      </c>
      <c r="AW474" t="s">
        <v>75</v>
      </c>
      <c r="AX474" t="s">
        <v>114</v>
      </c>
      <c r="AY474" t="s">
        <v>69</v>
      </c>
      <c r="BA474" t="s">
        <v>70</v>
      </c>
      <c r="BB474" t="s">
        <v>71</v>
      </c>
    </row>
    <row r="475" spans="1:54" x14ac:dyDescent="0.2">
      <c r="A475">
        <v>2023</v>
      </c>
      <c r="B475" t="s">
        <v>396</v>
      </c>
      <c r="C475" t="s">
        <v>389</v>
      </c>
      <c r="D475" t="s">
        <v>56</v>
      </c>
      <c r="E475" t="s">
        <v>56</v>
      </c>
      <c r="F475" t="b">
        <v>1</v>
      </c>
      <c r="G475" t="s">
        <v>73</v>
      </c>
      <c r="H475" t="s">
        <v>74</v>
      </c>
      <c r="I475" t="s">
        <v>58</v>
      </c>
      <c r="J475" t="s">
        <v>59</v>
      </c>
      <c r="K475">
        <v>8.1759748996356102E-2</v>
      </c>
      <c r="L475">
        <v>8.1759748996356102E-2</v>
      </c>
      <c r="N475">
        <v>6.1299754037588097E-2</v>
      </c>
      <c r="O475">
        <v>6.1299754037588097E-2</v>
      </c>
      <c r="P475" t="s">
        <v>60</v>
      </c>
      <c r="R475">
        <v>94.897959183673507</v>
      </c>
      <c r="S475">
        <v>94.897959183673507</v>
      </c>
      <c r="T475">
        <v>98</v>
      </c>
      <c r="U475">
        <v>98</v>
      </c>
      <c r="V475">
        <v>-88</v>
      </c>
      <c r="X475" t="s">
        <v>61</v>
      </c>
      <c r="Y475" t="s">
        <v>62</v>
      </c>
      <c r="Z475" t="s">
        <v>63</v>
      </c>
      <c r="AA475">
        <v>1</v>
      </c>
      <c r="AB475">
        <v>1</v>
      </c>
      <c r="AC475" t="s">
        <v>388</v>
      </c>
      <c r="AD475" t="s">
        <v>388</v>
      </c>
      <c r="AE475">
        <v>32.665999999999997</v>
      </c>
      <c r="AF475">
        <v>-117.12</v>
      </c>
      <c r="AG475" t="s">
        <v>65</v>
      </c>
      <c r="AH475" t="s">
        <v>66</v>
      </c>
      <c r="AI475">
        <v>93</v>
      </c>
      <c r="AJ475">
        <v>93</v>
      </c>
      <c r="AK475">
        <v>5</v>
      </c>
      <c r="AL475">
        <v>5</v>
      </c>
      <c r="AM475">
        <v>474</v>
      </c>
      <c r="AN475">
        <v>1</v>
      </c>
      <c r="AO475" t="s">
        <v>67</v>
      </c>
      <c r="AP475" t="b">
        <v>0</v>
      </c>
      <c r="AQ475" t="s">
        <v>68</v>
      </c>
      <c r="AR475" t="s">
        <v>68</v>
      </c>
      <c r="AS475">
        <v>1</v>
      </c>
      <c r="AT475">
        <v>5.7008771254956896</v>
      </c>
      <c r="AU475">
        <v>5.7008771254956896</v>
      </c>
      <c r="AV475">
        <v>11.1252</v>
      </c>
      <c r="AW475" t="s">
        <v>75</v>
      </c>
      <c r="AX475" t="s">
        <v>114</v>
      </c>
      <c r="AY475" t="s">
        <v>69</v>
      </c>
      <c r="BA475" t="s">
        <v>70</v>
      </c>
      <c r="BB475" t="s">
        <v>71</v>
      </c>
    </row>
    <row r="476" spans="1:54" x14ac:dyDescent="0.2">
      <c r="A476">
        <v>2023</v>
      </c>
      <c r="B476" t="s">
        <v>397</v>
      </c>
      <c r="C476" t="s">
        <v>389</v>
      </c>
      <c r="D476" t="s">
        <v>56</v>
      </c>
      <c r="E476" t="s">
        <v>56</v>
      </c>
      <c r="F476" t="b">
        <v>1</v>
      </c>
      <c r="G476" t="s">
        <v>73</v>
      </c>
      <c r="H476" t="s">
        <v>74</v>
      </c>
      <c r="I476" t="s">
        <v>58</v>
      </c>
      <c r="J476" t="s">
        <v>59</v>
      </c>
      <c r="K476">
        <v>0.117331291086521</v>
      </c>
      <c r="L476">
        <v>0.117331291086521</v>
      </c>
      <c r="N476">
        <v>9.8727728937961695E-2</v>
      </c>
      <c r="O476">
        <v>9.8727728937961695E-2</v>
      </c>
      <c r="P476" t="s">
        <v>60</v>
      </c>
      <c r="R476">
        <v>93.877551020408205</v>
      </c>
      <c r="S476">
        <v>93.877551020408205</v>
      </c>
      <c r="T476">
        <v>98</v>
      </c>
      <c r="U476">
        <v>98</v>
      </c>
      <c r="V476">
        <v>-88</v>
      </c>
      <c r="X476" t="s">
        <v>61</v>
      </c>
      <c r="Y476" t="s">
        <v>62</v>
      </c>
      <c r="Z476" t="s">
        <v>63</v>
      </c>
      <c r="AA476">
        <v>1</v>
      </c>
      <c r="AB476">
        <v>1</v>
      </c>
      <c r="AC476" t="s">
        <v>388</v>
      </c>
      <c r="AD476" t="s">
        <v>388</v>
      </c>
      <c r="AE476">
        <v>32.672800000000002</v>
      </c>
      <c r="AF476">
        <v>-117.1172</v>
      </c>
      <c r="AG476" t="s">
        <v>65</v>
      </c>
      <c r="AH476" t="s">
        <v>66</v>
      </c>
      <c r="AI476">
        <v>92</v>
      </c>
      <c r="AJ476">
        <v>92</v>
      </c>
      <c r="AK476">
        <v>5</v>
      </c>
      <c r="AL476">
        <v>5</v>
      </c>
      <c r="AM476">
        <v>475</v>
      </c>
      <c r="AN476">
        <v>1</v>
      </c>
      <c r="AO476" t="s">
        <v>67</v>
      </c>
      <c r="AP476" t="b">
        <v>0</v>
      </c>
      <c r="AQ476" t="s">
        <v>68</v>
      </c>
      <c r="AR476" t="s">
        <v>68</v>
      </c>
      <c r="AS476">
        <v>1</v>
      </c>
      <c r="AT476">
        <v>9.0829510622924694</v>
      </c>
      <c r="AU476">
        <v>9.0829510622924694</v>
      </c>
      <c r="AV476">
        <v>7.0103999999999997</v>
      </c>
      <c r="AW476" t="s">
        <v>75</v>
      </c>
      <c r="AX476" t="s">
        <v>114</v>
      </c>
      <c r="AY476" t="s">
        <v>69</v>
      </c>
      <c r="BA476" t="s">
        <v>70</v>
      </c>
      <c r="BB476" t="s">
        <v>71</v>
      </c>
    </row>
    <row r="477" spans="1:54" x14ac:dyDescent="0.2">
      <c r="A477">
        <v>2023</v>
      </c>
      <c r="B477" t="s">
        <v>398</v>
      </c>
      <c r="C477" t="s">
        <v>389</v>
      </c>
      <c r="D477" t="s">
        <v>56</v>
      </c>
      <c r="E477" t="s">
        <v>56</v>
      </c>
      <c r="F477" t="b">
        <v>1</v>
      </c>
      <c r="G477" t="s">
        <v>73</v>
      </c>
      <c r="H477" t="s">
        <v>74</v>
      </c>
      <c r="I477" t="s">
        <v>58</v>
      </c>
      <c r="J477" t="s">
        <v>59</v>
      </c>
      <c r="K477">
        <v>0.121437806075141</v>
      </c>
      <c r="L477">
        <v>0.121437806075141</v>
      </c>
      <c r="N477">
        <v>5.82683571814007E-2</v>
      </c>
      <c r="O477">
        <v>5.82683571814007E-2</v>
      </c>
      <c r="P477" t="s">
        <v>60</v>
      </c>
      <c r="R477">
        <v>95.918367346938794</v>
      </c>
      <c r="S477">
        <v>95.918367346938794</v>
      </c>
      <c r="T477">
        <v>98</v>
      </c>
      <c r="U477">
        <v>98</v>
      </c>
      <c r="V477">
        <v>-88</v>
      </c>
      <c r="X477" t="s">
        <v>61</v>
      </c>
      <c r="Y477" t="s">
        <v>62</v>
      </c>
      <c r="Z477" t="s">
        <v>63</v>
      </c>
      <c r="AA477">
        <v>1</v>
      </c>
      <c r="AB477">
        <v>1</v>
      </c>
      <c r="AC477" t="s">
        <v>388</v>
      </c>
      <c r="AD477" t="s">
        <v>388</v>
      </c>
      <c r="AE477">
        <v>32.673200000000001</v>
      </c>
      <c r="AF477">
        <v>-117.1271</v>
      </c>
      <c r="AG477" t="s">
        <v>65</v>
      </c>
      <c r="AH477" t="s">
        <v>66</v>
      </c>
      <c r="AI477">
        <v>94</v>
      </c>
      <c r="AJ477">
        <v>94</v>
      </c>
      <c r="AK477">
        <v>5</v>
      </c>
      <c r="AL477">
        <v>5</v>
      </c>
      <c r="AM477">
        <v>476</v>
      </c>
      <c r="AN477">
        <v>1</v>
      </c>
      <c r="AO477" t="s">
        <v>67</v>
      </c>
      <c r="AP477" t="b">
        <v>0</v>
      </c>
      <c r="AQ477" t="s">
        <v>68</v>
      </c>
      <c r="AR477" t="s">
        <v>68</v>
      </c>
      <c r="AS477">
        <v>1</v>
      </c>
      <c r="AT477">
        <v>5.4772255750516603</v>
      </c>
      <c r="AU477">
        <v>5.4772255750516603</v>
      </c>
      <c r="AV477">
        <v>11.67384</v>
      </c>
      <c r="AW477" t="s">
        <v>75</v>
      </c>
      <c r="AX477" t="s">
        <v>114</v>
      </c>
      <c r="AY477" t="s">
        <v>69</v>
      </c>
      <c r="BA477" t="s">
        <v>70</v>
      </c>
      <c r="BB477" t="s">
        <v>71</v>
      </c>
    </row>
    <row r="478" spans="1:54" x14ac:dyDescent="0.2">
      <c r="A478">
        <v>2023</v>
      </c>
      <c r="B478" t="s">
        <v>399</v>
      </c>
      <c r="C478" t="s">
        <v>389</v>
      </c>
      <c r="D478" t="s">
        <v>56</v>
      </c>
      <c r="E478" t="s">
        <v>56</v>
      </c>
      <c r="F478" t="b">
        <v>1</v>
      </c>
      <c r="G478" t="s">
        <v>73</v>
      </c>
      <c r="H478" t="s">
        <v>74</v>
      </c>
      <c r="I478" t="s">
        <v>58</v>
      </c>
      <c r="J478" t="s">
        <v>59</v>
      </c>
      <c r="K478">
        <v>4.3859255729128001E-2</v>
      </c>
      <c r="L478">
        <v>4.3859255729128001E-2</v>
      </c>
      <c r="N478">
        <v>7.1639586870358804E-2</v>
      </c>
      <c r="O478">
        <v>7.1639586870358804E-2</v>
      </c>
      <c r="P478" t="s">
        <v>60</v>
      </c>
      <c r="R478">
        <v>92.857142857142904</v>
      </c>
      <c r="S478">
        <v>92.857142857142904</v>
      </c>
      <c r="T478">
        <v>98</v>
      </c>
      <c r="U478">
        <v>98</v>
      </c>
      <c r="V478">
        <v>-88</v>
      </c>
      <c r="X478" t="s">
        <v>61</v>
      </c>
      <c r="Y478" t="s">
        <v>62</v>
      </c>
      <c r="Z478" t="s">
        <v>63</v>
      </c>
      <c r="AA478">
        <v>1</v>
      </c>
      <c r="AB478">
        <v>1</v>
      </c>
      <c r="AC478" t="s">
        <v>388</v>
      </c>
      <c r="AD478" t="s">
        <v>388</v>
      </c>
      <c r="AE478">
        <v>32.678400000000003</v>
      </c>
      <c r="AF478">
        <v>-117.12430000000001</v>
      </c>
      <c r="AG478" t="s">
        <v>65</v>
      </c>
      <c r="AH478" t="s">
        <v>66</v>
      </c>
      <c r="AI478">
        <v>91</v>
      </c>
      <c r="AJ478">
        <v>91</v>
      </c>
      <c r="AK478">
        <v>5</v>
      </c>
      <c r="AL478">
        <v>5</v>
      </c>
      <c r="AM478">
        <v>477</v>
      </c>
      <c r="AN478">
        <v>1</v>
      </c>
      <c r="AO478" t="s">
        <v>83</v>
      </c>
      <c r="AP478" t="b">
        <v>1</v>
      </c>
      <c r="AQ478" t="s">
        <v>68</v>
      </c>
      <c r="AR478" t="s">
        <v>68</v>
      </c>
      <c r="AS478">
        <v>1</v>
      </c>
      <c r="AT478">
        <v>6.51920240520265</v>
      </c>
      <c r="AU478">
        <v>6.51920240520265</v>
      </c>
      <c r="AV478">
        <v>9.3573599999999999</v>
      </c>
      <c r="AW478" t="s">
        <v>75</v>
      </c>
      <c r="AX478" t="s">
        <v>114</v>
      </c>
      <c r="AY478" t="s">
        <v>69</v>
      </c>
      <c r="BA478" t="s">
        <v>70</v>
      </c>
      <c r="BB478" t="s">
        <v>71</v>
      </c>
    </row>
    <row r="479" spans="1:54" x14ac:dyDescent="0.2">
      <c r="A479">
        <v>2023</v>
      </c>
      <c r="B479" t="s">
        <v>400</v>
      </c>
      <c r="C479" t="s">
        <v>389</v>
      </c>
      <c r="D479" t="s">
        <v>56</v>
      </c>
      <c r="E479" t="s">
        <v>56</v>
      </c>
      <c r="F479" t="b">
        <v>1</v>
      </c>
      <c r="G479" t="s">
        <v>73</v>
      </c>
      <c r="H479" t="s">
        <v>74</v>
      </c>
      <c r="I479" t="s">
        <v>58</v>
      </c>
      <c r="J479" t="s">
        <v>59</v>
      </c>
      <c r="K479">
        <v>0.5</v>
      </c>
      <c r="L479">
        <v>0.5</v>
      </c>
      <c r="N479">
        <v>2.7945028444141099E-2</v>
      </c>
      <c r="O479">
        <v>2.7945028444141099E-2</v>
      </c>
      <c r="P479" t="s">
        <v>60</v>
      </c>
      <c r="R479">
        <v>100</v>
      </c>
      <c r="S479">
        <v>100</v>
      </c>
      <c r="T479">
        <v>98</v>
      </c>
      <c r="U479">
        <v>98</v>
      </c>
      <c r="V479">
        <v>-88</v>
      </c>
      <c r="X479" t="s">
        <v>61</v>
      </c>
      <c r="Y479" t="s">
        <v>62</v>
      </c>
      <c r="Z479" t="s">
        <v>63</v>
      </c>
      <c r="AA479">
        <v>1</v>
      </c>
      <c r="AB479">
        <v>1</v>
      </c>
      <c r="AC479" t="s">
        <v>388</v>
      </c>
      <c r="AD479" t="s">
        <v>388</v>
      </c>
      <c r="AE479">
        <v>32.678894</v>
      </c>
      <c r="AF479">
        <v>-117.160461</v>
      </c>
      <c r="AG479" t="s">
        <v>65</v>
      </c>
      <c r="AH479" t="s">
        <v>66</v>
      </c>
      <c r="AI479">
        <v>98</v>
      </c>
      <c r="AJ479">
        <v>98</v>
      </c>
      <c r="AK479">
        <v>5</v>
      </c>
      <c r="AL479">
        <v>5</v>
      </c>
      <c r="AM479">
        <v>478</v>
      </c>
      <c r="AN479">
        <v>1</v>
      </c>
      <c r="AO479" t="s">
        <v>67</v>
      </c>
      <c r="AP479" t="b">
        <v>0</v>
      </c>
      <c r="AQ479" t="s">
        <v>68</v>
      </c>
      <c r="AR479" t="s">
        <v>68</v>
      </c>
      <c r="AS479">
        <v>1</v>
      </c>
      <c r="AT479">
        <v>2.7386127875258302</v>
      </c>
      <c r="AU479">
        <v>2.7386127875258302</v>
      </c>
      <c r="AV479">
        <v>3.9</v>
      </c>
      <c r="AW479" t="s">
        <v>75</v>
      </c>
      <c r="AX479" t="s">
        <v>114</v>
      </c>
      <c r="AY479" t="s">
        <v>69</v>
      </c>
      <c r="BA479" t="s">
        <v>70</v>
      </c>
      <c r="BB479" t="s">
        <v>71</v>
      </c>
    </row>
    <row r="480" spans="1:54" x14ac:dyDescent="0.2">
      <c r="A480">
        <v>2023</v>
      </c>
      <c r="B480" t="s">
        <v>401</v>
      </c>
      <c r="C480" t="s">
        <v>389</v>
      </c>
      <c r="D480" t="s">
        <v>56</v>
      </c>
      <c r="E480" t="s">
        <v>56</v>
      </c>
      <c r="F480" t="b">
        <v>1</v>
      </c>
      <c r="G480" t="s">
        <v>73</v>
      </c>
      <c r="H480" t="s">
        <v>74</v>
      </c>
      <c r="I480" t="s">
        <v>58</v>
      </c>
      <c r="J480" t="s">
        <v>59</v>
      </c>
      <c r="K480">
        <v>0.24306601659864699</v>
      </c>
      <c r="L480">
        <v>0.24306601659864699</v>
      </c>
      <c r="N480">
        <v>4.3576043048649801E-2</v>
      </c>
      <c r="O480">
        <v>4.3576043048649801E-2</v>
      </c>
      <c r="P480" t="s">
        <v>60</v>
      </c>
      <c r="R480">
        <v>97.959183673469397</v>
      </c>
      <c r="S480">
        <v>97.959183673469397</v>
      </c>
      <c r="T480">
        <v>98</v>
      </c>
      <c r="U480">
        <v>98</v>
      </c>
      <c r="V480">
        <v>-88</v>
      </c>
      <c r="X480" t="s">
        <v>61</v>
      </c>
      <c r="Y480" t="s">
        <v>62</v>
      </c>
      <c r="Z480" t="s">
        <v>63</v>
      </c>
      <c r="AA480">
        <v>1</v>
      </c>
      <c r="AB480">
        <v>1</v>
      </c>
      <c r="AC480" t="s">
        <v>388</v>
      </c>
      <c r="AD480" t="s">
        <v>388</v>
      </c>
      <c r="AE480">
        <v>32.683199999999999</v>
      </c>
      <c r="AF480">
        <v>-117.1292</v>
      </c>
      <c r="AG480" t="s">
        <v>65</v>
      </c>
      <c r="AH480" t="s">
        <v>66</v>
      </c>
      <c r="AI480">
        <v>96</v>
      </c>
      <c r="AJ480">
        <v>96</v>
      </c>
      <c r="AK480">
        <v>5</v>
      </c>
      <c r="AL480">
        <v>5</v>
      </c>
      <c r="AM480">
        <v>479</v>
      </c>
      <c r="AN480">
        <v>1</v>
      </c>
      <c r="AO480" t="s">
        <v>67</v>
      </c>
      <c r="AP480" t="b">
        <v>0</v>
      </c>
      <c r="AQ480" t="s">
        <v>68</v>
      </c>
      <c r="AR480" t="s">
        <v>68</v>
      </c>
      <c r="AS480">
        <v>1</v>
      </c>
      <c r="AT480">
        <v>4.1833001326703796</v>
      </c>
      <c r="AU480">
        <v>4.1833001326703796</v>
      </c>
      <c r="AV480">
        <v>11.43</v>
      </c>
      <c r="AW480" t="s">
        <v>75</v>
      </c>
      <c r="AX480" t="s">
        <v>114</v>
      </c>
      <c r="AY480" t="s">
        <v>69</v>
      </c>
      <c r="BA480" t="s">
        <v>70</v>
      </c>
      <c r="BB480" t="s">
        <v>71</v>
      </c>
    </row>
    <row r="481" spans="1:54" x14ac:dyDescent="0.2">
      <c r="A481">
        <v>2023</v>
      </c>
      <c r="B481" t="s">
        <v>402</v>
      </c>
      <c r="C481" t="s">
        <v>389</v>
      </c>
      <c r="D481" t="s">
        <v>56</v>
      </c>
      <c r="E481" t="s">
        <v>56</v>
      </c>
      <c r="F481" t="b">
        <v>1</v>
      </c>
      <c r="G481" t="s">
        <v>73</v>
      </c>
      <c r="H481" t="s">
        <v>74</v>
      </c>
      <c r="I481" t="s">
        <v>58</v>
      </c>
      <c r="J481" t="s">
        <v>59</v>
      </c>
      <c r="K481">
        <v>0.5</v>
      </c>
      <c r="L481">
        <v>0.5</v>
      </c>
      <c r="N481">
        <v>2.7945028444141099E-2</v>
      </c>
      <c r="O481">
        <v>2.7945028444141099E-2</v>
      </c>
      <c r="P481" t="s">
        <v>60</v>
      </c>
      <c r="R481">
        <v>100</v>
      </c>
      <c r="S481">
        <v>100</v>
      </c>
      <c r="T481">
        <v>98</v>
      </c>
      <c r="U481">
        <v>98</v>
      </c>
      <c r="V481">
        <v>-88</v>
      </c>
      <c r="X481" t="s">
        <v>61</v>
      </c>
      <c r="Y481" t="s">
        <v>62</v>
      </c>
      <c r="Z481" t="s">
        <v>63</v>
      </c>
      <c r="AA481">
        <v>1</v>
      </c>
      <c r="AB481">
        <v>1</v>
      </c>
      <c r="AC481" t="s">
        <v>388</v>
      </c>
      <c r="AD481" t="s">
        <v>388</v>
      </c>
      <c r="AE481">
        <v>32.688020000000002</v>
      </c>
      <c r="AF481">
        <v>-117.23779999999999</v>
      </c>
      <c r="AG481" t="s">
        <v>65</v>
      </c>
      <c r="AH481" t="s">
        <v>66</v>
      </c>
      <c r="AI481">
        <v>98</v>
      </c>
      <c r="AJ481">
        <v>98</v>
      </c>
      <c r="AK481">
        <v>5</v>
      </c>
      <c r="AL481">
        <v>5</v>
      </c>
      <c r="AM481">
        <v>480</v>
      </c>
      <c r="AN481">
        <v>1</v>
      </c>
      <c r="AO481" t="s">
        <v>67</v>
      </c>
      <c r="AP481" t="b">
        <v>0</v>
      </c>
      <c r="AQ481" t="s">
        <v>68</v>
      </c>
      <c r="AR481" t="s">
        <v>68</v>
      </c>
      <c r="AS481">
        <v>1</v>
      </c>
      <c r="AT481">
        <v>2.7386127875258302</v>
      </c>
      <c r="AU481">
        <v>2.7386127875258302</v>
      </c>
      <c r="AV481">
        <v>10.667999999999999</v>
      </c>
      <c r="AW481" t="s">
        <v>75</v>
      </c>
      <c r="AX481" t="s">
        <v>114</v>
      </c>
      <c r="AY481" t="s">
        <v>69</v>
      </c>
      <c r="BA481" t="s">
        <v>70</v>
      </c>
      <c r="BB481" t="s">
        <v>71</v>
      </c>
    </row>
    <row r="482" spans="1:54" x14ac:dyDescent="0.2">
      <c r="A482">
        <v>2023</v>
      </c>
      <c r="B482" t="s">
        <v>403</v>
      </c>
      <c r="C482" t="s">
        <v>389</v>
      </c>
      <c r="D482" t="s">
        <v>56</v>
      </c>
      <c r="E482" t="s">
        <v>56</v>
      </c>
      <c r="F482" t="b">
        <v>1</v>
      </c>
      <c r="G482" t="s">
        <v>73</v>
      </c>
      <c r="H482" t="s">
        <v>74</v>
      </c>
      <c r="I482" t="s">
        <v>58</v>
      </c>
      <c r="J482" t="s">
        <v>59</v>
      </c>
      <c r="K482">
        <v>0.20222901211594699</v>
      </c>
      <c r="L482">
        <v>0.20222901211594699</v>
      </c>
      <c r="N482">
        <v>6.4460256389030995E-2</v>
      </c>
      <c r="O482">
        <v>6.4460256389030995E-2</v>
      </c>
      <c r="P482" t="s">
        <v>60</v>
      </c>
      <c r="R482">
        <v>96.938775510204096</v>
      </c>
      <c r="S482">
        <v>96.938775510204096</v>
      </c>
      <c r="T482">
        <v>98</v>
      </c>
      <c r="U482">
        <v>98</v>
      </c>
      <c r="V482">
        <v>-88</v>
      </c>
      <c r="X482" t="s">
        <v>61</v>
      </c>
      <c r="Y482" t="s">
        <v>62</v>
      </c>
      <c r="Z482" t="s">
        <v>63</v>
      </c>
      <c r="AA482">
        <v>1</v>
      </c>
      <c r="AB482">
        <v>1</v>
      </c>
      <c r="AC482" t="s">
        <v>388</v>
      </c>
      <c r="AD482" t="s">
        <v>388</v>
      </c>
      <c r="AE482">
        <v>32.689970000000002</v>
      </c>
      <c r="AF482">
        <v>-117.23627999999999</v>
      </c>
      <c r="AG482" t="s">
        <v>65</v>
      </c>
      <c r="AH482" t="s">
        <v>66</v>
      </c>
      <c r="AI482">
        <v>95</v>
      </c>
      <c r="AJ482">
        <v>95</v>
      </c>
      <c r="AK482">
        <v>5</v>
      </c>
      <c r="AL482">
        <v>5</v>
      </c>
      <c r="AM482">
        <v>481</v>
      </c>
      <c r="AN482">
        <v>1</v>
      </c>
      <c r="AO482" t="s">
        <v>67</v>
      </c>
      <c r="AP482" t="b">
        <v>0</v>
      </c>
      <c r="AQ482" t="s">
        <v>68</v>
      </c>
      <c r="AR482" t="s">
        <v>68</v>
      </c>
      <c r="AS482">
        <v>1</v>
      </c>
      <c r="AT482">
        <v>6.1237243569579496</v>
      </c>
      <c r="AU482">
        <v>6.1237243569579496</v>
      </c>
      <c r="AV482">
        <v>13.53312</v>
      </c>
      <c r="AW482" t="s">
        <v>75</v>
      </c>
      <c r="AX482" t="s">
        <v>114</v>
      </c>
      <c r="AY482" t="s">
        <v>69</v>
      </c>
      <c r="BA482" t="s">
        <v>70</v>
      </c>
      <c r="BB482" t="s">
        <v>71</v>
      </c>
    </row>
    <row r="483" spans="1:54" x14ac:dyDescent="0.2">
      <c r="A483">
        <v>2023</v>
      </c>
      <c r="B483" t="s">
        <v>404</v>
      </c>
      <c r="C483" t="s">
        <v>389</v>
      </c>
      <c r="D483" t="s">
        <v>56</v>
      </c>
      <c r="E483" t="s">
        <v>56</v>
      </c>
      <c r="F483" t="b">
        <v>1</v>
      </c>
      <c r="G483" t="s">
        <v>73</v>
      </c>
      <c r="H483" t="s">
        <v>74</v>
      </c>
      <c r="I483" t="s">
        <v>58</v>
      </c>
      <c r="J483" t="s">
        <v>59</v>
      </c>
      <c r="K483">
        <v>1.6987589987547201E-2</v>
      </c>
      <c r="L483">
        <v>1.6987589987547201E-2</v>
      </c>
      <c r="N483">
        <v>4.5970331128245903E-2</v>
      </c>
      <c r="O483">
        <v>4.5970331128245903E-2</v>
      </c>
      <c r="P483" t="s">
        <v>60</v>
      </c>
      <c r="R483">
        <v>92.857142857142904</v>
      </c>
      <c r="S483">
        <v>92.857142857142904</v>
      </c>
      <c r="T483">
        <v>98</v>
      </c>
      <c r="U483">
        <v>98</v>
      </c>
      <c r="V483">
        <v>-88</v>
      </c>
      <c r="X483" t="s">
        <v>61</v>
      </c>
      <c r="Y483" t="s">
        <v>62</v>
      </c>
      <c r="Z483" t="s">
        <v>63</v>
      </c>
      <c r="AA483">
        <v>1</v>
      </c>
      <c r="AB483">
        <v>1</v>
      </c>
      <c r="AC483" t="s">
        <v>388</v>
      </c>
      <c r="AD483" t="s">
        <v>388</v>
      </c>
      <c r="AE483">
        <v>32.689520000000002</v>
      </c>
      <c r="AF483">
        <v>-117.23837</v>
      </c>
      <c r="AG483" t="s">
        <v>65</v>
      </c>
      <c r="AH483" t="s">
        <v>66</v>
      </c>
      <c r="AI483">
        <v>91</v>
      </c>
      <c r="AJ483">
        <v>91</v>
      </c>
      <c r="AK483">
        <v>5</v>
      </c>
      <c r="AL483">
        <v>5</v>
      </c>
      <c r="AM483">
        <v>482</v>
      </c>
      <c r="AN483">
        <v>1</v>
      </c>
      <c r="AO483" t="s">
        <v>83</v>
      </c>
      <c r="AP483" t="b">
        <v>1</v>
      </c>
      <c r="AQ483" t="s">
        <v>68</v>
      </c>
      <c r="AR483" t="s">
        <v>68</v>
      </c>
      <c r="AS483">
        <v>1</v>
      </c>
      <c r="AT483">
        <v>4.1833001326703796</v>
      </c>
      <c r="AU483">
        <v>4.1833001326703796</v>
      </c>
      <c r="AV483">
        <v>10.515599999999999</v>
      </c>
      <c r="AW483" t="s">
        <v>75</v>
      </c>
      <c r="AX483" t="s">
        <v>114</v>
      </c>
      <c r="AY483" t="s">
        <v>69</v>
      </c>
      <c r="BA483" t="s">
        <v>70</v>
      </c>
      <c r="BB483" t="s">
        <v>71</v>
      </c>
    </row>
    <row r="484" spans="1:54" x14ac:dyDescent="0.2">
      <c r="A484">
        <v>2023</v>
      </c>
      <c r="B484" t="s">
        <v>405</v>
      </c>
      <c r="C484" t="s">
        <v>389</v>
      </c>
      <c r="D484" t="s">
        <v>56</v>
      </c>
      <c r="E484" t="s">
        <v>56</v>
      </c>
      <c r="F484" t="b">
        <v>1</v>
      </c>
      <c r="G484" t="s">
        <v>73</v>
      </c>
      <c r="H484" t="s">
        <v>74</v>
      </c>
      <c r="I484" t="s">
        <v>58</v>
      </c>
      <c r="J484" t="s">
        <v>59</v>
      </c>
      <c r="K484">
        <v>0.36640493680117098</v>
      </c>
      <c r="L484">
        <v>0.36640493680117098</v>
      </c>
      <c r="N484">
        <v>4.6104494381439001E-2</v>
      </c>
      <c r="O484">
        <v>4.6104494381439001E-2</v>
      </c>
      <c r="P484" t="s">
        <v>60</v>
      </c>
      <c r="R484">
        <v>98.979591836734699</v>
      </c>
      <c r="S484">
        <v>98.979591836734699</v>
      </c>
      <c r="T484">
        <v>98</v>
      </c>
      <c r="U484">
        <v>98</v>
      </c>
      <c r="V484">
        <v>-88</v>
      </c>
      <c r="X484" t="s">
        <v>61</v>
      </c>
      <c r="Y484" t="s">
        <v>62</v>
      </c>
      <c r="Z484" t="s">
        <v>63</v>
      </c>
      <c r="AA484">
        <v>1</v>
      </c>
      <c r="AB484">
        <v>1</v>
      </c>
      <c r="AC484" t="s">
        <v>388</v>
      </c>
      <c r="AD484" t="s">
        <v>388</v>
      </c>
      <c r="AE484">
        <v>32.678100000000001</v>
      </c>
      <c r="AF484">
        <v>-117.16370000000001</v>
      </c>
      <c r="AG484" t="s">
        <v>65</v>
      </c>
      <c r="AH484" t="s">
        <v>66</v>
      </c>
      <c r="AI484">
        <v>97</v>
      </c>
      <c r="AJ484">
        <v>97</v>
      </c>
      <c r="AK484">
        <v>5</v>
      </c>
      <c r="AL484">
        <v>5</v>
      </c>
      <c r="AM484">
        <v>483</v>
      </c>
      <c r="AN484">
        <v>1</v>
      </c>
      <c r="AO484" t="s">
        <v>67</v>
      </c>
      <c r="AP484" t="b">
        <v>0</v>
      </c>
      <c r="AQ484" t="s">
        <v>68</v>
      </c>
      <c r="AR484" t="s">
        <v>68</v>
      </c>
      <c r="AS484">
        <v>1</v>
      </c>
      <c r="AT484">
        <v>4.4721359549995796</v>
      </c>
      <c r="AU484">
        <v>4.4721359549995796</v>
      </c>
      <c r="AV484">
        <v>4.6024799999999999</v>
      </c>
      <c r="AW484" t="s">
        <v>75</v>
      </c>
      <c r="AX484" t="s">
        <v>89</v>
      </c>
      <c r="AY484" t="s">
        <v>69</v>
      </c>
      <c r="BA484" t="s">
        <v>70</v>
      </c>
      <c r="BB484" t="s">
        <v>71</v>
      </c>
    </row>
    <row r="485" spans="1:54" x14ac:dyDescent="0.2">
      <c r="A485">
        <v>2023</v>
      </c>
      <c r="B485" t="s">
        <v>54</v>
      </c>
      <c r="C485" t="s">
        <v>406</v>
      </c>
      <c r="D485" t="s">
        <v>56</v>
      </c>
      <c r="F485" t="b">
        <v>0</v>
      </c>
      <c r="G485" t="s">
        <v>57</v>
      </c>
      <c r="H485" t="s">
        <v>57</v>
      </c>
      <c r="I485" t="s">
        <v>58</v>
      </c>
      <c r="J485" t="s">
        <v>59</v>
      </c>
      <c r="K485">
        <v>0.5</v>
      </c>
      <c r="L485">
        <v>0.5</v>
      </c>
      <c r="N485">
        <v>2.2586545227270601E-2</v>
      </c>
      <c r="O485">
        <v>2.2586545227270601E-2</v>
      </c>
      <c r="P485" t="s">
        <v>60</v>
      </c>
      <c r="Q485" t="s">
        <v>387</v>
      </c>
      <c r="R485">
        <v>100</v>
      </c>
      <c r="S485">
        <v>100</v>
      </c>
      <c r="T485">
        <v>99</v>
      </c>
      <c r="U485">
        <v>99</v>
      </c>
      <c r="V485">
        <v>-88</v>
      </c>
      <c r="X485" t="s">
        <v>61</v>
      </c>
      <c r="Y485" t="s">
        <v>62</v>
      </c>
      <c r="Z485" t="s">
        <v>63</v>
      </c>
      <c r="AA485">
        <v>1</v>
      </c>
      <c r="AB485">
        <v>1</v>
      </c>
      <c r="AC485" t="s">
        <v>388</v>
      </c>
      <c r="AD485" t="s">
        <v>388</v>
      </c>
      <c r="AG485" t="s">
        <v>65</v>
      </c>
      <c r="AH485" t="s">
        <v>66</v>
      </c>
      <c r="AI485">
        <v>99</v>
      </c>
      <c r="AJ485">
        <v>99</v>
      </c>
      <c r="AK485">
        <v>5</v>
      </c>
      <c r="AL485">
        <v>5</v>
      </c>
      <c r="AM485">
        <v>484</v>
      </c>
      <c r="AO485" t="s">
        <v>67</v>
      </c>
      <c r="AP485" t="b">
        <v>0</v>
      </c>
      <c r="AQ485" t="s">
        <v>68</v>
      </c>
      <c r="AR485" t="s">
        <v>68</v>
      </c>
      <c r="AT485">
        <v>2.2360679774997898</v>
      </c>
      <c r="AU485">
        <v>2.2360679774997898</v>
      </c>
      <c r="AY485" t="s">
        <v>69</v>
      </c>
      <c r="BA485" t="s">
        <v>70</v>
      </c>
      <c r="BB485" t="s">
        <v>71</v>
      </c>
    </row>
    <row r="486" spans="1:54" x14ac:dyDescent="0.2">
      <c r="A486">
        <v>2023</v>
      </c>
      <c r="B486" t="s">
        <v>54</v>
      </c>
      <c r="C486" t="s">
        <v>407</v>
      </c>
      <c r="D486" t="s">
        <v>56</v>
      </c>
      <c r="F486" t="b">
        <v>0</v>
      </c>
      <c r="G486" t="s">
        <v>57</v>
      </c>
      <c r="H486" t="s">
        <v>57</v>
      </c>
      <c r="I486" t="s">
        <v>58</v>
      </c>
      <c r="J486" t="s">
        <v>59</v>
      </c>
      <c r="K486">
        <v>0.5</v>
      </c>
      <c r="L486">
        <v>0.5</v>
      </c>
      <c r="N486">
        <v>3.3560823362140203E-2</v>
      </c>
      <c r="O486">
        <v>3.3560823362140203E-2</v>
      </c>
      <c r="P486" t="s">
        <v>60</v>
      </c>
      <c r="Q486" t="s">
        <v>408</v>
      </c>
      <c r="R486">
        <v>100</v>
      </c>
      <c r="S486">
        <v>100</v>
      </c>
      <c r="T486">
        <v>93.732251521999999</v>
      </c>
      <c r="U486">
        <v>93.732251521999999</v>
      </c>
      <c r="V486">
        <v>-88</v>
      </c>
      <c r="X486" t="s">
        <v>97</v>
      </c>
      <c r="Y486" t="s">
        <v>62</v>
      </c>
      <c r="Z486" t="s">
        <v>98</v>
      </c>
      <c r="AA486">
        <v>1</v>
      </c>
      <c r="AB486">
        <v>1</v>
      </c>
      <c r="AC486" t="s">
        <v>388</v>
      </c>
      <c r="AD486" t="s">
        <v>388</v>
      </c>
      <c r="AG486" t="s">
        <v>65</v>
      </c>
      <c r="AH486" t="s">
        <v>99</v>
      </c>
      <c r="AI486">
        <v>93.732251521999999</v>
      </c>
      <c r="AJ486">
        <v>93.732251521999999</v>
      </c>
      <c r="AK486">
        <v>5</v>
      </c>
      <c r="AL486">
        <v>5</v>
      </c>
      <c r="AM486">
        <v>485</v>
      </c>
      <c r="AO486" t="s">
        <v>67</v>
      </c>
      <c r="AP486" t="b">
        <v>0</v>
      </c>
      <c r="AQ486" t="s">
        <v>100</v>
      </c>
      <c r="AR486" t="s">
        <v>100</v>
      </c>
      <c r="AT486">
        <v>3.1457315366655401</v>
      </c>
      <c r="AU486">
        <v>3.1457315366655401</v>
      </c>
      <c r="AY486" t="s">
        <v>69</v>
      </c>
      <c r="BA486" t="s">
        <v>70</v>
      </c>
      <c r="BB486" t="s">
        <v>71</v>
      </c>
    </row>
    <row r="487" spans="1:54" x14ac:dyDescent="0.2">
      <c r="A487">
        <v>2023</v>
      </c>
      <c r="B487" t="s">
        <v>212</v>
      </c>
      <c r="C487" t="s">
        <v>407</v>
      </c>
      <c r="D487" t="s">
        <v>82</v>
      </c>
      <c r="E487" t="s">
        <v>82</v>
      </c>
      <c r="F487" t="b">
        <v>1</v>
      </c>
      <c r="G487" t="s">
        <v>73</v>
      </c>
      <c r="H487" t="s">
        <v>74</v>
      </c>
      <c r="I487" t="s">
        <v>58</v>
      </c>
      <c r="J487" t="s">
        <v>59</v>
      </c>
      <c r="K487">
        <v>8.11513480028557E-3</v>
      </c>
      <c r="L487">
        <v>8.11513480028557E-3</v>
      </c>
      <c r="N487">
        <v>0.31335105983064898</v>
      </c>
      <c r="O487">
        <v>0.31335105983064898</v>
      </c>
      <c r="P487" t="s">
        <v>60</v>
      </c>
      <c r="R487">
        <v>64.514174421391004</v>
      </c>
      <c r="S487">
        <v>64.514174421391004</v>
      </c>
      <c r="T487">
        <v>93.732251521999999</v>
      </c>
      <c r="U487">
        <v>93.732251521999999</v>
      </c>
      <c r="V487">
        <v>-88</v>
      </c>
      <c r="X487" t="s">
        <v>97</v>
      </c>
      <c r="Y487" t="s">
        <v>62</v>
      </c>
      <c r="Z487" t="s">
        <v>98</v>
      </c>
      <c r="AA487">
        <v>1</v>
      </c>
      <c r="AB487">
        <v>1</v>
      </c>
      <c r="AC487" t="s">
        <v>388</v>
      </c>
      <c r="AD487" t="s">
        <v>388</v>
      </c>
      <c r="AG487" t="s">
        <v>65</v>
      </c>
      <c r="AH487" t="s">
        <v>99</v>
      </c>
      <c r="AI487">
        <v>60.470588235999998</v>
      </c>
      <c r="AJ487">
        <v>60.470588235999998</v>
      </c>
      <c r="AK487">
        <v>5</v>
      </c>
      <c r="AL487">
        <v>5</v>
      </c>
      <c r="AM487">
        <v>486</v>
      </c>
      <c r="AN487">
        <v>3</v>
      </c>
      <c r="AO487" t="s">
        <v>83</v>
      </c>
      <c r="AP487" t="b">
        <v>1</v>
      </c>
      <c r="AQ487" t="s">
        <v>100</v>
      </c>
      <c r="AR487" t="s">
        <v>100</v>
      </c>
      <c r="AS487">
        <v>3</v>
      </c>
      <c r="AT487">
        <v>18.948522912333399</v>
      </c>
      <c r="AU487">
        <v>18.948522912333399</v>
      </c>
      <c r="AY487" t="s">
        <v>69</v>
      </c>
      <c r="BA487" t="s">
        <v>70</v>
      </c>
      <c r="BB487" t="s">
        <v>71</v>
      </c>
    </row>
    <row r="488" spans="1:54" x14ac:dyDescent="0.2">
      <c r="A488">
        <v>2023</v>
      </c>
      <c r="B488" t="s">
        <v>213</v>
      </c>
      <c r="C488" t="s">
        <v>407</v>
      </c>
      <c r="D488" t="s">
        <v>82</v>
      </c>
      <c r="E488" t="s">
        <v>82</v>
      </c>
      <c r="F488" t="b">
        <v>1</v>
      </c>
      <c r="G488" t="s">
        <v>73</v>
      </c>
      <c r="H488" t="s">
        <v>74</v>
      </c>
      <c r="I488" t="s">
        <v>58</v>
      </c>
      <c r="J488" t="s">
        <v>59</v>
      </c>
      <c r="K488">
        <v>3.1944585420955901E-3</v>
      </c>
      <c r="L488">
        <v>3.1944585420955901E-3</v>
      </c>
      <c r="N488">
        <v>0.43685190618923297</v>
      </c>
      <c r="O488">
        <v>0.43685190618923297</v>
      </c>
      <c r="P488" t="s">
        <v>60</v>
      </c>
      <c r="R488">
        <v>50.038231264498698</v>
      </c>
      <c r="S488">
        <v>50.038231264498698</v>
      </c>
      <c r="T488">
        <v>93.732251521999999</v>
      </c>
      <c r="U488">
        <v>93.732251521999999</v>
      </c>
      <c r="V488">
        <v>-88</v>
      </c>
      <c r="X488" t="s">
        <v>97</v>
      </c>
      <c r="Y488" t="s">
        <v>62</v>
      </c>
      <c r="Z488" t="s">
        <v>98</v>
      </c>
      <c r="AA488">
        <v>1</v>
      </c>
      <c r="AB488">
        <v>1</v>
      </c>
      <c r="AC488" t="s">
        <v>388</v>
      </c>
      <c r="AD488" t="s">
        <v>388</v>
      </c>
      <c r="AG488" t="s">
        <v>65</v>
      </c>
      <c r="AH488" t="s">
        <v>99</v>
      </c>
      <c r="AI488">
        <v>46.901960785999997</v>
      </c>
      <c r="AJ488">
        <v>46.901960785999997</v>
      </c>
      <c r="AK488">
        <v>5</v>
      </c>
      <c r="AL488">
        <v>5</v>
      </c>
      <c r="AM488">
        <v>487</v>
      </c>
      <c r="AN488">
        <v>3</v>
      </c>
      <c r="AO488" t="s">
        <v>83</v>
      </c>
      <c r="AP488" t="b">
        <v>1</v>
      </c>
      <c r="AQ488" t="s">
        <v>100</v>
      </c>
      <c r="AR488" t="s">
        <v>100</v>
      </c>
      <c r="AS488">
        <v>3</v>
      </c>
      <c r="AT488">
        <v>20.4892109733767</v>
      </c>
      <c r="AU488">
        <v>20.4892109733767</v>
      </c>
      <c r="AY488" t="s">
        <v>69</v>
      </c>
      <c r="BA488" t="s">
        <v>70</v>
      </c>
      <c r="BB488" t="s">
        <v>71</v>
      </c>
    </row>
    <row r="489" spans="1:54" x14ac:dyDescent="0.2">
      <c r="A489">
        <v>2023</v>
      </c>
      <c r="B489" t="s">
        <v>214</v>
      </c>
      <c r="C489" t="s">
        <v>407</v>
      </c>
      <c r="D489" t="s">
        <v>82</v>
      </c>
      <c r="E489" t="s">
        <v>82</v>
      </c>
      <c r="F489" t="b">
        <v>1</v>
      </c>
      <c r="G489" t="s">
        <v>73</v>
      </c>
      <c r="H489" t="s">
        <v>74</v>
      </c>
      <c r="I489" t="s">
        <v>58</v>
      </c>
      <c r="J489" t="s">
        <v>59</v>
      </c>
      <c r="K489">
        <v>6.1659665265480198E-3</v>
      </c>
      <c r="L489">
        <v>6.1659665265480198E-3</v>
      </c>
      <c r="N489">
        <v>0.63695958551708998</v>
      </c>
      <c r="O489">
        <v>0.63695958551708998</v>
      </c>
      <c r="P489" t="s">
        <v>60</v>
      </c>
      <c r="R489">
        <v>45.017672940563202</v>
      </c>
      <c r="S489">
        <v>45.017672940563202</v>
      </c>
      <c r="T489">
        <v>93.732251521999999</v>
      </c>
      <c r="U489">
        <v>93.732251521999999</v>
      </c>
      <c r="V489">
        <v>-88</v>
      </c>
      <c r="X489" t="s">
        <v>97</v>
      </c>
      <c r="Y489" t="s">
        <v>62</v>
      </c>
      <c r="Z489" t="s">
        <v>98</v>
      </c>
      <c r="AA489">
        <v>1</v>
      </c>
      <c r="AB489">
        <v>1</v>
      </c>
      <c r="AC489" t="s">
        <v>388</v>
      </c>
      <c r="AD489" t="s">
        <v>388</v>
      </c>
      <c r="AG489" t="s">
        <v>65</v>
      </c>
      <c r="AH489" t="s">
        <v>99</v>
      </c>
      <c r="AI489">
        <v>42.19607843</v>
      </c>
      <c r="AJ489">
        <v>42.19607843</v>
      </c>
      <c r="AK489">
        <v>5</v>
      </c>
      <c r="AL489">
        <v>5</v>
      </c>
      <c r="AM489">
        <v>488</v>
      </c>
      <c r="AN489">
        <v>3</v>
      </c>
      <c r="AO489" t="s">
        <v>83</v>
      </c>
      <c r="AP489" t="b">
        <v>1</v>
      </c>
      <c r="AQ489" t="s">
        <v>100</v>
      </c>
      <c r="AR489" t="s">
        <v>100</v>
      </c>
      <c r="AS489">
        <v>3</v>
      </c>
      <c r="AT489">
        <v>26.877196627219401</v>
      </c>
      <c r="AU489">
        <v>26.877196627219401</v>
      </c>
      <c r="AY489" t="s">
        <v>69</v>
      </c>
      <c r="BA489" t="s">
        <v>70</v>
      </c>
      <c r="BB489" t="s">
        <v>71</v>
      </c>
    </row>
    <row r="490" spans="1:54" x14ac:dyDescent="0.2">
      <c r="A490">
        <v>2023</v>
      </c>
      <c r="B490" t="s">
        <v>215</v>
      </c>
      <c r="C490" t="s">
        <v>407</v>
      </c>
      <c r="D490" t="s">
        <v>82</v>
      </c>
      <c r="E490" t="s">
        <v>82</v>
      </c>
      <c r="F490" t="b">
        <v>1</v>
      </c>
      <c r="G490" t="s">
        <v>73</v>
      </c>
      <c r="H490" t="s">
        <v>74</v>
      </c>
      <c r="I490" t="s">
        <v>58</v>
      </c>
      <c r="J490" t="s">
        <v>59</v>
      </c>
      <c r="K490">
        <v>3.5845184957979998E-4</v>
      </c>
      <c r="L490">
        <v>3.5845184957980898E-4</v>
      </c>
      <c r="N490">
        <v>0.28337726455206702</v>
      </c>
      <c r="O490">
        <v>0.28337726455206702</v>
      </c>
      <c r="P490" t="s">
        <v>60</v>
      </c>
      <c r="R490">
        <v>48.197359880335902</v>
      </c>
      <c r="S490">
        <v>48.197359880335902</v>
      </c>
      <c r="T490">
        <v>93.732251521999999</v>
      </c>
      <c r="U490">
        <v>93.732251521999999</v>
      </c>
      <c r="V490">
        <v>-88</v>
      </c>
      <c r="X490" t="s">
        <v>97</v>
      </c>
      <c r="Y490" t="s">
        <v>62</v>
      </c>
      <c r="Z490" t="s">
        <v>98</v>
      </c>
      <c r="AA490">
        <v>1</v>
      </c>
      <c r="AB490">
        <v>1</v>
      </c>
      <c r="AC490" t="s">
        <v>388</v>
      </c>
      <c r="AD490" t="s">
        <v>388</v>
      </c>
      <c r="AG490" t="s">
        <v>65</v>
      </c>
      <c r="AH490" t="s">
        <v>99</v>
      </c>
      <c r="AI490">
        <v>45.176470590000001</v>
      </c>
      <c r="AJ490">
        <v>45.176470590000001</v>
      </c>
      <c r="AK490">
        <v>5</v>
      </c>
      <c r="AL490">
        <v>5</v>
      </c>
      <c r="AM490">
        <v>489</v>
      </c>
      <c r="AN490">
        <v>3</v>
      </c>
      <c r="AO490" t="s">
        <v>83</v>
      </c>
      <c r="AP490" t="b">
        <v>1</v>
      </c>
      <c r="AQ490" t="s">
        <v>100</v>
      </c>
      <c r="AR490" t="s">
        <v>100</v>
      </c>
      <c r="AS490">
        <v>3</v>
      </c>
      <c r="AT490">
        <v>12.801984657911101</v>
      </c>
      <c r="AU490">
        <v>12.801984657911101</v>
      </c>
      <c r="AY490" t="s">
        <v>69</v>
      </c>
      <c r="BA490" t="s">
        <v>70</v>
      </c>
      <c r="BB490" t="s">
        <v>71</v>
      </c>
    </row>
    <row r="491" spans="1:54" x14ac:dyDescent="0.2">
      <c r="A491">
        <v>2023</v>
      </c>
      <c r="B491" t="s">
        <v>54</v>
      </c>
      <c r="C491" t="s">
        <v>409</v>
      </c>
      <c r="D491" t="s">
        <v>56</v>
      </c>
      <c r="F491" t="b">
        <v>0</v>
      </c>
      <c r="G491" t="s">
        <v>57</v>
      </c>
      <c r="H491" t="s">
        <v>57</v>
      </c>
      <c r="I491" t="s">
        <v>58</v>
      </c>
      <c r="J491" t="s">
        <v>59</v>
      </c>
      <c r="K491">
        <v>0.5</v>
      </c>
      <c r="L491">
        <v>0.5</v>
      </c>
      <c r="N491">
        <v>5.2087616233854703E-2</v>
      </c>
      <c r="O491">
        <v>5.2087616233854703E-2</v>
      </c>
      <c r="P491" t="s">
        <v>60</v>
      </c>
      <c r="Q491" t="s">
        <v>408</v>
      </c>
      <c r="R491">
        <v>100</v>
      </c>
      <c r="S491">
        <v>100</v>
      </c>
      <c r="T491">
        <v>91.341220000000007</v>
      </c>
      <c r="U491">
        <v>91.341220000000007</v>
      </c>
      <c r="V491">
        <v>-88</v>
      </c>
      <c r="X491" t="s">
        <v>97</v>
      </c>
      <c r="Y491" t="s">
        <v>62</v>
      </c>
      <c r="Z491" t="s">
        <v>98</v>
      </c>
      <c r="AA491">
        <v>1</v>
      </c>
      <c r="AB491">
        <v>1</v>
      </c>
      <c r="AC491" t="s">
        <v>388</v>
      </c>
      <c r="AD491" t="s">
        <v>388</v>
      </c>
      <c r="AG491" t="s">
        <v>65</v>
      </c>
      <c r="AH491" t="s">
        <v>99</v>
      </c>
      <c r="AI491">
        <v>91.341220000000007</v>
      </c>
      <c r="AJ491">
        <v>91.341220000000007</v>
      </c>
      <c r="AK491">
        <v>5</v>
      </c>
      <c r="AL491">
        <v>5</v>
      </c>
      <c r="AM491">
        <v>490</v>
      </c>
      <c r="AO491" t="s">
        <v>67</v>
      </c>
      <c r="AP491" t="b">
        <v>0</v>
      </c>
      <c r="AQ491" t="s">
        <v>100</v>
      </c>
      <c r="AR491" t="s">
        <v>100</v>
      </c>
      <c r="AT491">
        <v>4.7577464136920904</v>
      </c>
      <c r="AU491">
        <v>4.7577464136920904</v>
      </c>
      <c r="AY491" t="s">
        <v>69</v>
      </c>
      <c r="BA491" t="s">
        <v>70</v>
      </c>
      <c r="BB491" t="s">
        <v>71</v>
      </c>
    </row>
    <row r="492" spans="1:54" x14ac:dyDescent="0.2">
      <c r="A492">
        <v>2023</v>
      </c>
      <c r="B492" t="s">
        <v>390</v>
      </c>
      <c r="C492" t="s">
        <v>409</v>
      </c>
      <c r="D492" t="s">
        <v>56</v>
      </c>
      <c r="E492" t="s">
        <v>56</v>
      </c>
      <c r="F492" t="b">
        <v>1</v>
      </c>
      <c r="G492" t="s">
        <v>73</v>
      </c>
      <c r="H492" t="s">
        <v>74</v>
      </c>
      <c r="I492" t="s">
        <v>58</v>
      </c>
      <c r="J492" t="s">
        <v>59</v>
      </c>
      <c r="K492">
        <v>0.133176111562676</v>
      </c>
      <c r="L492">
        <v>0.133176111562676</v>
      </c>
      <c r="N492">
        <v>0.14675890458117499</v>
      </c>
      <c r="O492">
        <v>0.14675890458117499</v>
      </c>
      <c r="P492" t="s">
        <v>60</v>
      </c>
      <c r="R492">
        <v>91.941666642946103</v>
      </c>
      <c r="S492">
        <v>91.941666642946103</v>
      </c>
      <c r="T492">
        <v>91.341220000000007</v>
      </c>
      <c r="U492">
        <v>91.341220000000007</v>
      </c>
      <c r="V492">
        <v>-88</v>
      </c>
      <c r="X492" t="s">
        <v>97</v>
      </c>
      <c r="Y492" t="s">
        <v>62</v>
      </c>
      <c r="Z492" t="s">
        <v>98</v>
      </c>
      <c r="AA492">
        <v>1</v>
      </c>
      <c r="AB492">
        <v>1</v>
      </c>
      <c r="AC492" t="s">
        <v>388</v>
      </c>
      <c r="AD492" t="s">
        <v>388</v>
      </c>
      <c r="AE492">
        <v>32.677799999999998</v>
      </c>
      <c r="AF492">
        <v>-117.1516889</v>
      </c>
      <c r="AG492" t="s">
        <v>65</v>
      </c>
      <c r="AH492" t="s">
        <v>99</v>
      </c>
      <c r="AI492">
        <v>83.980639999999994</v>
      </c>
      <c r="AJ492">
        <v>83.980639999999994</v>
      </c>
      <c r="AK492">
        <v>5</v>
      </c>
      <c r="AL492">
        <v>5</v>
      </c>
      <c r="AM492">
        <v>491</v>
      </c>
      <c r="AN492">
        <v>1</v>
      </c>
      <c r="AO492" t="s">
        <v>67</v>
      </c>
      <c r="AP492" t="b">
        <v>0</v>
      </c>
      <c r="AQ492" t="s">
        <v>100</v>
      </c>
      <c r="AR492" t="s">
        <v>100</v>
      </c>
      <c r="AS492">
        <v>1</v>
      </c>
      <c r="AT492">
        <v>12.324906732425999</v>
      </c>
      <c r="AU492">
        <v>12.324906732425999</v>
      </c>
      <c r="AV492">
        <v>3.1699199999999998</v>
      </c>
      <c r="AW492" t="s">
        <v>75</v>
      </c>
      <c r="AX492" t="s">
        <v>89</v>
      </c>
      <c r="AY492" t="s">
        <v>69</v>
      </c>
      <c r="BA492" t="s">
        <v>70</v>
      </c>
      <c r="BB492" t="s">
        <v>71</v>
      </c>
    </row>
    <row r="493" spans="1:54" x14ac:dyDescent="0.2">
      <c r="A493">
        <v>2023</v>
      </c>
      <c r="B493" t="s">
        <v>391</v>
      </c>
      <c r="C493" t="s">
        <v>409</v>
      </c>
      <c r="D493" t="s">
        <v>56</v>
      </c>
      <c r="E493" t="s">
        <v>56</v>
      </c>
      <c r="F493" t="b">
        <v>1</v>
      </c>
      <c r="G493" t="s">
        <v>73</v>
      </c>
      <c r="H493" t="s">
        <v>74</v>
      </c>
      <c r="I493" t="s">
        <v>58</v>
      </c>
      <c r="J493" t="s">
        <v>59</v>
      </c>
      <c r="K493">
        <v>2.7783278458768299E-2</v>
      </c>
      <c r="L493">
        <v>2.7783278458768299E-2</v>
      </c>
      <c r="N493">
        <v>0.110186698750803</v>
      </c>
      <c r="O493">
        <v>0.110186698750803</v>
      </c>
      <c r="P493" t="s">
        <v>60</v>
      </c>
      <c r="R493">
        <v>88.352224767744502</v>
      </c>
      <c r="S493">
        <v>88.352224767744502</v>
      </c>
      <c r="T493">
        <v>91.341220000000007</v>
      </c>
      <c r="U493">
        <v>91.341220000000007</v>
      </c>
      <c r="V493">
        <v>-88</v>
      </c>
      <c r="X493" t="s">
        <v>97</v>
      </c>
      <c r="Y493" t="s">
        <v>62</v>
      </c>
      <c r="Z493" t="s">
        <v>98</v>
      </c>
      <c r="AA493">
        <v>1</v>
      </c>
      <c r="AB493">
        <v>1</v>
      </c>
      <c r="AC493" t="s">
        <v>388</v>
      </c>
      <c r="AD493" t="s">
        <v>388</v>
      </c>
      <c r="AE493">
        <v>32.70702</v>
      </c>
      <c r="AF493">
        <v>-117.18998000000001</v>
      </c>
      <c r="AG493" t="s">
        <v>65</v>
      </c>
      <c r="AH493" t="s">
        <v>99</v>
      </c>
      <c r="AI493">
        <v>80.701999999999998</v>
      </c>
      <c r="AJ493">
        <v>80.701999999999998</v>
      </c>
      <c r="AK493">
        <v>5</v>
      </c>
      <c r="AL493">
        <v>5</v>
      </c>
      <c r="AM493">
        <v>492</v>
      </c>
      <c r="AN493">
        <v>1</v>
      </c>
      <c r="AO493" t="s">
        <v>83</v>
      </c>
      <c r="AP493" t="b">
        <v>1</v>
      </c>
      <c r="AQ493" t="s">
        <v>100</v>
      </c>
      <c r="AR493" t="s">
        <v>100</v>
      </c>
      <c r="AS493">
        <v>1</v>
      </c>
      <c r="AT493">
        <v>8.8922869625872991</v>
      </c>
      <c r="AU493">
        <v>8.8922869625872991</v>
      </c>
      <c r="AV493">
        <v>15.118080000000001</v>
      </c>
      <c r="AW493" t="s">
        <v>75</v>
      </c>
      <c r="AX493" t="s">
        <v>89</v>
      </c>
      <c r="AY493" t="s">
        <v>69</v>
      </c>
      <c r="BA493" t="s">
        <v>70</v>
      </c>
      <c r="BB493" t="s">
        <v>71</v>
      </c>
    </row>
    <row r="494" spans="1:54" x14ac:dyDescent="0.2">
      <c r="A494">
        <v>2023</v>
      </c>
      <c r="B494" t="s">
        <v>392</v>
      </c>
      <c r="C494" t="s">
        <v>409</v>
      </c>
      <c r="D494" t="s">
        <v>86</v>
      </c>
      <c r="E494" t="s">
        <v>86</v>
      </c>
      <c r="F494" t="b">
        <v>1</v>
      </c>
      <c r="G494" t="s">
        <v>73</v>
      </c>
      <c r="H494" t="s">
        <v>74</v>
      </c>
      <c r="I494" t="s">
        <v>58</v>
      </c>
      <c r="J494" t="s">
        <v>59</v>
      </c>
      <c r="K494">
        <v>1.25259905240392E-3</v>
      </c>
      <c r="L494">
        <v>1.25259905240392E-3</v>
      </c>
      <c r="N494">
        <v>7.5855862789901696E-2</v>
      </c>
      <c r="O494">
        <v>7.5855862789901696E-2</v>
      </c>
      <c r="P494" t="s">
        <v>60</v>
      </c>
      <c r="R494">
        <v>83.824017239971198</v>
      </c>
      <c r="S494">
        <v>83.824017239971198</v>
      </c>
      <c r="T494">
        <v>91.341220000000007</v>
      </c>
      <c r="U494">
        <v>91.341220000000007</v>
      </c>
      <c r="V494">
        <v>-88</v>
      </c>
      <c r="X494" t="s">
        <v>97</v>
      </c>
      <c r="Y494" t="s">
        <v>62</v>
      </c>
      <c r="Z494" t="s">
        <v>98</v>
      </c>
      <c r="AA494">
        <v>1</v>
      </c>
      <c r="AB494">
        <v>1</v>
      </c>
      <c r="AC494" t="s">
        <v>388</v>
      </c>
      <c r="AD494" t="s">
        <v>388</v>
      </c>
      <c r="AE494">
        <v>32.707470000000001</v>
      </c>
      <c r="AF494">
        <v>-117.18501999999999</v>
      </c>
      <c r="AG494" t="s">
        <v>65</v>
      </c>
      <c r="AH494" t="s">
        <v>99</v>
      </c>
      <c r="AI494">
        <v>76.565880000000007</v>
      </c>
      <c r="AJ494">
        <v>76.565880000000007</v>
      </c>
      <c r="AK494">
        <v>5</v>
      </c>
      <c r="AL494">
        <v>5</v>
      </c>
      <c r="AM494">
        <v>493</v>
      </c>
      <c r="AN494">
        <v>2</v>
      </c>
      <c r="AO494" t="s">
        <v>83</v>
      </c>
      <c r="AP494" t="b">
        <v>1</v>
      </c>
      <c r="AQ494" t="s">
        <v>100</v>
      </c>
      <c r="AR494" t="s">
        <v>100</v>
      </c>
      <c r="AS494">
        <v>2</v>
      </c>
      <c r="AT494">
        <v>5.8079708876680796</v>
      </c>
      <c r="AU494">
        <v>5.8079708876680796</v>
      </c>
      <c r="AV494">
        <v>15.849600000000001</v>
      </c>
      <c r="AW494" t="s">
        <v>75</v>
      </c>
      <c r="AX494" t="s">
        <v>89</v>
      </c>
      <c r="AY494" t="s">
        <v>69</v>
      </c>
      <c r="BA494" t="s">
        <v>70</v>
      </c>
      <c r="BB494" t="s">
        <v>71</v>
      </c>
    </row>
    <row r="495" spans="1:54" x14ac:dyDescent="0.2">
      <c r="A495">
        <v>2023</v>
      </c>
      <c r="B495" t="s">
        <v>393</v>
      </c>
      <c r="C495" t="s">
        <v>409</v>
      </c>
      <c r="D495" t="s">
        <v>56</v>
      </c>
      <c r="E495" t="s">
        <v>56</v>
      </c>
      <c r="F495" t="b">
        <v>1</v>
      </c>
      <c r="G495" t="s">
        <v>73</v>
      </c>
      <c r="H495" t="s">
        <v>74</v>
      </c>
      <c r="I495" t="s">
        <v>58</v>
      </c>
      <c r="J495" t="s">
        <v>59</v>
      </c>
      <c r="K495">
        <v>0.188989372864804</v>
      </c>
      <c r="L495">
        <v>0.188989372864804</v>
      </c>
      <c r="N495">
        <v>0.14097942447124301</v>
      </c>
      <c r="O495">
        <v>0.14097942447124301</v>
      </c>
      <c r="P495" t="s">
        <v>60</v>
      </c>
      <c r="R495">
        <v>93.873434140686996</v>
      </c>
      <c r="S495">
        <v>93.873434140686996</v>
      </c>
      <c r="T495">
        <v>91.341220000000007</v>
      </c>
      <c r="U495">
        <v>91.341220000000007</v>
      </c>
      <c r="V495">
        <v>-88</v>
      </c>
      <c r="X495" t="s">
        <v>97</v>
      </c>
      <c r="Y495" t="s">
        <v>62</v>
      </c>
      <c r="Z495" t="s">
        <v>98</v>
      </c>
      <c r="AA495">
        <v>1</v>
      </c>
      <c r="AB495">
        <v>1</v>
      </c>
      <c r="AC495" t="s">
        <v>388</v>
      </c>
      <c r="AD495" t="s">
        <v>388</v>
      </c>
      <c r="AE495">
        <v>32.707900000000002</v>
      </c>
      <c r="AF495">
        <v>-117.1867</v>
      </c>
      <c r="AG495" t="s">
        <v>65</v>
      </c>
      <c r="AH495" t="s">
        <v>99</v>
      </c>
      <c r="AI495">
        <v>85.745140000000006</v>
      </c>
      <c r="AJ495">
        <v>85.745140000000006</v>
      </c>
      <c r="AK495">
        <v>5</v>
      </c>
      <c r="AL495">
        <v>5</v>
      </c>
      <c r="AM495">
        <v>494</v>
      </c>
      <c r="AN495">
        <v>1</v>
      </c>
      <c r="AO495" t="s">
        <v>67</v>
      </c>
      <c r="AP495" t="b">
        <v>0</v>
      </c>
      <c r="AQ495" t="s">
        <v>100</v>
      </c>
      <c r="AR495" t="s">
        <v>100</v>
      </c>
      <c r="AS495">
        <v>1</v>
      </c>
      <c r="AT495">
        <v>12.0883004884061</v>
      </c>
      <c r="AU495">
        <v>12.0883004884061</v>
      </c>
      <c r="AV495">
        <v>14.99616</v>
      </c>
      <c r="AW495" t="s">
        <v>75</v>
      </c>
      <c r="AX495" t="s">
        <v>89</v>
      </c>
      <c r="AY495" t="s">
        <v>69</v>
      </c>
      <c r="BA495" t="s">
        <v>70</v>
      </c>
      <c r="BB495" t="s">
        <v>71</v>
      </c>
    </row>
    <row r="496" spans="1:54" x14ac:dyDescent="0.2">
      <c r="A496">
        <v>2023</v>
      </c>
      <c r="B496" t="s">
        <v>394</v>
      </c>
      <c r="C496" t="s">
        <v>409</v>
      </c>
      <c r="D496" t="s">
        <v>56</v>
      </c>
      <c r="E496" t="s">
        <v>56</v>
      </c>
      <c r="F496" t="b">
        <v>1</v>
      </c>
      <c r="G496" t="s">
        <v>73</v>
      </c>
      <c r="H496" t="s">
        <v>74</v>
      </c>
      <c r="I496" t="s">
        <v>58</v>
      </c>
      <c r="J496" t="s">
        <v>59</v>
      </c>
      <c r="K496">
        <v>0.324482529890047</v>
      </c>
      <c r="L496">
        <v>0.324482529890047</v>
      </c>
      <c r="N496">
        <v>2.99404099570478E-2</v>
      </c>
      <c r="O496">
        <v>2.99404099570478E-2</v>
      </c>
      <c r="P496" t="s">
        <v>60</v>
      </c>
      <c r="R496">
        <v>98.720796591068094</v>
      </c>
      <c r="S496">
        <v>98.720796591068094</v>
      </c>
      <c r="T496">
        <v>91.341220000000007</v>
      </c>
      <c r="U496">
        <v>91.341220000000007</v>
      </c>
      <c r="V496">
        <v>-88</v>
      </c>
      <c r="X496" t="s">
        <v>97</v>
      </c>
      <c r="Y496" t="s">
        <v>62</v>
      </c>
      <c r="Z496" t="s">
        <v>98</v>
      </c>
      <c r="AA496">
        <v>1</v>
      </c>
      <c r="AB496">
        <v>1</v>
      </c>
      <c r="AC496" t="s">
        <v>388</v>
      </c>
      <c r="AD496" t="s">
        <v>388</v>
      </c>
      <c r="AE496">
        <v>32.709569999999999</v>
      </c>
      <c r="AF496">
        <v>-117.18695</v>
      </c>
      <c r="AG496" t="s">
        <v>65</v>
      </c>
      <c r="AH496" t="s">
        <v>99</v>
      </c>
      <c r="AI496">
        <v>90.172780000000003</v>
      </c>
      <c r="AJ496">
        <v>90.172780000000003</v>
      </c>
      <c r="AK496">
        <v>5</v>
      </c>
      <c r="AL496">
        <v>5</v>
      </c>
      <c r="AM496">
        <v>495</v>
      </c>
      <c r="AN496">
        <v>1</v>
      </c>
      <c r="AO496" t="s">
        <v>67</v>
      </c>
      <c r="AP496" t="b">
        <v>0</v>
      </c>
      <c r="AQ496" t="s">
        <v>100</v>
      </c>
      <c r="AR496" t="s">
        <v>100</v>
      </c>
      <c r="AS496">
        <v>1</v>
      </c>
      <c r="AT496">
        <v>2.6998100001666798</v>
      </c>
      <c r="AU496">
        <v>2.6998100001666798</v>
      </c>
      <c r="AV496">
        <v>15.0876</v>
      </c>
      <c r="AW496" t="s">
        <v>75</v>
      </c>
      <c r="AX496" t="s">
        <v>89</v>
      </c>
      <c r="AY496" t="s">
        <v>69</v>
      </c>
      <c r="BA496" t="s">
        <v>70</v>
      </c>
      <c r="BB496" t="s">
        <v>71</v>
      </c>
    </row>
    <row r="497" spans="1:54" x14ac:dyDescent="0.2">
      <c r="A497">
        <v>2023</v>
      </c>
      <c r="B497" t="s">
        <v>395</v>
      </c>
      <c r="C497" t="s">
        <v>409</v>
      </c>
      <c r="D497" t="s">
        <v>86</v>
      </c>
      <c r="E497" t="s">
        <v>86</v>
      </c>
      <c r="F497" t="b">
        <v>1</v>
      </c>
      <c r="G497" t="s">
        <v>73</v>
      </c>
      <c r="H497" t="s">
        <v>74</v>
      </c>
      <c r="I497" t="s">
        <v>58</v>
      </c>
      <c r="J497" t="s">
        <v>59</v>
      </c>
      <c r="K497">
        <v>5.2299791068517801E-3</v>
      </c>
      <c r="L497">
        <v>5.2299791068517801E-3</v>
      </c>
      <c r="N497">
        <v>0.114680291488578</v>
      </c>
      <c r="O497">
        <v>0.114680291488578</v>
      </c>
      <c r="P497" t="s">
        <v>60</v>
      </c>
      <c r="R497">
        <v>82.523487205447907</v>
      </c>
      <c r="S497">
        <v>82.523487205447907</v>
      </c>
      <c r="T497">
        <v>91.341220000000007</v>
      </c>
      <c r="U497">
        <v>91.341220000000007</v>
      </c>
      <c r="V497">
        <v>-88</v>
      </c>
      <c r="X497" t="s">
        <v>97</v>
      </c>
      <c r="Y497" t="s">
        <v>62</v>
      </c>
      <c r="Z497" t="s">
        <v>98</v>
      </c>
      <c r="AA497">
        <v>1</v>
      </c>
      <c r="AB497">
        <v>1</v>
      </c>
      <c r="AC497" t="s">
        <v>388</v>
      </c>
      <c r="AD497" t="s">
        <v>388</v>
      </c>
      <c r="AE497">
        <v>32.660299999999999</v>
      </c>
      <c r="AF497">
        <v>-117.12</v>
      </c>
      <c r="AG497" t="s">
        <v>65</v>
      </c>
      <c r="AH497" t="s">
        <v>99</v>
      </c>
      <c r="AI497">
        <v>75.377960000000002</v>
      </c>
      <c r="AJ497">
        <v>75.377960000000002</v>
      </c>
      <c r="AK497">
        <v>5</v>
      </c>
      <c r="AL497">
        <v>5</v>
      </c>
      <c r="AM497">
        <v>496</v>
      </c>
      <c r="AN497">
        <v>2</v>
      </c>
      <c r="AO497" t="s">
        <v>83</v>
      </c>
      <c r="AP497" t="b">
        <v>1</v>
      </c>
      <c r="AQ497" t="s">
        <v>100</v>
      </c>
      <c r="AR497" t="s">
        <v>100</v>
      </c>
      <c r="AS497">
        <v>2</v>
      </c>
      <c r="AT497">
        <v>8.6443664246143594</v>
      </c>
      <c r="AU497">
        <v>8.6443664246143594</v>
      </c>
      <c r="AV497">
        <v>2.5908000000000002</v>
      </c>
      <c r="AW497" t="s">
        <v>75</v>
      </c>
      <c r="AX497" t="s">
        <v>114</v>
      </c>
      <c r="AY497" t="s">
        <v>69</v>
      </c>
      <c r="BA497" t="s">
        <v>70</v>
      </c>
      <c r="BB497" t="s">
        <v>71</v>
      </c>
    </row>
    <row r="498" spans="1:54" x14ac:dyDescent="0.2">
      <c r="A498">
        <v>2023</v>
      </c>
      <c r="B498" t="s">
        <v>396</v>
      </c>
      <c r="C498" t="s">
        <v>409</v>
      </c>
      <c r="D498" t="s">
        <v>56</v>
      </c>
      <c r="E498" t="s">
        <v>56</v>
      </c>
      <c r="F498" t="b">
        <v>1</v>
      </c>
      <c r="G498" t="s">
        <v>73</v>
      </c>
      <c r="H498" t="s">
        <v>74</v>
      </c>
      <c r="I498" t="s">
        <v>58</v>
      </c>
      <c r="J498" t="s">
        <v>59</v>
      </c>
      <c r="K498">
        <v>2.6830193646990401E-2</v>
      </c>
      <c r="L498">
        <v>2.6830193646990401E-2</v>
      </c>
      <c r="N498">
        <v>0.114756777337059</v>
      </c>
      <c r="O498">
        <v>0.114756777337059</v>
      </c>
      <c r="P498" t="s">
        <v>60</v>
      </c>
      <c r="R498">
        <v>87.843757725154106</v>
      </c>
      <c r="S498">
        <v>87.843757725154106</v>
      </c>
      <c r="T498">
        <v>91.341220000000007</v>
      </c>
      <c r="U498">
        <v>91.341220000000007</v>
      </c>
      <c r="V498">
        <v>-88</v>
      </c>
      <c r="X498" t="s">
        <v>97</v>
      </c>
      <c r="Y498" t="s">
        <v>62</v>
      </c>
      <c r="Z498" t="s">
        <v>98</v>
      </c>
      <c r="AA498">
        <v>1</v>
      </c>
      <c r="AB498">
        <v>1</v>
      </c>
      <c r="AC498" t="s">
        <v>388</v>
      </c>
      <c r="AD498" t="s">
        <v>388</v>
      </c>
      <c r="AE498">
        <v>32.665999999999997</v>
      </c>
      <c r="AF498">
        <v>-117.12</v>
      </c>
      <c r="AG498" t="s">
        <v>65</v>
      </c>
      <c r="AH498" t="s">
        <v>99</v>
      </c>
      <c r="AI498">
        <v>80.237560000000002</v>
      </c>
      <c r="AJ498">
        <v>80.237560000000002</v>
      </c>
      <c r="AK498">
        <v>5</v>
      </c>
      <c r="AL498">
        <v>5</v>
      </c>
      <c r="AM498">
        <v>497</v>
      </c>
      <c r="AN498">
        <v>1</v>
      </c>
      <c r="AO498" t="s">
        <v>83</v>
      </c>
      <c r="AP498" t="b">
        <v>1</v>
      </c>
      <c r="AQ498" t="s">
        <v>100</v>
      </c>
      <c r="AR498" t="s">
        <v>100</v>
      </c>
      <c r="AS498">
        <v>1</v>
      </c>
      <c r="AT498">
        <v>9.2078038069889399</v>
      </c>
      <c r="AU498">
        <v>9.2078038069889399</v>
      </c>
      <c r="AV498">
        <v>11.1252</v>
      </c>
      <c r="AW498" t="s">
        <v>75</v>
      </c>
      <c r="AX498" t="s">
        <v>114</v>
      </c>
      <c r="AY498" t="s">
        <v>69</v>
      </c>
      <c r="BA498" t="s">
        <v>70</v>
      </c>
      <c r="BB498" t="s">
        <v>71</v>
      </c>
    </row>
    <row r="499" spans="1:54" x14ac:dyDescent="0.2">
      <c r="A499">
        <v>2023</v>
      </c>
      <c r="B499" t="s">
        <v>397</v>
      </c>
      <c r="C499" t="s">
        <v>409</v>
      </c>
      <c r="D499" t="s">
        <v>56</v>
      </c>
      <c r="E499" t="s">
        <v>56</v>
      </c>
      <c r="F499" t="b">
        <v>1</v>
      </c>
      <c r="G499" t="s">
        <v>73</v>
      </c>
      <c r="H499" t="s">
        <v>74</v>
      </c>
      <c r="I499" t="s">
        <v>58</v>
      </c>
      <c r="J499" t="s">
        <v>59</v>
      </c>
      <c r="K499">
        <v>7.0295696097948196E-2</v>
      </c>
      <c r="L499">
        <v>7.0295696097948196E-2</v>
      </c>
      <c r="N499">
        <v>7.9580886874298803E-2</v>
      </c>
      <c r="O499">
        <v>7.9580886874298803E-2</v>
      </c>
      <c r="P499" t="s">
        <v>60</v>
      </c>
      <c r="R499">
        <v>93.282288106070794</v>
      </c>
      <c r="S499">
        <v>93.282288106070794</v>
      </c>
      <c r="T499">
        <v>91.341220000000007</v>
      </c>
      <c r="U499">
        <v>91.341220000000007</v>
      </c>
      <c r="V499">
        <v>-88</v>
      </c>
      <c r="X499" t="s">
        <v>97</v>
      </c>
      <c r="Y499" t="s">
        <v>62</v>
      </c>
      <c r="Z499" t="s">
        <v>98</v>
      </c>
      <c r="AA499">
        <v>1</v>
      </c>
      <c r="AB499">
        <v>1</v>
      </c>
      <c r="AC499" t="s">
        <v>388</v>
      </c>
      <c r="AD499" t="s">
        <v>388</v>
      </c>
      <c r="AE499">
        <v>32.672800000000002</v>
      </c>
      <c r="AF499">
        <v>-117.1172</v>
      </c>
      <c r="AG499" t="s">
        <v>65</v>
      </c>
      <c r="AH499" t="s">
        <v>99</v>
      </c>
      <c r="AI499">
        <v>85.205179999999999</v>
      </c>
      <c r="AJ499">
        <v>85.205179999999999</v>
      </c>
      <c r="AK499">
        <v>5</v>
      </c>
      <c r="AL499">
        <v>5</v>
      </c>
      <c r="AM499">
        <v>498</v>
      </c>
      <c r="AN499">
        <v>1</v>
      </c>
      <c r="AO499" t="s">
        <v>67</v>
      </c>
      <c r="AP499" t="b">
        <v>0</v>
      </c>
      <c r="AQ499" t="s">
        <v>100</v>
      </c>
      <c r="AR499" t="s">
        <v>100</v>
      </c>
      <c r="AS499">
        <v>1</v>
      </c>
      <c r="AT499">
        <v>6.78070379068427</v>
      </c>
      <c r="AU499">
        <v>6.78070379068427</v>
      </c>
      <c r="AV499">
        <v>7.0103999999999997</v>
      </c>
      <c r="AW499" t="s">
        <v>75</v>
      </c>
      <c r="AX499" t="s">
        <v>114</v>
      </c>
      <c r="AY499" t="s">
        <v>69</v>
      </c>
      <c r="BA499" t="s">
        <v>70</v>
      </c>
      <c r="BB499" t="s">
        <v>71</v>
      </c>
    </row>
    <row r="500" spans="1:54" x14ac:dyDescent="0.2">
      <c r="A500">
        <v>2023</v>
      </c>
      <c r="B500" t="s">
        <v>398</v>
      </c>
      <c r="C500" t="s">
        <v>409</v>
      </c>
      <c r="D500" t="s">
        <v>56</v>
      </c>
      <c r="E500" t="s">
        <v>56</v>
      </c>
      <c r="F500" t="b">
        <v>1</v>
      </c>
      <c r="G500" t="s">
        <v>73</v>
      </c>
      <c r="H500" t="s">
        <v>74</v>
      </c>
      <c r="I500" t="s">
        <v>58</v>
      </c>
      <c r="J500" t="s">
        <v>59</v>
      </c>
      <c r="K500">
        <v>0.18079628734815001</v>
      </c>
      <c r="L500">
        <v>0.18079628734815001</v>
      </c>
      <c r="N500">
        <v>0.15682360600829301</v>
      </c>
      <c r="O500">
        <v>0.15682360600829301</v>
      </c>
      <c r="P500" t="s">
        <v>60</v>
      </c>
      <c r="R500">
        <v>93.045812175488805</v>
      </c>
      <c r="S500">
        <v>93.045812175488805</v>
      </c>
      <c r="T500">
        <v>91.341220000000007</v>
      </c>
      <c r="U500">
        <v>91.341220000000007</v>
      </c>
      <c r="V500">
        <v>-88</v>
      </c>
      <c r="X500" t="s">
        <v>97</v>
      </c>
      <c r="Y500" t="s">
        <v>62</v>
      </c>
      <c r="Z500" t="s">
        <v>98</v>
      </c>
      <c r="AA500">
        <v>1</v>
      </c>
      <c r="AB500">
        <v>1</v>
      </c>
      <c r="AC500" t="s">
        <v>388</v>
      </c>
      <c r="AD500" t="s">
        <v>388</v>
      </c>
      <c r="AE500">
        <v>32.673200000000001</v>
      </c>
      <c r="AF500">
        <v>-117.1271</v>
      </c>
      <c r="AG500" t="s">
        <v>65</v>
      </c>
      <c r="AH500" t="s">
        <v>99</v>
      </c>
      <c r="AI500">
        <v>84.989180000000005</v>
      </c>
      <c r="AJ500">
        <v>84.989180000000005</v>
      </c>
      <c r="AK500">
        <v>5</v>
      </c>
      <c r="AL500">
        <v>5</v>
      </c>
      <c r="AM500">
        <v>499</v>
      </c>
      <c r="AN500">
        <v>1</v>
      </c>
      <c r="AO500" t="s">
        <v>67</v>
      </c>
      <c r="AP500" t="b">
        <v>0</v>
      </c>
      <c r="AQ500" t="s">
        <v>100</v>
      </c>
      <c r="AR500" t="s">
        <v>100</v>
      </c>
      <c r="AS500">
        <v>1</v>
      </c>
      <c r="AT500">
        <v>13.3283096792879</v>
      </c>
      <c r="AU500">
        <v>13.3283096792879</v>
      </c>
      <c r="AV500">
        <v>11.67384</v>
      </c>
      <c r="AW500" t="s">
        <v>75</v>
      </c>
      <c r="AX500" t="s">
        <v>114</v>
      </c>
      <c r="AY500" t="s">
        <v>69</v>
      </c>
      <c r="BA500" t="s">
        <v>70</v>
      </c>
      <c r="BB500" t="s">
        <v>71</v>
      </c>
    </row>
    <row r="501" spans="1:54" x14ac:dyDescent="0.2">
      <c r="A501">
        <v>2023</v>
      </c>
      <c r="B501" t="s">
        <v>399</v>
      </c>
      <c r="C501" t="s">
        <v>409</v>
      </c>
      <c r="D501" t="s">
        <v>56</v>
      </c>
      <c r="E501" t="s">
        <v>56</v>
      </c>
      <c r="F501" t="b">
        <v>1</v>
      </c>
      <c r="G501" t="s">
        <v>73</v>
      </c>
      <c r="H501" t="s">
        <v>74</v>
      </c>
      <c r="I501" t="s">
        <v>58</v>
      </c>
      <c r="J501" t="s">
        <v>59</v>
      </c>
      <c r="K501">
        <v>5.3053220371033098E-2</v>
      </c>
      <c r="L501">
        <v>5.3053220371033098E-2</v>
      </c>
      <c r="N501">
        <v>0.111966487943784</v>
      </c>
      <c r="O501">
        <v>0.111966487943784</v>
      </c>
      <c r="P501" t="s">
        <v>60</v>
      </c>
      <c r="R501">
        <v>90.326579828909701</v>
      </c>
      <c r="S501">
        <v>90.326579828909701</v>
      </c>
      <c r="T501">
        <v>91.341220000000007</v>
      </c>
      <c r="U501">
        <v>91.341220000000007</v>
      </c>
      <c r="V501">
        <v>-88</v>
      </c>
      <c r="X501" t="s">
        <v>97</v>
      </c>
      <c r="Y501" t="s">
        <v>62</v>
      </c>
      <c r="Z501" t="s">
        <v>98</v>
      </c>
      <c r="AA501">
        <v>1</v>
      </c>
      <c r="AB501">
        <v>1</v>
      </c>
      <c r="AC501" t="s">
        <v>388</v>
      </c>
      <c r="AD501" t="s">
        <v>388</v>
      </c>
      <c r="AE501">
        <v>32.678400000000003</v>
      </c>
      <c r="AF501">
        <v>-117.12430000000001</v>
      </c>
      <c r="AG501" t="s">
        <v>65</v>
      </c>
      <c r="AH501" t="s">
        <v>99</v>
      </c>
      <c r="AI501">
        <v>82.505399999999995</v>
      </c>
      <c r="AJ501">
        <v>82.505399999999995</v>
      </c>
      <c r="AK501">
        <v>5</v>
      </c>
      <c r="AL501">
        <v>5</v>
      </c>
      <c r="AM501">
        <v>500</v>
      </c>
      <c r="AN501">
        <v>1</v>
      </c>
      <c r="AO501" t="s">
        <v>67</v>
      </c>
      <c r="AP501" t="b">
        <v>0</v>
      </c>
      <c r="AQ501" t="s">
        <v>100</v>
      </c>
      <c r="AR501" t="s">
        <v>100</v>
      </c>
      <c r="AS501">
        <v>1</v>
      </c>
      <c r="AT501">
        <v>9.2378398743970394</v>
      </c>
      <c r="AU501">
        <v>9.2378398743970394</v>
      </c>
      <c r="AV501">
        <v>9.3573599999999999</v>
      </c>
      <c r="AW501" t="s">
        <v>75</v>
      </c>
      <c r="AX501" t="s">
        <v>114</v>
      </c>
      <c r="AY501" t="s">
        <v>69</v>
      </c>
      <c r="BA501" t="s">
        <v>70</v>
      </c>
      <c r="BB501" t="s">
        <v>71</v>
      </c>
    </row>
    <row r="502" spans="1:54" x14ac:dyDescent="0.2">
      <c r="A502">
        <v>2023</v>
      </c>
      <c r="B502" t="s">
        <v>400</v>
      </c>
      <c r="C502" t="s">
        <v>409</v>
      </c>
      <c r="D502" t="s">
        <v>86</v>
      </c>
      <c r="E502" t="s">
        <v>86</v>
      </c>
      <c r="F502" t="b">
        <v>1</v>
      </c>
      <c r="G502" t="s">
        <v>73</v>
      </c>
      <c r="H502" t="s">
        <v>74</v>
      </c>
      <c r="I502" t="s">
        <v>58</v>
      </c>
      <c r="J502" t="s">
        <v>59</v>
      </c>
      <c r="K502">
        <v>4.8974926033542197E-3</v>
      </c>
      <c r="L502">
        <v>4.8974926033542197E-3</v>
      </c>
      <c r="N502">
        <v>0.12889628053622099</v>
      </c>
      <c r="O502">
        <v>0.12889628053622099</v>
      </c>
      <c r="P502" t="s">
        <v>60</v>
      </c>
      <c r="R502">
        <v>80.513616962856403</v>
      </c>
      <c r="S502">
        <v>80.513616962856403</v>
      </c>
      <c r="T502">
        <v>91.341220000000007</v>
      </c>
      <c r="U502">
        <v>91.341220000000007</v>
      </c>
      <c r="V502">
        <v>-88</v>
      </c>
      <c r="X502" t="s">
        <v>97</v>
      </c>
      <c r="Y502" t="s">
        <v>62</v>
      </c>
      <c r="Z502" t="s">
        <v>98</v>
      </c>
      <c r="AA502">
        <v>1</v>
      </c>
      <c r="AB502">
        <v>1</v>
      </c>
      <c r="AC502" t="s">
        <v>388</v>
      </c>
      <c r="AD502" t="s">
        <v>388</v>
      </c>
      <c r="AE502">
        <v>32.678894</v>
      </c>
      <c r="AF502">
        <v>-117.160461</v>
      </c>
      <c r="AG502" t="s">
        <v>65</v>
      </c>
      <c r="AH502" t="s">
        <v>99</v>
      </c>
      <c r="AI502">
        <v>73.542119999999997</v>
      </c>
      <c r="AJ502">
        <v>73.542119999999997</v>
      </c>
      <c r="AK502">
        <v>5</v>
      </c>
      <c r="AL502">
        <v>5</v>
      </c>
      <c r="AM502">
        <v>501</v>
      </c>
      <c r="AN502">
        <v>2</v>
      </c>
      <c r="AO502" t="s">
        <v>83</v>
      </c>
      <c r="AP502" t="b">
        <v>1</v>
      </c>
      <c r="AQ502" t="s">
        <v>100</v>
      </c>
      <c r="AR502" t="s">
        <v>100</v>
      </c>
      <c r="AS502">
        <v>2</v>
      </c>
      <c r="AT502">
        <v>9.4793057307484307</v>
      </c>
      <c r="AU502">
        <v>9.4793057307484307</v>
      </c>
      <c r="AV502">
        <v>3.9</v>
      </c>
      <c r="AW502" t="s">
        <v>75</v>
      </c>
      <c r="AX502" t="s">
        <v>114</v>
      </c>
      <c r="AY502" t="s">
        <v>69</v>
      </c>
      <c r="BA502" t="s">
        <v>70</v>
      </c>
      <c r="BB502" t="s">
        <v>71</v>
      </c>
    </row>
    <row r="503" spans="1:54" x14ac:dyDescent="0.2">
      <c r="A503">
        <v>2023</v>
      </c>
      <c r="B503" t="s">
        <v>401</v>
      </c>
      <c r="C503" t="s">
        <v>409</v>
      </c>
      <c r="D503" t="s">
        <v>56</v>
      </c>
      <c r="E503" t="s">
        <v>56</v>
      </c>
      <c r="F503" t="b">
        <v>1</v>
      </c>
      <c r="G503" t="s">
        <v>73</v>
      </c>
      <c r="H503" t="s">
        <v>74</v>
      </c>
      <c r="I503" t="s">
        <v>58</v>
      </c>
      <c r="J503" t="s">
        <v>59</v>
      </c>
      <c r="K503">
        <v>0.23714339681112301</v>
      </c>
      <c r="L503">
        <v>0.23714339681112301</v>
      </c>
      <c r="N503">
        <v>0.124886560684284</v>
      </c>
      <c r="O503">
        <v>0.124886560684284</v>
      </c>
      <c r="P503" t="s">
        <v>60</v>
      </c>
      <c r="R503">
        <v>95.5286342792444</v>
      </c>
      <c r="S503">
        <v>95.5286342792444</v>
      </c>
      <c r="T503">
        <v>91.341220000000007</v>
      </c>
      <c r="U503">
        <v>91.341220000000007</v>
      </c>
      <c r="V503">
        <v>-88</v>
      </c>
      <c r="X503" t="s">
        <v>97</v>
      </c>
      <c r="Y503" t="s">
        <v>62</v>
      </c>
      <c r="Z503" t="s">
        <v>98</v>
      </c>
      <c r="AA503">
        <v>1</v>
      </c>
      <c r="AB503">
        <v>1</v>
      </c>
      <c r="AC503" t="s">
        <v>388</v>
      </c>
      <c r="AD503" t="s">
        <v>388</v>
      </c>
      <c r="AE503">
        <v>32.683199999999999</v>
      </c>
      <c r="AF503">
        <v>-117.1292</v>
      </c>
      <c r="AG503" t="s">
        <v>65</v>
      </c>
      <c r="AH503" t="s">
        <v>99</v>
      </c>
      <c r="AI503">
        <v>87.257019999999997</v>
      </c>
      <c r="AJ503">
        <v>87.257019999999997</v>
      </c>
      <c r="AK503">
        <v>5</v>
      </c>
      <c r="AL503">
        <v>5</v>
      </c>
      <c r="AM503">
        <v>502</v>
      </c>
      <c r="AN503">
        <v>1</v>
      </c>
      <c r="AO503" t="s">
        <v>67</v>
      </c>
      <c r="AP503" t="b">
        <v>0</v>
      </c>
      <c r="AQ503" t="s">
        <v>100</v>
      </c>
      <c r="AR503" t="s">
        <v>100</v>
      </c>
      <c r="AS503">
        <v>1</v>
      </c>
      <c r="AT503">
        <v>10.8972291233598</v>
      </c>
      <c r="AU503">
        <v>10.8972291233598</v>
      </c>
      <c r="AV503">
        <v>11.43</v>
      </c>
      <c r="AW503" t="s">
        <v>75</v>
      </c>
      <c r="AX503" t="s">
        <v>114</v>
      </c>
      <c r="AY503" t="s">
        <v>69</v>
      </c>
      <c r="BA503" t="s">
        <v>70</v>
      </c>
      <c r="BB503" t="s">
        <v>71</v>
      </c>
    </row>
    <row r="504" spans="1:54" x14ac:dyDescent="0.2">
      <c r="A504">
        <v>2023</v>
      </c>
      <c r="B504" t="s">
        <v>402</v>
      </c>
      <c r="C504" t="s">
        <v>409</v>
      </c>
      <c r="D504" t="s">
        <v>56</v>
      </c>
      <c r="E504" t="s">
        <v>56</v>
      </c>
      <c r="F504" t="b">
        <v>1</v>
      </c>
      <c r="G504" t="s">
        <v>73</v>
      </c>
      <c r="H504" t="s">
        <v>74</v>
      </c>
      <c r="I504" t="s">
        <v>58</v>
      </c>
      <c r="J504" t="s">
        <v>59</v>
      </c>
      <c r="K504">
        <v>0.16014012103974701</v>
      </c>
      <c r="L504">
        <v>0.16014012103974701</v>
      </c>
      <c r="N504">
        <v>0.13026722176251801</v>
      </c>
      <c r="O504">
        <v>0.13026722176251801</v>
      </c>
      <c r="P504" t="s">
        <v>60</v>
      </c>
      <c r="R504">
        <v>93.518764036652897</v>
      </c>
      <c r="S504">
        <v>93.518764036652897</v>
      </c>
      <c r="T504">
        <v>91.341220000000007</v>
      </c>
      <c r="U504">
        <v>91.341220000000007</v>
      </c>
      <c r="V504">
        <v>-88</v>
      </c>
      <c r="X504" t="s">
        <v>97</v>
      </c>
      <c r="Y504" t="s">
        <v>62</v>
      </c>
      <c r="Z504" t="s">
        <v>98</v>
      </c>
      <c r="AA504">
        <v>1</v>
      </c>
      <c r="AB504">
        <v>1</v>
      </c>
      <c r="AC504" t="s">
        <v>388</v>
      </c>
      <c r="AD504" t="s">
        <v>388</v>
      </c>
      <c r="AE504">
        <v>32.688020000000002</v>
      </c>
      <c r="AF504">
        <v>-117.23779999999999</v>
      </c>
      <c r="AG504" t="s">
        <v>65</v>
      </c>
      <c r="AH504" t="s">
        <v>99</v>
      </c>
      <c r="AI504">
        <v>85.421180000000007</v>
      </c>
      <c r="AJ504">
        <v>85.421180000000007</v>
      </c>
      <c r="AK504">
        <v>5</v>
      </c>
      <c r="AL504">
        <v>5</v>
      </c>
      <c r="AM504">
        <v>503</v>
      </c>
      <c r="AN504">
        <v>1</v>
      </c>
      <c r="AO504" t="s">
        <v>67</v>
      </c>
      <c r="AP504" t="b">
        <v>0</v>
      </c>
      <c r="AQ504" t="s">
        <v>100</v>
      </c>
      <c r="AR504" t="s">
        <v>100</v>
      </c>
      <c r="AS504">
        <v>1</v>
      </c>
      <c r="AT504">
        <v>11.127579798276001</v>
      </c>
      <c r="AU504">
        <v>11.127579798276001</v>
      </c>
      <c r="AV504">
        <v>10.667999999999999</v>
      </c>
      <c r="AW504" t="s">
        <v>75</v>
      </c>
      <c r="AX504" t="s">
        <v>114</v>
      </c>
      <c r="AY504" t="s">
        <v>69</v>
      </c>
      <c r="BA504" t="s">
        <v>70</v>
      </c>
      <c r="BB504" t="s">
        <v>71</v>
      </c>
    </row>
    <row r="505" spans="1:54" x14ac:dyDescent="0.2">
      <c r="A505">
        <v>2023</v>
      </c>
      <c r="B505" t="s">
        <v>403</v>
      </c>
      <c r="C505" t="s">
        <v>409</v>
      </c>
      <c r="D505" t="s">
        <v>86</v>
      </c>
      <c r="E505" t="s">
        <v>86</v>
      </c>
      <c r="F505" t="b">
        <v>1</v>
      </c>
      <c r="G505" t="s">
        <v>73</v>
      </c>
      <c r="H505" t="s">
        <v>74</v>
      </c>
      <c r="I505" t="s">
        <v>58</v>
      </c>
      <c r="J505" t="s">
        <v>59</v>
      </c>
      <c r="K505">
        <v>5.7721153247754003E-4</v>
      </c>
      <c r="L505">
        <v>5.7721153247754199E-4</v>
      </c>
      <c r="N505">
        <v>9.9065759743707502E-2</v>
      </c>
      <c r="O505">
        <v>9.9065759743707502E-2</v>
      </c>
      <c r="P505" t="s">
        <v>60</v>
      </c>
      <c r="R505">
        <v>78.030838650939899</v>
      </c>
      <c r="S505">
        <v>78.030838650939899</v>
      </c>
      <c r="T505">
        <v>91.341220000000007</v>
      </c>
      <c r="U505">
        <v>91.341220000000007</v>
      </c>
      <c r="V505">
        <v>-88</v>
      </c>
      <c r="X505" t="s">
        <v>97</v>
      </c>
      <c r="Y505" t="s">
        <v>62</v>
      </c>
      <c r="Z505" t="s">
        <v>98</v>
      </c>
      <c r="AA505">
        <v>1</v>
      </c>
      <c r="AB505">
        <v>1</v>
      </c>
      <c r="AC505" t="s">
        <v>388</v>
      </c>
      <c r="AD505" t="s">
        <v>388</v>
      </c>
      <c r="AE505">
        <v>32.689970000000002</v>
      </c>
      <c r="AF505">
        <v>-117.23627999999999</v>
      </c>
      <c r="AG505" t="s">
        <v>65</v>
      </c>
      <c r="AH505" t="s">
        <v>99</v>
      </c>
      <c r="AI505">
        <v>71.274320000000003</v>
      </c>
      <c r="AJ505">
        <v>71.274320000000003</v>
      </c>
      <c r="AK505">
        <v>5</v>
      </c>
      <c r="AL505">
        <v>5</v>
      </c>
      <c r="AM505">
        <v>504</v>
      </c>
      <c r="AN505">
        <v>2</v>
      </c>
      <c r="AO505" t="s">
        <v>83</v>
      </c>
      <c r="AP505" t="b">
        <v>1</v>
      </c>
      <c r="AQ505" t="s">
        <v>100</v>
      </c>
      <c r="AR505" t="s">
        <v>100</v>
      </c>
      <c r="AS505">
        <v>2</v>
      </c>
      <c r="AT505">
        <v>7.0608446610161302</v>
      </c>
      <c r="AU505">
        <v>7.0608446610161302</v>
      </c>
      <c r="AV505">
        <v>13.53312</v>
      </c>
      <c r="AW505" t="s">
        <v>75</v>
      </c>
      <c r="AX505" t="s">
        <v>114</v>
      </c>
      <c r="AY505" t="s">
        <v>69</v>
      </c>
      <c r="BA505" t="s">
        <v>70</v>
      </c>
      <c r="BB505" t="s">
        <v>71</v>
      </c>
    </row>
    <row r="506" spans="1:54" x14ac:dyDescent="0.2">
      <c r="A506">
        <v>2023</v>
      </c>
      <c r="B506" t="s">
        <v>404</v>
      </c>
      <c r="C506" t="s">
        <v>409</v>
      </c>
      <c r="D506" t="s">
        <v>86</v>
      </c>
      <c r="E506" t="s">
        <v>86</v>
      </c>
      <c r="F506" t="b">
        <v>1</v>
      </c>
      <c r="G506" t="s">
        <v>73</v>
      </c>
      <c r="H506" t="s">
        <v>74</v>
      </c>
      <c r="I506" t="s">
        <v>58</v>
      </c>
      <c r="J506" t="s">
        <v>59</v>
      </c>
      <c r="K506">
        <v>1.7229821699720399E-2</v>
      </c>
      <c r="L506">
        <v>1.7229821699720399E-2</v>
      </c>
      <c r="N506">
        <v>0.107117982217138</v>
      </c>
      <c r="O506">
        <v>0.107117982217138</v>
      </c>
      <c r="P506" t="s">
        <v>60</v>
      </c>
      <c r="R506">
        <v>87.134395621166405</v>
      </c>
      <c r="S506">
        <v>87.134395621166405</v>
      </c>
      <c r="T506">
        <v>91.341220000000007</v>
      </c>
      <c r="U506">
        <v>91.341220000000007</v>
      </c>
      <c r="V506">
        <v>-88</v>
      </c>
      <c r="X506" t="s">
        <v>97</v>
      </c>
      <c r="Y506" t="s">
        <v>62</v>
      </c>
      <c r="Z506" t="s">
        <v>98</v>
      </c>
      <c r="AA506">
        <v>1</v>
      </c>
      <c r="AB506">
        <v>1</v>
      </c>
      <c r="AC506" t="s">
        <v>388</v>
      </c>
      <c r="AD506" t="s">
        <v>388</v>
      </c>
      <c r="AE506">
        <v>32.689520000000002</v>
      </c>
      <c r="AF506">
        <v>-117.23837</v>
      </c>
      <c r="AG506" t="s">
        <v>65</v>
      </c>
      <c r="AH506" t="s">
        <v>99</v>
      </c>
      <c r="AI506">
        <v>79.589619999999996</v>
      </c>
      <c r="AJ506">
        <v>79.589619999999996</v>
      </c>
      <c r="AK506">
        <v>5</v>
      </c>
      <c r="AL506">
        <v>5</v>
      </c>
      <c r="AM506">
        <v>505</v>
      </c>
      <c r="AN506">
        <v>2</v>
      </c>
      <c r="AO506" t="s">
        <v>83</v>
      </c>
      <c r="AP506" t="b">
        <v>1</v>
      </c>
      <c r="AQ506" t="s">
        <v>100</v>
      </c>
      <c r="AR506" t="s">
        <v>100</v>
      </c>
      <c r="AS506">
        <v>2</v>
      </c>
      <c r="AT506">
        <v>8.5254794998287409</v>
      </c>
      <c r="AU506">
        <v>8.5254794998287409</v>
      </c>
      <c r="AV506">
        <v>10.515599999999999</v>
      </c>
      <c r="AW506" t="s">
        <v>75</v>
      </c>
      <c r="AX506" t="s">
        <v>114</v>
      </c>
      <c r="AY506" t="s">
        <v>69</v>
      </c>
      <c r="BA506" t="s">
        <v>70</v>
      </c>
      <c r="BB506" t="s">
        <v>71</v>
      </c>
    </row>
    <row r="507" spans="1:54" x14ac:dyDescent="0.2">
      <c r="A507">
        <v>2023</v>
      </c>
      <c r="B507" t="s">
        <v>405</v>
      </c>
      <c r="C507" t="s">
        <v>409</v>
      </c>
      <c r="D507" t="s">
        <v>56</v>
      </c>
      <c r="E507" t="s">
        <v>56</v>
      </c>
      <c r="F507" t="b">
        <v>1</v>
      </c>
      <c r="G507" t="s">
        <v>73</v>
      </c>
      <c r="H507" t="s">
        <v>74</v>
      </c>
      <c r="I507" t="s">
        <v>58</v>
      </c>
      <c r="J507" t="s">
        <v>410</v>
      </c>
      <c r="K507">
        <v>0.11568400265746499</v>
      </c>
      <c r="L507">
        <v>0.11568400265746499</v>
      </c>
      <c r="N507">
        <v>7.7651063612701895E-2</v>
      </c>
      <c r="O507">
        <v>7.7651063612701895E-2</v>
      </c>
      <c r="P507" t="s">
        <v>60</v>
      </c>
      <c r="Q507" t="s">
        <v>411</v>
      </c>
      <c r="R507">
        <v>94.139453140652193</v>
      </c>
      <c r="S507">
        <v>94.139453140652193</v>
      </c>
      <c r="T507">
        <v>91.341220000000007</v>
      </c>
      <c r="U507">
        <v>91.341220000000007</v>
      </c>
      <c r="V507">
        <v>-88</v>
      </c>
      <c r="X507" t="s">
        <v>97</v>
      </c>
      <c r="Y507" t="s">
        <v>62</v>
      </c>
      <c r="Z507" t="s">
        <v>98</v>
      </c>
      <c r="AA507">
        <v>1</v>
      </c>
      <c r="AB507">
        <v>1</v>
      </c>
      <c r="AC507" t="s">
        <v>388</v>
      </c>
      <c r="AD507" t="s">
        <v>388</v>
      </c>
      <c r="AE507">
        <v>32.678100000000001</v>
      </c>
      <c r="AF507">
        <v>-117.16370000000001</v>
      </c>
      <c r="AG507" t="s">
        <v>65</v>
      </c>
      <c r="AH507" t="s">
        <v>99</v>
      </c>
      <c r="AI507">
        <v>85.988124999999997</v>
      </c>
      <c r="AJ507">
        <v>85.988124999999997</v>
      </c>
      <c r="AK507">
        <v>4</v>
      </c>
      <c r="AL507">
        <v>4</v>
      </c>
      <c r="AM507">
        <v>506</v>
      </c>
      <c r="AN507">
        <v>1</v>
      </c>
      <c r="AO507" t="s">
        <v>67</v>
      </c>
      <c r="AP507" t="b">
        <v>0</v>
      </c>
      <c r="AQ507" t="s">
        <v>100</v>
      </c>
      <c r="AR507" t="s">
        <v>100</v>
      </c>
      <c r="AS507">
        <v>1</v>
      </c>
      <c r="AT507">
        <v>6.6770693643119596</v>
      </c>
      <c r="AU507">
        <v>6.6770693643119596</v>
      </c>
      <c r="AV507">
        <v>4.6024799999999999</v>
      </c>
      <c r="AW507" t="s">
        <v>75</v>
      </c>
      <c r="AX507" t="s">
        <v>89</v>
      </c>
      <c r="AY507" t="s">
        <v>69</v>
      </c>
      <c r="BA507" t="s">
        <v>70</v>
      </c>
      <c r="BB507" t="s">
        <v>71</v>
      </c>
    </row>
    <row r="508" spans="1:54" x14ac:dyDescent="0.2">
      <c r="A508">
        <v>2023</v>
      </c>
      <c r="B508" t="s">
        <v>54</v>
      </c>
      <c r="C508" t="s">
        <v>412</v>
      </c>
      <c r="D508" t="s">
        <v>56</v>
      </c>
      <c r="F508" t="b">
        <v>0</v>
      </c>
      <c r="G508" t="s">
        <v>57</v>
      </c>
      <c r="H508" t="s">
        <v>57</v>
      </c>
      <c r="I508" t="s">
        <v>58</v>
      </c>
      <c r="J508" t="s">
        <v>59</v>
      </c>
      <c r="K508">
        <v>0.5</v>
      </c>
      <c r="L508">
        <v>0.5</v>
      </c>
      <c r="N508">
        <v>6.7105145975218994E-2</v>
      </c>
      <c r="O508">
        <v>6.7105145975218994E-2</v>
      </c>
      <c r="P508" t="s">
        <v>60</v>
      </c>
      <c r="Q508" t="s">
        <v>408</v>
      </c>
      <c r="R508">
        <v>100</v>
      </c>
      <c r="S508">
        <v>100</v>
      </c>
      <c r="T508">
        <v>92.622979999999998</v>
      </c>
      <c r="U508">
        <v>92.622979999999998</v>
      </c>
      <c r="V508">
        <v>-88</v>
      </c>
      <c r="X508" t="s">
        <v>97</v>
      </c>
      <c r="Y508" t="s">
        <v>62</v>
      </c>
      <c r="Z508" t="s">
        <v>98</v>
      </c>
      <c r="AA508">
        <v>1</v>
      </c>
      <c r="AB508">
        <v>1</v>
      </c>
      <c r="AC508" t="s">
        <v>388</v>
      </c>
      <c r="AD508" t="s">
        <v>388</v>
      </c>
      <c r="AG508" t="s">
        <v>65</v>
      </c>
      <c r="AH508" t="s">
        <v>99</v>
      </c>
      <c r="AI508">
        <v>92.622979999999998</v>
      </c>
      <c r="AJ508">
        <v>92.622979999999998</v>
      </c>
      <c r="AK508">
        <v>5</v>
      </c>
      <c r="AL508">
        <v>5</v>
      </c>
      <c r="AM508">
        <v>507</v>
      </c>
      <c r="AO508" t="s">
        <v>67</v>
      </c>
      <c r="AP508" t="b">
        <v>0</v>
      </c>
      <c r="AQ508" t="s">
        <v>100</v>
      </c>
      <c r="AR508" t="s">
        <v>100</v>
      </c>
      <c r="AT508">
        <v>6.2154785935597898</v>
      </c>
      <c r="AU508">
        <v>6.2154785935597898</v>
      </c>
      <c r="AY508" t="s">
        <v>69</v>
      </c>
      <c r="BA508" t="s">
        <v>70</v>
      </c>
      <c r="BB508" t="s">
        <v>71</v>
      </c>
    </row>
    <row r="509" spans="1:54" x14ac:dyDescent="0.2">
      <c r="A509">
        <v>2023</v>
      </c>
      <c r="B509" t="s">
        <v>54</v>
      </c>
      <c r="C509" t="s">
        <v>413</v>
      </c>
      <c r="F509" t="b">
        <v>0</v>
      </c>
      <c r="G509" t="s">
        <v>57</v>
      </c>
      <c r="H509" t="s">
        <v>57</v>
      </c>
      <c r="I509" t="s">
        <v>58</v>
      </c>
      <c r="J509" t="s">
        <v>59</v>
      </c>
      <c r="K509">
        <v>0.5</v>
      </c>
      <c r="L509">
        <v>0.5</v>
      </c>
      <c r="N509">
        <v>1.1827886314966399E-2</v>
      </c>
      <c r="O509">
        <v>1.1827886314966399E-2</v>
      </c>
      <c r="P509" t="s">
        <v>60</v>
      </c>
      <c r="Q509" t="s">
        <v>408</v>
      </c>
      <c r="R509">
        <v>100</v>
      </c>
      <c r="S509">
        <v>100</v>
      </c>
      <c r="T509">
        <v>96.377079472000005</v>
      </c>
      <c r="U509">
        <v>96.377079472000005</v>
      </c>
      <c r="V509">
        <v>-88</v>
      </c>
      <c r="Y509" t="s">
        <v>62</v>
      </c>
      <c r="Z509" t="s">
        <v>98</v>
      </c>
      <c r="AA509">
        <v>1</v>
      </c>
      <c r="AB509">
        <v>1</v>
      </c>
      <c r="AC509" t="s">
        <v>388</v>
      </c>
      <c r="AD509" t="s">
        <v>388</v>
      </c>
      <c r="AG509" t="s">
        <v>65</v>
      </c>
      <c r="AH509" t="s">
        <v>99</v>
      </c>
      <c r="AI509">
        <v>96.377079472000005</v>
      </c>
      <c r="AJ509">
        <v>96.377079472000005</v>
      </c>
      <c r="AK509">
        <v>5</v>
      </c>
      <c r="AL509">
        <v>5</v>
      </c>
      <c r="AM509">
        <v>508</v>
      </c>
      <c r="AO509" t="s">
        <v>67</v>
      </c>
      <c r="AP509" t="b">
        <v>0</v>
      </c>
      <c r="AQ509" t="s">
        <v>217</v>
      </c>
      <c r="AR509" t="s">
        <v>217</v>
      </c>
      <c r="AT509">
        <v>1.1399371393633</v>
      </c>
      <c r="AU509">
        <v>1.1399371393633</v>
      </c>
      <c r="AY509" t="s">
        <v>69</v>
      </c>
      <c r="BA509" t="s">
        <v>70</v>
      </c>
      <c r="BB509" t="s">
        <v>71</v>
      </c>
    </row>
    <row r="510" spans="1:54" x14ac:dyDescent="0.2">
      <c r="A510">
        <v>2023</v>
      </c>
      <c r="B510" t="s">
        <v>212</v>
      </c>
      <c r="C510" t="s">
        <v>413</v>
      </c>
      <c r="F510" t="b">
        <v>0</v>
      </c>
      <c r="G510" t="s">
        <v>73</v>
      </c>
      <c r="H510" t="s">
        <v>74</v>
      </c>
      <c r="I510" t="s">
        <v>58</v>
      </c>
      <c r="J510" t="s">
        <v>59</v>
      </c>
      <c r="K510">
        <v>2.3481660627706199E-9</v>
      </c>
      <c r="L510">
        <v>2.3481660627706199E-9</v>
      </c>
      <c r="P510" t="s">
        <v>60</v>
      </c>
      <c r="R510">
        <v>0</v>
      </c>
      <c r="S510">
        <v>0</v>
      </c>
      <c r="T510">
        <v>96.377079472000005</v>
      </c>
      <c r="U510">
        <v>96.377079472000005</v>
      </c>
      <c r="V510">
        <v>-88</v>
      </c>
      <c r="Y510" t="s">
        <v>62</v>
      </c>
      <c r="Z510" t="s">
        <v>98</v>
      </c>
      <c r="AA510">
        <v>1</v>
      </c>
      <c r="AB510">
        <v>1</v>
      </c>
      <c r="AC510" t="s">
        <v>388</v>
      </c>
      <c r="AD510" t="s">
        <v>388</v>
      </c>
      <c r="AG510" t="s">
        <v>65</v>
      </c>
      <c r="AH510" t="s">
        <v>99</v>
      </c>
      <c r="AI510">
        <v>0</v>
      </c>
      <c r="AJ510">
        <v>0</v>
      </c>
      <c r="AK510">
        <v>5</v>
      </c>
      <c r="AL510">
        <v>5</v>
      </c>
      <c r="AM510">
        <v>509</v>
      </c>
      <c r="AO510" t="s">
        <v>83</v>
      </c>
      <c r="AP510" t="b">
        <v>1</v>
      </c>
      <c r="AQ510" t="s">
        <v>217</v>
      </c>
      <c r="AR510" t="s">
        <v>217</v>
      </c>
      <c r="AT510">
        <v>0</v>
      </c>
      <c r="AU510">
        <v>0</v>
      </c>
      <c r="AY510" t="s">
        <v>69</v>
      </c>
      <c r="BA510" t="s">
        <v>70</v>
      </c>
      <c r="BB510" t="s">
        <v>71</v>
      </c>
    </row>
    <row r="511" spans="1:54" x14ac:dyDescent="0.2">
      <c r="A511">
        <v>2023</v>
      </c>
      <c r="B511" t="s">
        <v>213</v>
      </c>
      <c r="C511" t="s">
        <v>413</v>
      </c>
      <c r="F511" t="b">
        <v>0</v>
      </c>
      <c r="G511" t="s">
        <v>73</v>
      </c>
      <c r="H511" t="s">
        <v>74</v>
      </c>
      <c r="I511" t="s">
        <v>58</v>
      </c>
      <c r="J511" t="s">
        <v>59</v>
      </c>
      <c r="K511">
        <v>2.3481660627706199E-9</v>
      </c>
      <c r="L511">
        <v>2.3481660627706199E-9</v>
      </c>
      <c r="P511" t="s">
        <v>60</v>
      </c>
      <c r="R511">
        <v>0</v>
      </c>
      <c r="S511">
        <v>0</v>
      </c>
      <c r="T511">
        <v>96.377079472000005</v>
      </c>
      <c r="U511">
        <v>96.377079472000005</v>
      </c>
      <c r="V511">
        <v>-88</v>
      </c>
      <c r="Y511" t="s">
        <v>62</v>
      </c>
      <c r="Z511" t="s">
        <v>98</v>
      </c>
      <c r="AA511">
        <v>1</v>
      </c>
      <c r="AB511">
        <v>1</v>
      </c>
      <c r="AC511" t="s">
        <v>388</v>
      </c>
      <c r="AD511" t="s">
        <v>388</v>
      </c>
      <c r="AG511" t="s">
        <v>65</v>
      </c>
      <c r="AH511" t="s">
        <v>99</v>
      </c>
      <c r="AI511">
        <v>0</v>
      </c>
      <c r="AJ511">
        <v>0</v>
      </c>
      <c r="AK511">
        <v>5</v>
      </c>
      <c r="AL511">
        <v>5</v>
      </c>
      <c r="AM511">
        <v>510</v>
      </c>
      <c r="AO511" t="s">
        <v>83</v>
      </c>
      <c r="AP511" t="b">
        <v>1</v>
      </c>
      <c r="AQ511" t="s">
        <v>217</v>
      </c>
      <c r="AR511" t="s">
        <v>217</v>
      </c>
      <c r="AT511">
        <v>0</v>
      </c>
      <c r="AU511">
        <v>0</v>
      </c>
      <c r="AY511" t="s">
        <v>69</v>
      </c>
      <c r="BA511" t="s">
        <v>70</v>
      </c>
      <c r="BB511" t="s">
        <v>71</v>
      </c>
    </row>
    <row r="512" spans="1:54" x14ac:dyDescent="0.2">
      <c r="A512">
        <v>2023</v>
      </c>
      <c r="B512" t="s">
        <v>214</v>
      </c>
      <c r="C512" t="s">
        <v>413</v>
      </c>
      <c r="F512" t="b">
        <v>0</v>
      </c>
      <c r="G512" t="s">
        <v>73</v>
      </c>
      <c r="H512" t="s">
        <v>74</v>
      </c>
      <c r="I512" t="s">
        <v>58</v>
      </c>
      <c r="J512" t="s">
        <v>59</v>
      </c>
      <c r="K512">
        <v>2.3481660627706199E-9</v>
      </c>
      <c r="L512">
        <v>2.3481660627706199E-9</v>
      </c>
      <c r="P512" t="s">
        <v>60</v>
      </c>
      <c r="R512">
        <v>0</v>
      </c>
      <c r="S512">
        <v>0</v>
      </c>
      <c r="T512">
        <v>96.377079472000005</v>
      </c>
      <c r="U512">
        <v>96.377079472000005</v>
      </c>
      <c r="V512">
        <v>-88</v>
      </c>
      <c r="Y512" t="s">
        <v>62</v>
      </c>
      <c r="Z512" t="s">
        <v>98</v>
      </c>
      <c r="AA512">
        <v>1</v>
      </c>
      <c r="AB512">
        <v>1</v>
      </c>
      <c r="AC512" t="s">
        <v>388</v>
      </c>
      <c r="AD512" t="s">
        <v>388</v>
      </c>
      <c r="AG512" t="s">
        <v>65</v>
      </c>
      <c r="AH512" t="s">
        <v>99</v>
      </c>
      <c r="AI512">
        <v>0</v>
      </c>
      <c r="AJ512">
        <v>0</v>
      </c>
      <c r="AK512">
        <v>5</v>
      </c>
      <c r="AL512">
        <v>5</v>
      </c>
      <c r="AM512">
        <v>511</v>
      </c>
      <c r="AO512" t="s">
        <v>83</v>
      </c>
      <c r="AP512" t="b">
        <v>1</v>
      </c>
      <c r="AQ512" t="s">
        <v>217</v>
      </c>
      <c r="AR512" t="s">
        <v>217</v>
      </c>
      <c r="AT512">
        <v>0</v>
      </c>
      <c r="AU512">
        <v>0</v>
      </c>
      <c r="AY512" t="s">
        <v>69</v>
      </c>
      <c r="BA512" t="s">
        <v>70</v>
      </c>
      <c r="BB512" t="s">
        <v>71</v>
      </c>
    </row>
    <row r="513" spans="1:54" x14ac:dyDescent="0.2">
      <c r="A513">
        <v>2023</v>
      </c>
      <c r="B513" t="s">
        <v>215</v>
      </c>
      <c r="C513" t="s">
        <v>413</v>
      </c>
      <c r="F513" t="b">
        <v>0</v>
      </c>
      <c r="G513" t="s">
        <v>73</v>
      </c>
      <c r="H513" t="s">
        <v>74</v>
      </c>
      <c r="I513" t="s">
        <v>58</v>
      </c>
      <c r="J513" t="s">
        <v>59</v>
      </c>
      <c r="K513">
        <v>2.3481660627706199E-9</v>
      </c>
      <c r="L513">
        <v>2.3481660627706199E-9</v>
      </c>
      <c r="P513" t="s">
        <v>60</v>
      </c>
      <c r="R513">
        <v>0</v>
      </c>
      <c r="S513">
        <v>0</v>
      </c>
      <c r="T513">
        <v>96.377079472000005</v>
      </c>
      <c r="U513">
        <v>96.377079472000005</v>
      </c>
      <c r="V513">
        <v>-88</v>
      </c>
      <c r="Y513" t="s">
        <v>62</v>
      </c>
      <c r="Z513" t="s">
        <v>98</v>
      </c>
      <c r="AA513">
        <v>1</v>
      </c>
      <c r="AB513">
        <v>1</v>
      </c>
      <c r="AC513" t="s">
        <v>388</v>
      </c>
      <c r="AD513" t="s">
        <v>388</v>
      </c>
      <c r="AG513" t="s">
        <v>65</v>
      </c>
      <c r="AH513" t="s">
        <v>99</v>
      </c>
      <c r="AI513">
        <v>0</v>
      </c>
      <c r="AJ513">
        <v>0</v>
      </c>
      <c r="AK513">
        <v>5</v>
      </c>
      <c r="AL513">
        <v>5</v>
      </c>
      <c r="AM513">
        <v>512</v>
      </c>
      <c r="AO513" t="s">
        <v>83</v>
      </c>
      <c r="AP513" t="b">
        <v>1</v>
      </c>
      <c r="AQ513" t="s">
        <v>217</v>
      </c>
      <c r="AR513" t="s">
        <v>217</v>
      </c>
      <c r="AT513">
        <v>0</v>
      </c>
      <c r="AU513">
        <v>0</v>
      </c>
      <c r="AY513" t="s">
        <v>69</v>
      </c>
      <c r="BA513" t="s">
        <v>70</v>
      </c>
      <c r="BB513" t="s">
        <v>71</v>
      </c>
    </row>
    <row r="514" spans="1:54" x14ac:dyDescent="0.2">
      <c r="A514">
        <v>2023</v>
      </c>
      <c r="B514" t="s">
        <v>54</v>
      </c>
      <c r="C514" t="s">
        <v>414</v>
      </c>
      <c r="D514" t="s">
        <v>56</v>
      </c>
      <c r="F514" t="b">
        <v>0</v>
      </c>
      <c r="G514" t="s">
        <v>57</v>
      </c>
      <c r="H514" t="s">
        <v>57</v>
      </c>
      <c r="I514" t="s">
        <v>58</v>
      </c>
      <c r="J514" t="s">
        <v>59</v>
      </c>
      <c r="N514">
        <v>0</v>
      </c>
      <c r="O514">
        <v>0</v>
      </c>
      <c r="P514" t="s">
        <v>60</v>
      </c>
      <c r="R514">
        <v>100</v>
      </c>
      <c r="S514">
        <v>100</v>
      </c>
      <c r="T514">
        <v>100</v>
      </c>
      <c r="U514">
        <v>100</v>
      </c>
      <c r="V514">
        <v>-88</v>
      </c>
      <c r="X514" t="s">
        <v>61</v>
      </c>
      <c r="Y514" t="s">
        <v>62</v>
      </c>
      <c r="Z514" t="s">
        <v>63</v>
      </c>
      <c r="AA514">
        <v>1</v>
      </c>
      <c r="AB514">
        <v>1</v>
      </c>
      <c r="AC514" t="s">
        <v>415</v>
      </c>
      <c r="AD514" t="s">
        <v>415</v>
      </c>
      <c r="AG514" t="s">
        <v>65</v>
      </c>
      <c r="AH514" t="s">
        <v>66</v>
      </c>
      <c r="AI514">
        <v>100</v>
      </c>
      <c r="AJ514">
        <v>100</v>
      </c>
      <c r="AK514">
        <v>5</v>
      </c>
      <c r="AL514">
        <v>5</v>
      </c>
      <c r="AM514">
        <v>513</v>
      </c>
      <c r="AQ514" t="s">
        <v>68</v>
      </c>
      <c r="AR514" t="s">
        <v>68</v>
      </c>
      <c r="AT514">
        <v>0</v>
      </c>
      <c r="AU514">
        <v>0</v>
      </c>
      <c r="AY514" t="s">
        <v>69</v>
      </c>
      <c r="BA514" t="s">
        <v>70</v>
      </c>
      <c r="BB514" t="s">
        <v>71</v>
      </c>
    </row>
    <row r="515" spans="1:54" x14ac:dyDescent="0.2">
      <c r="A515">
        <v>2023</v>
      </c>
      <c r="B515" t="s">
        <v>212</v>
      </c>
      <c r="C515" t="s">
        <v>414</v>
      </c>
      <c r="D515" t="s">
        <v>86</v>
      </c>
      <c r="E515" t="s">
        <v>86</v>
      </c>
      <c r="F515" t="b">
        <v>1</v>
      </c>
      <c r="G515" t="s">
        <v>73</v>
      </c>
      <c r="H515" t="s">
        <v>74</v>
      </c>
      <c r="I515" t="s">
        <v>58</v>
      </c>
      <c r="J515" t="s">
        <v>59</v>
      </c>
      <c r="K515">
        <v>8.0650449500462695E-3</v>
      </c>
      <c r="L515">
        <v>8.0650449500462695E-3</v>
      </c>
      <c r="N515">
        <v>0.10647942749999</v>
      </c>
      <c r="O515">
        <v>0.10647942749999</v>
      </c>
      <c r="P515" t="s">
        <v>60</v>
      </c>
      <c r="R515">
        <v>84</v>
      </c>
      <c r="S515">
        <v>84</v>
      </c>
      <c r="T515">
        <v>100</v>
      </c>
      <c r="U515">
        <v>100</v>
      </c>
      <c r="V515">
        <v>-88</v>
      </c>
      <c r="X515" t="s">
        <v>61</v>
      </c>
      <c r="Y515" t="s">
        <v>62</v>
      </c>
      <c r="Z515" t="s">
        <v>63</v>
      </c>
      <c r="AA515">
        <v>1</v>
      </c>
      <c r="AB515">
        <v>1</v>
      </c>
      <c r="AC515" t="s">
        <v>415</v>
      </c>
      <c r="AD515" t="s">
        <v>415</v>
      </c>
      <c r="AG515" t="s">
        <v>65</v>
      </c>
      <c r="AH515" t="s">
        <v>66</v>
      </c>
      <c r="AI515">
        <v>84</v>
      </c>
      <c r="AJ515">
        <v>84</v>
      </c>
      <c r="AK515">
        <v>5</v>
      </c>
      <c r="AL515">
        <v>5</v>
      </c>
      <c r="AM515">
        <v>514</v>
      </c>
      <c r="AN515">
        <v>2</v>
      </c>
      <c r="AO515" t="s">
        <v>83</v>
      </c>
      <c r="AP515" t="b">
        <v>1</v>
      </c>
      <c r="AQ515" t="s">
        <v>68</v>
      </c>
      <c r="AR515" t="s">
        <v>68</v>
      </c>
      <c r="AS515">
        <v>2</v>
      </c>
      <c r="AT515">
        <v>8.9442719099991592</v>
      </c>
      <c r="AU515">
        <v>8.9442719099991592</v>
      </c>
      <c r="AY515" t="s">
        <v>69</v>
      </c>
      <c r="BA515" t="s">
        <v>70</v>
      </c>
      <c r="BB515" t="s">
        <v>71</v>
      </c>
    </row>
    <row r="516" spans="1:54" x14ac:dyDescent="0.2">
      <c r="A516">
        <v>2023</v>
      </c>
      <c r="B516" t="s">
        <v>213</v>
      </c>
      <c r="C516" t="s">
        <v>414</v>
      </c>
      <c r="D516" t="s">
        <v>56</v>
      </c>
      <c r="E516" t="s">
        <v>56</v>
      </c>
      <c r="F516" t="b">
        <v>1</v>
      </c>
      <c r="G516" t="s">
        <v>73</v>
      </c>
      <c r="H516" t="s">
        <v>74</v>
      </c>
      <c r="I516" t="s">
        <v>58</v>
      </c>
      <c r="J516" t="s">
        <v>59</v>
      </c>
      <c r="K516">
        <v>8.8903904178110602E-2</v>
      </c>
      <c r="L516">
        <v>8.8903904178110602E-2</v>
      </c>
      <c r="N516">
        <v>8.7402535772100998E-2</v>
      </c>
      <c r="O516">
        <v>8.7402535772100998E-2</v>
      </c>
      <c r="P516" t="s">
        <v>60</v>
      </c>
      <c r="R516">
        <v>94</v>
      </c>
      <c r="S516">
        <v>94</v>
      </c>
      <c r="T516">
        <v>100</v>
      </c>
      <c r="U516">
        <v>100</v>
      </c>
      <c r="V516">
        <v>-88</v>
      </c>
      <c r="X516" t="s">
        <v>61</v>
      </c>
      <c r="Y516" t="s">
        <v>62</v>
      </c>
      <c r="Z516" t="s">
        <v>63</v>
      </c>
      <c r="AA516">
        <v>1</v>
      </c>
      <c r="AB516">
        <v>1</v>
      </c>
      <c r="AC516" t="s">
        <v>415</v>
      </c>
      <c r="AD516" t="s">
        <v>415</v>
      </c>
      <c r="AG516" t="s">
        <v>65</v>
      </c>
      <c r="AH516" t="s">
        <v>66</v>
      </c>
      <c r="AI516">
        <v>94</v>
      </c>
      <c r="AJ516">
        <v>94</v>
      </c>
      <c r="AK516">
        <v>5</v>
      </c>
      <c r="AL516">
        <v>5</v>
      </c>
      <c r="AM516">
        <v>515</v>
      </c>
      <c r="AN516">
        <v>1</v>
      </c>
      <c r="AO516" t="s">
        <v>67</v>
      </c>
      <c r="AP516" t="b">
        <v>0</v>
      </c>
      <c r="AQ516" t="s">
        <v>68</v>
      </c>
      <c r="AR516" t="s">
        <v>68</v>
      </c>
      <c r="AS516">
        <v>1</v>
      </c>
      <c r="AT516">
        <v>8.2158383625774896</v>
      </c>
      <c r="AU516">
        <v>8.2158383625774896</v>
      </c>
      <c r="AY516" t="s">
        <v>69</v>
      </c>
      <c r="BA516" t="s">
        <v>70</v>
      </c>
      <c r="BB516" t="s">
        <v>71</v>
      </c>
    </row>
    <row r="517" spans="1:54" x14ac:dyDescent="0.2">
      <c r="A517">
        <v>2023</v>
      </c>
      <c r="B517" t="s">
        <v>214</v>
      </c>
      <c r="C517" t="s">
        <v>414</v>
      </c>
      <c r="D517" t="s">
        <v>86</v>
      </c>
      <c r="E517" t="s">
        <v>86</v>
      </c>
      <c r="F517" t="b">
        <v>1</v>
      </c>
      <c r="G517" t="s">
        <v>73</v>
      </c>
      <c r="H517" t="s">
        <v>74</v>
      </c>
      <c r="I517" t="s">
        <v>58</v>
      </c>
      <c r="J517" t="s">
        <v>59</v>
      </c>
      <c r="K517">
        <v>2.4063784870370399E-2</v>
      </c>
      <c r="L517">
        <v>2.4063784870370399E-2</v>
      </c>
      <c r="N517">
        <v>0.16276212151935299</v>
      </c>
      <c r="O517">
        <v>0.16276212151935299</v>
      </c>
      <c r="P517" t="s">
        <v>60</v>
      </c>
      <c r="R517">
        <v>83</v>
      </c>
      <c r="S517">
        <v>83</v>
      </c>
      <c r="T517">
        <v>100</v>
      </c>
      <c r="U517">
        <v>100</v>
      </c>
      <c r="V517">
        <v>-88</v>
      </c>
      <c r="X517" t="s">
        <v>61</v>
      </c>
      <c r="Y517" t="s">
        <v>62</v>
      </c>
      <c r="Z517" t="s">
        <v>63</v>
      </c>
      <c r="AA517">
        <v>1</v>
      </c>
      <c r="AB517">
        <v>1</v>
      </c>
      <c r="AC517" t="s">
        <v>415</v>
      </c>
      <c r="AD517" t="s">
        <v>415</v>
      </c>
      <c r="AG517" t="s">
        <v>65</v>
      </c>
      <c r="AH517" t="s">
        <v>66</v>
      </c>
      <c r="AI517">
        <v>83</v>
      </c>
      <c r="AJ517">
        <v>83</v>
      </c>
      <c r="AK517">
        <v>5</v>
      </c>
      <c r="AL517">
        <v>5</v>
      </c>
      <c r="AM517">
        <v>516</v>
      </c>
      <c r="AN517">
        <v>2</v>
      </c>
      <c r="AO517" t="s">
        <v>83</v>
      </c>
      <c r="AP517" t="b">
        <v>1</v>
      </c>
      <c r="AQ517" t="s">
        <v>68</v>
      </c>
      <c r="AR517" t="s">
        <v>68</v>
      </c>
      <c r="AS517">
        <v>2</v>
      </c>
      <c r="AT517">
        <v>13.5092560861063</v>
      </c>
      <c r="AU517">
        <v>13.5092560861063</v>
      </c>
      <c r="AY517" t="s">
        <v>69</v>
      </c>
      <c r="BA517" t="s">
        <v>70</v>
      </c>
      <c r="BB517" t="s">
        <v>71</v>
      </c>
    </row>
    <row r="518" spans="1:54" x14ac:dyDescent="0.2">
      <c r="A518">
        <v>2023</v>
      </c>
      <c r="B518" t="s">
        <v>215</v>
      </c>
      <c r="C518" t="s">
        <v>414</v>
      </c>
      <c r="D518" t="s">
        <v>86</v>
      </c>
      <c r="E518" t="s">
        <v>86</v>
      </c>
      <c r="F518" t="b">
        <v>1</v>
      </c>
      <c r="G518" t="s">
        <v>73</v>
      </c>
      <c r="H518" t="s">
        <v>74</v>
      </c>
      <c r="I518" t="s">
        <v>58</v>
      </c>
      <c r="J518" t="s">
        <v>59</v>
      </c>
      <c r="K518">
        <v>5.4498492847968004E-3</v>
      </c>
      <c r="L518">
        <v>5.4498492847968004E-3</v>
      </c>
      <c r="N518">
        <v>6.1541860393838903E-2</v>
      </c>
      <c r="O518">
        <v>6.1541860393838903E-2</v>
      </c>
      <c r="P518" t="s">
        <v>60</v>
      </c>
      <c r="R518">
        <v>89</v>
      </c>
      <c r="S518">
        <v>89</v>
      </c>
      <c r="T518">
        <v>100</v>
      </c>
      <c r="U518">
        <v>100</v>
      </c>
      <c r="V518">
        <v>-88</v>
      </c>
      <c r="X518" t="s">
        <v>61</v>
      </c>
      <c r="Y518" t="s">
        <v>62</v>
      </c>
      <c r="Z518" t="s">
        <v>63</v>
      </c>
      <c r="AA518">
        <v>1</v>
      </c>
      <c r="AB518">
        <v>1</v>
      </c>
      <c r="AC518" t="s">
        <v>415</v>
      </c>
      <c r="AD518" t="s">
        <v>415</v>
      </c>
      <c r="AG518" t="s">
        <v>65</v>
      </c>
      <c r="AH518" t="s">
        <v>66</v>
      </c>
      <c r="AI518">
        <v>89</v>
      </c>
      <c r="AJ518">
        <v>89</v>
      </c>
      <c r="AK518">
        <v>5</v>
      </c>
      <c r="AL518">
        <v>5</v>
      </c>
      <c r="AM518">
        <v>517</v>
      </c>
      <c r="AN518">
        <v>2</v>
      </c>
      <c r="AO518" t="s">
        <v>83</v>
      </c>
      <c r="AP518" t="b">
        <v>1</v>
      </c>
      <c r="AQ518" t="s">
        <v>68</v>
      </c>
      <c r="AR518" t="s">
        <v>68</v>
      </c>
      <c r="AS518">
        <v>2</v>
      </c>
      <c r="AT518">
        <v>5.4772255750516603</v>
      </c>
      <c r="AU518">
        <v>5.4772255750516603</v>
      </c>
      <c r="AY518" t="s">
        <v>69</v>
      </c>
      <c r="BA518" t="s">
        <v>70</v>
      </c>
      <c r="BB518" t="s">
        <v>71</v>
      </c>
    </row>
    <row r="519" spans="1:54" x14ac:dyDescent="0.2">
      <c r="A519">
        <v>2023</v>
      </c>
      <c r="B519" t="s">
        <v>54</v>
      </c>
      <c r="C519" t="s">
        <v>416</v>
      </c>
      <c r="D519" t="s">
        <v>56</v>
      </c>
      <c r="F519" t="b">
        <v>0</v>
      </c>
      <c r="G519" t="s">
        <v>57</v>
      </c>
      <c r="H519" t="s">
        <v>57</v>
      </c>
      <c r="I519" t="s">
        <v>58</v>
      </c>
      <c r="J519" t="s">
        <v>59</v>
      </c>
      <c r="K519">
        <v>0.5</v>
      </c>
      <c r="L519">
        <v>0.5</v>
      </c>
      <c r="N519">
        <v>2.2586545227270601E-2</v>
      </c>
      <c r="O519">
        <v>2.2586545227270601E-2</v>
      </c>
      <c r="P519" t="s">
        <v>60</v>
      </c>
      <c r="R519">
        <v>100</v>
      </c>
      <c r="S519">
        <v>100</v>
      </c>
      <c r="T519">
        <v>99</v>
      </c>
      <c r="U519">
        <v>99</v>
      </c>
      <c r="V519">
        <v>-88</v>
      </c>
      <c r="X519" t="s">
        <v>61</v>
      </c>
      <c r="Y519" t="s">
        <v>62</v>
      </c>
      <c r="Z519" t="s">
        <v>63</v>
      </c>
      <c r="AA519">
        <v>1</v>
      </c>
      <c r="AB519">
        <v>1</v>
      </c>
      <c r="AC519" t="s">
        <v>415</v>
      </c>
      <c r="AD519" t="s">
        <v>415</v>
      </c>
      <c r="AG519" t="s">
        <v>65</v>
      </c>
      <c r="AH519" t="s">
        <v>66</v>
      </c>
      <c r="AI519">
        <v>99</v>
      </c>
      <c r="AJ519">
        <v>99</v>
      </c>
      <c r="AK519">
        <v>5</v>
      </c>
      <c r="AL519">
        <v>5</v>
      </c>
      <c r="AM519">
        <v>518</v>
      </c>
      <c r="AO519" t="s">
        <v>67</v>
      </c>
      <c r="AP519" t="b">
        <v>0</v>
      </c>
      <c r="AQ519" t="s">
        <v>68</v>
      </c>
      <c r="AR519" t="s">
        <v>68</v>
      </c>
      <c r="AT519">
        <v>2.2360679774997898</v>
      </c>
      <c r="AU519">
        <v>2.2360679774997898</v>
      </c>
      <c r="AY519" t="s">
        <v>69</v>
      </c>
      <c r="BA519" t="s">
        <v>70</v>
      </c>
      <c r="BB519" t="s">
        <v>71</v>
      </c>
    </row>
    <row r="520" spans="1:54" x14ac:dyDescent="0.2">
      <c r="A520">
        <v>2023</v>
      </c>
      <c r="B520" t="s">
        <v>379</v>
      </c>
      <c r="C520" t="s">
        <v>416</v>
      </c>
      <c r="D520" t="s">
        <v>56</v>
      </c>
      <c r="E520" t="s">
        <v>56</v>
      </c>
      <c r="F520" t="b">
        <v>1</v>
      </c>
      <c r="G520" t="s">
        <v>73</v>
      </c>
      <c r="H520" t="s">
        <v>74</v>
      </c>
      <c r="I520" t="s">
        <v>58</v>
      </c>
      <c r="J520" t="s">
        <v>59</v>
      </c>
      <c r="K520">
        <v>0.121437806075141</v>
      </c>
      <c r="L520">
        <v>0.121437806075141</v>
      </c>
      <c r="N520">
        <v>2.8233121520884901E-2</v>
      </c>
      <c r="O520">
        <v>2.8233121520884901E-2</v>
      </c>
      <c r="P520" t="s">
        <v>60</v>
      </c>
      <c r="R520">
        <v>97.979797979797993</v>
      </c>
      <c r="S520">
        <v>97.979797979797993</v>
      </c>
      <c r="T520">
        <v>99</v>
      </c>
      <c r="U520">
        <v>99</v>
      </c>
      <c r="V520">
        <v>-88</v>
      </c>
      <c r="X520" t="s">
        <v>61</v>
      </c>
      <c r="Y520" t="s">
        <v>62</v>
      </c>
      <c r="Z520" t="s">
        <v>63</v>
      </c>
      <c r="AA520">
        <v>1</v>
      </c>
      <c r="AB520">
        <v>1</v>
      </c>
      <c r="AC520" t="s">
        <v>415</v>
      </c>
      <c r="AD520" t="s">
        <v>415</v>
      </c>
      <c r="AE520">
        <v>33.600169999999999</v>
      </c>
      <c r="AF520">
        <v>-117.88378</v>
      </c>
      <c r="AG520" t="s">
        <v>65</v>
      </c>
      <c r="AH520" t="s">
        <v>66</v>
      </c>
      <c r="AI520">
        <v>97</v>
      </c>
      <c r="AJ520">
        <v>97</v>
      </c>
      <c r="AK520">
        <v>5</v>
      </c>
      <c r="AL520">
        <v>5</v>
      </c>
      <c r="AM520">
        <v>519</v>
      </c>
      <c r="AN520">
        <v>1</v>
      </c>
      <c r="AO520" t="s">
        <v>67</v>
      </c>
      <c r="AP520" t="b">
        <v>0</v>
      </c>
      <c r="AQ520" t="s">
        <v>68</v>
      </c>
      <c r="AR520" t="s">
        <v>68</v>
      </c>
      <c r="AS520">
        <v>1</v>
      </c>
      <c r="AT520">
        <v>2.7386127875258302</v>
      </c>
      <c r="AU520">
        <v>2.7386127875258302</v>
      </c>
      <c r="AV520">
        <v>7</v>
      </c>
      <c r="AW520" t="s">
        <v>75</v>
      </c>
      <c r="AX520" t="s">
        <v>103</v>
      </c>
      <c r="AY520" t="s">
        <v>69</v>
      </c>
      <c r="BA520" t="s">
        <v>70</v>
      </c>
      <c r="BB520" t="s">
        <v>71</v>
      </c>
    </row>
    <row r="521" spans="1:54" x14ac:dyDescent="0.2">
      <c r="A521">
        <v>2023</v>
      </c>
      <c r="B521" t="s">
        <v>380</v>
      </c>
      <c r="C521" t="s">
        <v>416</v>
      </c>
      <c r="D521" t="s">
        <v>56</v>
      </c>
      <c r="E521" t="s">
        <v>56</v>
      </c>
      <c r="F521" t="b">
        <v>1</v>
      </c>
      <c r="G521" t="s">
        <v>73</v>
      </c>
      <c r="H521" t="s">
        <v>74</v>
      </c>
      <c r="I521" t="s">
        <v>58</v>
      </c>
      <c r="J521" t="s">
        <v>59</v>
      </c>
      <c r="K521">
        <v>3.3343999999999999E-2</v>
      </c>
      <c r="L521">
        <v>3.3343999999999999E-2</v>
      </c>
      <c r="N521">
        <v>2.3292374765622799E-2</v>
      </c>
      <c r="O521">
        <v>2.3292374765622799E-2</v>
      </c>
      <c r="P521" t="s">
        <v>60</v>
      </c>
      <c r="R521">
        <v>96.969696969696997</v>
      </c>
      <c r="S521">
        <v>96.969696969696997</v>
      </c>
      <c r="T521">
        <v>99</v>
      </c>
      <c r="U521">
        <v>99</v>
      </c>
      <c r="V521">
        <v>-88</v>
      </c>
      <c r="X521" t="s">
        <v>61</v>
      </c>
      <c r="Y521" t="s">
        <v>62</v>
      </c>
      <c r="Z521" t="s">
        <v>63</v>
      </c>
      <c r="AA521">
        <v>1</v>
      </c>
      <c r="AB521">
        <v>1</v>
      </c>
      <c r="AC521" t="s">
        <v>415</v>
      </c>
      <c r="AD521" t="s">
        <v>415</v>
      </c>
      <c r="AE521">
        <v>33.600299999999997</v>
      </c>
      <c r="AF521">
        <v>-117.89291</v>
      </c>
      <c r="AG521" t="s">
        <v>65</v>
      </c>
      <c r="AH521" t="s">
        <v>66</v>
      </c>
      <c r="AI521">
        <v>96</v>
      </c>
      <c r="AJ521">
        <v>96</v>
      </c>
      <c r="AK521">
        <v>5</v>
      </c>
      <c r="AL521">
        <v>5</v>
      </c>
      <c r="AM521">
        <v>520</v>
      </c>
      <c r="AN521">
        <v>1</v>
      </c>
      <c r="AO521" t="s">
        <v>83</v>
      </c>
      <c r="AP521" t="b">
        <v>1</v>
      </c>
      <c r="AQ521" t="s">
        <v>68</v>
      </c>
      <c r="AR521" t="s">
        <v>68</v>
      </c>
      <c r="AS521">
        <v>1</v>
      </c>
      <c r="AT521">
        <v>2.2360679774997898</v>
      </c>
      <c r="AU521">
        <v>2.2360679774997898</v>
      </c>
      <c r="AV521">
        <v>4</v>
      </c>
      <c r="AW521" t="s">
        <v>75</v>
      </c>
      <c r="AX521" t="s">
        <v>103</v>
      </c>
      <c r="AY521" t="s">
        <v>69</v>
      </c>
      <c r="BA521" t="s">
        <v>70</v>
      </c>
      <c r="BB521" t="s">
        <v>71</v>
      </c>
    </row>
    <row r="522" spans="1:54" x14ac:dyDescent="0.2">
      <c r="A522">
        <v>2023</v>
      </c>
      <c r="B522" t="s">
        <v>381</v>
      </c>
      <c r="C522" t="s">
        <v>416</v>
      </c>
      <c r="D522" t="s">
        <v>56</v>
      </c>
      <c r="E522" t="s">
        <v>56</v>
      </c>
      <c r="F522" t="b">
        <v>1</v>
      </c>
      <c r="G522" t="s">
        <v>73</v>
      </c>
      <c r="H522" t="s">
        <v>74</v>
      </c>
      <c r="I522" t="s">
        <v>58</v>
      </c>
      <c r="J522" t="s">
        <v>59</v>
      </c>
      <c r="K522">
        <v>0.10307550336811699</v>
      </c>
      <c r="L522">
        <v>0.10307550336811699</v>
      </c>
      <c r="N522">
        <v>4.3576043048649801E-2</v>
      </c>
      <c r="O522">
        <v>4.3576043048649801E-2</v>
      </c>
      <c r="P522" t="s">
        <v>60</v>
      </c>
      <c r="R522">
        <v>96.969696969696997</v>
      </c>
      <c r="S522">
        <v>96.969696969696997</v>
      </c>
      <c r="T522">
        <v>99</v>
      </c>
      <c r="U522">
        <v>99</v>
      </c>
      <c r="V522">
        <v>-88</v>
      </c>
      <c r="X522" t="s">
        <v>61</v>
      </c>
      <c r="Y522" t="s">
        <v>62</v>
      </c>
      <c r="Z522" t="s">
        <v>63</v>
      </c>
      <c r="AA522">
        <v>1</v>
      </c>
      <c r="AB522">
        <v>1</v>
      </c>
      <c r="AC522" t="s">
        <v>415</v>
      </c>
      <c r="AD522" t="s">
        <v>415</v>
      </c>
      <c r="AE522">
        <v>33.607570000000003</v>
      </c>
      <c r="AF522">
        <v>-117.90213</v>
      </c>
      <c r="AG522" t="s">
        <v>65</v>
      </c>
      <c r="AH522" t="s">
        <v>66</v>
      </c>
      <c r="AI522">
        <v>96</v>
      </c>
      <c r="AJ522">
        <v>96</v>
      </c>
      <c r="AK522">
        <v>5</v>
      </c>
      <c r="AL522">
        <v>5</v>
      </c>
      <c r="AM522">
        <v>521</v>
      </c>
      <c r="AN522">
        <v>1</v>
      </c>
      <c r="AO522" t="s">
        <v>67</v>
      </c>
      <c r="AP522" t="b">
        <v>0</v>
      </c>
      <c r="AQ522" t="s">
        <v>68</v>
      </c>
      <c r="AR522" t="s">
        <v>68</v>
      </c>
      <c r="AS522">
        <v>1</v>
      </c>
      <c r="AT522">
        <v>4.1833001326703796</v>
      </c>
      <c r="AU522">
        <v>4.1833001326703796</v>
      </c>
      <c r="AV522">
        <v>5</v>
      </c>
      <c r="AW522" t="s">
        <v>75</v>
      </c>
      <c r="AX522" t="s">
        <v>103</v>
      </c>
      <c r="AY522" t="s">
        <v>69</v>
      </c>
      <c r="BA522" t="s">
        <v>70</v>
      </c>
      <c r="BB522" t="s">
        <v>71</v>
      </c>
    </row>
    <row r="523" spans="1:54" x14ac:dyDescent="0.2">
      <c r="A523">
        <v>2023</v>
      </c>
      <c r="B523" t="s">
        <v>382</v>
      </c>
      <c r="C523" t="s">
        <v>416</v>
      </c>
      <c r="D523" t="s">
        <v>56</v>
      </c>
      <c r="E523" t="s">
        <v>56</v>
      </c>
      <c r="F523" t="b">
        <v>1</v>
      </c>
      <c r="G523" t="s">
        <v>73</v>
      </c>
      <c r="H523" t="s">
        <v>74</v>
      </c>
      <c r="I523" t="s">
        <v>58</v>
      </c>
      <c r="J523" t="s">
        <v>59</v>
      </c>
      <c r="K523">
        <v>0.152765764225234</v>
      </c>
      <c r="L523">
        <v>0.152765764225234</v>
      </c>
      <c r="N523">
        <v>5.7054433073454799E-2</v>
      </c>
      <c r="O523">
        <v>5.7054433073454799E-2</v>
      </c>
      <c r="P523" t="s">
        <v>60</v>
      </c>
      <c r="R523">
        <v>96.969696969696997</v>
      </c>
      <c r="S523">
        <v>96.969696969696997</v>
      </c>
      <c r="T523">
        <v>99</v>
      </c>
      <c r="U523">
        <v>99</v>
      </c>
      <c r="V523">
        <v>-88</v>
      </c>
      <c r="X523" t="s">
        <v>61</v>
      </c>
      <c r="Y523" t="s">
        <v>62</v>
      </c>
      <c r="Z523" t="s">
        <v>63</v>
      </c>
      <c r="AA523">
        <v>1</v>
      </c>
      <c r="AB523">
        <v>1</v>
      </c>
      <c r="AC523" t="s">
        <v>415</v>
      </c>
      <c r="AD523" t="s">
        <v>415</v>
      </c>
      <c r="AE523">
        <v>33.609099999999998</v>
      </c>
      <c r="AF523">
        <v>-117.90470000000001</v>
      </c>
      <c r="AG523" t="s">
        <v>65</v>
      </c>
      <c r="AH523" t="s">
        <v>66</v>
      </c>
      <c r="AI523">
        <v>96</v>
      </c>
      <c r="AJ523">
        <v>96</v>
      </c>
      <c r="AK523">
        <v>5</v>
      </c>
      <c r="AL523">
        <v>5</v>
      </c>
      <c r="AM523">
        <v>522</v>
      </c>
      <c r="AN523">
        <v>1</v>
      </c>
      <c r="AO523" t="s">
        <v>67</v>
      </c>
      <c r="AP523" t="b">
        <v>0</v>
      </c>
      <c r="AQ523" t="s">
        <v>68</v>
      </c>
      <c r="AR523" t="s">
        <v>68</v>
      </c>
      <c r="AS523">
        <v>1</v>
      </c>
      <c r="AT523">
        <v>5.4772255750516603</v>
      </c>
      <c r="AU523">
        <v>5.4772255750516603</v>
      </c>
      <c r="AV523">
        <v>7</v>
      </c>
      <c r="AW523" t="s">
        <v>75</v>
      </c>
      <c r="AX523" t="s">
        <v>103</v>
      </c>
      <c r="AY523" t="s">
        <v>69</v>
      </c>
      <c r="BA523" t="s">
        <v>70</v>
      </c>
      <c r="BB523" t="s">
        <v>71</v>
      </c>
    </row>
    <row r="524" spans="1:54" x14ac:dyDescent="0.2">
      <c r="A524">
        <v>2023</v>
      </c>
      <c r="B524" t="s">
        <v>417</v>
      </c>
      <c r="C524" t="s">
        <v>416</v>
      </c>
      <c r="D524" t="s">
        <v>56</v>
      </c>
      <c r="E524" t="s">
        <v>56</v>
      </c>
      <c r="F524" t="b">
        <v>1</v>
      </c>
      <c r="G524" t="s">
        <v>73</v>
      </c>
      <c r="H524" t="s">
        <v>74</v>
      </c>
      <c r="I524" t="s">
        <v>58</v>
      </c>
      <c r="J524" t="s">
        <v>59</v>
      </c>
      <c r="K524">
        <v>0.5</v>
      </c>
      <c r="L524">
        <v>0.5</v>
      </c>
      <c r="N524">
        <v>2.2586545227270601E-2</v>
      </c>
      <c r="O524">
        <v>2.2586545227270601E-2</v>
      </c>
      <c r="P524" t="s">
        <v>60</v>
      </c>
      <c r="R524">
        <v>100</v>
      </c>
      <c r="S524">
        <v>100</v>
      </c>
      <c r="T524">
        <v>99</v>
      </c>
      <c r="U524">
        <v>99</v>
      </c>
      <c r="V524">
        <v>-88</v>
      </c>
      <c r="X524" t="s">
        <v>61</v>
      </c>
      <c r="Y524" t="s">
        <v>62</v>
      </c>
      <c r="Z524" t="s">
        <v>63</v>
      </c>
      <c r="AA524">
        <v>1</v>
      </c>
      <c r="AB524">
        <v>1</v>
      </c>
      <c r="AC524" t="s">
        <v>415</v>
      </c>
      <c r="AD524" t="s">
        <v>415</v>
      </c>
      <c r="AE524">
        <v>33.43965</v>
      </c>
      <c r="AF524">
        <v>-117.66772</v>
      </c>
      <c r="AG524" t="s">
        <v>65</v>
      </c>
      <c r="AH524" t="s">
        <v>66</v>
      </c>
      <c r="AI524">
        <v>99</v>
      </c>
      <c r="AJ524">
        <v>99</v>
      </c>
      <c r="AK524">
        <v>5</v>
      </c>
      <c r="AL524">
        <v>5</v>
      </c>
      <c r="AM524">
        <v>523</v>
      </c>
      <c r="AN524">
        <v>1</v>
      </c>
      <c r="AO524" t="s">
        <v>67</v>
      </c>
      <c r="AP524" t="b">
        <v>0</v>
      </c>
      <c r="AQ524" t="s">
        <v>68</v>
      </c>
      <c r="AR524" t="s">
        <v>68</v>
      </c>
      <c r="AS524">
        <v>1</v>
      </c>
      <c r="AT524">
        <v>2.2360679774997898</v>
      </c>
      <c r="AU524">
        <v>2.2360679774997898</v>
      </c>
      <c r="AV524">
        <v>11</v>
      </c>
      <c r="AW524" t="s">
        <v>75</v>
      </c>
      <c r="AX524" t="s">
        <v>78</v>
      </c>
      <c r="AY524" t="s">
        <v>69</v>
      </c>
      <c r="BA524" t="s">
        <v>70</v>
      </c>
      <c r="BB524" t="s">
        <v>71</v>
      </c>
    </row>
    <row r="525" spans="1:54" x14ac:dyDescent="0.2">
      <c r="A525">
        <v>2023</v>
      </c>
      <c r="B525" t="s">
        <v>418</v>
      </c>
      <c r="C525" t="s">
        <v>416</v>
      </c>
      <c r="D525" t="s">
        <v>56</v>
      </c>
      <c r="E525" t="s">
        <v>56</v>
      </c>
      <c r="F525" t="b">
        <v>1</v>
      </c>
      <c r="G525" t="s">
        <v>73</v>
      </c>
      <c r="H525" t="s">
        <v>74</v>
      </c>
      <c r="I525" t="s">
        <v>58</v>
      </c>
      <c r="J525" t="s">
        <v>59</v>
      </c>
      <c r="K525">
        <v>0.5</v>
      </c>
      <c r="L525">
        <v>0.5</v>
      </c>
      <c r="N525">
        <v>2.2586545227270601E-2</v>
      </c>
      <c r="O525">
        <v>2.2586545227270601E-2</v>
      </c>
      <c r="P525" t="s">
        <v>60</v>
      </c>
      <c r="R525">
        <v>100</v>
      </c>
      <c r="S525">
        <v>100</v>
      </c>
      <c r="T525">
        <v>99</v>
      </c>
      <c r="U525">
        <v>99</v>
      </c>
      <c r="V525">
        <v>-88</v>
      </c>
      <c r="X525" t="s">
        <v>61</v>
      </c>
      <c r="Y525" t="s">
        <v>62</v>
      </c>
      <c r="Z525" t="s">
        <v>63</v>
      </c>
      <c r="AA525">
        <v>1</v>
      </c>
      <c r="AB525">
        <v>1</v>
      </c>
      <c r="AC525" t="s">
        <v>415</v>
      </c>
      <c r="AD525" t="s">
        <v>415</v>
      </c>
      <c r="AE525">
        <v>33.627920000000003</v>
      </c>
      <c r="AF525">
        <v>-117.98773</v>
      </c>
      <c r="AG525" t="s">
        <v>65</v>
      </c>
      <c r="AH525" t="s">
        <v>66</v>
      </c>
      <c r="AI525">
        <v>99</v>
      </c>
      <c r="AJ525">
        <v>99</v>
      </c>
      <c r="AK525">
        <v>5</v>
      </c>
      <c r="AL525">
        <v>5</v>
      </c>
      <c r="AM525">
        <v>524</v>
      </c>
      <c r="AN525">
        <v>1</v>
      </c>
      <c r="AO525" t="s">
        <v>67</v>
      </c>
      <c r="AP525" t="b">
        <v>0</v>
      </c>
      <c r="AQ525" t="s">
        <v>68</v>
      </c>
      <c r="AR525" t="s">
        <v>68</v>
      </c>
      <c r="AS525">
        <v>1</v>
      </c>
      <c r="AT525">
        <v>2.2360679774997898</v>
      </c>
      <c r="AU525">
        <v>2.2360679774997898</v>
      </c>
      <c r="AV525">
        <v>14</v>
      </c>
      <c r="AW525" t="s">
        <v>75</v>
      </c>
      <c r="AX525" t="s">
        <v>78</v>
      </c>
      <c r="AY525" t="s">
        <v>69</v>
      </c>
      <c r="BA525" t="s">
        <v>70</v>
      </c>
      <c r="BB525" t="s">
        <v>71</v>
      </c>
    </row>
    <row r="526" spans="1:54" x14ac:dyDescent="0.2">
      <c r="A526">
        <v>2023</v>
      </c>
      <c r="B526" t="s">
        <v>419</v>
      </c>
      <c r="C526" t="s">
        <v>416</v>
      </c>
      <c r="D526" t="s">
        <v>56</v>
      </c>
      <c r="E526" t="s">
        <v>56</v>
      </c>
      <c r="F526" t="b">
        <v>1</v>
      </c>
      <c r="G526" t="s">
        <v>73</v>
      </c>
      <c r="H526" t="s">
        <v>74</v>
      </c>
      <c r="I526" t="s">
        <v>58</v>
      </c>
      <c r="J526" t="s">
        <v>59</v>
      </c>
      <c r="K526">
        <v>0.18695048315002899</v>
      </c>
      <c r="L526">
        <v>0.18695048315002899</v>
      </c>
      <c r="N526">
        <v>0</v>
      </c>
      <c r="O526">
        <v>0</v>
      </c>
      <c r="P526" t="s">
        <v>60</v>
      </c>
      <c r="R526">
        <v>101.010101010101</v>
      </c>
      <c r="S526">
        <v>101.010101010101</v>
      </c>
      <c r="T526">
        <v>99</v>
      </c>
      <c r="U526">
        <v>99</v>
      </c>
      <c r="V526">
        <v>-88</v>
      </c>
      <c r="X526" t="s">
        <v>61</v>
      </c>
      <c r="Y526" t="s">
        <v>62</v>
      </c>
      <c r="Z526" t="s">
        <v>63</v>
      </c>
      <c r="AA526">
        <v>1</v>
      </c>
      <c r="AB526">
        <v>1</v>
      </c>
      <c r="AC526" t="s">
        <v>415</v>
      </c>
      <c r="AD526" t="s">
        <v>415</v>
      </c>
      <c r="AE526">
        <v>33.644080000000002</v>
      </c>
      <c r="AF526">
        <v>-118.07816</v>
      </c>
      <c r="AG526" t="s">
        <v>65</v>
      </c>
      <c r="AH526" t="s">
        <v>66</v>
      </c>
      <c r="AI526">
        <v>100</v>
      </c>
      <c r="AJ526">
        <v>100</v>
      </c>
      <c r="AK526">
        <v>5</v>
      </c>
      <c r="AL526">
        <v>5</v>
      </c>
      <c r="AM526">
        <v>525</v>
      </c>
      <c r="AN526">
        <v>1</v>
      </c>
      <c r="AO526" t="s">
        <v>67</v>
      </c>
      <c r="AP526" t="b">
        <v>0</v>
      </c>
      <c r="AQ526" t="s">
        <v>68</v>
      </c>
      <c r="AR526" t="s">
        <v>68</v>
      </c>
      <c r="AS526">
        <v>1</v>
      </c>
      <c r="AT526">
        <v>0</v>
      </c>
      <c r="AU526">
        <v>0</v>
      </c>
      <c r="AV526">
        <v>28</v>
      </c>
      <c r="AW526" t="s">
        <v>75</v>
      </c>
      <c r="AX526" t="s">
        <v>78</v>
      </c>
      <c r="AY526" t="s">
        <v>69</v>
      </c>
      <c r="BA526" t="s">
        <v>70</v>
      </c>
      <c r="BB526" t="s">
        <v>71</v>
      </c>
    </row>
    <row r="527" spans="1:54" x14ac:dyDescent="0.2">
      <c r="A527">
        <v>2023</v>
      </c>
      <c r="B527" t="s">
        <v>420</v>
      </c>
      <c r="C527" t="s">
        <v>416</v>
      </c>
      <c r="D527" t="s">
        <v>56</v>
      </c>
      <c r="E527" t="s">
        <v>56</v>
      </c>
      <c r="F527" t="b">
        <v>1</v>
      </c>
      <c r="G527" t="s">
        <v>73</v>
      </c>
      <c r="H527" t="s">
        <v>74</v>
      </c>
      <c r="I527" t="s">
        <v>58</v>
      </c>
      <c r="J527" t="s">
        <v>59</v>
      </c>
      <c r="K527">
        <v>0.5</v>
      </c>
      <c r="L527">
        <v>0.5</v>
      </c>
      <c r="N527">
        <v>2.2586545227270601E-2</v>
      </c>
      <c r="O527">
        <v>2.2586545227270601E-2</v>
      </c>
      <c r="P527" t="s">
        <v>60</v>
      </c>
      <c r="R527">
        <v>100</v>
      </c>
      <c r="S527">
        <v>100</v>
      </c>
      <c r="T527">
        <v>99</v>
      </c>
      <c r="U527">
        <v>99</v>
      </c>
      <c r="V527">
        <v>-88</v>
      </c>
      <c r="X527" t="s">
        <v>61</v>
      </c>
      <c r="Y527" t="s">
        <v>62</v>
      </c>
      <c r="Z527" t="s">
        <v>63</v>
      </c>
      <c r="AA527">
        <v>1</v>
      </c>
      <c r="AB527">
        <v>1</v>
      </c>
      <c r="AC527" t="s">
        <v>415</v>
      </c>
      <c r="AD527" t="s">
        <v>415</v>
      </c>
      <c r="AE527">
        <v>33.6021</v>
      </c>
      <c r="AF527">
        <v>-118.05646</v>
      </c>
      <c r="AG527" t="s">
        <v>65</v>
      </c>
      <c r="AH527" t="s">
        <v>66</v>
      </c>
      <c r="AI527">
        <v>99</v>
      </c>
      <c r="AJ527">
        <v>99</v>
      </c>
      <c r="AK527">
        <v>5</v>
      </c>
      <c r="AL527">
        <v>5</v>
      </c>
      <c r="AM527">
        <v>526</v>
      </c>
      <c r="AN527">
        <v>1</v>
      </c>
      <c r="AO527" t="s">
        <v>67</v>
      </c>
      <c r="AP527" t="b">
        <v>0</v>
      </c>
      <c r="AQ527" t="s">
        <v>68</v>
      </c>
      <c r="AR527" t="s">
        <v>68</v>
      </c>
      <c r="AS527">
        <v>1</v>
      </c>
      <c r="AT527">
        <v>2.2360679774997898</v>
      </c>
      <c r="AU527">
        <v>2.2360679774997898</v>
      </c>
      <c r="AV527">
        <v>39</v>
      </c>
      <c r="AW527" t="s">
        <v>75</v>
      </c>
      <c r="AX527" t="s">
        <v>76</v>
      </c>
      <c r="AY527" t="s">
        <v>69</v>
      </c>
      <c r="BA527" t="s">
        <v>70</v>
      </c>
      <c r="BB527" t="s">
        <v>71</v>
      </c>
    </row>
    <row r="528" spans="1:54" x14ac:dyDescent="0.2">
      <c r="A528">
        <v>2023</v>
      </c>
      <c r="B528" t="s">
        <v>421</v>
      </c>
      <c r="C528" t="s">
        <v>416</v>
      </c>
      <c r="D528" t="s">
        <v>56</v>
      </c>
      <c r="E528" t="s">
        <v>56</v>
      </c>
      <c r="F528" t="b">
        <v>1</v>
      </c>
      <c r="G528" t="s">
        <v>73</v>
      </c>
      <c r="H528" t="s">
        <v>74</v>
      </c>
      <c r="I528" t="s">
        <v>58</v>
      </c>
      <c r="J528" t="s">
        <v>59</v>
      </c>
      <c r="K528">
        <v>0.10307550336811699</v>
      </c>
      <c r="L528">
        <v>0.10307550336811699</v>
      </c>
      <c r="N528">
        <v>4.3576043048649801E-2</v>
      </c>
      <c r="O528">
        <v>4.3576043048649801E-2</v>
      </c>
      <c r="P528" t="s">
        <v>60</v>
      </c>
      <c r="R528">
        <v>96.969696969696997</v>
      </c>
      <c r="S528">
        <v>96.969696969696997</v>
      </c>
      <c r="T528">
        <v>99</v>
      </c>
      <c r="U528">
        <v>99</v>
      </c>
      <c r="V528">
        <v>-88</v>
      </c>
      <c r="X528" t="s">
        <v>61</v>
      </c>
      <c r="Y528" t="s">
        <v>62</v>
      </c>
      <c r="Z528" t="s">
        <v>63</v>
      </c>
      <c r="AA528">
        <v>1</v>
      </c>
      <c r="AB528">
        <v>1</v>
      </c>
      <c r="AC528" t="s">
        <v>415</v>
      </c>
      <c r="AD528" t="s">
        <v>415</v>
      </c>
      <c r="AE528">
        <v>33.464370000000002</v>
      </c>
      <c r="AF528">
        <v>-117.76178</v>
      </c>
      <c r="AG528" t="s">
        <v>65</v>
      </c>
      <c r="AH528" t="s">
        <v>66</v>
      </c>
      <c r="AI528">
        <v>96</v>
      </c>
      <c r="AJ528">
        <v>96</v>
      </c>
      <c r="AK528">
        <v>5</v>
      </c>
      <c r="AL528">
        <v>5</v>
      </c>
      <c r="AM528">
        <v>527</v>
      </c>
      <c r="AN528">
        <v>1</v>
      </c>
      <c r="AO528" t="s">
        <v>67</v>
      </c>
      <c r="AP528" t="b">
        <v>0</v>
      </c>
      <c r="AQ528" t="s">
        <v>68</v>
      </c>
      <c r="AR528" t="s">
        <v>68</v>
      </c>
      <c r="AS528">
        <v>1</v>
      </c>
      <c r="AT528">
        <v>4.1833001326703796</v>
      </c>
      <c r="AU528">
        <v>4.1833001326703796</v>
      </c>
      <c r="AV528">
        <v>147</v>
      </c>
      <c r="AW528" t="s">
        <v>75</v>
      </c>
      <c r="AX528" t="s">
        <v>345</v>
      </c>
      <c r="AY528" t="s">
        <v>69</v>
      </c>
      <c r="BA528" t="s">
        <v>70</v>
      </c>
      <c r="BB528" t="s">
        <v>71</v>
      </c>
    </row>
    <row r="529" spans="1:54" x14ac:dyDescent="0.2">
      <c r="A529">
        <v>2023</v>
      </c>
      <c r="B529" t="s">
        <v>54</v>
      </c>
      <c r="C529" t="s">
        <v>422</v>
      </c>
      <c r="D529" t="s">
        <v>56</v>
      </c>
      <c r="F529" t="b">
        <v>0</v>
      </c>
      <c r="G529" t="s">
        <v>57</v>
      </c>
      <c r="H529" t="s">
        <v>57</v>
      </c>
      <c r="I529" t="s">
        <v>58</v>
      </c>
      <c r="J529" t="s">
        <v>59</v>
      </c>
      <c r="N529">
        <v>0</v>
      </c>
      <c r="O529">
        <v>0</v>
      </c>
      <c r="P529" t="s">
        <v>60</v>
      </c>
      <c r="R529">
        <v>100</v>
      </c>
      <c r="S529">
        <v>100</v>
      </c>
      <c r="T529">
        <v>100</v>
      </c>
      <c r="U529">
        <v>100</v>
      </c>
      <c r="V529">
        <v>-88</v>
      </c>
      <c r="X529" t="s">
        <v>61</v>
      </c>
      <c r="Y529" t="s">
        <v>62</v>
      </c>
      <c r="Z529" t="s">
        <v>63</v>
      </c>
      <c r="AA529">
        <v>1</v>
      </c>
      <c r="AB529">
        <v>1</v>
      </c>
      <c r="AC529" t="s">
        <v>415</v>
      </c>
      <c r="AD529" t="s">
        <v>415</v>
      </c>
      <c r="AG529" t="s">
        <v>65</v>
      </c>
      <c r="AH529" t="s">
        <v>66</v>
      </c>
      <c r="AI529">
        <v>100</v>
      </c>
      <c r="AJ529">
        <v>100</v>
      </c>
      <c r="AK529">
        <v>5</v>
      </c>
      <c r="AL529">
        <v>5</v>
      </c>
      <c r="AM529">
        <v>528</v>
      </c>
      <c r="AQ529" t="s">
        <v>68</v>
      </c>
      <c r="AR529" t="s">
        <v>68</v>
      </c>
      <c r="AT529">
        <v>0</v>
      </c>
      <c r="AU529">
        <v>0</v>
      </c>
      <c r="AY529" t="s">
        <v>69</v>
      </c>
      <c r="BA529" t="s">
        <v>70</v>
      </c>
      <c r="BB529" t="s">
        <v>71</v>
      </c>
    </row>
    <row r="530" spans="1:54" x14ac:dyDescent="0.2">
      <c r="A530">
        <v>2023</v>
      </c>
      <c r="B530" t="s">
        <v>423</v>
      </c>
      <c r="C530" t="s">
        <v>422</v>
      </c>
      <c r="D530" t="s">
        <v>56</v>
      </c>
      <c r="E530" t="s">
        <v>56</v>
      </c>
      <c r="F530" t="b">
        <v>1</v>
      </c>
      <c r="G530" t="s">
        <v>73</v>
      </c>
      <c r="H530" t="s">
        <v>74</v>
      </c>
      <c r="I530" t="s">
        <v>58</v>
      </c>
      <c r="J530" t="s">
        <v>59</v>
      </c>
      <c r="K530">
        <v>0.18695048315002899</v>
      </c>
      <c r="L530">
        <v>0.18695048315002899</v>
      </c>
      <c r="N530">
        <v>2.2586545227270601E-2</v>
      </c>
      <c r="O530">
        <v>2.2586545227270601E-2</v>
      </c>
      <c r="P530" t="s">
        <v>60</v>
      </c>
      <c r="R530">
        <v>99</v>
      </c>
      <c r="S530">
        <v>99</v>
      </c>
      <c r="T530">
        <v>100</v>
      </c>
      <c r="U530">
        <v>100</v>
      </c>
      <c r="V530">
        <v>-88</v>
      </c>
      <c r="X530" t="s">
        <v>61</v>
      </c>
      <c r="Y530" t="s">
        <v>62</v>
      </c>
      <c r="Z530" t="s">
        <v>63</v>
      </c>
      <c r="AA530">
        <v>1</v>
      </c>
      <c r="AB530">
        <v>1</v>
      </c>
      <c r="AC530" t="s">
        <v>415</v>
      </c>
      <c r="AD530" t="s">
        <v>415</v>
      </c>
      <c r="AE530">
        <v>33.521079999999998</v>
      </c>
      <c r="AF530">
        <v>-117.771</v>
      </c>
      <c r="AG530" t="s">
        <v>65</v>
      </c>
      <c r="AH530" t="s">
        <v>66</v>
      </c>
      <c r="AI530">
        <v>99</v>
      </c>
      <c r="AJ530">
        <v>99</v>
      </c>
      <c r="AK530">
        <v>5</v>
      </c>
      <c r="AL530">
        <v>5</v>
      </c>
      <c r="AM530">
        <v>529</v>
      </c>
      <c r="AN530">
        <v>1</v>
      </c>
      <c r="AO530" t="s">
        <v>67</v>
      </c>
      <c r="AP530" t="b">
        <v>0</v>
      </c>
      <c r="AQ530" t="s">
        <v>68</v>
      </c>
      <c r="AR530" t="s">
        <v>68</v>
      </c>
      <c r="AS530">
        <v>1</v>
      </c>
      <c r="AT530">
        <v>2.2360679774997898</v>
      </c>
      <c r="AU530">
        <v>2.2360679774997898</v>
      </c>
      <c r="AV530">
        <v>18</v>
      </c>
      <c r="AW530" t="s">
        <v>75</v>
      </c>
      <c r="AX530" t="s">
        <v>78</v>
      </c>
      <c r="AY530" t="s">
        <v>69</v>
      </c>
      <c r="BA530" t="s">
        <v>70</v>
      </c>
      <c r="BB530" t="s">
        <v>71</v>
      </c>
    </row>
    <row r="531" spans="1:54" x14ac:dyDescent="0.2">
      <c r="A531">
        <v>2023</v>
      </c>
      <c r="B531" t="s">
        <v>54</v>
      </c>
      <c r="C531" t="s">
        <v>424</v>
      </c>
      <c r="D531" t="s">
        <v>56</v>
      </c>
      <c r="F531" t="b">
        <v>0</v>
      </c>
      <c r="G531" t="s">
        <v>57</v>
      </c>
      <c r="H531" t="s">
        <v>57</v>
      </c>
      <c r="I531" t="s">
        <v>58</v>
      </c>
      <c r="J531" t="s">
        <v>59</v>
      </c>
      <c r="K531">
        <v>0.5</v>
      </c>
      <c r="L531">
        <v>0.5</v>
      </c>
      <c r="N531">
        <v>2.2586545227270601E-2</v>
      </c>
      <c r="O531">
        <v>2.2586545227270601E-2</v>
      </c>
      <c r="P531" t="s">
        <v>60</v>
      </c>
      <c r="R531">
        <v>100</v>
      </c>
      <c r="S531">
        <v>100</v>
      </c>
      <c r="T531">
        <v>99</v>
      </c>
      <c r="U531">
        <v>99</v>
      </c>
      <c r="V531">
        <v>-88</v>
      </c>
      <c r="X531" t="s">
        <v>61</v>
      </c>
      <c r="Y531" t="s">
        <v>62</v>
      </c>
      <c r="Z531" t="s">
        <v>63</v>
      </c>
      <c r="AA531">
        <v>1</v>
      </c>
      <c r="AB531">
        <v>1</v>
      </c>
      <c r="AC531" t="s">
        <v>425</v>
      </c>
      <c r="AD531" t="s">
        <v>425</v>
      </c>
      <c r="AG531" t="s">
        <v>65</v>
      </c>
      <c r="AH531" t="s">
        <v>66</v>
      </c>
      <c r="AI531">
        <v>99</v>
      </c>
      <c r="AJ531">
        <v>99</v>
      </c>
      <c r="AK531">
        <v>5</v>
      </c>
      <c r="AL531">
        <v>5</v>
      </c>
      <c r="AM531">
        <v>530</v>
      </c>
      <c r="AO531" t="s">
        <v>67</v>
      </c>
      <c r="AP531" t="b">
        <v>0</v>
      </c>
      <c r="AQ531" t="s">
        <v>68</v>
      </c>
      <c r="AR531" t="s">
        <v>68</v>
      </c>
      <c r="AT531">
        <v>2.2360679774997898</v>
      </c>
      <c r="AU531">
        <v>2.2360679774997898</v>
      </c>
      <c r="AY531" t="s">
        <v>69</v>
      </c>
      <c r="BA531" t="s">
        <v>70</v>
      </c>
      <c r="BB531" t="s">
        <v>71</v>
      </c>
    </row>
    <row r="532" spans="1:54" x14ac:dyDescent="0.2">
      <c r="A532">
        <v>2023</v>
      </c>
      <c r="B532" t="s">
        <v>212</v>
      </c>
      <c r="C532" t="s">
        <v>424</v>
      </c>
      <c r="D532" t="s">
        <v>82</v>
      </c>
      <c r="E532" t="s">
        <v>82</v>
      </c>
      <c r="F532" t="b">
        <v>1</v>
      </c>
      <c r="G532" t="s">
        <v>73</v>
      </c>
      <c r="H532" t="s">
        <v>74</v>
      </c>
      <c r="I532" t="s">
        <v>58</v>
      </c>
      <c r="J532" t="s">
        <v>59</v>
      </c>
      <c r="K532">
        <v>7.2261088825400603E-3</v>
      </c>
      <c r="L532">
        <v>7.2261088825400603E-3</v>
      </c>
      <c r="N532">
        <v>0.17638342073763899</v>
      </c>
      <c r="O532">
        <v>0.17638342073763899</v>
      </c>
      <c r="P532" t="s">
        <v>60</v>
      </c>
      <c r="R532">
        <v>75.757575757575793</v>
      </c>
      <c r="S532">
        <v>75.757575757575793</v>
      </c>
      <c r="T532">
        <v>99</v>
      </c>
      <c r="U532">
        <v>99</v>
      </c>
      <c r="V532">
        <v>-88</v>
      </c>
      <c r="X532" t="s">
        <v>61</v>
      </c>
      <c r="Y532" t="s">
        <v>62</v>
      </c>
      <c r="Z532" t="s">
        <v>63</v>
      </c>
      <c r="AA532">
        <v>1</v>
      </c>
      <c r="AB532">
        <v>1</v>
      </c>
      <c r="AC532" t="s">
        <v>425</v>
      </c>
      <c r="AD532" t="s">
        <v>425</v>
      </c>
      <c r="AG532" t="s">
        <v>65</v>
      </c>
      <c r="AH532" t="s">
        <v>66</v>
      </c>
      <c r="AI532">
        <v>75</v>
      </c>
      <c r="AJ532">
        <v>75</v>
      </c>
      <c r="AK532">
        <v>5</v>
      </c>
      <c r="AL532">
        <v>5</v>
      </c>
      <c r="AM532">
        <v>531</v>
      </c>
      <c r="AN532">
        <v>3</v>
      </c>
      <c r="AO532" t="s">
        <v>83</v>
      </c>
      <c r="AP532" t="b">
        <v>1</v>
      </c>
      <c r="AQ532" t="s">
        <v>68</v>
      </c>
      <c r="AR532" t="s">
        <v>68</v>
      </c>
      <c r="AS532">
        <v>3</v>
      </c>
      <c r="AT532">
        <v>13.228756555323001</v>
      </c>
      <c r="AU532">
        <v>13.228756555323001</v>
      </c>
      <c r="AY532" t="s">
        <v>69</v>
      </c>
      <c r="BA532" t="s">
        <v>70</v>
      </c>
      <c r="BB532" t="s">
        <v>71</v>
      </c>
    </row>
    <row r="533" spans="1:54" x14ac:dyDescent="0.2">
      <c r="A533">
        <v>2023</v>
      </c>
      <c r="B533" t="s">
        <v>213</v>
      </c>
      <c r="C533" t="s">
        <v>424</v>
      </c>
      <c r="D533" t="s">
        <v>86</v>
      </c>
      <c r="E533" t="s">
        <v>86</v>
      </c>
      <c r="F533" t="b">
        <v>1</v>
      </c>
      <c r="G533" t="s">
        <v>73</v>
      </c>
      <c r="H533" t="s">
        <v>74</v>
      </c>
      <c r="I533" t="s">
        <v>58</v>
      </c>
      <c r="J533" t="s">
        <v>59</v>
      </c>
      <c r="K533">
        <v>6.8637278324239995E-4</v>
      </c>
      <c r="L533">
        <v>6.8637278324240104E-4</v>
      </c>
      <c r="N533">
        <v>6.9522891774337695E-2</v>
      </c>
      <c r="O533">
        <v>6.9522891774337695E-2</v>
      </c>
      <c r="P533" t="s">
        <v>60</v>
      </c>
      <c r="R533">
        <v>82.828282828282795</v>
      </c>
      <c r="S533">
        <v>82.828282828282795</v>
      </c>
      <c r="T533">
        <v>99</v>
      </c>
      <c r="U533">
        <v>99</v>
      </c>
      <c r="V533">
        <v>-88</v>
      </c>
      <c r="X533" t="s">
        <v>61</v>
      </c>
      <c r="Y533" t="s">
        <v>62</v>
      </c>
      <c r="Z533" t="s">
        <v>63</v>
      </c>
      <c r="AA533">
        <v>1</v>
      </c>
      <c r="AB533">
        <v>1</v>
      </c>
      <c r="AC533" t="s">
        <v>425</v>
      </c>
      <c r="AD533" t="s">
        <v>425</v>
      </c>
      <c r="AG533" t="s">
        <v>65</v>
      </c>
      <c r="AH533" t="s">
        <v>66</v>
      </c>
      <c r="AI533">
        <v>82</v>
      </c>
      <c r="AJ533">
        <v>82</v>
      </c>
      <c r="AK533">
        <v>5</v>
      </c>
      <c r="AL533">
        <v>5</v>
      </c>
      <c r="AM533">
        <v>532</v>
      </c>
      <c r="AN533">
        <v>2</v>
      </c>
      <c r="AO533" t="s">
        <v>83</v>
      </c>
      <c r="AP533" t="b">
        <v>1</v>
      </c>
      <c r="AQ533" t="s">
        <v>68</v>
      </c>
      <c r="AR533" t="s">
        <v>68</v>
      </c>
      <c r="AS533">
        <v>2</v>
      </c>
      <c r="AT533">
        <v>5.7008771254956896</v>
      </c>
      <c r="AU533">
        <v>5.7008771254956896</v>
      </c>
      <c r="AY533" t="s">
        <v>69</v>
      </c>
      <c r="BA533" t="s">
        <v>70</v>
      </c>
      <c r="BB533" t="s">
        <v>71</v>
      </c>
    </row>
    <row r="534" spans="1:54" x14ac:dyDescent="0.2">
      <c r="A534">
        <v>2023</v>
      </c>
      <c r="B534" t="s">
        <v>214</v>
      </c>
      <c r="C534" t="s">
        <v>424</v>
      </c>
      <c r="D534" t="s">
        <v>82</v>
      </c>
      <c r="E534" t="s">
        <v>82</v>
      </c>
      <c r="F534" t="b">
        <v>1</v>
      </c>
      <c r="G534" t="s">
        <v>73</v>
      </c>
      <c r="H534" t="s">
        <v>74</v>
      </c>
      <c r="I534" t="s">
        <v>58</v>
      </c>
      <c r="J534" t="s">
        <v>59</v>
      </c>
      <c r="K534">
        <v>3.6313304279180999E-4</v>
      </c>
      <c r="L534">
        <v>3.63133042791814E-4</v>
      </c>
      <c r="N534">
        <v>8.5778979015824305E-2</v>
      </c>
      <c r="O534">
        <v>8.5778979015824305E-2</v>
      </c>
      <c r="P534" t="s">
        <v>60</v>
      </c>
      <c r="R534">
        <v>76.767676767676804</v>
      </c>
      <c r="S534">
        <v>76.767676767676804</v>
      </c>
      <c r="T534">
        <v>99</v>
      </c>
      <c r="U534">
        <v>99</v>
      </c>
      <c r="V534">
        <v>-88</v>
      </c>
      <c r="X534" t="s">
        <v>61</v>
      </c>
      <c r="Y534" t="s">
        <v>62</v>
      </c>
      <c r="Z534" t="s">
        <v>63</v>
      </c>
      <c r="AA534">
        <v>1</v>
      </c>
      <c r="AB534">
        <v>1</v>
      </c>
      <c r="AC534" t="s">
        <v>425</v>
      </c>
      <c r="AD534" t="s">
        <v>425</v>
      </c>
      <c r="AG534" t="s">
        <v>65</v>
      </c>
      <c r="AH534" t="s">
        <v>66</v>
      </c>
      <c r="AI534">
        <v>76</v>
      </c>
      <c r="AJ534">
        <v>76</v>
      </c>
      <c r="AK534">
        <v>5</v>
      </c>
      <c r="AL534">
        <v>5</v>
      </c>
      <c r="AM534">
        <v>533</v>
      </c>
      <c r="AN534">
        <v>3</v>
      </c>
      <c r="AO534" t="s">
        <v>83</v>
      </c>
      <c r="AP534" t="b">
        <v>1</v>
      </c>
      <c r="AQ534" t="s">
        <v>68</v>
      </c>
      <c r="AR534" t="s">
        <v>68</v>
      </c>
      <c r="AS534">
        <v>3</v>
      </c>
      <c r="AT534">
        <v>6.51920240520265</v>
      </c>
      <c r="AU534">
        <v>6.51920240520265</v>
      </c>
      <c r="AY534" t="s">
        <v>69</v>
      </c>
      <c r="BA534" t="s">
        <v>70</v>
      </c>
      <c r="BB534" t="s">
        <v>71</v>
      </c>
    </row>
    <row r="535" spans="1:54" x14ac:dyDescent="0.2">
      <c r="A535">
        <v>2023</v>
      </c>
      <c r="B535" t="s">
        <v>215</v>
      </c>
      <c r="C535" t="s">
        <v>424</v>
      </c>
      <c r="D535" t="s">
        <v>82</v>
      </c>
      <c r="E535" t="s">
        <v>82</v>
      </c>
      <c r="F535" t="b">
        <v>1</v>
      </c>
      <c r="G535" t="s">
        <v>73</v>
      </c>
      <c r="H535" t="s">
        <v>74</v>
      </c>
      <c r="I535" t="s">
        <v>58</v>
      </c>
      <c r="J535" t="s">
        <v>59</v>
      </c>
      <c r="K535">
        <v>5.2851350277698201E-3</v>
      </c>
      <c r="L535">
        <v>5.2851350277698201E-3</v>
      </c>
      <c r="N535">
        <v>0.20824828195876099</v>
      </c>
      <c r="O535">
        <v>0.20824828195876099</v>
      </c>
      <c r="P535" t="s">
        <v>60</v>
      </c>
      <c r="R535">
        <v>70.707070707070699</v>
      </c>
      <c r="S535">
        <v>70.707070707070699</v>
      </c>
      <c r="T535">
        <v>99</v>
      </c>
      <c r="U535">
        <v>99</v>
      </c>
      <c r="V535">
        <v>-88</v>
      </c>
      <c r="X535" t="s">
        <v>61</v>
      </c>
      <c r="Y535" t="s">
        <v>62</v>
      </c>
      <c r="Z535" t="s">
        <v>63</v>
      </c>
      <c r="AA535">
        <v>1</v>
      </c>
      <c r="AB535">
        <v>1</v>
      </c>
      <c r="AC535" t="s">
        <v>425</v>
      </c>
      <c r="AD535" t="s">
        <v>425</v>
      </c>
      <c r="AG535" t="s">
        <v>65</v>
      </c>
      <c r="AH535" t="s">
        <v>66</v>
      </c>
      <c r="AI535">
        <v>70</v>
      </c>
      <c r="AJ535">
        <v>70</v>
      </c>
      <c r="AK535">
        <v>5</v>
      </c>
      <c r="AL535">
        <v>5</v>
      </c>
      <c r="AM535">
        <v>534</v>
      </c>
      <c r="AN535">
        <v>3</v>
      </c>
      <c r="AO535" t="s">
        <v>83</v>
      </c>
      <c r="AP535" t="b">
        <v>1</v>
      </c>
      <c r="AQ535" t="s">
        <v>68</v>
      </c>
      <c r="AR535" t="s">
        <v>68</v>
      </c>
      <c r="AS535">
        <v>3</v>
      </c>
      <c r="AT535">
        <v>14.577379737113301</v>
      </c>
      <c r="AU535">
        <v>14.577379737113301</v>
      </c>
      <c r="AY535" t="s">
        <v>69</v>
      </c>
      <c r="BA535" t="s">
        <v>70</v>
      </c>
      <c r="BB535" t="s">
        <v>71</v>
      </c>
    </row>
    <row r="536" spans="1:54" x14ac:dyDescent="0.2">
      <c r="A536">
        <v>2023</v>
      </c>
      <c r="B536" t="s">
        <v>54</v>
      </c>
      <c r="C536" t="s">
        <v>426</v>
      </c>
      <c r="D536" t="s">
        <v>56</v>
      </c>
      <c r="F536" t="b">
        <v>0</v>
      </c>
      <c r="G536" t="s">
        <v>57</v>
      </c>
      <c r="H536" t="s">
        <v>57</v>
      </c>
      <c r="I536" t="s">
        <v>58</v>
      </c>
      <c r="J536" t="s">
        <v>427</v>
      </c>
      <c r="K536">
        <v>0.5</v>
      </c>
      <c r="L536">
        <v>0.5</v>
      </c>
      <c r="N536">
        <v>0.268993701537876</v>
      </c>
      <c r="O536">
        <v>0.268993701537876</v>
      </c>
      <c r="P536" t="s">
        <v>60</v>
      </c>
      <c r="R536">
        <v>100</v>
      </c>
      <c r="S536">
        <v>100</v>
      </c>
      <c r="T536">
        <v>50.66</v>
      </c>
      <c r="U536">
        <v>50.66</v>
      </c>
      <c r="V536">
        <v>-88</v>
      </c>
      <c r="X536" t="s">
        <v>97</v>
      </c>
      <c r="Y536" t="s">
        <v>62</v>
      </c>
      <c r="Z536" t="s">
        <v>98</v>
      </c>
      <c r="AA536">
        <v>1</v>
      </c>
      <c r="AB536">
        <v>1</v>
      </c>
      <c r="AC536" t="s">
        <v>425</v>
      </c>
      <c r="AD536" t="s">
        <v>425</v>
      </c>
      <c r="AG536" t="s">
        <v>65</v>
      </c>
      <c r="AH536" t="s">
        <v>99</v>
      </c>
      <c r="AI536">
        <v>50.66</v>
      </c>
      <c r="AJ536">
        <v>50.66</v>
      </c>
      <c r="AK536">
        <v>5</v>
      </c>
      <c r="AL536">
        <v>5</v>
      </c>
      <c r="AM536">
        <v>535</v>
      </c>
      <c r="AO536" t="s">
        <v>67</v>
      </c>
      <c r="AP536" t="b">
        <v>0</v>
      </c>
      <c r="AQ536" t="s">
        <v>100</v>
      </c>
      <c r="AR536" t="s">
        <v>100</v>
      </c>
      <c r="AT536">
        <v>13.627220919908799</v>
      </c>
      <c r="AU536">
        <v>13.627220919908799</v>
      </c>
      <c r="AY536" t="s">
        <v>69</v>
      </c>
      <c r="BA536" t="s">
        <v>70</v>
      </c>
      <c r="BB536" t="s">
        <v>71</v>
      </c>
    </row>
    <row r="537" spans="1:54" x14ac:dyDescent="0.2">
      <c r="A537">
        <v>2023</v>
      </c>
      <c r="B537" t="s">
        <v>212</v>
      </c>
      <c r="C537" t="s">
        <v>426</v>
      </c>
      <c r="D537" t="s">
        <v>56</v>
      </c>
      <c r="E537" t="s">
        <v>56</v>
      </c>
      <c r="F537" t="b">
        <v>1</v>
      </c>
      <c r="G537" t="s">
        <v>73</v>
      </c>
      <c r="H537" t="s">
        <v>74</v>
      </c>
      <c r="I537" t="s">
        <v>58</v>
      </c>
      <c r="J537" t="s">
        <v>427</v>
      </c>
      <c r="K537">
        <v>0.157484150897063</v>
      </c>
      <c r="L537">
        <v>0.157484150897063</v>
      </c>
      <c r="N537">
        <v>0.26675648517543599</v>
      </c>
      <c r="O537">
        <v>0.26675648517543599</v>
      </c>
      <c r="P537" t="s">
        <v>60</v>
      </c>
      <c r="R537">
        <v>83.237268061587002</v>
      </c>
      <c r="S537">
        <v>83.237268061587002</v>
      </c>
      <c r="T537">
        <v>50.66</v>
      </c>
      <c r="U537">
        <v>50.66</v>
      </c>
      <c r="V537">
        <v>-88</v>
      </c>
      <c r="X537" t="s">
        <v>97</v>
      </c>
      <c r="Y537" t="s">
        <v>62</v>
      </c>
      <c r="Z537" t="s">
        <v>98</v>
      </c>
      <c r="AA537">
        <v>1</v>
      </c>
      <c r="AB537">
        <v>1</v>
      </c>
      <c r="AC537" t="s">
        <v>425</v>
      </c>
      <c r="AD537" t="s">
        <v>425</v>
      </c>
      <c r="AG537" t="s">
        <v>65</v>
      </c>
      <c r="AH537" t="s">
        <v>99</v>
      </c>
      <c r="AI537">
        <v>42.167999999999999</v>
      </c>
      <c r="AJ537">
        <v>42.167999999999999</v>
      </c>
      <c r="AK537">
        <v>5</v>
      </c>
      <c r="AL537">
        <v>5</v>
      </c>
      <c r="AM537">
        <v>536</v>
      </c>
      <c r="AN537">
        <v>1</v>
      </c>
      <c r="AO537" t="s">
        <v>67</v>
      </c>
      <c r="AP537" t="b">
        <v>0</v>
      </c>
      <c r="AQ537" t="s">
        <v>100</v>
      </c>
      <c r="AR537" t="s">
        <v>100</v>
      </c>
      <c r="AS537">
        <v>2</v>
      </c>
      <c r="AT537">
        <v>11.248587466877799</v>
      </c>
      <c r="AU537">
        <v>11.248587466877799</v>
      </c>
      <c r="AY537" t="s">
        <v>69</v>
      </c>
      <c r="BA537" t="s">
        <v>70</v>
      </c>
      <c r="BB537" t="s">
        <v>71</v>
      </c>
    </row>
    <row r="538" spans="1:54" x14ac:dyDescent="0.2">
      <c r="A538">
        <v>2023</v>
      </c>
      <c r="B538" t="s">
        <v>213</v>
      </c>
      <c r="C538" t="s">
        <v>426</v>
      </c>
      <c r="D538" t="s">
        <v>82</v>
      </c>
      <c r="E538" t="s">
        <v>82</v>
      </c>
      <c r="F538" t="b">
        <v>1</v>
      </c>
      <c r="G538" t="s">
        <v>73</v>
      </c>
      <c r="H538" t="s">
        <v>74</v>
      </c>
      <c r="I538" t="s">
        <v>58</v>
      </c>
      <c r="J538" t="s">
        <v>427</v>
      </c>
      <c r="K538">
        <v>1.9023771053446902E-2</v>
      </c>
      <c r="L538">
        <v>1.9023771053446902E-2</v>
      </c>
      <c r="N538">
        <v>0.29060053449962903</v>
      </c>
      <c r="O538">
        <v>0.29060053449962903</v>
      </c>
      <c r="P538" t="s">
        <v>60</v>
      </c>
      <c r="R538">
        <v>62.945124358468199</v>
      </c>
      <c r="S538">
        <v>62.945124358468199</v>
      </c>
      <c r="T538">
        <v>50.66</v>
      </c>
      <c r="U538">
        <v>50.66</v>
      </c>
      <c r="V538">
        <v>-88</v>
      </c>
      <c r="X538" t="s">
        <v>97</v>
      </c>
      <c r="Y538" t="s">
        <v>62</v>
      </c>
      <c r="Z538" t="s">
        <v>98</v>
      </c>
      <c r="AA538">
        <v>1</v>
      </c>
      <c r="AB538">
        <v>1</v>
      </c>
      <c r="AC538" t="s">
        <v>425</v>
      </c>
      <c r="AD538" t="s">
        <v>425</v>
      </c>
      <c r="AG538" t="s">
        <v>65</v>
      </c>
      <c r="AH538" t="s">
        <v>99</v>
      </c>
      <c r="AI538">
        <v>31.888000000000002</v>
      </c>
      <c r="AJ538">
        <v>31.888000000000002</v>
      </c>
      <c r="AK538">
        <v>5</v>
      </c>
      <c r="AL538">
        <v>5</v>
      </c>
      <c r="AM538">
        <v>537</v>
      </c>
      <c r="AN538">
        <v>3</v>
      </c>
      <c r="AO538" t="s">
        <v>83</v>
      </c>
      <c r="AP538" t="b">
        <v>1</v>
      </c>
      <c r="AQ538" t="s">
        <v>100</v>
      </c>
      <c r="AR538" t="s">
        <v>100</v>
      </c>
      <c r="AS538">
        <v>3</v>
      </c>
      <c r="AT538">
        <v>9.2666698441241504</v>
      </c>
      <c r="AU538">
        <v>9.2666698441241504</v>
      </c>
      <c r="AY538" t="s">
        <v>69</v>
      </c>
      <c r="BA538" t="s">
        <v>70</v>
      </c>
      <c r="BB538" t="s">
        <v>71</v>
      </c>
    </row>
    <row r="539" spans="1:54" x14ac:dyDescent="0.2">
      <c r="A539">
        <v>2023</v>
      </c>
      <c r="B539" t="s">
        <v>214</v>
      </c>
      <c r="C539" t="s">
        <v>426</v>
      </c>
      <c r="D539" t="s">
        <v>56</v>
      </c>
      <c r="E539" t="s">
        <v>56</v>
      </c>
      <c r="F539" t="b">
        <v>1</v>
      </c>
      <c r="G539" t="s">
        <v>73</v>
      </c>
      <c r="H539" t="s">
        <v>74</v>
      </c>
      <c r="I539" t="s">
        <v>58</v>
      </c>
      <c r="J539" t="s">
        <v>427</v>
      </c>
      <c r="K539">
        <v>0.47604921714017201</v>
      </c>
      <c r="L539">
        <v>0.47604921714017201</v>
      </c>
      <c r="N539">
        <v>0.19945157430220301</v>
      </c>
      <c r="O539">
        <v>0.19945157430220301</v>
      </c>
      <c r="P539" t="s">
        <v>60</v>
      </c>
      <c r="R539">
        <v>99.072246348203706</v>
      </c>
      <c r="S539">
        <v>99.072246348203706</v>
      </c>
      <c r="T539">
        <v>50.66</v>
      </c>
      <c r="U539">
        <v>50.66</v>
      </c>
      <c r="V539">
        <v>-88</v>
      </c>
      <c r="X539" t="s">
        <v>97</v>
      </c>
      <c r="Y539" t="s">
        <v>62</v>
      </c>
      <c r="Z539" t="s">
        <v>98</v>
      </c>
      <c r="AA539">
        <v>1</v>
      </c>
      <c r="AB539">
        <v>1</v>
      </c>
      <c r="AC539" t="s">
        <v>425</v>
      </c>
      <c r="AD539" t="s">
        <v>425</v>
      </c>
      <c r="AG539" t="s">
        <v>65</v>
      </c>
      <c r="AH539" t="s">
        <v>99</v>
      </c>
      <c r="AI539">
        <v>50.19</v>
      </c>
      <c r="AJ539">
        <v>50.19</v>
      </c>
      <c r="AK539">
        <v>5</v>
      </c>
      <c r="AL539">
        <v>5</v>
      </c>
      <c r="AM539">
        <v>538</v>
      </c>
      <c r="AN539">
        <v>1</v>
      </c>
      <c r="AO539" t="s">
        <v>67</v>
      </c>
      <c r="AP539" t="b">
        <v>0</v>
      </c>
      <c r="AQ539" t="s">
        <v>100</v>
      </c>
      <c r="AR539" t="s">
        <v>100</v>
      </c>
      <c r="AS539">
        <v>2</v>
      </c>
      <c r="AT539">
        <v>10.010474514227599</v>
      </c>
      <c r="AU539">
        <v>10.010474514227599</v>
      </c>
      <c r="AY539" t="s">
        <v>69</v>
      </c>
      <c r="BA539" t="s">
        <v>70</v>
      </c>
      <c r="BB539" t="s">
        <v>71</v>
      </c>
    </row>
    <row r="540" spans="1:54" x14ac:dyDescent="0.2">
      <c r="A540">
        <v>2023</v>
      </c>
      <c r="B540" t="s">
        <v>215</v>
      </c>
      <c r="C540" t="s">
        <v>426</v>
      </c>
      <c r="D540" t="s">
        <v>56</v>
      </c>
      <c r="E540" t="s">
        <v>56</v>
      </c>
      <c r="F540" t="b">
        <v>1</v>
      </c>
      <c r="G540" t="s">
        <v>73</v>
      </c>
      <c r="H540" t="s">
        <v>74</v>
      </c>
      <c r="I540" t="s">
        <v>58</v>
      </c>
      <c r="J540" t="s">
        <v>427</v>
      </c>
      <c r="K540">
        <v>0.194209898306794</v>
      </c>
      <c r="L540">
        <v>0.194209898306794</v>
      </c>
      <c r="N540">
        <v>9.1085069285410394E-2</v>
      </c>
      <c r="O540">
        <v>9.1085069285410394E-2</v>
      </c>
      <c r="P540" t="s">
        <v>60</v>
      </c>
      <c r="R540">
        <v>88.077378602447695</v>
      </c>
      <c r="S540">
        <v>88.077378602447695</v>
      </c>
      <c r="T540">
        <v>50.66</v>
      </c>
      <c r="U540">
        <v>50.66</v>
      </c>
      <c r="V540">
        <v>-88</v>
      </c>
      <c r="X540" t="s">
        <v>97</v>
      </c>
      <c r="Y540" t="s">
        <v>62</v>
      </c>
      <c r="Z540" t="s">
        <v>98</v>
      </c>
      <c r="AA540">
        <v>1</v>
      </c>
      <c r="AB540">
        <v>1</v>
      </c>
      <c r="AC540" t="s">
        <v>425</v>
      </c>
      <c r="AD540" t="s">
        <v>425</v>
      </c>
      <c r="AG540" t="s">
        <v>65</v>
      </c>
      <c r="AH540" t="s">
        <v>99</v>
      </c>
      <c r="AI540">
        <v>44.62</v>
      </c>
      <c r="AJ540">
        <v>44.62</v>
      </c>
      <c r="AK540">
        <v>5</v>
      </c>
      <c r="AL540">
        <v>5</v>
      </c>
      <c r="AM540">
        <v>539</v>
      </c>
      <c r="AN540">
        <v>1</v>
      </c>
      <c r="AO540" t="s">
        <v>67</v>
      </c>
      <c r="AP540" t="b">
        <v>0</v>
      </c>
      <c r="AQ540" t="s">
        <v>100</v>
      </c>
      <c r="AR540" t="s">
        <v>100</v>
      </c>
      <c r="AS540">
        <v>2</v>
      </c>
      <c r="AT540">
        <v>4.0642157915150099</v>
      </c>
      <c r="AU540">
        <v>4.0642157915150099</v>
      </c>
      <c r="AY540" t="s">
        <v>69</v>
      </c>
      <c r="BA540" t="s">
        <v>70</v>
      </c>
      <c r="BB540" t="s">
        <v>71</v>
      </c>
    </row>
    <row r="541" spans="1:54" x14ac:dyDescent="0.2">
      <c r="A541">
        <v>2023</v>
      </c>
      <c r="B541" t="s">
        <v>54</v>
      </c>
      <c r="C541" t="s">
        <v>428</v>
      </c>
      <c r="F541" t="b">
        <v>0</v>
      </c>
      <c r="G541" t="s">
        <v>57</v>
      </c>
      <c r="H541" t="s">
        <v>57</v>
      </c>
      <c r="I541" t="s">
        <v>58</v>
      </c>
      <c r="J541" t="s">
        <v>427</v>
      </c>
      <c r="K541">
        <v>0.5</v>
      </c>
      <c r="L541">
        <v>0.5</v>
      </c>
      <c r="N541">
        <v>0.414263588283725</v>
      </c>
      <c r="O541">
        <v>0.414263588283725</v>
      </c>
      <c r="P541" t="s">
        <v>60</v>
      </c>
      <c r="R541">
        <v>100</v>
      </c>
      <c r="S541">
        <v>100</v>
      </c>
      <c r="T541">
        <v>60.094000000000001</v>
      </c>
      <c r="U541">
        <v>60.094000000000001</v>
      </c>
      <c r="V541">
        <v>-88</v>
      </c>
      <c r="Y541" t="s">
        <v>62</v>
      </c>
      <c r="Z541" t="s">
        <v>98</v>
      </c>
      <c r="AA541">
        <v>1</v>
      </c>
      <c r="AB541">
        <v>1</v>
      </c>
      <c r="AC541" t="s">
        <v>425</v>
      </c>
      <c r="AD541" t="s">
        <v>425</v>
      </c>
      <c r="AG541" t="s">
        <v>65</v>
      </c>
      <c r="AH541" t="s">
        <v>99</v>
      </c>
      <c r="AI541">
        <v>60.094000000000001</v>
      </c>
      <c r="AJ541">
        <v>60.094000000000001</v>
      </c>
      <c r="AK541">
        <v>5</v>
      </c>
      <c r="AL541">
        <v>5</v>
      </c>
      <c r="AM541">
        <v>540</v>
      </c>
      <c r="AO541" t="s">
        <v>67</v>
      </c>
      <c r="AP541" t="b">
        <v>0</v>
      </c>
      <c r="AQ541" t="s">
        <v>217</v>
      </c>
      <c r="AR541" t="s">
        <v>217</v>
      </c>
      <c r="AT541">
        <v>24.894756074322199</v>
      </c>
      <c r="AU541">
        <v>24.894756074322199</v>
      </c>
      <c r="AY541" t="s">
        <v>69</v>
      </c>
      <c r="BA541" t="s">
        <v>70</v>
      </c>
      <c r="BB541" t="s">
        <v>71</v>
      </c>
    </row>
    <row r="542" spans="1:54" x14ac:dyDescent="0.2">
      <c r="A542">
        <v>2023</v>
      </c>
      <c r="B542" t="s">
        <v>212</v>
      </c>
      <c r="C542" t="s">
        <v>428</v>
      </c>
      <c r="F542" t="b">
        <v>0</v>
      </c>
      <c r="G542" t="s">
        <v>73</v>
      </c>
      <c r="H542" t="s">
        <v>74</v>
      </c>
      <c r="I542" t="s">
        <v>58</v>
      </c>
      <c r="J542" t="s">
        <v>427</v>
      </c>
      <c r="K542">
        <v>0.43818206313291602</v>
      </c>
      <c r="L542">
        <v>0.43818206313291602</v>
      </c>
      <c r="N542">
        <v>0.24374153617927699</v>
      </c>
      <c r="O542">
        <v>0.24374153617927699</v>
      </c>
      <c r="P542" t="s">
        <v>60</v>
      </c>
      <c r="R542">
        <v>103.50783772090401</v>
      </c>
      <c r="S542">
        <v>103.50783772090401</v>
      </c>
      <c r="T542">
        <v>60.094000000000001</v>
      </c>
      <c r="U542">
        <v>60.094000000000001</v>
      </c>
      <c r="V542">
        <v>-88</v>
      </c>
      <c r="Y542" t="s">
        <v>62</v>
      </c>
      <c r="Z542" t="s">
        <v>98</v>
      </c>
      <c r="AA542">
        <v>1</v>
      </c>
      <c r="AB542">
        <v>1</v>
      </c>
      <c r="AC542" t="s">
        <v>425</v>
      </c>
      <c r="AD542" t="s">
        <v>425</v>
      </c>
      <c r="AG542" t="s">
        <v>65</v>
      </c>
      <c r="AH542" t="s">
        <v>99</v>
      </c>
      <c r="AI542">
        <v>62.201999999999998</v>
      </c>
      <c r="AJ542">
        <v>62.201999999999998</v>
      </c>
      <c r="AK542">
        <v>5</v>
      </c>
      <c r="AL542">
        <v>5</v>
      </c>
      <c r="AM542">
        <v>541</v>
      </c>
      <c r="AO542" t="s">
        <v>67</v>
      </c>
      <c r="AP542" t="b">
        <v>0</v>
      </c>
      <c r="AQ542" t="s">
        <v>217</v>
      </c>
      <c r="AR542" t="s">
        <v>217</v>
      </c>
      <c r="AT542">
        <v>15.161211033423401</v>
      </c>
      <c r="AU542">
        <v>15.161211033423401</v>
      </c>
      <c r="AY542" t="s">
        <v>69</v>
      </c>
      <c r="BA542" t="s">
        <v>70</v>
      </c>
      <c r="BB542" t="s">
        <v>71</v>
      </c>
    </row>
    <row r="543" spans="1:54" x14ac:dyDescent="0.2">
      <c r="A543">
        <v>2023</v>
      </c>
      <c r="B543" t="s">
        <v>213</v>
      </c>
      <c r="C543" t="s">
        <v>428</v>
      </c>
      <c r="F543" t="b">
        <v>0</v>
      </c>
      <c r="G543" t="s">
        <v>73</v>
      </c>
      <c r="H543" t="s">
        <v>74</v>
      </c>
      <c r="I543" t="s">
        <v>58</v>
      </c>
      <c r="J543" t="s">
        <v>427</v>
      </c>
      <c r="K543">
        <v>0.168092664731261</v>
      </c>
      <c r="L543">
        <v>0.168092664731261</v>
      </c>
      <c r="N543">
        <v>0.438798632579948</v>
      </c>
      <c r="O543">
        <v>0.438798632579948</v>
      </c>
      <c r="P543" t="s">
        <v>60</v>
      </c>
      <c r="R543">
        <v>75.638166871900694</v>
      </c>
      <c r="S543">
        <v>75.638166871900694</v>
      </c>
      <c r="T543">
        <v>60.094000000000001</v>
      </c>
      <c r="U543">
        <v>60.094000000000001</v>
      </c>
      <c r="V543">
        <v>-88</v>
      </c>
      <c r="Y543" t="s">
        <v>62</v>
      </c>
      <c r="Z543" t="s">
        <v>98</v>
      </c>
      <c r="AA543">
        <v>1</v>
      </c>
      <c r="AB543">
        <v>1</v>
      </c>
      <c r="AC543" t="s">
        <v>425</v>
      </c>
      <c r="AD543" t="s">
        <v>425</v>
      </c>
      <c r="AG543" t="s">
        <v>65</v>
      </c>
      <c r="AH543" t="s">
        <v>99</v>
      </c>
      <c r="AI543">
        <v>45.454000000000001</v>
      </c>
      <c r="AJ543">
        <v>45.454000000000001</v>
      </c>
      <c r="AK543">
        <v>5</v>
      </c>
      <c r="AL543">
        <v>5</v>
      </c>
      <c r="AM543">
        <v>542</v>
      </c>
      <c r="AO543" t="s">
        <v>67</v>
      </c>
      <c r="AP543" t="b">
        <v>0</v>
      </c>
      <c r="AQ543" t="s">
        <v>217</v>
      </c>
      <c r="AR543" t="s">
        <v>217</v>
      </c>
      <c r="AT543">
        <v>19.945153045289</v>
      </c>
      <c r="AU543">
        <v>19.945153045289</v>
      </c>
      <c r="AY543" t="s">
        <v>69</v>
      </c>
      <c r="BA543" t="s">
        <v>70</v>
      </c>
      <c r="BB543" t="s">
        <v>71</v>
      </c>
    </row>
    <row r="544" spans="1:54" x14ac:dyDescent="0.2">
      <c r="A544">
        <v>2023</v>
      </c>
      <c r="B544" t="s">
        <v>214</v>
      </c>
      <c r="C544" t="s">
        <v>428</v>
      </c>
      <c r="F544" t="b">
        <v>0</v>
      </c>
      <c r="G544" t="s">
        <v>73</v>
      </c>
      <c r="H544" t="s">
        <v>74</v>
      </c>
      <c r="I544" t="s">
        <v>58</v>
      </c>
      <c r="J544" t="s">
        <v>427</v>
      </c>
      <c r="K544">
        <v>0.30185353681975202</v>
      </c>
      <c r="L544">
        <v>0.30185353681975202</v>
      </c>
      <c r="N544">
        <v>0.47186516986732202</v>
      </c>
      <c r="O544">
        <v>0.47186516986732202</v>
      </c>
      <c r="P544" t="s">
        <v>60</v>
      </c>
      <c r="R544">
        <v>85.988617832063099</v>
      </c>
      <c r="S544">
        <v>85.988617832063099</v>
      </c>
      <c r="T544">
        <v>60.094000000000001</v>
      </c>
      <c r="U544">
        <v>60.094000000000001</v>
      </c>
      <c r="V544">
        <v>-88</v>
      </c>
      <c r="Y544" t="s">
        <v>62</v>
      </c>
      <c r="Z544" t="s">
        <v>98</v>
      </c>
      <c r="AA544">
        <v>1</v>
      </c>
      <c r="AB544">
        <v>1</v>
      </c>
      <c r="AC544" t="s">
        <v>425</v>
      </c>
      <c r="AD544" t="s">
        <v>425</v>
      </c>
      <c r="AG544" t="s">
        <v>65</v>
      </c>
      <c r="AH544" t="s">
        <v>99</v>
      </c>
      <c r="AI544">
        <v>51.673999999999999</v>
      </c>
      <c r="AJ544">
        <v>51.673999999999999</v>
      </c>
      <c r="AK544">
        <v>5</v>
      </c>
      <c r="AL544">
        <v>5</v>
      </c>
      <c r="AM544">
        <v>543</v>
      </c>
      <c r="AO544" t="s">
        <v>67</v>
      </c>
      <c r="AP544" t="b">
        <v>0</v>
      </c>
      <c r="AQ544" t="s">
        <v>217</v>
      </c>
      <c r="AR544" t="s">
        <v>217</v>
      </c>
      <c r="AT544">
        <v>24.383160787724002</v>
      </c>
      <c r="AU544">
        <v>24.383160787724002</v>
      </c>
      <c r="AY544" t="s">
        <v>69</v>
      </c>
      <c r="BA544" t="s">
        <v>70</v>
      </c>
      <c r="BB544" t="s">
        <v>71</v>
      </c>
    </row>
    <row r="545" spans="1:54" x14ac:dyDescent="0.2">
      <c r="A545">
        <v>2023</v>
      </c>
      <c r="B545" t="s">
        <v>215</v>
      </c>
      <c r="C545" t="s">
        <v>428</v>
      </c>
      <c r="F545" t="b">
        <v>0</v>
      </c>
      <c r="G545" t="s">
        <v>73</v>
      </c>
      <c r="H545" t="s">
        <v>74</v>
      </c>
      <c r="I545" t="s">
        <v>58</v>
      </c>
      <c r="J545" t="s">
        <v>427</v>
      </c>
      <c r="K545">
        <v>0.38223587321014102</v>
      </c>
      <c r="L545">
        <v>0.38223587321014102</v>
      </c>
      <c r="N545">
        <v>0.67137809980172602</v>
      </c>
      <c r="O545">
        <v>0.67137809980172602</v>
      </c>
      <c r="P545" t="s">
        <v>60</v>
      </c>
      <c r="R545">
        <v>89.812626884547498</v>
      </c>
      <c r="S545">
        <v>89.812626884547498</v>
      </c>
      <c r="T545">
        <v>60.094000000000001</v>
      </c>
      <c r="U545">
        <v>60.094000000000001</v>
      </c>
      <c r="V545">
        <v>-88</v>
      </c>
      <c r="Y545" t="s">
        <v>62</v>
      </c>
      <c r="Z545" t="s">
        <v>98</v>
      </c>
      <c r="AA545">
        <v>1</v>
      </c>
      <c r="AB545">
        <v>1</v>
      </c>
      <c r="AC545" t="s">
        <v>425</v>
      </c>
      <c r="AD545" t="s">
        <v>425</v>
      </c>
      <c r="AG545" t="s">
        <v>65</v>
      </c>
      <c r="AH545" t="s">
        <v>99</v>
      </c>
      <c r="AI545">
        <v>53.972000000000001</v>
      </c>
      <c r="AJ545">
        <v>53.972000000000001</v>
      </c>
      <c r="AK545">
        <v>5</v>
      </c>
      <c r="AL545">
        <v>5</v>
      </c>
      <c r="AM545">
        <v>544</v>
      </c>
      <c r="AO545" t="s">
        <v>67</v>
      </c>
      <c r="AP545" t="b">
        <v>0</v>
      </c>
      <c r="AQ545" t="s">
        <v>217</v>
      </c>
      <c r="AR545" t="s">
        <v>217</v>
      </c>
      <c r="AT545">
        <v>36.235618802498699</v>
      </c>
      <c r="AU545">
        <v>36.235618802498699</v>
      </c>
      <c r="AY545" t="s">
        <v>69</v>
      </c>
      <c r="BA545" t="s">
        <v>70</v>
      </c>
      <c r="BB545" t="s">
        <v>71</v>
      </c>
    </row>
    <row r="546" spans="1:54" x14ac:dyDescent="0.2">
      <c r="A546">
        <v>2023</v>
      </c>
      <c r="B546" t="s">
        <v>54</v>
      </c>
      <c r="C546" t="s">
        <v>429</v>
      </c>
      <c r="D546" t="s">
        <v>56</v>
      </c>
      <c r="F546" t="b">
        <v>0</v>
      </c>
      <c r="G546" t="s">
        <v>57</v>
      </c>
      <c r="H546" t="s">
        <v>57</v>
      </c>
      <c r="I546" t="s">
        <v>58</v>
      </c>
      <c r="J546" t="s">
        <v>59</v>
      </c>
      <c r="K546">
        <v>0.5</v>
      </c>
      <c r="L546">
        <v>0.5</v>
      </c>
      <c r="N546">
        <v>2.7945028444141099E-2</v>
      </c>
      <c r="O546">
        <v>2.7945028444141099E-2</v>
      </c>
      <c r="P546" t="s">
        <v>60</v>
      </c>
      <c r="R546">
        <v>100</v>
      </c>
      <c r="S546">
        <v>100</v>
      </c>
      <c r="T546">
        <v>98</v>
      </c>
      <c r="U546">
        <v>98</v>
      </c>
      <c r="V546">
        <v>-88</v>
      </c>
      <c r="X546" t="s">
        <v>61</v>
      </c>
      <c r="Y546" t="s">
        <v>62</v>
      </c>
      <c r="Z546" t="s">
        <v>63</v>
      </c>
      <c r="AA546">
        <v>1</v>
      </c>
      <c r="AB546">
        <v>1</v>
      </c>
      <c r="AC546" t="s">
        <v>64</v>
      </c>
      <c r="AD546" t="s">
        <v>64</v>
      </c>
      <c r="AG546" t="s">
        <v>65</v>
      </c>
      <c r="AH546" t="s">
        <v>66</v>
      </c>
      <c r="AI546">
        <v>98</v>
      </c>
      <c r="AJ546">
        <v>98</v>
      </c>
      <c r="AK546">
        <v>5</v>
      </c>
      <c r="AL546">
        <v>5</v>
      </c>
      <c r="AM546">
        <v>545</v>
      </c>
      <c r="AO546" t="s">
        <v>67</v>
      </c>
      <c r="AP546" t="b">
        <v>0</v>
      </c>
      <c r="AQ546" t="s">
        <v>68</v>
      </c>
      <c r="AR546" t="s">
        <v>68</v>
      </c>
      <c r="AT546">
        <v>2.7386127875258302</v>
      </c>
      <c r="AU546">
        <v>2.7386127875258302</v>
      </c>
      <c r="AY546" t="s">
        <v>69</v>
      </c>
      <c r="BA546" t="s">
        <v>70</v>
      </c>
      <c r="BB546" t="s">
        <v>71</v>
      </c>
    </row>
    <row r="547" spans="1:54" x14ac:dyDescent="0.2">
      <c r="A547">
        <v>2023</v>
      </c>
      <c r="B547" t="s">
        <v>430</v>
      </c>
      <c r="C547" t="s">
        <v>429</v>
      </c>
      <c r="D547" t="s">
        <v>56</v>
      </c>
      <c r="E547" t="s">
        <v>56</v>
      </c>
      <c r="F547" t="b">
        <v>1</v>
      </c>
      <c r="G547" t="s">
        <v>73</v>
      </c>
      <c r="H547" t="s">
        <v>74</v>
      </c>
      <c r="I547" t="s">
        <v>58</v>
      </c>
      <c r="J547" t="s">
        <v>59</v>
      </c>
      <c r="K547">
        <v>0.20061448307510099</v>
      </c>
      <c r="L547">
        <v>0.20061448307510099</v>
      </c>
      <c r="N547">
        <v>4.3576043048649801E-2</v>
      </c>
      <c r="O547">
        <v>4.3576043048649801E-2</v>
      </c>
      <c r="P547" t="s">
        <v>60</v>
      </c>
      <c r="R547">
        <v>97.959183673469397</v>
      </c>
      <c r="S547">
        <v>97.959183673469397</v>
      </c>
      <c r="T547">
        <v>98</v>
      </c>
      <c r="U547">
        <v>98</v>
      </c>
      <c r="V547">
        <v>-88</v>
      </c>
      <c r="X547" t="s">
        <v>61</v>
      </c>
      <c r="Y547" t="s">
        <v>62</v>
      </c>
      <c r="Z547" t="s">
        <v>63</v>
      </c>
      <c r="AA547">
        <v>1</v>
      </c>
      <c r="AB547">
        <v>1</v>
      </c>
      <c r="AC547" t="s">
        <v>64</v>
      </c>
      <c r="AD547" t="s">
        <v>64</v>
      </c>
      <c r="AE547">
        <v>34.128515630000003</v>
      </c>
      <c r="AF547">
        <v>-119.38649767</v>
      </c>
      <c r="AG547" t="s">
        <v>65</v>
      </c>
      <c r="AH547" t="s">
        <v>66</v>
      </c>
      <c r="AI547">
        <v>96</v>
      </c>
      <c r="AJ547">
        <v>96</v>
      </c>
      <c r="AK547">
        <v>5</v>
      </c>
      <c r="AL547">
        <v>5</v>
      </c>
      <c r="AM547">
        <v>546</v>
      </c>
      <c r="AN547">
        <v>1</v>
      </c>
      <c r="AO547" t="s">
        <v>67</v>
      </c>
      <c r="AP547" t="b">
        <v>0</v>
      </c>
      <c r="AQ547" t="s">
        <v>68</v>
      </c>
      <c r="AR547" t="s">
        <v>68</v>
      </c>
      <c r="AS547">
        <v>1</v>
      </c>
      <c r="AT547">
        <v>4.1833001326703796</v>
      </c>
      <c r="AU547">
        <v>4.1833001326703796</v>
      </c>
      <c r="AV547">
        <v>210.8</v>
      </c>
      <c r="AW547" t="s">
        <v>75</v>
      </c>
      <c r="AX547" t="s">
        <v>431</v>
      </c>
      <c r="AY547" t="s">
        <v>69</v>
      </c>
      <c r="BA547" t="s">
        <v>70</v>
      </c>
      <c r="BB547" t="s">
        <v>71</v>
      </c>
    </row>
    <row r="548" spans="1:54" x14ac:dyDescent="0.2">
      <c r="A548">
        <v>2023</v>
      </c>
      <c r="B548" t="s">
        <v>432</v>
      </c>
      <c r="C548" t="s">
        <v>429</v>
      </c>
      <c r="D548" t="s">
        <v>56</v>
      </c>
      <c r="E548" t="s">
        <v>56</v>
      </c>
      <c r="F548" t="b">
        <v>1</v>
      </c>
      <c r="G548" t="s">
        <v>73</v>
      </c>
      <c r="H548" t="s">
        <v>74</v>
      </c>
      <c r="I548" t="s">
        <v>58</v>
      </c>
      <c r="J548" t="s">
        <v>59</v>
      </c>
      <c r="K548">
        <v>0.27271215483608002</v>
      </c>
      <c r="L548">
        <v>0.27271215483608002</v>
      </c>
      <c r="N548">
        <v>2.2586545227270601E-2</v>
      </c>
      <c r="O548">
        <v>2.2586545227270601E-2</v>
      </c>
      <c r="P548" t="s">
        <v>60</v>
      </c>
      <c r="R548">
        <v>101.020408163265</v>
      </c>
      <c r="S548">
        <v>101.020408163265</v>
      </c>
      <c r="T548">
        <v>98</v>
      </c>
      <c r="U548">
        <v>98</v>
      </c>
      <c r="V548">
        <v>-88</v>
      </c>
      <c r="X548" t="s">
        <v>61</v>
      </c>
      <c r="Y548" t="s">
        <v>62</v>
      </c>
      <c r="Z548" t="s">
        <v>63</v>
      </c>
      <c r="AA548">
        <v>1</v>
      </c>
      <c r="AB548">
        <v>1</v>
      </c>
      <c r="AC548" t="s">
        <v>64</v>
      </c>
      <c r="AD548" t="s">
        <v>64</v>
      </c>
      <c r="AE548">
        <v>34.114572039999999</v>
      </c>
      <c r="AF548">
        <v>-119.39137314</v>
      </c>
      <c r="AG548" t="s">
        <v>65</v>
      </c>
      <c r="AH548" t="s">
        <v>66</v>
      </c>
      <c r="AI548">
        <v>99</v>
      </c>
      <c r="AJ548">
        <v>99</v>
      </c>
      <c r="AK548">
        <v>5</v>
      </c>
      <c r="AL548">
        <v>5</v>
      </c>
      <c r="AM548">
        <v>547</v>
      </c>
      <c r="AN548">
        <v>1</v>
      </c>
      <c r="AO548" t="s">
        <v>67</v>
      </c>
      <c r="AP548" t="b">
        <v>0</v>
      </c>
      <c r="AQ548" t="s">
        <v>68</v>
      </c>
      <c r="AR548" t="s">
        <v>68</v>
      </c>
      <c r="AS548">
        <v>1</v>
      </c>
      <c r="AT548">
        <v>2.2360679774997898</v>
      </c>
      <c r="AU548">
        <v>2.2360679774997898</v>
      </c>
      <c r="AV548">
        <v>223</v>
      </c>
      <c r="AW548" t="s">
        <v>75</v>
      </c>
      <c r="AX548" t="s">
        <v>431</v>
      </c>
      <c r="AY548" t="s">
        <v>69</v>
      </c>
      <c r="BA548" t="s">
        <v>70</v>
      </c>
      <c r="BB548" t="s">
        <v>71</v>
      </c>
    </row>
    <row r="549" spans="1:54" x14ac:dyDescent="0.2">
      <c r="A549">
        <v>2023</v>
      </c>
      <c r="B549" t="s">
        <v>433</v>
      </c>
      <c r="C549" t="s">
        <v>429</v>
      </c>
      <c r="D549" t="s">
        <v>82</v>
      </c>
      <c r="E549" t="s">
        <v>82</v>
      </c>
      <c r="F549" t="b">
        <v>1</v>
      </c>
      <c r="G549" t="s">
        <v>73</v>
      </c>
      <c r="H549" t="s">
        <v>74</v>
      </c>
      <c r="I549" t="s">
        <v>58</v>
      </c>
      <c r="J549" t="s">
        <v>59</v>
      </c>
      <c r="K549">
        <v>4.7668271291388597E-3</v>
      </c>
      <c r="L549">
        <v>4.7668271291388597E-3</v>
      </c>
      <c r="N549">
        <v>0.121742937099186</v>
      </c>
      <c r="O549">
        <v>0.121742937099186</v>
      </c>
      <c r="P549" t="s">
        <v>60</v>
      </c>
      <c r="R549">
        <v>80.612244897959201</v>
      </c>
      <c r="S549">
        <v>80.612244897959201</v>
      </c>
      <c r="T549">
        <v>98</v>
      </c>
      <c r="U549">
        <v>98</v>
      </c>
      <c r="V549">
        <v>-88</v>
      </c>
      <c r="X549" t="s">
        <v>61</v>
      </c>
      <c r="Y549" t="s">
        <v>62</v>
      </c>
      <c r="Z549" t="s">
        <v>63</v>
      </c>
      <c r="AA549">
        <v>1</v>
      </c>
      <c r="AB549">
        <v>1</v>
      </c>
      <c r="AC549" t="s">
        <v>64</v>
      </c>
      <c r="AD549" t="s">
        <v>64</v>
      </c>
      <c r="AE549">
        <v>34.343636840000002</v>
      </c>
      <c r="AF549">
        <v>-119.53197089</v>
      </c>
      <c r="AG549" t="s">
        <v>65</v>
      </c>
      <c r="AH549" t="s">
        <v>66</v>
      </c>
      <c r="AI549">
        <v>79</v>
      </c>
      <c r="AJ549">
        <v>79</v>
      </c>
      <c r="AK549">
        <v>5</v>
      </c>
      <c r="AL549">
        <v>5</v>
      </c>
      <c r="AM549">
        <v>548</v>
      </c>
      <c r="AN549">
        <v>3</v>
      </c>
      <c r="AO549" t="s">
        <v>83</v>
      </c>
      <c r="AP549" t="b">
        <v>1</v>
      </c>
      <c r="AQ549" t="s">
        <v>68</v>
      </c>
      <c r="AR549" t="s">
        <v>68</v>
      </c>
      <c r="AS549">
        <v>3</v>
      </c>
      <c r="AT549">
        <v>9.6176920308356699</v>
      </c>
      <c r="AU549">
        <v>9.6176920308356699</v>
      </c>
      <c r="AV549">
        <v>40</v>
      </c>
      <c r="AW549" t="s">
        <v>75</v>
      </c>
      <c r="AX549" t="s">
        <v>76</v>
      </c>
      <c r="AY549" t="s">
        <v>69</v>
      </c>
      <c r="BA549" t="s">
        <v>70</v>
      </c>
      <c r="BB549" t="s">
        <v>71</v>
      </c>
    </row>
    <row r="550" spans="1:54" x14ac:dyDescent="0.2">
      <c r="A550">
        <v>2023</v>
      </c>
      <c r="B550" t="s">
        <v>434</v>
      </c>
      <c r="C550" t="s">
        <v>429</v>
      </c>
      <c r="D550" t="s">
        <v>82</v>
      </c>
      <c r="E550" t="s">
        <v>82</v>
      </c>
      <c r="F550" t="b">
        <v>1</v>
      </c>
      <c r="G550" t="s">
        <v>73</v>
      </c>
      <c r="H550" t="s">
        <v>74</v>
      </c>
      <c r="I550" t="s">
        <v>58</v>
      </c>
      <c r="J550" t="s">
        <v>59</v>
      </c>
      <c r="K550">
        <v>1.6304014580774601E-2</v>
      </c>
      <c r="L550">
        <v>1.6304014580774601E-2</v>
      </c>
      <c r="N550">
        <v>0.15934435979977499</v>
      </c>
      <c r="O550">
        <v>0.15934435979977499</v>
      </c>
      <c r="P550" t="s">
        <v>60</v>
      </c>
      <c r="R550">
        <v>81.632653061224502</v>
      </c>
      <c r="S550">
        <v>81.632653061224502</v>
      </c>
      <c r="T550">
        <v>98</v>
      </c>
      <c r="U550">
        <v>98</v>
      </c>
      <c r="V550">
        <v>-88</v>
      </c>
      <c r="X550" t="s">
        <v>61</v>
      </c>
      <c r="Y550" t="s">
        <v>62</v>
      </c>
      <c r="Z550" t="s">
        <v>63</v>
      </c>
      <c r="AA550">
        <v>1</v>
      </c>
      <c r="AB550">
        <v>1</v>
      </c>
      <c r="AC550" t="s">
        <v>64</v>
      </c>
      <c r="AD550" t="s">
        <v>64</v>
      </c>
      <c r="AE550">
        <v>34.320328570000001</v>
      </c>
      <c r="AF550">
        <v>-119.56564662</v>
      </c>
      <c r="AG550" t="s">
        <v>65</v>
      </c>
      <c r="AH550" t="s">
        <v>66</v>
      </c>
      <c r="AI550">
        <v>80</v>
      </c>
      <c r="AJ550">
        <v>80</v>
      </c>
      <c r="AK550">
        <v>5</v>
      </c>
      <c r="AL550">
        <v>5</v>
      </c>
      <c r="AM550">
        <v>549</v>
      </c>
      <c r="AN550">
        <v>3</v>
      </c>
      <c r="AO550" t="s">
        <v>83</v>
      </c>
      <c r="AP550" t="b">
        <v>1</v>
      </c>
      <c r="AQ550" t="s">
        <v>68</v>
      </c>
      <c r="AR550" t="s">
        <v>68</v>
      </c>
      <c r="AS550">
        <v>3</v>
      </c>
      <c r="AT550">
        <v>12.747548783981999</v>
      </c>
      <c r="AU550">
        <v>12.747548783981999</v>
      </c>
      <c r="AV550">
        <v>63</v>
      </c>
      <c r="AW550" t="s">
        <v>75</v>
      </c>
      <c r="AX550" t="s">
        <v>76</v>
      </c>
      <c r="AY550" t="s">
        <v>69</v>
      </c>
      <c r="BA550" t="s">
        <v>70</v>
      </c>
      <c r="BB550" t="s">
        <v>71</v>
      </c>
    </row>
    <row r="551" spans="1:54" x14ac:dyDescent="0.2">
      <c r="A551">
        <v>2023</v>
      </c>
      <c r="B551" t="s">
        <v>435</v>
      </c>
      <c r="C551" t="s">
        <v>429</v>
      </c>
      <c r="D551" t="s">
        <v>82</v>
      </c>
      <c r="E551" t="s">
        <v>82</v>
      </c>
      <c r="F551" t="b">
        <v>1</v>
      </c>
      <c r="G551" t="s">
        <v>73</v>
      </c>
      <c r="H551" t="s">
        <v>74</v>
      </c>
      <c r="I551" t="s">
        <v>58</v>
      </c>
      <c r="J551" t="s">
        <v>59</v>
      </c>
      <c r="K551">
        <v>1.6219483067927799E-2</v>
      </c>
      <c r="L551">
        <v>1.6219483067927799E-2</v>
      </c>
      <c r="N551">
        <v>0.16982794765821199</v>
      </c>
      <c r="O551">
        <v>0.16982794765821199</v>
      </c>
      <c r="P551" t="s">
        <v>60</v>
      </c>
      <c r="R551">
        <v>80.612244897959201</v>
      </c>
      <c r="S551">
        <v>80.612244897959201</v>
      </c>
      <c r="T551">
        <v>98</v>
      </c>
      <c r="U551">
        <v>98</v>
      </c>
      <c r="V551">
        <v>-88</v>
      </c>
      <c r="X551" t="s">
        <v>61</v>
      </c>
      <c r="Y551" t="s">
        <v>62</v>
      </c>
      <c r="Z551" t="s">
        <v>63</v>
      </c>
      <c r="AA551">
        <v>1</v>
      </c>
      <c r="AB551">
        <v>1</v>
      </c>
      <c r="AC551" t="s">
        <v>64</v>
      </c>
      <c r="AD551" t="s">
        <v>64</v>
      </c>
      <c r="AE551">
        <v>34.341132250000001</v>
      </c>
      <c r="AF551">
        <v>-119.53975398</v>
      </c>
      <c r="AG551" t="s">
        <v>65</v>
      </c>
      <c r="AH551" t="s">
        <v>66</v>
      </c>
      <c r="AI551">
        <v>79</v>
      </c>
      <c r="AJ551">
        <v>79</v>
      </c>
      <c r="AK551">
        <v>5</v>
      </c>
      <c r="AL551">
        <v>5</v>
      </c>
      <c r="AM551">
        <v>550</v>
      </c>
      <c r="AN551">
        <v>3</v>
      </c>
      <c r="AO551" t="s">
        <v>83</v>
      </c>
      <c r="AP551" t="b">
        <v>1</v>
      </c>
      <c r="AQ551" t="s">
        <v>68</v>
      </c>
      <c r="AR551" t="s">
        <v>68</v>
      </c>
      <c r="AS551">
        <v>3</v>
      </c>
      <c r="AT551">
        <v>13.4164078649987</v>
      </c>
      <c r="AU551">
        <v>13.4164078649987</v>
      </c>
      <c r="AV551">
        <v>43</v>
      </c>
      <c r="AW551" t="s">
        <v>75</v>
      </c>
      <c r="AX551" t="s">
        <v>76</v>
      </c>
      <c r="AY551" t="s">
        <v>69</v>
      </c>
      <c r="BA551" t="s">
        <v>70</v>
      </c>
      <c r="BB551" t="s">
        <v>71</v>
      </c>
    </row>
    <row r="552" spans="1:54" x14ac:dyDescent="0.2">
      <c r="A552">
        <v>2023</v>
      </c>
      <c r="B552" t="s">
        <v>436</v>
      </c>
      <c r="C552" t="s">
        <v>429</v>
      </c>
      <c r="D552" t="s">
        <v>56</v>
      </c>
      <c r="E552" t="s">
        <v>56</v>
      </c>
      <c r="F552" t="b">
        <v>1</v>
      </c>
      <c r="G552" t="s">
        <v>73</v>
      </c>
      <c r="H552" t="s">
        <v>74</v>
      </c>
      <c r="I552" t="s">
        <v>58</v>
      </c>
      <c r="J552" t="s">
        <v>59</v>
      </c>
      <c r="K552">
        <v>3.1554564845893703E-2</v>
      </c>
      <c r="L552">
        <v>3.1554564845893703E-2</v>
      </c>
      <c r="N552">
        <v>7.8567420131838595E-2</v>
      </c>
      <c r="O552">
        <v>7.8567420131838595E-2</v>
      </c>
      <c r="P552" t="s">
        <v>60</v>
      </c>
      <c r="R552">
        <v>91.836734693877602</v>
      </c>
      <c r="S552">
        <v>91.836734693877602</v>
      </c>
      <c r="T552">
        <v>98</v>
      </c>
      <c r="U552">
        <v>98</v>
      </c>
      <c r="V552">
        <v>-88</v>
      </c>
      <c r="X552" t="s">
        <v>61</v>
      </c>
      <c r="Y552" t="s">
        <v>62</v>
      </c>
      <c r="Z552" t="s">
        <v>63</v>
      </c>
      <c r="AA552">
        <v>1</v>
      </c>
      <c r="AB552">
        <v>1</v>
      </c>
      <c r="AC552" t="s">
        <v>64</v>
      </c>
      <c r="AD552" t="s">
        <v>64</v>
      </c>
      <c r="AE552">
        <v>34.329943749999998</v>
      </c>
      <c r="AF552">
        <v>-119.53945856999999</v>
      </c>
      <c r="AG552" t="s">
        <v>65</v>
      </c>
      <c r="AH552" t="s">
        <v>66</v>
      </c>
      <c r="AI552">
        <v>90</v>
      </c>
      <c r="AJ552">
        <v>90</v>
      </c>
      <c r="AK552">
        <v>5</v>
      </c>
      <c r="AL552">
        <v>5</v>
      </c>
      <c r="AM552">
        <v>551</v>
      </c>
      <c r="AN552">
        <v>1</v>
      </c>
      <c r="AO552" t="s">
        <v>83</v>
      </c>
      <c r="AP552" t="b">
        <v>1</v>
      </c>
      <c r="AQ552" t="s">
        <v>68</v>
      </c>
      <c r="AR552" t="s">
        <v>68</v>
      </c>
      <c r="AS552">
        <v>1</v>
      </c>
      <c r="AT552">
        <v>7.0710678118654799</v>
      </c>
      <c r="AU552">
        <v>7.0710678118654799</v>
      </c>
      <c r="AV552">
        <v>50.2</v>
      </c>
      <c r="AW552" t="s">
        <v>75</v>
      </c>
      <c r="AX552" t="s">
        <v>76</v>
      </c>
      <c r="AY552" t="s">
        <v>69</v>
      </c>
      <c r="BA552" t="s">
        <v>70</v>
      </c>
      <c r="BB552" t="s">
        <v>71</v>
      </c>
    </row>
    <row r="553" spans="1:54" x14ac:dyDescent="0.2">
      <c r="A553">
        <v>2023</v>
      </c>
      <c r="B553" t="s">
        <v>437</v>
      </c>
      <c r="C553" t="s">
        <v>429</v>
      </c>
      <c r="D553" t="s">
        <v>82</v>
      </c>
      <c r="E553" t="s">
        <v>82</v>
      </c>
      <c r="F553" t="b">
        <v>1</v>
      </c>
      <c r="G553" t="s">
        <v>73</v>
      </c>
      <c r="H553" t="s">
        <v>74</v>
      </c>
      <c r="I553" t="s">
        <v>58</v>
      </c>
      <c r="J553" t="s">
        <v>59</v>
      </c>
      <c r="K553">
        <v>2.4116654124781999E-4</v>
      </c>
      <c r="L553">
        <v>2.4116654124782899E-4</v>
      </c>
      <c r="N553">
        <v>7.3088168275585799E-2</v>
      </c>
      <c r="O553">
        <v>7.3088168275585799E-2</v>
      </c>
      <c r="P553" t="s">
        <v>60</v>
      </c>
      <c r="R553">
        <v>79.591836734693899</v>
      </c>
      <c r="S553">
        <v>79.591836734693899</v>
      </c>
      <c r="T553">
        <v>98</v>
      </c>
      <c r="U553">
        <v>98</v>
      </c>
      <c r="V553">
        <v>-88</v>
      </c>
      <c r="X553" t="s">
        <v>61</v>
      </c>
      <c r="Y553" t="s">
        <v>62</v>
      </c>
      <c r="Z553" t="s">
        <v>63</v>
      </c>
      <c r="AA553">
        <v>1</v>
      </c>
      <c r="AB553">
        <v>1</v>
      </c>
      <c r="AC553" t="s">
        <v>64</v>
      </c>
      <c r="AD553" t="s">
        <v>64</v>
      </c>
      <c r="AE553">
        <v>34.353206739999997</v>
      </c>
      <c r="AF553">
        <v>-119.53946550000001</v>
      </c>
      <c r="AG553" t="s">
        <v>65</v>
      </c>
      <c r="AH553" t="s">
        <v>66</v>
      </c>
      <c r="AI553">
        <v>78</v>
      </c>
      <c r="AJ553">
        <v>78</v>
      </c>
      <c r="AK553">
        <v>5</v>
      </c>
      <c r="AL553">
        <v>5</v>
      </c>
      <c r="AM553">
        <v>552</v>
      </c>
      <c r="AN553">
        <v>3</v>
      </c>
      <c r="AO553" t="s">
        <v>83</v>
      </c>
      <c r="AP553" t="b">
        <v>1</v>
      </c>
      <c r="AQ553" t="s">
        <v>68</v>
      </c>
      <c r="AR553" t="s">
        <v>68</v>
      </c>
      <c r="AS553">
        <v>3</v>
      </c>
      <c r="AT553">
        <v>5.7008771254956896</v>
      </c>
      <c r="AU553">
        <v>5.7008771254956896</v>
      </c>
      <c r="AV553">
        <v>36.799999999999997</v>
      </c>
      <c r="AW553" t="s">
        <v>75</v>
      </c>
      <c r="AX553" t="s">
        <v>76</v>
      </c>
      <c r="AY553" t="s">
        <v>69</v>
      </c>
      <c r="BA553" t="s">
        <v>70</v>
      </c>
      <c r="BB553" t="s">
        <v>71</v>
      </c>
    </row>
    <row r="554" spans="1:54" x14ac:dyDescent="0.2">
      <c r="A554">
        <v>2023</v>
      </c>
      <c r="B554" t="s">
        <v>438</v>
      </c>
      <c r="C554" t="s">
        <v>429</v>
      </c>
      <c r="D554" t="s">
        <v>86</v>
      </c>
      <c r="E554" t="s">
        <v>86</v>
      </c>
      <c r="F554" t="b">
        <v>1</v>
      </c>
      <c r="G554" t="s">
        <v>73</v>
      </c>
      <c r="H554" t="s">
        <v>74</v>
      </c>
      <c r="I554" t="s">
        <v>58</v>
      </c>
      <c r="J554" t="s">
        <v>59</v>
      </c>
      <c r="K554">
        <v>6.7939062284543803E-5</v>
      </c>
      <c r="L554">
        <v>6.7939062284543803E-5</v>
      </c>
      <c r="N554">
        <v>5.1645680650251602E-2</v>
      </c>
      <c r="O554">
        <v>5.1645680650251602E-2</v>
      </c>
      <c r="P554" t="s">
        <v>60</v>
      </c>
      <c r="R554">
        <v>82.653061224489804</v>
      </c>
      <c r="S554">
        <v>82.653061224489804</v>
      </c>
      <c r="T554">
        <v>98</v>
      </c>
      <c r="U554">
        <v>98</v>
      </c>
      <c r="V554">
        <v>-88</v>
      </c>
      <c r="X554" t="s">
        <v>61</v>
      </c>
      <c r="Y554" t="s">
        <v>62</v>
      </c>
      <c r="Z554" t="s">
        <v>63</v>
      </c>
      <c r="AA554">
        <v>1</v>
      </c>
      <c r="AB554">
        <v>1</v>
      </c>
      <c r="AC554" t="s">
        <v>64</v>
      </c>
      <c r="AD554" t="s">
        <v>64</v>
      </c>
      <c r="AE554">
        <v>34.337045689999997</v>
      </c>
      <c r="AF554">
        <v>-119.5611071</v>
      </c>
      <c r="AG554" t="s">
        <v>65</v>
      </c>
      <c r="AH554" t="s">
        <v>66</v>
      </c>
      <c r="AI554">
        <v>81</v>
      </c>
      <c r="AJ554">
        <v>81</v>
      </c>
      <c r="AK554">
        <v>5</v>
      </c>
      <c r="AL554">
        <v>5</v>
      </c>
      <c r="AM554">
        <v>553</v>
      </c>
      <c r="AN554">
        <v>2</v>
      </c>
      <c r="AO554" t="s">
        <v>83</v>
      </c>
      <c r="AP554" t="b">
        <v>1</v>
      </c>
      <c r="AQ554" t="s">
        <v>68</v>
      </c>
      <c r="AR554" t="s">
        <v>68</v>
      </c>
      <c r="AS554">
        <v>2</v>
      </c>
      <c r="AT554">
        <v>4.1833001326703796</v>
      </c>
      <c r="AU554">
        <v>4.1833001326703796</v>
      </c>
      <c r="AV554">
        <v>49.1</v>
      </c>
      <c r="AW554" t="s">
        <v>75</v>
      </c>
      <c r="AX554" t="s">
        <v>76</v>
      </c>
      <c r="AY554" t="s">
        <v>69</v>
      </c>
      <c r="BA554" t="s">
        <v>70</v>
      </c>
      <c r="BB554" t="s">
        <v>71</v>
      </c>
    </row>
    <row r="555" spans="1:54" x14ac:dyDescent="0.2">
      <c r="A555">
        <v>2023</v>
      </c>
      <c r="B555" t="s">
        <v>439</v>
      </c>
      <c r="C555" t="s">
        <v>429</v>
      </c>
      <c r="D555" t="s">
        <v>86</v>
      </c>
      <c r="E555" t="s">
        <v>86</v>
      </c>
      <c r="F555" t="b">
        <v>1</v>
      </c>
      <c r="G555" t="s">
        <v>73</v>
      </c>
      <c r="H555" t="s">
        <v>74</v>
      </c>
      <c r="I555" t="s">
        <v>58</v>
      </c>
      <c r="J555" t="s">
        <v>59</v>
      </c>
      <c r="K555">
        <v>1.0078849195744601E-3</v>
      </c>
      <c r="L555">
        <v>1.0078849195744601E-3</v>
      </c>
      <c r="N555">
        <v>5.8823529411764698E-2</v>
      </c>
      <c r="O555">
        <v>5.8823529411764698E-2</v>
      </c>
      <c r="P555" t="s">
        <v>60</v>
      </c>
      <c r="R555">
        <v>86.734693877550995</v>
      </c>
      <c r="S555">
        <v>86.734693877550995</v>
      </c>
      <c r="T555">
        <v>98</v>
      </c>
      <c r="U555">
        <v>98</v>
      </c>
      <c r="V555">
        <v>-88</v>
      </c>
      <c r="X555" t="s">
        <v>61</v>
      </c>
      <c r="Y555" t="s">
        <v>62</v>
      </c>
      <c r="Z555" t="s">
        <v>63</v>
      </c>
      <c r="AA555">
        <v>1</v>
      </c>
      <c r="AB555">
        <v>1</v>
      </c>
      <c r="AC555" t="s">
        <v>64</v>
      </c>
      <c r="AD555" t="s">
        <v>64</v>
      </c>
      <c r="AE555">
        <v>34.32203346</v>
      </c>
      <c r="AF555">
        <v>-119.55273676</v>
      </c>
      <c r="AG555" t="s">
        <v>65</v>
      </c>
      <c r="AH555" t="s">
        <v>66</v>
      </c>
      <c r="AI555">
        <v>85</v>
      </c>
      <c r="AJ555">
        <v>85</v>
      </c>
      <c r="AK555">
        <v>5</v>
      </c>
      <c r="AL555">
        <v>5</v>
      </c>
      <c r="AM555">
        <v>554</v>
      </c>
      <c r="AN555">
        <v>2</v>
      </c>
      <c r="AO555" t="s">
        <v>83</v>
      </c>
      <c r="AP555" t="b">
        <v>1</v>
      </c>
      <c r="AQ555" t="s">
        <v>68</v>
      </c>
      <c r="AR555" t="s">
        <v>68</v>
      </c>
      <c r="AS555">
        <v>2</v>
      </c>
      <c r="AT555">
        <v>5</v>
      </c>
      <c r="AU555">
        <v>5</v>
      </c>
      <c r="AV555">
        <v>59.5</v>
      </c>
      <c r="AW555" t="s">
        <v>75</v>
      </c>
      <c r="AX555" t="s">
        <v>76</v>
      </c>
      <c r="AY555" t="s">
        <v>69</v>
      </c>
      <c r="BA555" t="s">
        <v>70</v>
      </c>
      <c r="BB555" t="s">
        <v>71</v>
      </c>
    </row>
    <row r="556" spans="1:54" x14ac:dyDescent="0.2">
      <c r="A556">
        <v>2023</v>
      </c>
      <c r="B556" t="s">
        <v>440</v>
      </c>
      <c r="C556" t="s">
        <v>429</v>
      </c>
      <c r="D556" t="s">
        <v>86</v>
      </c>
      <c r="E556" t="s">
        <v>86</v>
      </c>
      <c r="F556" t="b">
        <v>1</v>
      </c>
      <c r="G556" t="s">
        <v>73</v>
      </c>
      <c r="H556" t="s">
        <v>74</v>
      </c>
      <c r="I556" t="s">
        <v>58</v>
      </c>
      <c r="J556" t="s">
        <v>59</v>
      </c>
      <c r="K556">
        <v>5.1666409134247101E-3</v>
      </c>
      <c r="L556">
        <v>5.1666409134247101E-3</v>
      </c>
      <c r="N556">
        <v>0.102031710552936</v>
      </c>
      <c r="O556">
        <v>0.102031710552936</v>
      </c>
      <c r="P556" t="s">
        <v>60</v>
      </c>
      <c r="R556">
        <v>83.673469387755105</v>
      </c>
      <c r="S556">
        <v>83.673469387755105</v>
      </c>
      <c r="T556">
        <v>98</v>
      </c>
      <c r="U556">
        <v>98</v>
      </c>
      <c r="V556">
        <v>-88</v>
      </c>
      <c r="X556" t="s">
        <v>61</v>
      </c>
      <c r="Y556" t="s">
        <v>62</v>
      </c>
      <c r="Z556" t="s">
        <v>63</v>
      </c>
      <c r="AA556">
        <v>1</v>
      </c>
      <c r="AB556">
        <v>1</v>
      </c>
      <c r="AC556" t="s">
        <v>64</v>
      </c>
      <c r="AD556" t="s">
        <v>64</v>
      </c>
      <c r="AE556">
        <v>34.346733159999999</v>
      </c>
      <c r="AF556">
        <v>-119.56190322</v>
      </c>
      <c r="AG556" t="s">
        <v>65</v>
      </c>
      <c r="AH556" t="s">
        <v>66</v>
      </c>
      <c r="AI556">
        <v>82</v>
      </c>
      <c r="AJ556">
        <v>82</v>
      </c>
      <c r="AK556">
        <v>5</v>
      </c>
      <c r="AL556">
        <v>5</v>
      </c>
      <c r="AM556">
        <v>555</v>
      </c>
      <c r="AN556">
        <v>2</v>
      </c>
      <c r="AO556" t="s">
        <v>83</v>
      </c>
      <c r="AP556" t="b">
        <v>1</v>
      </c>
      <c r="AQ556" t="s">
        <v>68</v>
      </c>
      <c r="AR556" t="s">
        <v>68</v>
      </c>
      <c r="AS556">
        <v>2</v>
      </c>
      <c r="AT556">
        <v>8.3666002653407592</v>
      </c>
      <c r="AU556">
        <v>8.3666002653407592</v>
      </c>
      <c r="AV556">
        <v>42.4</v>
      </c>
      <c r="AW556" t="s">
        <v>75</v>
      </c>
      <c r="AX556" t="s">
        <v>76</v>
      </c>
      <c r="AY556" t="s">
        <v>69</v>
      </c>
      <c r="BA556" t="s">
        <v>70</v>
      </c>
      <c r="BB556" t="s">
        <v>71</v>
      </c>
    </row>
    <row r="557" spans="1:54" x14ac:dyDescent="0.2">
      <c r="A557">
        <v>2023</v>
      </c>
      <c r="B557" t="s">
        <v>54</v>
      </c>
      <c r="C557" t="s">
        <v>441</v>
      </c>
      <c r="D557" t="s">
        <v>56</v>
      </c>
      <c r="F557" t="b">
        <v>0</v>
      </c>
      <c r="G557" t="s">
        <v>57</v>
      </c>
      <c r="H557" t="s">
        <v>57</v>
      </c>
      <c r="I557" t="s">
        <v>58</v>
      </c>
      <c r="J557" t="s">
        <v>59</v>
      </c>
      <c r="K557">
        <v>0.5</v>
      </c>
      <c r="L557">
        <v>0.5</v>
      </c>
      <c r="N557">
        <v>2.2586545227270601E-2</v>
      </c>
      <c r="O557">
        <v>2.2586545227270601E-2</v>
      </c>
      <c r="P557" t="s">
        <v>60</v>
      </c>
      <c r="R557">
        <v>100</v>
      </c>
      <c r="S557">
        <v>100</v>
      </c>
      <c r="T557">
        <v>99</v>
      </c>
      <c r="U557">
        <v>99</v>
      </c>
      <c r="V557">
        <v>-88</v>
      </c>
      <c r="X557" t="s">
        <v>61</v>
      </c>
      <c r="Y557" t="s">
        <v>62</v>
      </c>
      <c r="Z557" t="s">
        <v>63</v>
      </c>
      <c r="AA557">
        <v>1</v>
      </c>
      <c r="AB557">
        <v>1</v>
      </c>
      <c r="AC557" t="s">
        <v>64</v>
      </c>
      <c r="AD557" t="s">
        <v>64</v>
      </c>
      <c r="AG557" t="s">
        <v>65</v>
      </c>
      <c r="AH557" t="s">
        <v>66</v>
      </c>
      <c r="AI557">
        <v>99</v>
      </c>
      <c r="AJ557">
        <v>99</v>
      </c>
      <c r="AK557">
        <v>5</v>
      </c>
      <c r="AL557">
        <v>5</v>
      </c>
      <c r="AM557">
        <v>556</v>
      </c>
      <c r="AO557" t="s">
        <v>67</v>
      </c>
      <c r="AP557" t="b">
        <v>0</v>
      </c>
      <c r="AQ557" t="s">
        <v>68</v>
      </c>
      <c r="AR557" t="s">
        <v>68</v>
      </c>
      <c r="AT557">
        <v>2.2360679774997898</v>
      </c>
      <c r="AU557">
        <v>2.2360679774997898</v>
      </c>
      <c r="AY557" t="s">
        <v>69</v>
      </c>
      <c r="BA557" t="s">
        <v>70</v>
      </c>
      <c r="BB557" t="s">
        <v>71</v>
      </c>
    </row>
    <row r="558" spans="1:54" x14ac:dyDescent="0.2">
      <c r="A558">
        <v>2023</v>
      </c>
      <c r="B558" t="s">
        <v>442</v>
      </c>
      <c r="C558" t="s">
        <v>441</v>
      </c>
      <c r="D558" t="s">
        <v>56</v>
      </c>
      <c r="E558" t="s">
        <v>56</v>
      </c>
      <c r="F558" t="b">
        <v>1</v>
      </c>
      <c r="G558" t="s">
        <v>73</v>
      </c>
      <c r="H558" t="s">
        <v>74</v>
      </c>
      <c r="I558" t="s">
        <v>58</v>
      </c>
      <c r="J558" t="s">
        <v>59</v>
      </c>
      <c r="K558">
        <v>3.5612525777340497E-2</v>
      </c>
      <c r="L558">
        <v>3.5612525777340497E-2</v>
      </c>
      <c r="N558">
        <v>3.72161463782393E-2</v>
      </c>
      <c r="O558">
        <v>3.72161463782393E-2</v>
      </c>
      <c r="P558" t="s">
        <v>60</v>
      </c>
      <c r="R558">
        <v>95.959595959596001</v>
      </c>
      <c r="S558">
        <v>95.959595959596001</v>
      </c>
      <c r="T558">
        <v>99</v>
      </c>
      <c r="U558">
        <v>99</v>
      </c>
      <c r="V558">
        <v>-88</v>
      </c>
      <c r="X558" t="s">
        <v>61</v>
      </c>
      <c r="Y558" t="s">
        <v>62</v>
      </c>
      <c r="Z558" t="s">
        <v>63</v>
      </c>
      <c r="AA558">
        <v>1</v>
      </c>
      <c r="AB558">
        <v>1</v>
      </c>
      <c r="AC558" t="s">
        <v>64</v>
      </c>
      <c r="AD558" t="s">
        <v>64</v>
      </c>
      <c r="AE558">
        <v>34.117353510000001</v>
      </c>
      <c r="AF558">
        <v>-119.40658347999999</v>
      </c>
      <c r="AG558" t="s">
        <v>65</v>
      </c>
      <c r="AH558" t="s">
        <v>66</v>
      </c>
      <c r="AI558">
        <v>95</v>
      </c>
      <c r="AJ558">
        <v>95</v>
      </c>
      <c r="AK558">
        <v>5</v>
      </c>
      <c r="AL558">
        <v>5</v>
      </c>
      <c r="AM558">
        <v>557</v>
      </c>
      <c r="AN558">
        <v>1</v>
      </c>
      <c r="AO558" t="s">
        <v>83</v>
      </c>
      <c r="AP558" t="b">
        <v>1</v>
      </c>
      <c r="AQ558" t="s">
        <v>68</v>
      </c>
      <c r="AR558" t="s">
        <v>68</v>
      </c>
      <c r="AS558">
        <v>1</v>
      </c>
      <c r="AT558">
        <v>3.53553390593274</v>
      </c>
      <c r="AU558">
        <v>3.53553390593274</v>
      </c>
      <c r="AV558">
        <v>232</v>
      </c>
      <c r="AW558" t="s">
        <v>75</v>
      </c>
      <c r="AX558" t="s">
        <v>431</v>
      </c>
      <c r="AY558" t="s">
        <v>69</v>
      </c>
      <c r="BA558" t="s">
        <v>70</v>
      </c>
      <c r="BB558" t="s">
        <v>71</v>
      </c>
    </row>
    <row r="559" spans="1:54" x14ac:dyDescent="0.2">
      <c r="A559">
        <v>2023</v>
      </c>
      <c r="B559" t="s">
        <v>443</v>
      </c>
      <c r="C559" t="s">
        <v>441</v>
      </c>
      <c r="D559" t="s">
        <v>56</v>
      </c>
      <c r="E559" t="s">
        <v>56</v>
      </c>
      <c r="F559" t="b">
        <v>1</v>
      </c>
      <c r="G559" t="s">
        <v>73</v>
      </c>
      <c r="H559" t="s">
        <v>74</v>
      </c>
      <c r="I559" t="s">
        <v>58</v>
      </c>
      <c r="J559" t="s">
        <v>59</v>
      </c>
      <c r="K559">
        <v>0.187853348343478</v>
      </c>
      <c r="L559">
        <v>0.187853348343478</v>
      </c>
      <c r="N559">
        <v>6.7908358387527595E-2</v>
      </c>
      <c r="O559">
        <v>6.7908358387527595E-2</v>
      </c>
      <c r="P559" t="s">
        <v>60</v>
      </c>
      <c r="R559">
        <v>96.969696969696997</v>
      </c>
      <c r="S559">
        <v>96.969696969696997</v>
      </c>
      <c r="T559">
        <v>99</v>
      </c>
      <c r="U559">
        <v>99</v>
      </c>
      <c r="V559">
        <v>-88</v>
      </c>
      <c r="X559" t="s">
        <v>61</v>
      </c>
      <c r="Y559" t="s">
        <v>62</v>
      </c>
      <c r="Z559" t="s">
        <v>63</v>
      </c>
      <c r="AA559">
        <v>1</v>
      </c>
      <c r="AB559">
        <v>1</v>
      </c>
      <c r="AC559" t="s">
        <v>64</v>
      </c>
      <c r="AD559" t="s">
        <v>64</v>
      </c>
      <c r="AE559">
        <v>34.121793269999998</v>
      </c>
      <c r="AF559">
        <v>-119.42119422</v>
      </c>
      <c r="AG559" t="s">
        <v>65</v>
      </c>
      <c r="AH559" t="s">
        <v>66</v>
      </c>
      <c r="AI559">
        <v>96</v>
      </c>
      <c r="AJ559">
        <v>96</v>
      </c>
      <c r="AK559">
        <v>5</v>
      </c>
      <c r="AL559">
        <v>5</v>
      </c>
      <c r="AM559">
        <v>558</v>
      </c>
      <c r="AN559">
        <v>1</v>
      </c>
      <c r="AO559" t="s">
        <v>67</v>
      </c>
      <c r="AP559" t="b">
        <v>0</v>
      </c>
      <c r="AQ559" t="s">
        <v>68</v>
      </c>
      <c r="AR559" t="s">
        <v>68</v>
      </c>
      <c r="AS559">
        <v>1</v>
      </c>
      <c r="AT559">
        <v>6.51920240520265</v>
      </c>
      <c r="AU559">
        <v>6.51920240520265</v>
      </c>
      <c r="AV559">
        <v>234</v>
      </c>
      <c r="AW559" t="s">
        <v>75</v>
      </c>
      <c r="AX559" t="s">
        <v>431</v>
      </c>
      <c r="AY559" t="s">
        <v>69</v>
      </c>
      <c r="BA559" t="s">
        <v>70</v>
      </c>
      <c r="BB559" t="s">
        <v>71</v>
      </c>
    </row>
    <row r="560" spans="1:54" x14ac:dyDescent="0.2">
      <c r="A560">
        <v>2023</v>
      </c>
      <c r="B560" t="s">
        <v>444</v>
      </c>
      <c r="C560" t="s">
        <v>441</v>
      </c>
      <c r="D560" t="s">
        <v>56</v>
      </c>
      <c r="E560" t="s">
        <v>56</v>
      </c>
      <c r="F560" t="b">
        <v>1</v>
      </c>
      <c r="G560" t="s">
        <v>73</v>
      </c>
      <c r="H560" t="s">
        <v>74</v>
      </c>
      <c r="I560" t="s">
        <v>58</v>
      </c>
      <c r="J560" t="s">
        <v>59</v>
      </c>
      <c r="K560">
        <v>0.10307550336811699</v>
      </c>
      <c r="L560">
        <v>0.10307550336811699</v>
      </c>
      <c r="N560">
        <v>4.3576043048649801E-2</v>
      </c>
      <c r="O560">
        <v>4.3576043048649801E-2</v>
      </c>
      <c r="P560" t="s">
        <v>60</v>
      </c>
      <c r="R560">
        <v>96.969696969696997</v>
      </c>
      <c r="S560">
        <v>96.969696969696997</v>
      </c>
      <c r="T560">
        <v>99</v>
      </c>
      <c r="U560">
        <v>99</v>
      </c>
      <c r="V560">
        <v>-88</v>
      </c>
      <c r="X560" t="s">
        <v>61</v>
      </c>
      <c r="Y560" t="s">
        <v>62</v>
      </c>
      <c r="Z560" t="s">
        <v>63</v>
      </c>
      <c r="AA560">
        <v>1</v>
      </c>
      <c r="AB560">
        <v>1</v>
      </c>
      <c r="AC560" t="s">
        <v>64</v>
      </c>
      <c r="AD560" t="s">
        <v>64</v>
      </c>
      <c r="AE560">
        <v>34.13646576</v>
      </c>
      <c r="AF560">
        <v>-119.41116156</v>
      </c>
      <c r="AG560" t="s">
        <v>65</v>
      </c>
      <c r="AH560" t="s">
        <v>66</v>
      </c>
      <c r="AI560">
        <v>96</v>
      </c>
      <c r="AJ560">
        <v>96</v>
      </c>
      <c r="AK560">
        <v>5</v>
      </c>
      <c r="AL560">
        <v>5</v>
      </c>
      <c r="AM560">
        <v>559</v>
      </c>
      <c r="AN560">
        <v>1</v>
      </c>
      <c r="AO560" t="s">
        <v>67</v>
      </c>
      <c r="AP560" t="b">
        <v>0</v>
      </c>
      <c r="AQ560" t="s">
        <v>68</v>
      </c>
      <c r="AR560" t="s">
        <v>68</v>
      </c>
      <c r="AS560">
        <v>1</v>
      </c>
      <c r="AT560">
        <v>4.1833001326703796</v>
      </c>
      <c r="AU560">
        <v>4.1833001326703796</v>
      </c>
      <c r="AV560">
        <v>206</v>
      </c>
      <c r="AW560" t="s">
        <v>75</v>
      </c>
      <c r="AX560" t="s">
        <v>431</v>
      </c>
      <c r="AY560" t="s">
        <v>69</v>
      </c>
      <c r="BA560" t="s">
        <v>70</v>
      </c>
      <c r="BB560" t="s">
        <v>71</v>
      </c>
    </row>
    <row r="561" spans="1:54" x14ac:dyDescent="0.2">
      <c r="A561">
        <v>2023</v>
      </c>
      <c r="B561" t="s">
        <v>445</v>
      </c>
      <c r="C561" t="s">
        <v>441</v>
      </c>
      <c r="D561" t="s">
        <v>56</v>
      </c>
      <c r="E561" t="s">
        <v>56</v>
      </c>
      <c r="F561" t="b">
        <v>1</v>
      </c>
      <c r="G561" t="s">
        <v>73</v>
      </c>
      <c r="H561" t="s">
        <v>74</v>
      </c>
      <c r="I561" t="s">
        <v>58</v>
      </c>
      <c r="J561" t="s">
        <v>59</v>
      </c>
      <c r="K561">
        <v>0.10307550336811699</v>
      </c>
      <c r="L561">
        <v>0.10307550336811699</v>
      </c>
      <c r="N561">
        <v>4.3576043048649801E-2</v>
      </c>
      <c r="O561">
        <v>4.3576043048649801E-2</v>
      </c>
      <c r="P561" t="s">
        <v>60</v>
      </c>
      <c r="R561">
        <v>96.969696969696997</v>
      </c>
      <c r="S561">
        <v>96.969696969696997</v>
      </c>
      <c r="T561">
        <v>99</v>
      </c>
      <c r="U561">
        <v>99</v>
      </c>
      <c r="V561">
        <v>-88</v>
      </c>
      <c r="X561" t="s">
        <v>61</v>
      </c>
      <c r="Y561" t="s">
        <v>62</v>
      </c>
      <c r="Z561" t="s">
        <v>63</v>
      </c>
      <c r="AA561">
        <v>1</v>
      </c>
      <c r="AB561">
        <v>1</v>
      </c>
      <c r="AC561" t="s">
        <v>64</v>
      </c>
      <c r="AD561" t="s">
        <v>64</v>
      </c>
      <c r="AE561">
        <v>34.166876940000002</v>
      </c>
      <c r="AF561">
        <v>-119.47995629</v>
      </c>
      <c r="AG561" t="s">
        <v>65</v>
      </c>
      <c r="AH561" t="s">
        <v>66</v>
      </c>
      <c r="AI561">
        <v>96</v>
      </c>
      <c r="AJ561">
        <v>96</v>
      </c>
      <c r="AK561">
        <v>5</v>
      </c>
      <c r="AL561">
        <v>5</v>
      </c>
      <c r="AM561">
        <v>560</v>
      </c>
      <c r="AN561">
        <v>1</v>
      </c>
      <c r="AO561" t="s">
        <v>67</v>
      </c>
      <c r="AP561" t="b">
        <v>0</v>
      </c>
      <c r="AQ561" t="s">
        <v>68</v>
      </c>
      <c r="AR561" t="s">
        <v>68</v>
      </c>
      <c r="AS561">
        <v>1</v>
      </c>
      <c r="AT561">
        <v>4.1833001326703796</v>
      </c>
      <c r="AU561">
        <v>4.1833001326703796</v>
      </c>
      <c r="AV561">
        <v>174</v>
      </c>
      <c r="AW561" t="s">
        <v>75</v>
      </c>
      <c r="AX561" t="s">
        <v>345</v>
      </c>
      <c r="AY561" t="s">
        <v>69</v>
      </c>
      <c r="BA561" t="s">
        <v>70</v>
      </c>
      <c r="BB561" t="s">
        <v>71</v>
      </c>
    </row>
    <row r="562" spans="1:54" x14ac:dyDescent="0.2">
      <c r="A562">
        <v>2023</v>
      </c>
      <c r="B562" t="s">
        <v>446</v>
      </c>
      <c r="C562" t="s">
        <v>441</v>
      </c>
      <c r="D562" t="s">
        <v>56</v>
      </c>
      <c r="E562" t="s">
        <v>56</v>
      </c>
      <c r="F562" t="b">
        <v>1</v>
      </c>
      <c r="G562" t="s">
        <v>73</v>
      </c>
      <c r="H562" t="s">
        <v>74</v>
      </c>
      <c r="I562" t="s">
        <v>58</v>
      </c>
      <c r="J562" t="s">
        <v>59</v>
      </c>
      <c r="K562">
        <v>7.7150868569612494E-2</v>
      </c>
      <c r="L562">
        <v>7.7150868569612494E-2</v>
      </c>
      <c r="N562">
        <v>8.1536295097328501E-2</v>
      </c>
      <c r="O562">
        <v>8.1536295097328501E-2</v>
      </c>
      <c r="P562" t="s">
        <v>60</v>
      </c>
      <c r="R562">
        <v>93.939393939393895</v>
      </c>
      <c r="S562">
        <v>93.939393939393895</v>
      </c>
      <c r="T562">
        <v>99</v>
      </c>
      <c r="U562">
        <v>99</v>
      </c>
      <c r="V562">
        <v>-88</v>
      </c>
      <c r="X562" t="s">
        <v>61</v>
      </c>
      <c r="Y562" t="s">
        <v>62</v>
      </c>
      <c r="Z562" t="s">
        <v>63</v>
      </c>
      <c r="AA562">
        <v>1</v>
      </c>
      <c r="AB562">
        <v>1</v>
      </c>
      <c r="AC562" t="s">
        <v>64</v>
      </c>
      <c r="AD562" t="s">
        <v>64</v>
      </c>
      <c r="AE562">
        <v>34.177381189999998</v>
      </c>
      <c r="AF562">
        <v>-119.45717301000001</v>
      </c>
      <c r="AG562" t="s">
        <v>65</v>
      </c>
      <c r="AH562" t="s">
        <v>66</v>
      </c>
      <c r="AI562">
        <v>93</v>
      </c>
      <c r="AJ562">
        <v>93</v>
      </c>
      <c r="AK562">
        <v>5</v>
      </c>
      <c r="AL562">
        <v>5</v>
      </c>
      <c r="AM562">
        <v>561</v>
      </c>
      <c r="AN562">
        <v>1</v>
      </c>
      <c r="AO562" t="s">
        <v>67</v>
      </c>
      <c r="AP562" t="b">
        <v>0</v>
      </c>
      <c r="AQ562" t="s">
        <v>68</v>
      </c>
      <c r="AR562" t="s">
        <v>68</v>
      </c>
      <c r="AS562">
        <v>1</v>
      </c>
      <c r="AT562">
        <v>7.5828754440515498</v>
      </c>
      <c r="AU562">
        <v>7.5828754440515498</v>
      </c>
      <c r="AV562">
        <v>97.4</v>
      </c>
      <c r="AW562" t="s">
        <v>75</v>
      </c>
      <c r="AX562" t="s">
        <v>76</v>
      </c>
      <c r="AY562" t="s">
        <v>69</v>
      </c>
      <c r="BA562" t="s">
        <v>70</v>
      </c>
      <c r="BB562" t="s">
        <v>71</v>
      </c>
    </row>
    <row r="563" spans="1:54" x14ac:dyDescent="0.2">
      <c r="A563">
        <v>2023</v>
      </c>
      <c r="B563" t="s">
        <v>447</v>
      </c>
      <c r="C563" t="s">
        <v>441</v>
      </c>
      <c r="D563" t="s">
        <v>82</v>
      </c>
      <c r="E563" t="s">
        <v>82</v>
      </c>
      <c r="F563" t="b">
        <v>1</v>
      </c>
      <c r="G563" t="s">
        <v>73</v>
      </c>
      <c r="H563" t="s">
        <v>74</v>
      </c>
      <c r="I563" t="s">
        <v>58</v>
      </c>
      <c r="J563" t="s">
        <v>59</v>
      </c>
      <c r="K563">
        <v>7.0367573942706799E-7</v>
      </c>
      <c r="L563">
        <v>7.0367573942706799E-7</v>
      </c>
      <c r="N563">
        <v>3.51104203528953E-2</v>
      </c>
      <c r="O563">
        <v>3.51104203528953E-2</v>
      </c>
      <c r="P563" t="s">
        <v>60</v>
      </c>
      <c r="R563">
        <v>78.787878787878796</v>
      </c>
      <c r="S563">
        <v>78.787878787878796</v>
      </c>
      <c r="T563">
        <v>99</v>
      </c>
      <c r="U563">
        <v>99</v>
      </c>
      <c r="V563">
        <v>-88</v>
      </c>
      <c r="X563" t="s">
        <v>61</v>
      </c>
      <c r="Y563" t="s">
        <v>62</v>
      </c>
      <c r="Z563" t="s">
        <v>63</v>
      </c>
      <c r="AA563">
        <v>1</v>
      </c>
      <c r="AB563">
        <v>1</v>
      </c>
      <c r="AC563" t="s">
        <v>64</v>
      </c>
      <c r="AD563" t="s">
        <v>64</v>
      </c>
      <c r="AE563">
        <v>34.177192980000001</v>
      </c>
      <c r="AF563">
        <v>-119.47770765</v>
      </c>
      <c r="AG563" t="s">
        <v>65</v>
      </c>
      <c r="AH563" t="s">
        <v>66</v>
      </c>
      <c r="AI563">
        <v>78</v>
      </c>
      <c r="AJ563">
        <v>78</v>
      </c>
      <c r="AK563">
        <v>5</v>
      </c>
      <c r="AL563">
        <v>5</v>
      </c>
      <c r="AM563">
        <v>562</v>
      </c>
      <c r="AN563">
        <v>3</v>
      </c>
      <c r="AO563" t="s">
        <v>83</v>
      </c>
      <c r="AP563" t="b">
        <v>1</v>
      </c>
      <c r="AQ563" t="s">
        <v>68</v>
      </c>
      <c r="AR563" t="s">
        <v>68</v>
      </c>
      <c r="AS563">
        <v>3</v>
      </c>
      <c r="AT563">
        <v>2.7386127875258302</v>
      </c>
      <c r="AU563">
        <v>2.7386127875258302</v>
      </c>
      <c r="AV563">
        <v>100.4</v>
      </c>
      <c r="AW563" t="s">
        <v>75</v>
      </c>
      <c r="AX563" t="s">
        <v>76</v>
      </c>
      <c r="AY563" t="s">
        <v>69</v>
      </c>
      <c r="BA563" t="s">
        <v>70</v>
      </c>
      <c r="BB563" t="s">
        <v>71</v>
      </c>
    </row>
    <row r="564" spans="1:54" x14ac:dyDescent="0.2">
      <c r="A564">
        <v>2023</v>
      </c>
      <c r="B564" t="s">
        <v>448</v>
      </c>
      <c r="C564" t="s">
        <v>441</v>
      </c>
      <c r="D564" t="s">
        <v>82</v>
      </c>
      <c r="E564" t="s">
        <v>82</v>
      </c>
      <c r="F564" t="b">
        <v>1</v>
      </c>
      <c r="G564" t="s">
        <v>73</v>
      </c>
      <c r="H564" t="s">
        <v>74</v>
      </c>
      <c r="I564" t="s">
        <v>58</v>
      </c>
      <c r="J564" t="s">
        <v>59</v>
      </c>
      <c r="K564">
        <v>2.4807060837869001E-4</v>
      </c>
      <c r="L564">
        <v>2.48070608378697E-4</v>
      </c>
      <c r="N564">
        <v>6.9331969304451402E-2</v>
      </c>
      <c r="O564">
        <v>6.9331969304451402E-2</v>
      </c>
      <c r="P564" t="s">
        <v>60</v>
      </c>
      <c r="R564">
        <v>79.797979797979806</v>
      </c>
      <c r="S564">
        <v>79.797979797979806</v>
      </c>
      <c r="T564">
        <v>99</v>
      </c>
      <c r="U564">
        <v>99</v>
      </c>
      <c r="V564">
        <v>-88</v>
      </c>
      <c r="X564" t="s">
        <v>61</v>
      </c>
      <c r="Y564" t="s">
        <v>62</v>
      </c>
      <c r="Z564" t="s">
        <v>63</v>
      </c>
      <c r="AA564">
        <v>1</v>
      </c>
      <c r="AB564">
        <v>1</v>
      </c>
      <c r="AC564" t="s">
        <v>64</v>
      </c>
      <c r="AD564" t="s">
        <v>64</v>
      </c>
      <c r="AE564">
        <v>34.177218629999999</v>
      </c>
      <c r="AF564">
        <v>-119.46236306999999</v>
      </c>
      <c r="AG564" t="s">
        <v>65</v>
      </c>
      <c r="AH564" t="s">
        <v>66</v>
      </c>
      <c r="AI564">
        <v>79</v>
      </c>
      <c r="AJ564">
        <v>79</v>
      </c>
      <c r="AK564">
        <v>5</v>
      </c>
      <c r="AL564">
        <v>5</v>
      </c>
      <c r="AM564">
        <v>563</v>
      </c>
      <c r="AN564">
        <v>3</v>
      </c>
      <c r="AO564" t="s">
        <v>83</v>
      </c>
      <c r="AP564" t="b">
        <v>1</v>
      </c>
      <c r="AQ564" t="s">
        <v>68</v>
      </c>
      <c r="AR564" t="s">
        <v>68</v>
      </c>
      <c r="AS564">
        <v>3</v>
      </c>
      <c r="AT564">
        <v>5.4772255750516603</v>
      </c>
      <c r="AU564">
        <v>5.4772255750516603</v>
      </c>
      <c r="AV564">
        <v>96.6</v>
      </c>
      <c r="AW564" t="s">
        <v>75</v>
      </c>
      <c r="AX564" t="s">
        <v>76</v>
      </c>
      <c r="AY564" t="s">
        <v>69</v>
      </c>
      <c r="BA564" t="s">
        <v>70</v>
      </c>
      <c r="BB564" t="s">
        <v>71</v>
      </c>
    </row>
    <row r="565" spans="1:54" x14ac:dyDescent="0.2">
      <c r="A565">
        <v>2023</v>
      </c>
      <c r="B565" t="s">
        <v>449</v>
      </c>
      <c r="C565" t="s">
        <v>441</v>
      </c>
      <c r="D565" t="s">
        <v>56</v>
      </c>
      <c r="E565" t="s">
        <v>56</v>
      </c>
      <c r="F565" t="b">
        <v>1</v>
      </c>
      <c r="G565" t="s">
        <v>73</v>
      </c>
      <c r="H565" t="s">
        <v>74</v>
      </c>
      <c r="I565" t="s">
        <v>58</v>
      </c>
      <c r="J565" t="s">
        <v>59</v>
      </c>
      <c r="K565">
        <v>2.4530291853949601E-2</v>
      </c>
      <c r="L565">
        <v>2.4530291853949601E-2</v>
      </c>
      <c r="N565">
        <v>6.1966055711909697E-2</v>
      </c>
      <c r="O565">
        <v>6.1966055711909697E-2</v>
      </c>
      <c r="P565" t="s">
        <v>60</v>
      </c>
      <c r="R565">
        <v>92.929292929292899</v>
      </c>
      <c r="S565">
        <v>92.929292929292899</v>
      </c>
      <c r="T565">
        <v>99</v>
      </c>
      <c r="U565">
        <v>99</v>
      </c>
      <c r="V565">
        <v>-88</v>
      </c>
      <c r="X565" t="s">
        <v>61</v>
      </c>
      <c r="Y565" t="s">
        <v>62</v>
      </c>
      <c r="Z565" t="s">
        <v>63</v>
      </c>
      <c r="AA565">
        <v>1</v>
      </c>
      <c r="AB565">
        <v>1</v>
      </c>
      <c r="AC565" t="s">
        <v>64</v>
      </c>
      <c r="AD565" t="s">
        <v>64</v>
      </c>
      <c r="AE565">
        <v>34.168978019999997</v>
      </c>
      <c r="AF565">
        <v>-119.48242347999999</v>
      </c>
      <c r="AG565" t="s">
        <v>65</v>
      </c>
      <c r="AH565" t="s">
        <v>66</v>
      </c>
      <c r="AI565">
        <v>92</v>
      </c>
      <c r="AJ565">
        <v>92</v>
      </c>
      <c r="AK565">
        <v>5</v>
      </c>
      <c r="AL565">
        <v>5</v>
      </c>
      <c r="AM565">
        <v>564</v>
      </c>
      <c r="AN565">
        <v>1</v>
      </c>
      <c r="AO565" t="s">
        <v>83</v>
      </c>
      <c r="AP565" t="b">
        <v>1</v>
      </c>
      <c r="AQ565" t="s">
        <v>68</v>
      </c>
      <c r="AR565" t="s">
        <v>68</v>
      </c>
      <c r="AS565">
        <v>1</v>
      </c>
      <c r="AT565">
        <v>5.7008771254956896</v>
      </c>
      <c r="AU565">
        <v>5.7008771254956896</v>
      </c>
      <c r="AV565">
        <v>162</v>
      </c>
      <c r="AW565" t="s">
        <v>75</v>
      </c>
      <c r="AX565" t="s">
        <v>345</v>
      </c>
      <c r="AY565" t="s">
        <v>69</v>
      </c>
      <c r="BA565" t="s">
        <v>70</v>
      </c>
      <c r="BB565" t="s">
        <v>71</v>
      </c>
    </row>
    <row r="566" spans="1:54" x14ac:dyDescent="0.2">
      <c r="A566">
        <v>2023</v>
      </c>
      <c r="B566" t="s">
        <v>450</v>
      </c>
      <c r="C566" t="s">
        <v>441</v>
      </c>
      <c r="D566" t="s">
        <v>82</v>
      </c>
      <c r="E566" t="s">
        <v>82</v>
      </c>
      <c r="F566" t="b">
        <v>1</v>
      </c>
      <c r="G566" t="s">
        <v>73</v>
      </c>
      <c r="H566" t="s">
        <v>74</v>
      </c>
      <c r="I566" t="s">
        <v>58</v>
      </c>
      <c r="J566" t="s">
        <v>59</v>
      </c>
      <c r="K566">
        <v>7.3250384345253401E-3</v>
      </c>
      <c r="L566">
        <v>7.3250384345253401E-3</v>
      </c>
      <c r="N566">
        <v>0.13258252147247801</v>
      </c>
      <c r="O566">
        <v>0.13258252147247801</v>
      </c>
      <c r="P566" t="s">
        <v>60</v>
      </c>
      <c r="R566">
        <v>80.808080808080803</v>
      </c>
      <c r="S566">
        <v>80.808080808080803</v>
      </c>
      <c r="T566">
        <v>99</v>
      </c>
      <c r="U566">
        <v>99</v>
      </c>
      <c r="V566">
        <v>-88</v>
      </c>
      <c r="X566" t="s">
        <v>61</v>
      </c>
      <c r="Y566" t="s">
        <v>62</v>
      </c>
      <c r="Z566" t="s">
        <v>63</v>
      </c>
      <c r="AA566">
        <v>1</v>
      </c>
      <c r="AB566">
        <v>1</v>
      </c>
      <c r="AC566" t="s">
        <v>64</v>
      </c>
      <c r="AD566" t="s">
        <v>64</v>
      </c>
      <c r="AE566">
        <v>34.347564439999999</v>
      </c>
      <c r="AF566">
        <v>-119.54508011</v>
      </c>
      <c r="AG566" t="s">
        <v>65</v>
      </c>
      <c r="AH566" t="s">
        <v>66</v>
      </c>
      <c r="AI566">
        <v>80</v>
      </c>
      <c r="AJ566">
        <v>80</v>
      </c>
      <c r="AK566">
        <v>5</v>
      </c>
      <c r="AL566">
        <v>5</v>
      </c>
      <c r="AM566">
        <v>565</v>
      </c>
      <c r="AN566">
        <v>3</v>
      </c>
      <c r="AO566" t="s">
        <v>83</v>
      </c>
      <c r="AP566" t="b">
        <v>1</v>
      </c>
      <c r="AQ566" t="s">
        <v>68</v>
      </c>
      <c r="AR566" t="s">
        <v>68</v>
      </c>
      <c r="AS566">
        <v>3</v>
      </c>
      <c r="AT566">
        <v>10.606601717798201</v>
      </c>
      <c r="AU566">
        <v>10.606601717798201</v>
      </c>
      <c r="AV566">
        <v>40</v>
      </c>
      <c r="AW566" t="s">
        <v>75</v>
      </c>
      <c r="AX566" t="s">
        <v>76</v>
      </c>
      <c r="AY566" t="s">
        <v>69</v>
      </c>
      <c r="BA566" t="s">
        <v>70</v>
      </c>
      <c r="BB566" t="s">
        <v>71</v>
      </c>
    </row>
    <row r="567" spans="1:54" x14ac:dyDescent="0.2">
      <c r="A567">
        <v>2023</v>
      </c>
      <c r="B567" t="s">
        <v>451</v>
      </c>
      <c r="C567" t="s">
        <v>441</v>
      </c>
      <c r="D567" t="s">
        <v>56</v>
      </c>
      <c r="E567" t="s">
        <v>56</v>
      </c>
      <c r="F567" t="b">
        <v>1</v>
      </c>
      <c r="G567" t="s">
        <v>73</v>
      </c>
      <c r="H567" t="s">
        <v>74</v>
      </c>
      <c r="I567" t="s">
        <v>58</v>
      </c>
      <c r="J567" t="s">
        <v>59</v>
      </c>
      <c r="K567">
        <v>8.5883030139183206E-2</v>
      </c>
      <c r="L567">
        <v>8.5883030139183206E-2</v>
      </c>
      <c r="N567">
        <v>0.15074615578650299</v>
      </c>
      <c r="O567">
        <v>0.15074615578650299</v>
      </c>
      <c r="P567" t="s">
        <v>60</v>
      </c>
      <c r="R567">
        <v>89.898989898989896</v>
      </c>
      <c r="S567">
        <v>89.898989898989896</v>
      </c>
      <c r="T567">
        <v>99</v>
      </c>
      <c r="U567">
        <v>99</v>
      </c>
      <c r="V567">
        <v>-88</v>
      </c>
      <c r="X567" t="s">
        <v>61</v>
      </c>
      <c r="Y567" t="s">
        <v>62</v>
      </c>
      <c r="Z567" t="s">
        <v>63</v>
      </c>
      <c r="AA567">
        <v>1</v>
      </c>
      <c r="AB567">
        <v>1</v>
      </c>
      <c r="AC567" t="s">
        <v>64</v>
      </c>
      <c r="AD567" t="s">
        <v>64</v>
      </c>
      <c r="AE567">
        <v>34.342642419999997</v>
      </c>
      <c r="AF567">
        <v>-119.56440479</v>
      </c>
      <c r="AG567" t="s">
        <v>65</v>
      </c>
      <c r="AH567" t="s">
        <v>66</v>
      </c>
      <c r="AI567">
        <v>89</v>
      </c>
      <c r="AJ567">
        <v>89</v>
      </c>
      <c r="AK567">
        <v>5</v>
      </c>
      <c r="AL567">
        <v>5</v>
      </c>
      <c r="AM567">
        <v>566</v>
      </c>
      <c r="AN567">
        <v>1</v>
      </c>
      <c r="AO567" t="s">
        <v>67</v>
      </c>
      <c r="AP567" t="b">
        <v>0</v>
      </c>
      <c r="AQ567" t="s">
        <v>68</v>
      </c>
      <c r="AR567" t="s">
        <v>68</v>
      </c>
      <c r="AS567">
        <v>2</v>
      </c>
      <c r="AT567">
        <v>13.4164078649987</v>
      </c>
      <c r="AU567">
        <v>13.4164078649987</v>
      </c>
      <c r="AV567">
        <v>44.7</v>
      </c>
      <c r="AW567" t="s">
        <v>75</v>
      </c>
      <c r="AX567" t="s">
        <v>76</v>
      </c>
      <c r="AY567" t="s">
        <v>69</v>
      </c>
      <c r="BA567" t="s">
        <v>70</v>
      </c>
      <c r="BB567" t="s">
        <v>71</v>
      </c>
    </row>
    <row r="568" spans="1:54" x14ac:dyDescent="0.2">
      <c r="A568">
        <v>2023</v>
      </c>
      <c r="B568" t="s">
        <v>54</v>
      </c>
      <c r="C568" t="s">
        <v>452</v>
      </c>
      <c r="D568" t="s">
        <v>56</v>
      </c>
      <c r="F568" t="b">
        <v>0</v>
      </c>
      <c r="G568" t="s">
        <v>57</v>
      </c>
      <c r="H568" t="s">
        <v>57</v>
      </c>
      <c r="I568" t="s">
        <v>58</v>
      </c>
      <c r="J568" t="s">
        <v>59</v>
      </c>
      <c r="K568">
        <v>0.5</v>
      </c>
      <c r="L568">
        <v>0.5</v>
      </c>
      <c r="N568">
        <v>4.8610173423908498E-2</v>
      </c>
      <c r="O568">
        <v>4.8610173423908498E-2</v>
      </c>
      <c r="P568" t="s">
        <v>60</v>
      </c>
      <c r="R568">
        <v>100</v>
      </c>
      <c r="S568">
        <v>100</v>
      </c>
      <c r="T568">
        <v>92</v>
      </c>
      <c r="U568">
        <v>92</v>
      </c>
      <c r="V568">
        <v>-88</v>
      </c>
      <c r="X568" t="s">
        <v>61</v>
      </c>
      <c r="Y568" t="s">
        <v>62</v>
      </c>
      <c r="Z568" t="s">
        <v>63</v>
      </c>
      <c r="AA568">
        <v>1</v>
      </c>
      <c r="AB568">
        <v>1</v>
      </c>
      <c r="AC568" t="s">
        <v>64</v>
      </c>
      <c r="AD568" t="s">
        <v>64</v>
      </c>
      <c r="AG568" t="s">
        <v>65</v>
      </c>
      <c r="AH568" t="s">
        <v>66</v>
      </c>
      <c r="AI568">
        <v>92</v>
      </c>
      <c r="AJ568">
        <v>92</v>
      </c>
      <c r="AK568">
        <v>5</v>
      </c>
      <c r="AL568">
        <v>5</v>
      </c>
      <c r="AM568">
        <v>567</v>
      </c>
      <c r="AO568" t="s">
        <v>67</v>
      </c>
      <c r="AP568" t="b">
        <v>0</v>
      </c>
      <c r="AQ568" t="s">
        <v>68</v>
      </c>
      <c r="AR568" t="s">
        <v>68</v>
      </c>
      <c r="AT568">
        <v>4.4721359549995796</v>
      </c>
      <c r="AU568">
        <v>4.4721359549995796</v>
      </c>
      <c r="AY568" t="s">
        <v>69</v>
      </c>
      <c r="BA568" t="s">
        <v>70</v>
      </c>
      <c r="BB568" t="s">
        <v>71</v>
      </c>
    </row>
    <row r="569" spans="1:54" x14ac:dyDescent="0.2">
      <c r="A569">
        <v>2023</v>
      </c>
      <c r="B569" t="s">
        <v>54</v>
      </c>
      <c r="C569" t="s">
        <v>453</v>
      </c>
      <c r="D569" t="s">
        <v>56</v>
      </c>
      <c r="F569" t="b">
        <v>0</v>
      </c>
      <c r="G569" t="s">
        <v>57</v>
      </c>
      <c r="H569" t="s">
        <v>57</v>
      </c>
      <c r="I569" t="s">
        <v>58</v>
      </c>
      <c r="J569" t="s">
        <v>59</v>
      </c>
      <c r="K569">
        <v>0.5</v>
      </c>
      <c r="L569">
        <v>0.5</v>
      </c>
      <c r="N569">
        <v>4.6396122558037899E-2</v>
      </c>
      <c r="O569">
        <v>4.6396122558037899E-2</v>
      </c>
      <c r="P569" t="s">
        <v>60</v>
      </c>
      <c r="R569">
        <v>100</v>
      </c>
      <c r="S569">
        <v>100</v>
      </c>
      <c r="T569">
        <v>95.08</v>
      </c>
      <c r="U569">
        <v>95.08</v>
      </c>
      <c r="V569">
        <v>-88</v>
      </c>
      <c r="X569" t="s">
        <v>97</v>
      </c>
      <c r="Y569" t="s">
        <v>62</v>
      </c>
      <c r="Z569" t="s">
        <v>98</v>
      </c>
      <c r="AA569">
        <v>1</v>
      </c>
      <c r="AB569">
        <v>1</v>
      </c>
      <c r="AC569" t="s">
        <v>80</v>
      </c>
      <c r="AD569" t="s">
        <v>80</v>
      </c>
      <c r="AG569" t="s">
        <v>65</v>
      </c>
      <c r="AH569" t="s">
        <v>99</v>
      </c>
      <c r="AI569">
        <v>95.08</v>
      </c>
      <c r="AJ569">
        <v>95.08</v>
      </c>
      <c r="AK569">
        <v>5</v>
      </c>
      <c r="AL569">
        <v>5</v>
      </c>
      <c r="AM569">
        <v>568</v>
      </c>
      <c r="AO569" t="s">
        <v>67</v>
      </c>
      <c r="AP569" t="b">
        <v>0</v>
      </c>
      <c r="AQ569" t="s">
        <v>100</v>
      </c>
      <c r="AR569" t="s">
        <v>100</v>
      </c>
      <c r="AT569">
        <v>4.4113433328182499</v>
      </c>
      <c r="AU569">
        <v>4.4113433328182499</v>
      </c>
      <c r="AY569" t="s">
        <v>69</v>
      </c>
      <c r="BA569" t="s">
        <v>70</v>
      </c>
      <c r="BB569" t="s">
        <v>71</v>
      </c>
    </row>
    <row r="570" spans="1:54" x14ac:dyDescent="0.2">
      <c r="A570">
        <v>2023</v>
      </c>
      <c r="B570" t="s">
        <v>212</v>
      </c>
      <c r="C570" t="s">
        <v>453</v>
      </c>
      <c r="D570" t="s">
        <v>56</v>
      </c>
      <c r="E570" t="s">
        <v>56</v>
      </c>
      <c r="F570" t="b">
        <v>1</v>
      </c>
      <c r="G570" t="s">
        <v>73</v>
      </c>
      <c r="H570" t="s">
        <v>74</v>
      </c>
      <c r="I570" t="s">
        <v>58</v>
      </c>
      <c r="J570" t="s">
        <v>59</v>
      </c>
      <c r="K570">
        <v>0.28007518743427601</v>
      </c>
      <c r="L570">
        <v>0.28007518743427601</v>
      </c>
      <c r="N570">
        <v>1.73863676829084E-2</v>
      </c>
      <c r="O570">
        <v>1.73863676829084E-2</v>
      </c>
      <c r="P570" t="s">
        <v>60</v>
      </c>
      <c r="R570">
        <v>101.381994110223</v>
      </c>
      <c r="S570">
        <v>101.381994110223</v>
      </c>
      <c r="T570">
        <v>95.08</v>
      </c>
      <c r="U570">
        <v>95.08</v>
      </c>
      <c r="V570">
        <v>-88</v>
      </c>
      <c r="X570" t="s">
        <v>97</v>
      </c>
      <c r="Y570" t="s">
        <v>62</v>
      </c>
      <c r="Z570" t="s">
        <v>98</v>
      </c>
      <c r="AA570">
        <v>1</v>
      </c>
      <c r="AB570">
        <v>1</v>
      </c>
      <c r="AC570" t="s">
        <v>80</v>
      </c>
      <c r="AD570" t="s">
        <v>80</v>
      </c>
      <c r="AG570" t="s">
        <v>65</v>
      </c>
      <c r="AH570" t="s">
        <v>99</v>
      </c>
      <c r="AI570">
        <v>96.394000000000005</v>
      </c>
      <c r="AJ570">
        <v>96.394000000000005</v>
      </c>
      <c r="AK570">
        <v>5</v>
      </c>
      <c r="AL570">
        <v>5</v>
      </c>
      <c r="AM570">
        <v>569</v>
      </c>
      <c r="AN570">
        <v>1</v>
      </c>
      <c r="AO570" t="s">
        <v>67</v>
      </c>
      <c r="AP570" t="b">
        <v>0</v>
      </c>
      <c r="AQ570" t="s">
        <v>100</v>
      </c>
      <c r="AR570" t="s">
        <v>100</v>
      </c>
      <c r="AS570">
        <v>1</v>
      </c>
      <c r="AT570">
        <v>1.67594152642627</v>
      </c>
      <c r="AU570">
        <v>1.67594152642627</v>
      </c>
      <c r="AY570" t="s">
        <v>69</v>
      </c>
      <c r="BA570" t="s">
        <v>70</v>
      </c>
      <c r="BB570" t="s">
        <v>71</v>
      </c>
    </row>
    <row r="571" spans="1:54" x14ac:dyDescent="0.2">
      <c r="A571">
        <v>2023</v>
      </c>
      <c r="B571" t="s">
        <v>213</v>
      </c>
      <c r="C571" t="s">
        <v>453</v>
      </c>
      <c r="D571" t="s">
        <v>56</v>
      </c>
      <c r="E571" t="s">
        <v>56</v>
      </c>
      <c r="F571" t="b">
        <v>1</v>
      </c>
      <c r="G571" t="s">
        <v>73</v>
      </c>
      <c r="H571" t="s">
        <v>74</v>
      </c>
      <c r="I571" t="s">
        <v>58</v>
      </c>
      <c r="J571" t="s">
        <v>59</v>
      </c>
      <c r="K571">
        <v>0.11670875118492099</v>
      </c>
      <c r="L571">
        <v>0.11670875118492099</v>
      </c>
      <c r="N571">
        <v>0.147144457083875</v>
      </c>
      <c r="O571">
        <v>0.147144457083875</v>
      </c>
      <c r="P571" t="s">
        <v>60</v>
      </c>
      <c r="Q571" t="s">
        <v>454</v>
      </c>
      <c r="R571">
        <v>91.367269667648301</v>
      </c>
      <c r="S571">
        <v>91.367269667648301</v>
      </c>
      <c r="T571">
        <v>95.08</v>
      </c>
      <c r="U571">
        <v>95.08</v>
      </c>
      <c r="V571">
        <v>-88</v>
      </c>
      <c r="X571" t="s">
        <v>97</v>
      </c>
      <c r="Y571" t="s">
        <v>62</v>
      </c>
      <c r="Z571" t="s">
        <v>98</v>
      </c>
      <c r="AA571">
        <v>1</v>
      </c>
      <c r="AB571">
        <v>1</v>
      </c>
      <c r="AC571" t="s">
        <v>80</v>
      </c>
      <c r="AD571" t="s">
        <v>80</v>
      </c>
      <c r="AG571" t="s">
        <v>65</v>
      </c>
      <c r="AH571" t="s">
        <v>99</v>
      </c>
      <c r="AI571">
        <v>86.872</v>
      </c>
      <c r="AJ571">
        <v>86.872</v>
      </c>
      <c r="AK571">
        <v>5</v>
      </c>
      <c r="AL571">
        <v>5</v>
      </c>
      <c r="AM571">
        <v>570</v>
      </c>
      <c r="AN571">
        <v>1</v>
      </c>
      <c r="AO571" t="s">
        <v>67</v>
      </c>
      <c r="AP571" t="b">
        <v>0</v>
      </c>
      <c r="AQ571" t="s">
        <v>100</v>
      </c>
      <c r="AR571" t="s">
        <v>100</v>
      </c>
      <c r="AS571">
        <v>1</v>
      </c>
      <c r="AT571">
        <v>12.782733275790401</v>
      </c>
      <c r="AU571">
        <v>12.782733275790401</v>
      </c>
      <c r="AY571" t="s">
        <v>69</v>
      </c>
      <c r="BA571" t="s">
        <v>70</v>
      </c>
      <c r="BB571" t="s">
        <v>71</v>
      </c>
    </row>
    <row r="572" spans="1:54" x14ac:dyDescent="0.2">
      <c r="A572">
        <v>2023</v>
      </c>
      <c r="B572" t="s">
        <v>214</v>
      </c>
      <c r="C572" t="s">
        <v>453</v>
      </c>
      <c r="D572" t="s">
        <v>56</v>
      </c>
      <c r="E572" t="s">
        <v>56</v>
      </c>
      <c r="F572" t="b">
        <v>1</v>
      </c>
      <c r="G572" t="s">
        <v>73</v>
      </c>
      <c r="H572" t="s">
        <v>74</v>
      </c>
      <c r="I572" t="s">
        <v>58</v>
      </c>
      <c r="J572" t="s">
        <v>410</v>
      </c>
      <c r="K572">
        <v>0.146055996823483</v>
      </c>
      <c r="L572">
        <v>0.146055996823483</v>
      </c>
      <c r="N572">
        <v>3.1950992129290402E-2</v>
      </c>
      <c r="O572">
        <v>3.1950992129290402E-2</v>
      </c>
      <c r="P572" t="s">
        <v>60</v>
      </c>
      <c r="R572">
        <v>97.044594026083303</v>
      </c>
      <c r="S572">
        <v>97.044594026083303</v>
      </c>
      <c r="T572">
        <v>95.08</v>
      </c>
      <c r="U572">
        <v>95.08</v>
      </c>
      <c r="V572">
        <v>-88</v>
      </c>
      <c r="X572" t="s">
        <v>97</v>
      </c>
      <c r="Y572" t="s">
        <v>62</v>
      </c>
      <c r="Z572" t="s">
        <v>98</v>
      </c>
      <c r="AA572">
        <v>1</v>
      </c>
      <c r="AB572">
        <v>1</v>
      </c>
      <c r="AC572" t="s">
        <v>80</v>
      </c>
      <c r="AD572" t="s">
        <v>80</v>
      </c>
      <c r="AG572" t="s">
        <v>65</v>
      </c>
      <c r="AH572" t="s">
        <v>99</v>
      </c>
      <c r="AI572">
        <v>92.27</v>
      </c>
      <c r="AJ572">
        <v>92.27</v>
      </c>
      <c r="AK572">
        <v>4</v>
      </c>
      <c r="AL572">
        <v>4</v>
      </c>
      <c r="AM572">
        <v>571</v>
      </c>
      <c r="AN572">
        <v>1</v>
      </c>
      <c r="AO572" t="s">
        <v>67</v>
      </c>
      <c r="AP572" t="b">
        <v>0</v>
      </c>
      <c r="AQ572" t="s">
        <v>100</v>
      </c>
      <c r="AR572" t="s">
        <v>100</v>
      </c>
      <c r="AS572">
        <v>1</v>
      </c>
      <c r="AT572">
        <v>2.9481180437696199</v>
      </c>
      <c r="AU572">
        <v>2.9481180437696199</v>
      </c>
      <c r="AY572" t="s">
        <v>69</v>
      </c>
      <c r="BA572" t="s">
        <v>70</v>
      </c>
      <c r="BB572" t="s">
        <v>71</v>
      </c>
    </row>
    <row r="573" spans="1:54" x14ac:dyDescent="0.2">
      <c r="A573">
        <v>2023</v>
      </c>
      <c r="B573" t="s">
        <v>215</v>
      </c>
      <c r="C573" t="s">
        <v>453</v>
      </c>
      <c r="D573" t="s">
        <v>56</v>
      </c>
      <c r="E573" t="s">
        <v>56</v>
      </c>
      <c r="F573" t="b">
        <v>1</v>
      </c>
      <c r="G573" t="s">
        <v>73</v>
      </c>
      <c r="H573" t="s">
        <v>74</v>
      </c>
      <c r="I573" t="s">
        <v>58</v>
      </c>
      <c r="J573" t="s">
        <v>59</v>
      </c>
      <c r="K573">
        <v>4.0525892998122801E-2</v>
      </c>
      <c r="L573">
        <v>4.0525892998122801E-2</v>
      </c>
      <c r="N573">
        <v>5.6264950219224001E-2</v>
      </c>
      <c r="O573">
        <v>5.6264950219224001E-2</v>
      </c>
      <c r="P573" t="s">
        <v>60</v>
      </c>
      <c r="R573">
        <v>93.716870004206996</v>
      </c>
      <c r="S573">
        <v>93.716870004206996</v>
      </c>
      <c r="T573">
        <v>95.08</v>
      </c>
      <c r="U573">
        <v>95.08</v>
      </c>
      <c r="V573">
        <v>-88</v>
      </c>
      <c r="X573" t="s">
        <v>97</v>
      </c>
      <c r="Y573" t="s">
        <v>62</v>
      </c>
      <c r="Z573" t="s">
        <v>98</v>
      </c>
      <c r="AA573">
        <v>1</v>
      </c>
      <c r="AB573">
        <v>1</v>
      </c>
      <c r="AC573" t="s">
        <v>80</v>
      </c>
      <c r="AD573" t="s">
        <v>80</v>
      </c>
      <c r="AG573" t="s">
        <v>65</v>
      </c>
      <c r="AH573" t="s">
        <v>99</v>
      </c>
      <c r="AI573">
        <v>89.105999999999995</v>
      </c>
      <c r="AJ573">
        <v>89.105999999999995</v>
      </c>
      <c r="AK573">
        <v>5</v>
      </c>
      <c r="AL573">
        <v>5</v>
      </c>
      <c r="AM573">
        <v>572</v>
      </c>
      <c r="AN573">
        <v>1</v>
      </c>
      <c r="AO573" t="s">
        <v>83</v>
      </c>
      <c r="AP573" t="b">
        <v>1</v>
      </c>
      <c r="AQ573" t="s">
        <v>100</v>
      </c>
      <c r="AR573" t="s">
        <v>100</v>
      </c>
      <c r="AS573">
        <v>1</v>
      </c>
      <c r="AT573">
        <v>5.0135446542341704</v>
      </c>
      <c r="AU573">
        <v>5.0135446542341704</v>
      </c>
      <c r="AY573" t="s">
        <v>69</v>
      </c>
      <c r="BA573" t="s">
        <v>70</v>
      </c>
      <c r="BB573" t="s">
        <v>71</v>
      </c>
    </row>
    <row r="574" spans="1:54" x14ac:dyDescent="0.2">
      <c r="A574">
        <v>2023</v>
      </c>
      <c r="B574" t="s">
        <v>54</v>
      </c>
      <c r="C574" t="s">
        <v>455</v>
      </c>
      <c r="F574" t="b">
        <v>0</v>
      </c>
      <c r="G574" t="s">
        <v>57</v>
      </c>
      <c r="H574" t="s">
        <v>57</v>
      </c>
      <c r="I574" t="s">
        <v>58</v>
      </c>
      <c r="J574" t="s">
        <v>59</v>
      </c>
      <c r="K574">
        <v>0.5</v>
      </c>
      <c r="L574">
        <v>0.5</v>
      </c>
      <c r="N574">
        <v>2.71631777752354E-2</v>
      </c>
      <c r="O574">
        <v>2.71631777752354E-2</v>
      </c>
      <c r="P574" t="s">
        <v>60</v>
      </c>
      <c r="R574">
        <v>100</v>
      </c>
      <c r="S574">
        <v>100</v>
      </c>
      <c r="T574">
        <v>95.79</v>
      </c>
      <c r="U574">
        <v>95.79</v>
      </c>
      <c r="V574">
        <v>-88</v>
      </c>
      <c r="Y574" t="s">
        <v>62</v>
      </c>
      <c r="Z574" t="s">
        <v>98</v>
      </c>
      <c r="AA574">
        <v>1</v>
      </c>
      <c r="AB574">
        <v>1</v>
      </c>
      <c r="AC574" t="s">
        <v>80</v>
      </c>
      <c r="AD574" t="s">
        <v>80</v>
      </c>
      <c r="AG574" t="s">
        <v>65</v>
      </c>
      <c r="AH574" t="s">
        <v>99</v>
      </c>
      <c r="AI574">
        <v>95.79</v>
      </c>
      <c r="AJ574">
        <v>95.79</v>
      </c>
      <c r="AK574">
        <v>5</v>
      </c>
      <c r="AL574">
        <v>5</v>
      </c>
      <c r="AM574">
        <v>573</v>
      </c>
      <c r="AO574" t="s">
        <v>67</v>
      </c>
      <c r="AP574" t="b">
        <v>0</v>
      </c>
      <c r="AQ574" t="s">
        <v>217</v>
      </c>
      <c r="AR574" t="s">
        <v>217</v>
      </c>
      <c r="AT574">
        <v>2.6019607990898002</v>
      </c>
      <c r="AU574">
        <v>2.6019607990898002</v>
      </c>
      <c r="AY574" t="s">
        <v>69</v>
      </c>
      <c r="BA574" t="s">
        <v>70</v>
      </c>
      <c r="BB574" t="s">
        <v>71</v>
      </c>
    </row>
    <row r="575" spans="1:54" x14ac:dyDescent="0.2">
      <c r="A575">
        <v>2023</v>
      </c>
      <c r="B575" t="s">
        <v>212</v>
      </c>
      <c r="C575" t="s">
        <v>455</v>
      </c>
      <c r="F575" t="b">
        <v>0</v>
      </c>
      <c r="G575" t="s">
        <v>73</v>
      </c>
      <c r="H575" t="s">
        <v>74</v>
      </c>
      <c r="I575" t="s">
        <v>58</v>
      </c>
      <c r="J575" t="s">
        <v>59</v>
      </c>
      <c r="K575">
        <v>1.4318050137166801E-3</v>
      </c>
      <c r="L575">
        <v>1.4318050137166801E-3</v>
      </c>
      <c r="N575">
        <v>5.7236794888568303E-2</v>
      </c>
      <c r="O575">
        <v>5.7236794888568303E-2</v>
      </c>
      <c r="P575" t="s">
        <v>60</v>
      </c>
      <c r="R575">
        <v>87.792045098653304</v>
      </c>
      <c r="S575">
        <v>87.792045098653304</v>
      </c>
      <c r="T575">
        <v>95.79</v>
      </c>
      <c r="U575">
        <v>95.79</v>
      </c>
      <c r="V575">
        <v>-88</v>
      </c>
      <c r="Y575" t="s">
        <v>62</v>
      </c>
      <c r="Z575" t="s">
        <v>98</v>
      </c>
      <c r="AA575">
        <v>1</v>
      </c>
      <c r="AB575">
        <v>1</v>
      </c>
      <c r="AC575" t="s">
        <v>80</v>
      </c>
      <c r="AD575" t="s">
        <v>80</v>
      </c>
      <c r="AG575" t="s">
        <v>65</v>
      </c>
      <c r="AH575" t="s">
        <v>99</v>
      </c>
      <c r="AI575">
        <v>84.096000000000004</v>
      </c>
      <c r="AJ575">
        <v>84.096000000000004</v>
      </c>
      <c r="AK575">
        <v>5</v>
      </c>
      <c r="AL575">
        <v>5</v>
      </c>
      <c r="AM575">
        <v>574</v>
      </c>
      <c r="AO575" t="s">
        <v>83</v>
      </c>
      <c r="AP575" t="b">
        <v>1</v>
      </c>
      <c r="AQ575" t="s">
        <v>217</v>
      </c>
      <c r="AR575" t="s">
        <v>217</v>
      </c>
      <c r="AT575">
        <v>4.81338550294904</v>
      </c>
      <c r="AU575">
        <v>4.81338550294904</v>
      </c>
      <c r="AY575" t="s">
        <v>69</v>
      </c>
      <c r="BA575" t="s">
        <v>70</v>
      </c>
      <c r="BB575" t="s">
        <v>71</v>
      </c>
    </row>
    <row r="576" spans="1:54" x14ac:dyDescent="0.2">
      <c r="A576">
        <v>2023</v>
      </c>
      <c r="B576" t="s">
        <v>213</v>
      </c>
      <c r="C576" t="s">
        <v>455</v>
      </c>
      <c r="F576" t="b">
        <v>0</v>
      </c>
      <c r="G576" t="s">
        <v>73</v>
      </c>
      <c r="H576" t="s">
        <v>74</v>
      </c>
      <c r="I576" t="s">
        <v>58</v>
      </c>
      <c r="J576" t="s">
        <v>59</v>
      </c>
      <c r="K576">
        <v>7.5204535622719701E-5</v>
      </c>
      <c r="L576">
        <v>7.5204535622719701E-5</v>
      </c>
      <c r="N576">
        <v>7.5587752127663194E-2</v>
      </c>
      <c r="O576">
        <v>7.5587752127663194E-2</v>
      </c>
      <c r="P576" t="s">
        <v>60</v>
      </c>
      <c r="R576">
        <v>75.153982670424895</v>
      </c>
      <c r="S576">
        <v>75.153982670424895</v>
      </c>
      <c r="T576">
        <v>95.79</v>
      </c>
      <c r="U576">
        <v>95.79</v>
      </c>
      <c r="V576">
        <v>-88</v>
      </c>
      <c r="Y576" t="s">
        <v>62</v>
      </c>
      <c r="Z576" t="s">
        <v>98</v>
      </c>
      <c r="AA576">
        <v>1</v>
      </c>
      <c r="AB576">
        <v>1</v>
      </c>
      <c r="AC576" t="s">
        <v>80</v>
      </c>
      <c r="AD576" t="s">
        <v>80</v>
      </c>
      <c r="AG576" t="s">
        <v>65</v>
      </c>
      <c r="AH576" t="s">
        <v>99</v>
      </c>
      <c r="AI576">
        <v>71.989999999999995</v>
      </c>
      <c r="AJ576">
        <v>71.989999999999995</v>
      </c>
      <c r="AK576">
        <v>5</v>
      </c>
      <c r="AL576">
        <v>5</v>
      </c>
      <c r="AM576">
        <v>575</v>
      </c>
      <c r="AO576" t="s">
        <v>83</v>
      </c>
      <c r="AP576" t="b">
        <v>1</v>
      </c>
      <c r="AQ576" t="s">
        <v>217</v>
      </c>
      <c r="AR576" t="s">
        <v>217</v>
      </c>
      <c r="AT576">
        <v>5.4415622756704698</v>
      </c>
      <c r="AU576">
        <v>5.4415622756704698</v>
      </c>
      <c r="AY576" t="s">
        <v>69</v>
      </c>
      <c r="BA576" t="s">
        <v>70</v>
      </c>
      <c r="BB576" t="s">
        <v>71</v>
      </c>
    </row>
    <row r="577" spans="1:54" x14ac:dyDescent="0.2">
      <c r="A577">
        <v>2023</v>
      </c>
      <c r="B577" t="s">
        <v>214</v>
      </c>
      <c r="C577" t="s">
        <v>455</v>
      </c>
      <c r="F577" t="b">
        <v>0</v>
      </c>
      <c r="G577" t="s">
        <v>73</v>
      </c>
      <c r="H577" t="s">
        <v>74</v>
      </c>
      <c r="I577" t="s">
        <v>58</v>
      </c>
      <c r="J577" t="s">
        <v>59</v>
      </c>
      <c r="K577">
        <v>3.61401092552615E-3</v>
      </c>
      <c r="L577">
        <v>3.61401092552615E-3</v>
      </c>
      <c r="N577">
        <v>0.40739822961341099</v>
      </c>
      <c r="O577">
        <v>0.40739822961341099</v>
      </c>
      <c r="P577" t="s">
        <v>60</v>
      </c>
      <c r="R577">
        <v>52.458502975258398</v>
      </c>
      <c r="S577">
        <v>52.458502975258398</v>
      </c>
      <c r="T577">
        <v>95.79</v>
      </c>
      <c r="U577">
        <v>95.79</v>
      </c>
      <c r="V577">
        <v>-88</v>
      </c>
      <c r="Y577" t="s">
        <v>62</v>
      </c>
      <c r="Z577" t="s">
        <v>98</v>
      </c>
      <c r="AA577">
        <v>1</v>
      </c>
      <c r="AB577">
        <v>1</v>
      </c>
      <c r="AC577" t="s">
        <v>80</v>
      </c>
      <c r="AD577" t="s">
        <v>80</v>
      </c>
      <c r="AG577" t="s">
        <v>65</v>
      </c>
      <c r="AH577" t="s">
        <v>99</v>
      </c>
      <c r="AI577">
        <v>50.25</v>
      </c>
      <c r="AJ577">
        <v>50.25</v>
      </c>
      <c r="AK577">
        <v>5</v>
      </c>
      <c r="AL577">
        <v>5</v>
      </c>
      <c r="AM577">
        <v>576</v>
      </c>
      <c r="AO577" t="s">
        <v>83</v>
      </c>
      <c r="AP577" t="b">
        <v>1</v>
      </c>
      <c r="AQ577" t="s">
        <v>217</v>
      </c>
      <c r="AR577" t="s">
        <v>217</v>
      </c>
      <c r="AT577">
        <v>20.4717610380739</v>
      </c>
      <c r="AU577">
        <v>20.4717610380739</v>
      </c>
      <c r="AY577" t="s">
        <v>69</v>
      </c>
      <c r="BA577" t="s">
        <v>70</v>
      </c>
      <c r="BB577" t="s">
        <v>71</v>
      </c>
    </row>
    <row r="578" spans="1:54" x14ac:dyDescent="0.2">
      <c r="A578">
        <v>2023</v>
      </c>
      <c r="B578" t="s">
        <v>215</v>
      </c>
      <c r="C578" t="s">
        <v>455</v>
      </c>
      <c r="F578" t="b">
        <v>0</v>
      </c>
      <c r="G578" t="s">
        <v>73</v>
      </c>
      <c r="H578" t="s">
        <v>74</v>
      </c>
      <c r="I578" t="s">
        <v>58</v>
      </c>
      <c r="J578" t="s">
        <v>59</v>
      </c>
      <c r="K578">
        <v>7.4231822556161495E-2</v>
      </c>
      <c r="L578">
        <v>7.4231822556161495E-2</v>
      </c>
      <c r="N578">
        <v>0.144812543636333</v>
      </c>
      <c r="O578">
        <v>0.144812543636333</v>
      </c>
      <c r="P578" t="s">
        <v>60</v>
      </c>
      <c r="R578">
        <v>89.600167032049299</v>
      </c>
      <c r="S578">
        <v>89.600167032049299</v>
      </c>
      <c r="T578">
        <v>95.79</v>
      </c>
      <c r="U578">
        <v>95.79</v>
      </c>
      <c r="V578">
        <v>-88</v>
      </c>
      <c r="Y578" t="s">
        <v>62</v>
      </c>
      <c r="Z578" t="s">
        <v>98</v>
      </c>
      <c r="AA578">
        <v>1</v>
      </c>
      <c r="AB578">
        <v>1</v>
      </c>
      <c r="AC578" t="s">
        <v>80</v>
      </c>
      <c r="AD578" t="s">
        <v>80</v>
      </c>
      <c r="AG578" t="s">
        <v>65</v>
      </c>
      <c r="AH578" t="s">
        <v>99</v>
      </c>
      <c r="AI578">
        <v>85.828000000000003</v>
      </c>
      <c r="AJ578">
        <v>85.828000000000003</v>
      </c>
      <c r="AK578">
        <v>5</v>
      </c>
      <c r="AL578">
        <v>5</v>
      </c>
      <c r="AM578">
        <v>577</v>
      </c>
      <c r="AO578" t="s">
        <v>67</v>
      </c>
      <c r="AP578" t="b">
        <v>0</v>
      </c>
      <c r="AQ578" t="s">
        <v>217</v>
      </c>
      <c r="AR578" t="s">
        <v>217</v>
      </c>
      <c r="AT578">
        <v>12.428970995219199</v>
      </c>
      <c r="AU578">
        <v>12.428970995219199</v>
      </c>
      <c r="AY578" t="s">
        <v>69</v>
      </c>
      <c r="BA578" t="s">
        <v>70</v>
      </c>
      <c r="BB578" t="s">
        <v>71</v>
      </c>
    </row>
    <row r="579" spans="1:54" x14ac:dyDescent="0.2">
      <c r="A579">
        <v>2023</v>
      </c>
      <c r="B579" t="s">
        <v>54</v>
      </c>
      <c r="C579" t="s">
        <v>456</v>
      </c>
      <c r="D579" t="s">
        <v>56</v>
      </c>
      <c r="F579" t="b">
        <v>0</v>
      </c>
      <c r="G579" t="s">
        <v>57</v>
      </c>
      <c r="H579" t="s">
        <v>57</v>
      </c>
      <c r="I579" t="s">
        <v>58</v>
      </c>
      <c r="J579" t="s">
        <v>59</v>
      </c>
      <c r="N579">
        <v>0</v>
      </c>
      <c r="O579">
        <v>0</v>
      </c>
      <c r="P579" t="s">
        <v>60</v>
      </c>
      <c r="R579">
        <v>100</v>
      </c>
      <c r="S579">
        <v>100</v>
      </c>
      <c r="T579">
        <v>100</v>
      </c>
      <c r="U579">
        <v>100</v>
      </c>
      <c r="V579">
        <v>-88</v>
      </c>
      <c r="X579" t="s">
        <v>61</v>
      </c>
      <c r="Y579" t="s">
        <v>62</v>
      </c>
      <c r="Z579" t="s">
        <v>63</v>
      </c>
      <c r="AA579">
        <v>1</v>
      </c>
      <c r="AB579">
        <v>1</v>
      </c>
      <c r="AC579" t="s">
        <v>80</v>
      </c>
      <c r="AD579" t="s">
        <v>80</v>
      </c>
      <c r="AG579" t="s">
        <v>65</v>
      </c>
      <c r="AH579" t="s">
        <v>99</v>
      </c>
      <c r="AI579">
        <v>100</v>
      </c>
      <c r="AJ579">
        <v>100</v>
      </c>
      <c r="AK579">
        <v>5</v>
      </c>
      <c r="AL579">
        <v>5</v>
      </c>
      <c r="AM579">
        <v>578</v>
      </c>
      <c r="AQ579" t="s">
        <v>68</v>
      </c>
      <c r="AR579" t="s">
        <v>68</v>
      </c>
      <c r="AT579">
        <v>0</v>
      </c>
      <c r="AU579">
        <v>0</v>
      </c>
      <c r="AY579" t="s">
        <v>69</v>
      </c>
      <c r="BA579" t="s">
        <v>70</v>
      </c>
      <c r="BB579" t="s">
        <v>71</v>
      </c>
    </row>
    <row r="580" spans="1:54" x14ac:dyDescent="0.2">
      <c r="A580">
        <v>2023</v>
      </c>
      <c r="B580" t="s">
        <v>212</v>
      </c>
      <c r="C580" t="s">
        <v>456</v>
      </c>
      <c r="D580" t="s">
        <v>82</v>
      </c>
      <c r="E580" t="s">
        <v>82</v>
      </c>
      <c r="F580" t="b">
        <v>1</v>
      </c>
      <c r="G580" t="s">
        <v>73</v>
      </c>
      <c r="H580" t="s">
        <v>74</v>
      </c>
      <c r="I580" t="s">
        <v>58</v>
      </c>
      <c r="J580" t="s">
        <v>59</v>
      </c>
      <c r="K580">
        <v>2.2147663627566E-4</v>
      </c>
      <c r="L580">
        <v>2.2147663627566499E-4</v>
      </c>
      <c r="N580">
        <v>9.4481194278299305E-2</v>
      </c>
      <c r="O580">
        <v>9.4481194278299305E-2</v>
      </c>
      <c r="P580" t="s">
        <v>60</v>
      </c>
      <c r="R580">
        <v>69</v>
      </c>
      <c r="S580">
        <v>69</v>
      </c>
      <c r="T580">
        <v>100</v>
      </c>
      <c r="U580">
        <v>100</v>
      </c>
      <c r="V580">
        <v>-88</v>
      </c>
      <c r="X580" t="s">
        <v>61</v>
      </c>
      <c r="Y580" t="s">
        <v>62</v>
      </c>
      <c r="Z580" t="s">
        <v>63</v>
      </c>
      <c r="AA580">
        <v>1</v>
      </c>
      <c r="AB580">
        <v>1</v>
      </c>
      <c r="AC580" t="s">
        <v>80</v>
      </c>
      <c r="AD580" t="s">
        <v>80</v>
      </c>
      <c r="AG580" t="s">
        <v>65</v>
      </c>
      <c r="AH580" t="s">
        <v>99</v>
      </c>
      <c r="AI580">
        <v>69</v>
      </c>
      <c r="AJ580">
        <v>69</v>
      </c>
      <c r="AK580">
        <v>5</v>
      </c>
      <c r="AL580">
        <v>5</v>
      </c>
      <c r="AM580">
        <v>579</v>
      </c>
      <c r="AN580">
        <v>3</v>
      </c>
      <c r="AO580" t="s">
        <v>83</v>
      </c>
      <c r="AP580" t="b">
        <v>1</v>
      </c>
      <c r="AQ580" t="s">
        <v>68</v>
      </c>
      <c r="AR580" t="s">
        <v>68</v>
      </c>
      <c r="AS580">
        <v>3</v>
      </c>
      <c r="AT580">
        <v>6.51920240520265</v>
      </c>
      <c r="AU580">
        <v>6.51920240520265</v>
      </c>
      <c r="AY580" t="s">
        <v>69</v>
      </c>
      <c r="BA580" t="s">
        <v>70</v>
      </c>
      <c r="BB580" t="s">
        <v>71</v>
      </c>
    </row>
    <row r="581" spans="1:54" x14ac:dyDescent="0.2">
      <c r="A581">
        <v>2023</v>
      </c>
      <c r="B581" t="s">
        <v>213</v>
      </c>
      <c r="C581" t="s">
        <v>456</v>
      </c>
      <c r="D581" t="s">
        <v>82</v>
      </c>
      <c r="E581" t="s">
        <v>82</v>
      </c>
      <c r="F581" t="b">
        <v>1</v>
      </c>
      <c r="G581" t="s">
        <v>73</v>
      </c>
      <c r="H581" t="s">
        <v>74</v>
      </c>
      <c r="I581" t="s">
        <v>58</v>
      </c>
      <c r="J581" t="s">
        <v>59</v>
      </c>
      <c r="K581">
        <v>1.59910107616765E-3</v>
      </c>
      <c r="L581">
        <v>1.59910107616765E-3</v>
      </c>
      <c r="N581">
        <v>8.8388347648318405E-2</v>
      </c>
      <c r="O581">
        <v>8.8388347648318405E-2</v>
      </c>
      <c r="P581" t="s">
        <v>60</v>
      </c>
      <c r="R581">
        <v>80</v>
      </c>
      <c r="S581">
        <v>80</v>
      </c>
      <c r="T581">
        <v>100</v>
      </c>
      <c r="U581">
        <v>100</v>
      </c>
      <c r="V581">
        <v>-88</v>
      </c>
      <c r="X581" t="s">
        <v>61</v>
      </c>
      <c r="Y581" t="s">
        <v>62</v>
      </c>
      <c r="Z581" t="s">
        <v>63</v>
      </c>
      <c r="AA581">
        <v>1</v>
      </c>
      <c r="AB581">
        <v>1</v>
      </c>
      <c r="AC581" t="s">
        <v>80</v>
      </c>
      <c r="AD581" t="s">
        <v>80</v>
      </c>
      <c r="AG581" t="s">
        <v>65</v>
      </c>
      <c r="AH581" t="s">
        <v>99</v>
      </c>
      <c r="AI581">
        <v>80</v>
      </c>
      <c r="AJ581">
        <v>80</v>
      </c>
      <c r="AK581">
        <v>5</v>
      </c>
      <c r="AL581">
        <v>5</v>
      </c>
      <c r="AM581">
        <v>580</v>
      </c>
      <c r="AN581">
        <v>3</v>
      </c>
      <c r="AO581" t="s">
        <v>83</v>
      </c>
      <c r="AP581" t="b">
        <v>1</v>
      </c>
      <c r="AQ581" t="s">
        <v>68</v>
      </c>
      <c r="AR581" t="s">
        <v>68</v>
      </c>
      <c r="AS581">
        <v>3</v>
      </c>
      <c r="AT581">
        <v>7.0710678118654799</v>
      </c>
      <c r="AU581">
        <v>7.0710678118654799</v>
      </c>
      <c r="AY581" t="s">
        <v>69</v>
      </c>
      <c r="BA581" t="s">
        <v>70</v>
      </c>
      <c r="BB581" t="s">
        <v>71</v>
      </c>
    </row>
    <row r="582" spans="1:54" x14ac:dyDescent="0.2">
      <c r="A582">
        <v>2023</v>
      </c>
      <c r="B582" t="s">
        <v>214</v>
      </c>
      <c r="C582" t="s">
        <v>456</v>
      </c>
      <c r="D582" t="s">
        <v>82</v>
      </c>
      <c r="E582" t="s">
        <v>82</v>
      </c>
      <c r="F582" t="b">
        <v>1</v>
      </c>
      <c r="G582" t="s">
        <v>73</v>
      </c>
      <c r="H582" t="s">
        <v>74</v>
      </c>
      <c r="I582" t="s">
        <v>58</v>
      </c>
      <c r="J582" t="s">
        <v>59</v>
      </c>
      <c r="K582">
        <v>1.50102331761211E-2</v>
      </c>
      <c r="L582">
        <v>1.50102331761211E-2</v>
      </c>
      <c r="N582">
        <v>0.22607766610417601</v>
      </c>
      <c r="O582">
        <v>0.22607766610417601</v>
      </c>
      <c r="P582" t="s">
        <v>60</v>
      </c>
      <c r="R582">
        <v>75</v>
      </c>
      <c r="S582">
        <v>75</v>
      </c>
      <c r="T582">
        <v>100</v>
      </c>
      <c r="U582">
        <v>100</v>
      </c>
      <c r="V582">
        <v>-88</v>
      </c>
      <c r="X582" t="s">
        <v>61</v>
      </c>
      <c r="Y582" t="s">
        <v>62</v>
      </c>
      <c r="Z582" t="s">
        <v>63</v>
      </c>
      <c r="AA582">
        <v>1</v>
      </c>
      <c r="AB582">
        <v>1</v>
      </c>
      <c r="AC582" t="s">
        <v>80</v>
      </c>
      <c r="AD582" t="s">
        <v>80</v>
      </c>
      <c r="AG582" t="s">
        <v>65</v>
      </c>
      <c r="AH582" t="s">
        <v>99</v>
      </c>
      <c r="AI582">
        <v>75</v>
      </c>
      <c r="AJ582">
        <v>75</v>
      </c>
      <c r="AK582">
        <v>5</v>
      </c>
      <c r="AL582">
        <v>5</v>
      </c>
      <c r="AM582">
        <v>581</v>
      </c>
      <c r="AN582">
        <v>3</v>
      </c>
      <c r="AO582" t="s">
        <v>83</v>
      </c>
      <c r="AP582" t="b">
        <v>1</v>
      </c>
      <c r="AQ582" t="s">
        <v>68</v>
      </c>
      <c r="AR582" t="s">
        <v>68</v>
      </c>
      <c r="AS582">
        <v>3</v>
      </c>
      <c r="AT582">
        <v>16.955824957813199</v>
      </c>
      <c r="AU582">
        <v>16.955824957813199</v>
      </c>
      <c r="AY582" t="s">
        <v>69</v>
      </c>
      <c r="BA582" t="s">
        <v>70</v>
      </c>
      <c r="BB582" t="s">
        <v>71</v>
      </c>
    </row>
    <row r="583" spans="1:54" x14ac:dyDescent="0.2">
      <c r="A583">
        <v>2023</v>
      </c>
      <c r="B583" t="s">
        <v>215</v>
      </c>
      <c r="C583" t="s">
        <v>456</v>
      </c>
      <c r="D583" t="s">
        <v>82</v>
      </c>
      <c r="E583" t="s">
        <v>82</v>
      </c>
      <c r="F583" t="b">
        <v>1</v>
      </c>
      <c r="G583" t="s">
        <v>73</v>
      </c>
      <c r="H583" t="s">
        <v>74</v>
      </c>
      <c r="I583" t="s">
        <v>58</v>
      </c>
      <c r="J583" t="s">
        <v>59</v>
      </c>
      <c r="K583">
        <v>1.4827420354725099E-3</v>
      </c>
      <c r="L583">
        <v>1.4827420354725099E-3</v>
      </c>
      <c r="N583">
        <v>0.115470053837925</v>
      </c>
      <c r="O583">
        <v>0.115470053837925</v>
      </c>
      <c r="P583" t="s">
        <v>60</v>
      </c>
      <c r="R583">
        <v>75</v>
      </c>
      <c r="S583">
        <v>75</v>
      </c>
      <c r="T583">
        <v>100</v>
      </c>
      <c r="U583">
        <v>100</v>
      </c>
      <c r="V583">
        <v>-88</v>
      </c>
      <c r="X583" t="s">
        <v>61</v>
      </c>
      <c r="Y583" t="s">
        <v>62</v>
      </c>
      <c r="Z583" t="s">
        <v>63</v>
      </c>
      <c r="AA583">
        <v>1</v>
      </c>
      <c r="AB583">
        <v>1</v>
      </c>
      <c r="AC583" t="s">
        <v>80</v>
      </c>
      <c r="AD583" t="s">
        <v>80</v>
      </c>
      <c r="AG583" t="s">
        <v>65</v>
      </c>
      <c r="AH583" t="s">
        <v>99</v>
      </c>
      <c r="AI583">
        <v>75</v>
      </c>
      <c r="AJ583">
        <v>75</v>
      </c>
      <c r="AK583">
        <v>5</v>
      </c>
      <c r="AL583">
        <v>5</v>
      </c>
      <c r="AM583">
        <v>582</v>
      </c>
      <c r="AN583">
        <v>3</v>
      </c>
      <c r="AO583" t="s">
        <v>83</v>
      </c>
      <c r="AP583" t="b">
        <v>1</v>
      </c>
      <c r="AQ583" t="s">
        <v>68</v>
      </c>
      <c r="AR583" t="s">
        <v>68</v>
      </c>
      <c r="AS583">
        <v>3</v>
      </c>
      <c r="AT583">
        <v>8.6602540378443909</v>
      </c>
      <c r="AU583">
        <v>8.6602540378443909</v>
      </c>
      <c r="AY583" t="s">
        <v>69</v>
      </c>
      <c r="BA583" t="s">
        <v>70</v>
      </c>
      <c r="BB583" t="s">
        <v>71</v>
      </c>
    </row>
    <row r="584" spans="1:54" x14ac:dyDescent="0.2">
      <c r="A584">
        <v>2023</v>
      </c>
      <c r="B584" t="s">
        <v>54</v>
      </c>
      <c r="C584" t="s">
        <v>457</v>
      </c>
      <c r="D584" t="s">
        <v>56</v>
      </c>
      <c r="F584" t="b">
        <v>0</v>
      </c>
      <c r="G584" t="s">
        <v>57</v>
      </c>
      <c r="H584" t="s">
        <v>57</v>
      </c>
      <c r="I584" t="s">
        <v>58</v>
      </c>
      <c r="J584" t="s">
        <v>59</v>
      </c>
      <c r="N584">
        <v>0</v>
      </c>
      <c r="O584">
        <v>0</v>
      </c>
      <c r="P584" t="s">
        <v>60</v>
      </c>
      <c r="R584">
        <v>100</v>
      </c>
      <c r="S584">
        <v>100</v>
      </c>
      <c r="T584">
        <v>100</v>
      </c>
      <c r="U584">
        <v>100</v>
      </c>
      <c r="V584">
        <v>-88</v>
      </c>
      <c r="X584" t="s">
        <v>61</v>
      </c>
      <c r="Y584" t="s">
        <v>62</v>
      </c>
      <c r="Z584" t="s">
        <v>63</v>
      </c>
      <c r="AA584">
        <v>1</v>
      </c>
      <c r="AB584">
        <v>1</v>
      </c>
      <c r="AC584" t="s">
        <v>458</v>
      </c>
      <c r="AD584" t="s">
        <v>458</v>
      </c>
      <c r="AG584" t="s">
        <v>65</v>
      </c>
      <c r="AH584" t="s">
        <v>66</v>
      </c>
      <c r="AI584">
        <v>100</v>
      </c>
      <c r="AJ584">
        <v>100</v>
      </c>
      <c r="AK584">
        <v>5</v>
      </c>
      <c r="AL584">
        <v>5</v>
      </c>
      <c r="AM584">
        <v>583</v>
      </c>
      <c r="AQ584" t="s">
        <v>68</v>
      </c>
      <c r="AR584" t="s">
        <v>68</v>
      </c>
      <c r="AT584">
        <v>0</v>
      </c>
      <c r="AU584">
        <v>0</v>
      </c>
      <c r="AY584" t="s">
        <v>69</v>
      </c>
      <c r="BA584" t="s">
        <v>70</v>
      </c>
      <c r="BB584" t="s">
        <v>71</v>
      </c>
    </row>
    <row r="585" spans="1:54" x14ac:dyDescent="0.2">
      <c r="A585">
        <v>2023</v>
      </c>
      <c r="B585" t="s">
        <v>212</v>
      </c>
      <c r="C585" t="s">
        <v>457</v>
      </c>
      <c r="D585" t="s">
        <v>82</v>
      </c>
      <c r="E585" t="s">
        <v>82</v>
      </c>
      <c r="F585" t="b">
        <v>1</v>
      </c>
      <c r="G585" t="s">
        <v>73</v>
      </c>
      <c r="H585" t="s">
        <v>74</v>
      </c>
      <c r="I585" t="s">
        <v>58</v>
      </c>
      <c r="J585" t="s">
        <v>59</v>
      </c>
      <c r="K585">
        <v>1.2455235858906701E-3</v>
      </c>
      <c r="L585">
        <v>1.2455235858906701E-3</v>
      </c>
      <c r="N585">
        <v>0.14850653283999399</v>
      </c>
      <c r="O585">
        <v>0.14850653283999399</v>
      </c>
      <c r="P585" t="s">
        <v>60</v>
      </c>
      <c r="R585">
        <v>69</v>
      </c>
      <c r="S585">
        <v>69</v>
      </c>
      <c r="T585">
        <v>100</v>
      </c>
      <c r="U585">
        <v>100</v>
      </c>
      <c r="V585">
        <v>-88</v>
      </c>
      <c r="X585" t="s">
        <v>61</v>
      </c>
      <c r="Y585" t="s">
        <v>62</v>
      </c>
      <c r="Z585" t="s">
        <v>63</v>
      </c>
      <c r="AA585">
        <v>1</v>
      </c>
      <c r="AB585">
        <v>1</v>
      </c>
      <c r="AC585" t="s">
        <v>458</v>
      </c>
      <c r="AD585" t="s">
        <v>458</v>
      </c>
      <c r="AG585" t="s">
        <v>65</v>
      </c>
      <c r="AH585" t="s">
        <v>66</v>
      </c>
      <c r="AI585">
        <v>69</v>
      </c>
      <c r="AJ585">
        <v>69</v>
      </c>
      <c r="AK585">
        <v>5</v>
      </c>
      <c r="AL585">
        <v>5</v>
      </c>
      <c r="AM585">
        <v>584</v>
      </c>
      <c r="AN585">
        <v>3</v>
      </c>
      <c r="AO585" t="s">
        <v>83</v>
      </c>
      <c r="AP585" t="b">
        <v>1</v>
      </c>
      <c r="AQ585" t="s">
        <v>68</v>
      </c>
      <c r="AR585" t="s">
        <v>68</v>
      </c>
      <c r="AS585">
        <v>3</v>
      </c>
      <c r="AT585">
        <v>10.2469507659596</v>
      </c>
      <c r="AU585">
        <v>10.2469507659596</v>
      </c>
      <c r="AY585" t="s">
        <v>69</v>
      </c>
      <c r="BA585" t="s">
        <v>70</v>
      </c>
      <c r="BB585" t="s">
        <v>71</v>
      </c>
    </row>
    <row r="586" spans="1:54" x14ac:dyDescent="0.2">
      <c r="A586">
        <v>2023</v>
      </c>
      <c r="B586" t="s">
        <v>213</v>
      </c>
      <c r="C586" t="s">
        <v>457</v>
      </c>
      <c r="D586" t="s">
        <v>82</v>
      </c>
      <c r="E586" t="s">
        <v>82</v>
      </c>
      <c r="F586" t="b">
        <v>1</v>
      </c>
      <c r="G586" t="s">
        <v>73</v>
      </c>
      <c r="H586" t="s">
        <v>74</v>
      </c>
      <c r="I586" t="s">
        <v>58</v>
      </c>
      <c r="J586" t="s">
        <v>59</v>
      </c>
      <c r="K586">
        <v>5.9367965031442E-4</v>
      </c>
      <c r="L586">
        <v>5.9367965031442704E-4</v>
      </c>
      <c r="N586">
        <v>8.5778979015824305E-2</v>
      </c>
      <c r="O586">
        <v>8.5778979015824305E-2</v>
      </c>
      <c r="P586" t="s">
        <v>60</v>
      </c>
      <c r="R586">
        <v>76</v>
      </c>
      <c r="S586">
        <v>76</v>
      </c>
      <c r="T586">
        <v>100</v>
      </c>
      <c r="U586">
        <v>100</v>
      </c>
      <c r="V586">
        <v>-88</v>
      </c>
      <c r="X586" t="s">
        <v>61</v>
      </c>
      <c r="Y586" t="s">
        <v>62</v>
      </c>
      <c r="Z586" t="s">
        <v>63</v>
      </c>
      <c r="AA586">
        <v>1</v>
      </c>
      <c r="AB586">
        <v>1</v>
      </c>
      <c r="AC586" t="s">
        <v>458</v>
      </c>
      <c r="AD586" t="s">
        <v>458</v>
      </c>
      <c r="AG586" t="s">
        <v>65</v>
      </c>
      <c r="AH586" t="s">
        <v>66</v>
      </c>
      <c r="AI586">
        <v>76</v>
      </c>
      <c r="AJ586">
        <v>76</v>
      </c>
      <c r="AK586">
        <v>5</v>
      </c>
      <c r="AL586">
        <v>5</v>
      </c>
      <c r="AM586">
        <v>585</v>
      </c>
      <c r="AN586">
        <v>3</v>
      </c>
      <c r="AO586" t="s">
        <v>83</v>
      </c>
      <c r="AP586" t="b">
        <v>1</v>
      </c>
      <c r="AQ586" t="s">
        <v>68</v>
      </c>
      <c r="AR586" t="s">
        <v>68</v>
      </c>
      <c r="AS586">
        <v>3</v>
      </c>
      <c r="AT586">
        <v>6.51920240520265</v>
      </c>
      <c r="AU586">
        <v>6.51920240520265</v>
      </c>
      <c r="AY586" t="s">
        <v>69</v>
      </c>
      <c r="BA586" t="s">
        <v>70</v>
      </c>
      <c r="BB586" t="s">
        <v>71</v>
      </c>
    </row>
    <row r="587" spans="1:54" x14ac:dyDescent="0.2">
      <c r="A587">
        <v>2023</v>
      </c>
      <c r="B587" t="s">
        <v>214</v>
      </c>
      <c r="C587" t="s">
        <v>457</v>
      </c>
      <c r="D587" t="s">
        <v>82</v>
      </c>
      <c r="E587" t="s">
        <v>82</v>
      </c>
      <c r="F587" t="b">
        <v>1</v>
      </c>
      <c r="G587" t="s">
        <v>73</v>
      </c>
      <c r="H587" t="s">
        <v>74</v>
      </c>
      <c r="I587" t="s">
        <v>58</v>
      </c>
      <c r="J587" t="s">
        <v>59</v>
      </c>
      <c r="K587">
        <v>3.3275974339298702E-3</v>
      </c>
      <c r="L587">
        <v>3.3275974339298702E-3</v>
      </c>
      <c r="N587">
        <v>0.24331892972496</v>
      </c>
      <c r="O587">
        <v>0.24331892972496</v>
      </c>
      <c r="P587" t="s">
        <v>60</v>
      </c>
      <c r="R587">
        <v>64</v>
      </c>
      <c r="S587">
        <v>64</v>
      </c>
      <c r="T587">
        <v>100</v>
      </c>
      <c r="U587">
        <v>100</v>
      </c>
      <c r="V587">
        <v>-88</v>
      </c>
      <c r="X587" t="s">
        <v>61</v>
      </c>
      <c r="Y587" t="s">
        <v>62</v>
      </c>
      <c r="Z587" t="s">
        <v>63</v>
      </c>
      <c r="AA587">
        <v>1</v>
      </c>
      <c r="AB587">
        <v>1</v>
      </c>
      <c r="AC587" t="s">
        <v>458</v>
      </c>
      <c r="AD587" t="s">
        <v>458</v>
      </c>
      <c r="AG587" t="s">
        <v>65</v>
      </c>
      <c r="AH587" t="s">
        <v>66</v>
      </c>
      <c r="AI587">
        <v>64</v>
      </c>
      <c r="AJ587">
        <v>64</v>
      </c>
      <c r="AK587">
        <v>5</v>
      </c>
      <c r="AL587">
        <v>5</v>
      </c>
      <c r="AM587">
        <v>586</v>
      </c>
      <c r="AN587">
        <v>3</v>
      </c>
      <c r="AO587" t="s">
        <v>83</v>
      </c>
      <c r="AP587" t="b">
        <v>1</v>
      </c>
      <c r="AQ587" t="s">
        <v>68</v>
      </c>
      <c r="AR587" t="s">
        <v>68</v>
      </c>
      <c r="AS587">
        <v>3</v>
      </c>
      <c r="AT587">
        <v>15.572411502397401</v>
      </c>
      <c r="AU587">
        <v>15.572411502397401</v>
      </c>
      <c r="AY587" t="s">
        <v>69</v>
      </c>
      <c r="BA587" t="s">
        <v>70</v>
      </c>
      <c r="BB587" t="s">
        <v>71</v>
      </c>
    </row>
    <row r="588" spans="1:54" x14ac:dyDescent="0.2">
      <c r="A588">
        <v>2023</v>
      </c>
      <c r="B588" t="s">
        <v>215</v>
      </c>
      <c r="C588" t="s">
        <v>457</v>
      </c>
      <c r="D588" t="s">
        <v>82</v>
      </c>
      <c r="E588" t="s">
        <v>82</v>
      </c>
      <c r="F588" t="b">
        <v>1</v>
      </c>
      <c r="G588" t="s">
        <v>73</v>
      </c>
      <c r="H588" t="s">
        <v>74</v>
      </c>
      <c r="I588" t="s">
        <v>58</v>
      </c>
      <c r="J588" t="s">
        <v>59</v>
      </c>
      <c r="K588">
        <v>2.53195666196462E-3</v>
      </c>
      <c r="L588">
        <v>2.53195666196462E-3</v>
      </c>
      <c r="N588">
        <v>0.23543487260621199</v>
      </c>
      <c r="O588">
        <v>0.23543487260621199</v>
      </c>
      <c r="P588" t="s">
        <v>60</v>
      </c>
      <c r="R588">
        <v>63</v>
      </c>
      <c r="S588">
        <v>63</v>
      </c>
      <c r="T588">
        <v>100</v>
      </c>
      <c r="U588">
        <v>100</v>
      </c>
      <c r="V588">
        <v>-88</v>
      </c>
      <c r="X588" t="s">
        <v>61</v>
      </c>
      <c r="Y588" t="s">
        <v>62</v>
      </c>
      <c r="Z588" t="s">
        <v>63</v>
      </c>
      <c r="AA588">
        <v>1</v>
      </c>
      <c r="AB588">
        <v>1</v>
      </c>
      <c r="AC588" t="s">
        <v>458</v>
      </c>
      <c r="AD588" t="s">
        <v>458</v>
      </c>
      <c r="AG588" t="s">
        <v>65</v>
      </c>
      <c r="AH588" t="s">
        <v>66</v>
      </c>
      <c r="AI588">
        <v>63</v>
      </c>
      <c r="AJ588">
        <v>63</v>
      </c>
      <c r="AK588">
        <v>5</v>
      </c>
      <c r="AL588">
        <v>5</v>
      </c>
      <c r="AM588">
        <v>587</v>
      </c>
      <c r="AN588">
        <v>3</v>
      </c>
      <c r="AO588" t="s">
        <v>83</v>
      </c>
      <c r="AP588" t="b">
        <v>1</v>
      </c>
      <c r="AQ588" t="s">
        <v>68</v>
      </c>
      <c r="AR588" t="s">
        <v>68</v>
      </c>
      <c r="AS588">
        <v>3</v>
      </c>
      <c r="AT588">
        <v>14.832396974191299</v>
      </c>
      <c r="AU588">
        <v>14.832396974191299</v>
      </c>
      <c r="AY588" t="s">
        <v>69</v>
      </c>
      <c r="BA588" t="s">
        <v>70</v>
      </c>
      <c r="BB588" t="s">
        <v>71</v>
      </c>
    </row>
    <row r="589" spans="1:54" x14ac:dyDescent="0.2">
      <c r="A589">
        <v>2023</v>
      </c>
      <c r="B589" t="s">
        <v>54</v>
      </c>
      <c r="C589" t="s">
        <v>459</v>
      </c>
      <c r="D589" t="s">
        <v>56</v>
      </c>
      <c r="F589" t="b">
        <v>0</v>
      </c>
      <c r="G589" t="s">
        <v>57</v>
      </c>
      <c r="H589" t="s">
        <v>57</v>
      </c>
      <c r="I589" t="s">
        <v>58</v>
      </c>
      <c r="J589" t="s">
        <v>59</v>
      </c>
      <c r="K589">
        <v>0.5</v>
      </c>
      <c r="L589">
        <v>0.5</v>
      </c>
      <c r="N589">
        <v>6.4460256389030995E-2</v>
      </c>
      <c r="O589">
        <v>6.4460256389030995E-2</v>
      </c>
      <c r="P589" t="s">
        <v>60</v>
      </c>
      <c r="R589">
        <v>100</v>
      </c>
      <c r="S589">
        <v>100</v>
      </c>
      <c r="T589">
        <v>95</v>
      </c>
      <c r="U589">
        <v>95</v>
      </c>
      <c r="V589">
        <v>-88</v>
      </c>
      <c r="X589" t="s">
        <v>61</v>
      </c>
      <c r="Y589" t="s">
        <v>62</v>
      </c>
      <c r="Z589" t="s">
        <v>63</v>
      </c>
      <c r="AA589">
        <v>1</v>
      </c>
      <c r="AB589">
        <v>1</v>
      </c>
      <c r="AC589" t="s">
        <v>458</v>
      </c>
      <c r="AD589" t="s">
        <v>458</v>
      </c>
      <c r="AG589" t="s">
        <v>65</v>
      </c>
      <c r="AH589" t="s">
        <v>66</v>
      </c>
      <c r="AI589">
        <v>95</v>
      </c>
      <c r="AJ589">
        <v>95</v>
      </c>
      <c r="AK589">
        <v>5</v>
      </c>
      <c r="AL589">
        <v>5</v>
      </c>
      <c r="AM589">
        <v>588</v>
      </c>
      <c r="AO589" t="s">
        <v>67</v>
      </c>
      <c r="AP589" t="b">
        <v>0</v>
      </c>
      <c r="AQ589" t="s">
        <v>68</v>
      </c>
      <c r="AR589" t="s">
        <v>68</v>
      </c>
      <c r="AT589">
        <v>6.1237243569579496</v>
      </c>
      <c r="AU589">
        <v>6.1237243569579496</v>
      </c>
      <c r="AY589" t="s">
        <v>69</v>
      </c>
      <c r="BA589" t="s">
        <v>70</v>
      </c>
      <c r="BB589" t="s">
        <v>71</v>
      </c>
    </row>
    <row r="590" spans="1:54" x14ac:dyDescent="0.2">
      <c r="A590">
        <v>2023</v>
      </c>
      <c r="B590" t="s">
        <v>460</v>
      </c>
      <c r="C590" t="s">
        <v>459</v>
      </c>
      <c r="D590" t="s">
        <v>86</v>
      </c>
      <c r="E590" t="s">
        <v>86</v>
      </c>
      <c r="F590" t="b">
        <v>1</v>
      </c>
      <c r="G590" t="s">
        <v>73</v>
      </c>
      <c r="H590" t="s">
        <v>74</v>
      </c>
      <c r="I590" t="s">
        <v>58</v>
      </c>
      <c r="J590" t="s">
        <v>59</v>
      </c>
      <c r="K590">
        <v>0.203514730064557</v>
      </c>
      <c r="L590">
        <v>0.203514730064557</v>
      </c>
      <c r="N590">
        <v>0.56160385221921205</v>
      </c>
      <c r="O590">
        <v>0.56160385221921205</v>
      </c>
      <c r="P590" t="s">
        <v>60</v>
      </c>
      <c r="R590">
        <v>81.052631578947398</v>
      </c>
      <c r="S590">
        <v>81.052631578947398</v>
      </c>
      <c r="T590">
        <v>95</v>
      </c>
      <c r="U590">
        <v>95</v>
      </c>
      <c r="V590">
        <v>-88</v>
      </c>
      <c r="X590" t="s">
        <v>61</v>
      </c>
      <c r="Y590" t="s">
        <v>62</v>
      </c>
      <c r="Z590" t="s">
        <v>63</v>
      </c>
      <c r="AA590">
        <v>1</v>
      </c>
      <c r="AB590">
        <v>1</v>
      </c>
      <c r="AC590" t="s">
        <v>458</v>
      </c>
      <c r="AD590" t="s">
        <v>458</v>
      </c>
      <c r="AE590">
        <v>32.549610000000001</v>
      </c>
      <c r="AF590">
        <v>-117.18771700000001</v>
      </c>
      <c r="AG590" t="s">
        <v>65</v>
      </c>
      <c r="AH590" t="s">
        <v>66</v>
      </c>
      <c r="AI590">
        <v>77</v>
      </c>
      <c r="AJ590">
        <v>77</v>
      </c>
      <c r="AK590">
        <v>5</v>
      </c>
      <c r="AL590">
        <v>5</v>
      </c>
      <c r="AM590">
        <v>589</v>
      </c>
      <c r="AN590">
        <v>2</v>
      </c>
      <c r="AO590" t="s">
        <v>67</v>
      </c>
      <c r="AP590" t="b">
        <v>0</v>
      </c>
      <c r="AQ590" t="s">
        <v>68</v>
      </c>
      <c r="AR590" t="s">
        <v>68</v>
      </c>
      <c r="AS590">
        <v>3</v>
      </c>
      <c r="AT590">
        <v>43.243496620879299</v>
      </c>
      <c r="AU590">
        <v>43.243496620879299</v>
      </c>
      <c r="AV590">
        <v>30</v>
      </c>
      <c r="AW590" t="s">
        <v>75</v>
      </c>
      <c r="AX590" t="s">
        <v>78</v>
      </c>
      <c r="AY590" t="s">
        <v>69</v>
      </c>
      <c r="BA590" t="s">
        <v>70</v>
      </c>
      <c r="BB590" t="s">
        <v>71</v>
      </c>
    </row>
    <row r="591" spans="1:54" x14ac:dyDescent="0.2">
      <c r="A591">
        <v>2023</v>
      </c>
      <c r="B591" t="s">
        <v>461</v>
      </c>
      <c r="C591" t="s">
        <v>459</v>
      </c>
      <c r="D591" t="s">
        <v>56</v>
      </c>
      <c r="E591" t="s">
        <v>56</v>
      </c>
      <c r="F591" t="b">
        <v>1</v>
      </c>
      <c r="G591" t="s">
        <v>73</v>
      </c>
      <c r="H591" t="s">
        <v>74</v>
      </c>
      <c r="I591" t="s">
        <v>58</v>
      </c>
      <c r="J591" t="s">
        <v>59</v>
      </c>
      <c r="K591">
        <v>0.23309573802315001</v>
      </c>
      <c r="L591">
        <v>0.23309573802315001</v>
      </c>
      <c r="N591">
        <v>0.55968837897301604</v>
      </c>
      <c r="O591">
        <v>0.55968837897301604</v>
      </c>
      <c r="P591" t="s">
        <v>60</v>
      </c>
      <c r="R591">
        <v>83.157894736842096</v>
      </c>
      <c r="S591">
        <v>83.157894736842096</v>
      </c>
      <c r="T591">
        <v>95</v>
      </c>
      <c r="U591">
        <v>95</v>
      </c>
      <c r="V591">
        <v>-88</v>
      </c>
      <c r="X591" t="s">
        <v>61</v>
      </c>
      <c r="Y591" t="s">
        <v>62</v>
      </c>
      <c r="Z591" t="s">
        <v>63</v>
      </c>
      <c r="AA591">
        <v>1</v>
      </c>
      <c r="AB591">
        <v>1</v>
      </c>
      <c r="AC591" t="s">
        <v>458</v>
      </c>
      <c r="AD591" t="s">
        <v>458</v>
      </c>
      <c r="AE591">
        <v>32.551656999999999</v>
      </c>
      <c r="AF591">
        <v>-117.199417</v>
      </c>
      <c r="AG591" t="s">
        <v>65</v>
      </c>
      <c r="AH591" t="s">
        <v>66</v>
      </c>
      <c r="AI591">
        <v>79</v>
      </c>
      <c r="AJ591">
        <v>79</v>
      </c>
      <c r="AK591">
        <v>5</v>
      </c>
      <c r="AL591">
        <v>5</v>
      </c>
      <c r="AM591">
        <v>590</v>
      </c>
      <c r="AN591">
        <v>1</v>
      </c>
      <c r="AO591" t="s">
        <v>67</v>
      </c>
      <c r="AP591" t="b">
        <v>0</v>
      </c>
      <c r="AQ591" t="s">
        <v>68</v>
      </c>
      <c r="AR591" t="s">
        <v>68</v>
      </c>
      <c r="AS591">
        <v>2</v>
      </c>
      <c r="AT591">
        <v>44.215381938868298</v>
      </c>
      <c r="AU591">
        <v>44.215381938868298</v>
      </c>
      <c r="AV591">
        <v>35</v>
      </c>
      <c r="AW591" t="s">
        <v>75</v>
      </c>
      <c r="AX591" t="s">
        <v>76</v>
      </c>
      <c r="AY591" t="s">
        <v>69</v>
      </c>
      <c r="BA591" t="s">
        <v>70</v>
      </c>
      <c r="BB591" t="s">
        <v>71</v>
      </c>
    </row>
    <row r="592" spans="1:54" x14ac:dyDescent="0.2">
      <c r="A592">
        <v>2023</v>
      </c>
      <c r="B592" t="s">
        <v>462</v>
      </c>
      <c r="C592" t="s">
        <v>459</v>
      </c>
      <c r="D592" t="s">
        <v>82</v>
      </c>
      <c r="E592" t="s">
        <v>82</v>
      </c>
      <c r="F592" t="b">
        <v>1</v>
      </c>
      <c r="G592" t="s">
        <v>73</v>
      </c>
      <c r="H592" t="s">
        <v>74</v>
      </c>
      <c r="I592" t="s">
        <v>58</v>
      </c>
      <c r="J592" t="s">
        <v>59</v>
      </c>
      <c r="K592">
        <v>1.4631077122552299E-2</v>
      </c>
      <c r="L592">
        <v>1.4631077122552299E-2</v>
      </c>
      <c r="N592">
        <v>0.22287231299835</v>
      </c>
      <c r="O592">
        <v>0.22287231299835</v>
      </c>
      <c r="P592" t="s">
        <v>60</v>
      </c>
      <c r="R592">
        <v>75.789473684210506</v>
      </c>
      <c r="S592">
        <v>75.789473684210506</v>
      </c>
      <c r="T592">
        <v>95</v>
      </c>
      <c r="U592">
        <v>95</v>
      </c>
      <c r="V592">
        <v>-88</v>
      </c>
      <c r="X592" t="s">
        <v>61</v>
      </c>
      <c r="Y592" t="s">
        <v>62</v>
      </c>
      <c r="Z592" t="s">
        <v>63</v>
      </c>
      <c r="AA592">
        <v>1</v>
      </c>
      <c r="AB592">
        <v>1</v>
      </c>
      <c r="AC592" t="s">
        <v>458</v>
      </c>
      <c r="AD592" t="s">
        <v>458</v>
      </c>
      <c r="AE592">
        <v>32.576732999999997</v>
      </c>
      <c r="AF592">
        <v>-117.31743299999999</v>
      </c>
      <c r="AG592" t="s">
        <v>65</v>
      </c>
      <c r="AH592" t="s">
        <v>66</v>
      </c>
      <c r="AI592">
        <v>72</v>
      </c>
      <c r="AJ592">
        <v>72</v>
      </c>
      <c r="AK592">
        <v>5</v>
      </c>
      <c r="AL592">
        <v>5</v>
      </c>
      <c r="AM592">
        <v>591</v>
      </c>
      <c r="AN592">
        <v>3</v>
      </c>
      <c r="AO592" t="s">
        <v>83</v>
      </c>
      <c r="AP592" t="b">
        <v>1</v>
      </c>
      <c r="AQ592" t="s">
        <v>68</v>
      </c>
      <c r="AR592" t="s">
        <v>68</v>
      </c>
      <c r="AS592">
        <v>3</v>
      </c>
      <c r="AT592">
        <v>16.046806535881199</v>
      </c>
      <c r="AU592">
        <v>16.046806535881199</v>
      </c>
      <c r="AV592">
        <v>120</v>
      </c>
      <c r="AW592" t="s">
        <v>75</v>
      </c>
      <c r="AX592" t="s">
        <v>76</v>
      </c>
      <c r="AY592" t="s">
        <v>69</v>
      </c>
      <c r="BA592" t="s">
        <v>70</v>
      </c>
      <c r="BB592" t="s">
        <v>71</v>
      </c>
    </row>
    <row r="593" spans="1:54" x14ac:dyDescent="0.2">
      <c r="A593">
        <v>2023</v>
      </c>
      <c r="B593" t="s">
        <v>463</v>
      </c>
      <c r="C593" t="s">
        <v>459</v>
      </c>
      <c r="D593" t="s">
        <v>56</v>
      </c>
      <c r="E593" t="s">
        <v>56</v>
      </c>
      <c r="F593" t="b">
        <v>1</v>
      </c>
      <c r="G593" t="s">
        <v>73</v>
      </c>
      <c r="H593" t="s">
        <v>74</v>
      </c>
      <c r="I593" t="s">
        <v>58</v>
      </c>
      <c r="J593" t="s">
        <v>59</v>
      </c>
      <c r="K593">
        <v>0.38585258332250599</v>
      </c>
      <c r="L593">
        <v>0.38585258332250599</v>
      </c>
      <c r="N593">
        <v>4.3576043048649801E-2</v>
      </c>
      <c r="O593">
        <v>4.3576043048649801E-2</v>
      </c>
      <c r="P593" t="s">
        <v>60</v>
      </c>
      <c r="R593">
        <v>101.052631578947</v>
      </c>
      <c r="S593">
        <v>101.052631578947</v>
      </c>
      <c r="T593">
        <v>95</v>
      </c>
      <c r="U593">
        <v>95</v>
      </c>
      <c r="V593">
        <v>-88</v>
      </c>
      <c r="X593" t="s">
        <v>61</v>
      </c>
      <c r="Y593" t="s">
        <v>62</v>
      </c>
      <c r="Z593" t="s">
        <v>63</v>
      </c>
      <c r="AA593">
        <v>1</v>
      </c>
      <c r="AB593">
        <v>1</v>
      </c>
      <c r="AC593" t="s">
        <v>458</v>
      </c>
      <c r="AD593" t="s">
        <v>458</v>
      </c>
      <c r="AE593">
        <v>32.589702000000003</v>
      </c>
      <c r="AF593">
        <v>-117.26425</v>
      </c>
      <c r="AG593" t="s">
        <v>65</v>
      </c>
      <c r="AH593" t="s">
        <v>66</v>
      </c>
      <c r="AI593">
        <v>96</v>
      </c>
      <c r="AJ593">
        <v>96</v>
      </c>
      <c r="AK593">
        <v>5</v>
      </c>
      <c r="AL593">
        <v>5</v>
      </c>
      <c r="AM593">
        <v>592</v>
      </c>
      <c r="AN593">
        <v>1</v>
      </c>
      <c r="AO593" t="s">
        <v>67</v>
      </c>
      <c r="AP593" t="b">
        <v>0</v>
      </c>
      <c r="AQ593" t="s">
        <v>68</v>
      </c>
      <c r="AR593" t="s">
        <v>68</v>
      </c>
      <c r="AS593">
        <v>1</v>
      </c>
      <c r="AT593">
        <v>4.1833001326703796</v>
      </c>
      <c r="AU593">
        <v>4.1833001326703796</v>
      </c>
      <c r="AV593">
        <v>57</v>
      </c>
      <c r="AW593" t="s">
        <v>75</v>
      </c>
      <c r="AX593" t="s">
        <v>76</v>
      </c>
      <c r="AY593" t="s">
        <v>69</v>
      </c>
      <c r="BA593" t="s">
        <v>70</v>
      </c>
      <c r="BB593" t="s">
        <v>71</v>
      </c>
    </row>
    <row r="594" spans="1:54" x14ac:dyDescent="0.2">
      <c r="A594">
        <v>2023</v>
      </c>
      <c r="B594" t="s">
        <v>464</v>
      </c>
      <c r="C594" t="s">
        <v>459</v>
      </c>
      <c r="D594" t="s">
        <v>56</v>
      </c>
      <c r="E594" t="s">
        <v>56</v>
      </c>
      <c r="F594" t="b">
        <v>1</v>
      </c>
      <c r="G594" t="s">
        <v>73</v>
      </c>
      <c r="H594" t="s">
        <v>74</v>
      </c>
      <c r="I594" t="s">
        <v>58</v>
      </c>
      <c r="J594" t="s">
        <v>59</v>
      </c>
      <c r="K594">
        <v>0.179146785320423</v>
      </c>
      <c r="L594">
        <v>0.179146785320423</v>
      </c>
      <c r="N594">
        <v>0.27728130235362197</v>
      </c>
      <c r="O594">
        <v>0.27728130235362197</v>
      </c>
      <c r="P594" t="s">
        <v>60</v>
      </c>
      <c r="R594">
        <v>88.421052631578902</v>
      </c>
      <c r="S594">
        <v>88.421052631578902</v>
      </c>
      <c r="T594">
        <v>95</v>
      </c>
      <c r="U594">
        <v>95</v>
      </c>
      <c r="V594">
        <v>-88</v>
      </c>
      <c r="X594" t="s">
        <v>61</v>
      </c>
      <c r="Y594" t="s">
        <v>62</v>
      </c>
      <c r="Z594" t="s">
        <v>63</v>
      </c>
      <c r="AA594">
        <v>1</v>
      </c>
      <c r="AB594">
        <v>1</v>
      </c>
      <c r="AC594" t="s">
        <v>458</v>
      </c>
      <c r="AD594" t="s">
        <v>458</v>
      </c>
      <c r="AE594">
        <v>32.585661999999999</v>
      </c>
      <c r="AF594">
        <v>-117.34059999999999</v>
      </c>
      <c r="AG594" t="s">
        <v>65</v>
      </c>
      <c r="AH594" t="s">
        <v>66</v>
      </c>
      <c r="AI594">
        <v>84</v>
      </c>
      <c r="AJ594">
        <v>84</v>
      </c>
      <c r="AK594">
        <v>5</v>
      </c>
      <c r="AL594">
        <v>5</v>
      </c>
      <c r="AM594">
        <v>593</v>
      </c>
      <c r="AN594">
        <v>1</v>
      </c>
      <c r="AO594" t="s">
        <v>67</v>
      </c>
      <c r="AP594" t="b">
        <v>0</v>
      </c>
      <c r="AQ594" t="s">
        <v>68</v>
      </c>
      <c r="AR594" t="s">
        <v>68</v>
      </c>
      <c r="AS594">
        <v>2</v>
      </c>
      <c r="AT594">
        <v>23.291629397704199</v>
      </c>
      <c r="AU594">
        <v>23.291629397704199</v>
      </c>
      <c r="AV594">
        <v>182</v>
      </c>
      <c r="AW594" t="s">
        <v>75</v>
      </c>
      <c r="AX594" t="s">
        <v>345</v>
      </c>
      <c r="AY594" t="s">
        <v>69</v>
      </c>
      <c r="BA594" t="s">
        <v>70</v>
      </c>
      <c r="BB594" t="s">
        <v>71</v>
      </c>
    </row>
    <row r="595" spans="1:54" x14ac:dyDescent="0.2">
      <c r="A595">
        <v>2023</v>
      </c>
      <c r="B595" t="s">
        <v>465</v>
      </c>
      <c r="C595" t="s">
        <v>459</v>
      </c>
      <c r="D595" t="s">
        <v>82</v>
      </c>
      <c r="E595" t="s">
        <v>82</v>
      </c>
      <c r="F595" t="b">
        <v>1</v>
      </c>
      <c r="G595" t="s">
        <v>73</v>
      </c>
      <c r="H595" t="s">
        <v>74</v>
      </c>
      <c r="I595" t="s">
        <v>58</v>
      </c>
      <c r="J595" t="s">
        <v>59</v>
      </c>
      <c r="K595">
        <v>8.8154144361813607E-3</v>
      </c>
      <c r="L595">
        <v>8.8154144361813607E-3</v>
      </c>
      <c r="N595">
        <v>0.30532355653446602</v>
      </c>
      <c r="O595">
        <v>0.30532355653446602</v>
      </c>
      <c r="P595" t="s">
        <v>60</v>
      </c>
      <c r="R595">
        <v>66.315789473684205</v>
      </c>
      <c r="S595">
        <v>66.315789473684205</v>
      </c>
      <c r="T595">
        <v>95</v>
      </c>
      <c r="U595">
        <v>95</v>
      </c>
      <c r="V595">
        <v>-88</v>
      </c>
      <c r="X595" t="s">
        <v>61</v>
      </c>
      <c r="Y595" t="s">
        <v>62</v>
      </c>
      <c r="Z595" t="s">
        <v>63</v>
      </c>
      <c r="AA595">
        <v>1</v>
      </c>
      <c r="AB595">
        <v>1</v>
      </c>
      <c r="AC595" t="s">
        <v>458</v>
      </c>
      <c r="AD595" t="s">
        <v>458</v>
      </c>
      <c r="AE595">
        <v>32.749839999999999</v>
      </c>
      <c r="AF595">
        <v>-117.3716</v>
      </c>
      <c r="AG595" t="s">
        <v>65</v>
      </c>
      <c r="AH595" t="s">
        <v>66</v>
      </c>
      <c r="AI595">
        <v>63</v>
      </c>
      <c r="AJ595">
        <v>63</v>
      </c>
      <c r="AK595">
        <v>5</v>
      </c>
      <c r="AL595">
        <v>5</v>
      </c>
      <c r="AM595">
        <v>594</v>
      </c>
      <c r="AN595">
        <v>3</v>
      </c>
      <c r="AO595" t="s">
        <v>83</v>
      </c>
      <c r="AP595" t="b">
        <v>1</v>
      </c>
      <c r="AQ595" t="s">
        <v>68</v>
      </c>
      <c r="AR595" t="s">
        <v>68</v>
      </c>
      <c r="AS595">
        <v>3</v>
      </c>
      <c r="AT595">
        <v>19.235384061671301</v>
      </c>
      <c r="AU595">
        <v>19.235384061671301</v>
      </c>
      <c r="AV595">
        <v>195</v>
      </c>
      <c r="AW595" t="s">
        <v>75</v>
      </c>
      <c r="AX595" t="s">
        <v>345</v>
      </c>
      <c r="AY595" t="s">
        <v>69</v>
      </c>
      <c r="BA595" t="s">
        <v>70</v>
      </c>
      <c r="BB595" t="s">
        <v>71</v>
      </c>
    </row>
    <row r="596" spans="1:54" x14ac:dyDescent="0.2">
      <c r="A596">
        <v>2023</v>
      </c>
      <c r="B596" t="s">
        <v>466</v>
      </c>
      <c r="C596" t="s">
        <v>459</v>
      </c>
      <c r="D596" t="s">
        <v>56</v>
      </c>
      <c r="E596" t="s">
        <v>56</v>
      </c>
      <c r="F596" t="b">
        <v>1</v>
      </c>
      <c r="G596" t="s">
        <v>73</v>
      </c>
      <c r="H596" t="s">
        <v>74</v>
      </c>
      <c r="I596" t="s">
        <v>58</v>
      </c>
      <c r="J596" t="s">
        <v>59</v>
      </c>
      <c r="K596">
        <v>0.22746818693200299</v>
      </c>
      <c r="L596">
        <v>0.22746818693200299</v>
      </c>
      <c r="N596">
        <v>0.24247152999688501</v>
      </c>
      <c r="O596">
        <v>0.24247152999688501</v>
      </c>
      <c r="P596" t="s">
        <v>60</v>
      </c>
      <c r="R596">
        <v>91.578947368421098</v>
      </c>
      <c r="S596">
        <v>91.578947368421098</v>
      </c>
      <c r="T596">
        <v>95</v>
      </c>
      <c r="U596">
        <v>95</v>
      </c>
      <c r="V596">
        <v>-88</v>
      </c>
      <c r="X596" t="s">
        <v>61</v>
      </c>
      <c r="Y596" t="s">
        <v>62</v>
      </c>
      <c r="Z596" t="s">
        <v>63</v>
      </c>
      <c r="AA596">
        <v>1</v>
      </c>
      <c r="AB596">
        <v>1</v>
      </c>
      <c r="AC596" t="s">
        <v>458</v>
      </c>
      <c r="AD596" t="s">
        <v>458</v>
      </c>
      <c r="AE596">
        <v>32.590003000000003</v>
      </c>
      <c r="AF596">
        <v>-117.19328299999999</v>
      </c>
      <c r="AG596" t="s">
        <v>65</v>
      </c>
      <c r="AH596" t="s">
        <v>66</v>
      </c>
      <c r="AI596">
        <v>87</v>
      </c>
      <c r="AJ596">
        <v>87</v>
      </c>
      <c r="AK596">
        <v>5</v>
      </c>
      <c r="AL596">
        <v>5</v>
      </c>
      <c r="AM596">
        <v>595</v>
      </c>
      <c r="AN596">
        <v>1</v>
      </c>
      <c r="AO596" t="s">
        <v>67</v>
      </c>
      <c r="AP596" t="b">
        <v>0</v>
      </c>
      <c r="AQ596" t="s">
        <v>68</v>
      </c>
      <c r="AR596" t="s">
        <v>68</v>
      </c>
      <c r="AS596">
        <v>2</v>
      </c>
      <c r="AT596">
        <v>21.095023109728999</v>
      </c>
      <c r="AU596">
        <v>21.095023109728999</v>
      </c>
      <c r="AV596">
        <v>27</v>
      </c>
      <c r="AW596" t="s">
        <v>75</v>
      </c>
      <c r="AX596" t="s">
        <v>78</v>
      </c>
      <c r="AY596" t="s">
        <v>69</v>
      </c>
      <c r="BA596" t="s">
        <v>70</v>
      </c>
      <c r="BB596" t="s">
        <v>71</v>
      </c>
    </row>
    <row r="597" spans="1:54" x14ac:dyDescent="0.2">
      <c r="A597">
        <v>2023</v>
      </c>
      <c r="B597" t="s">
        <v>54</v>
      </c>
      <c r="C597" t="s">
        <v>467</v>
      </c>
      <c r="D597" t="s">
        <v>56</v>
      </c>
      <c r="F597" t="b">
        <v>0</v>
      </c>
      <c r="G597" t="s">
        <v>57</v>
      </c>
      <c r="H597" t="s">
        <v>57</v>
      </c>
      <c r="I597" t="s">
        <v>58</v>
      </c>
      <c r="J597" t="s">
        <v>59</v>
      </c>
      <c r="N597">
        <v>0</v>
      </c>
      <c r="O597">
        <v>0</v>
      </c>
      <c r="P597" t="s">
        <v>60</v>
      </c>
      <c r="R597">
        <v>100</v>
      </c>
      <c r="S597">
        <v>100</v>
      </c>
      <c r="T597">
        <v>100</v>
      </c>
      <c r="U597">
        <v>100</v>
      </c>
      <c r="V597">
        <v>-88</v>
      </c>
      <c r="X597" t="s">
        <v>61</v>
      </c>
      <c r="Y597" t="s">
        <v>62</v>
      </c>
      <c r="Z597" t="s">
        <v>63</v>
      </c>
      <c r="AA597">
        <v>1</v>
      </c>
      <c r="AB597">
        <v>1</v>
      </c>
      <c r="AC597" t="s">
        <v>458</v>
      </c>
      <c r="AD597" t="s">
        <v>458</v>
      </c>
      <c r="AG597" t="s">
        <v>65</v>
      </c>
      <c r="AH597" t="s">
        <v>66</v>
      </c>
      <c r="AI597">
        <v>100</v>
      </c>
      <c r="AJ597">
        <v>100</v>
      </c>
      <c r="AK597">
        <v>5</v>
      </c>
      <c r="AL597">
        <v>5</v>
      </c>
      <c r="AM597">
        <v>596</v>
      </c>
      <c r="AQ597" t="s">
        <v>68</v>
      </c>
      <c r="AR597" t="s">
        <v>68</v>
      </c>
      <c r="AT597">
        <v>0</v>
      </c>
      <c r="AU597">
        <v>0</v>
      </c>
      <c r="AY597" t="s">
        <v>69</v>
      </c>
      <c r="BA597" t="s">
        <v>70</v>
      </c>
      <c r="BB597" t="s">
        <v>71</v>
      </c>
    </row>
    <row r="598" spans="1:54" x14ac:dyDescent="0.2">
      <c r="A598">
        <v>2023</v>
      </c>
      <c r="B598" t="s">
        <v>353</v>
      </c>
      <c r="C598" t="s">
        <v>467</v>
      </c>
      <c r="D598" t="s">
        <v>82</v>
      </c>
      <c r="E598" t="s">
        <v>82</v>
      </c>
      <c r="F598" t="b">
        <v>1</v>
      </c>
      <c r="G598" t="s">
        <v>73</v>
      </c>
      <c r="H598" t="s">
        <v>74</v>
      </c>
      <c r="I598" t="s">
        <v>58</v>
      </c>
      <c r="J598" t="s">
        <v>59</v>
      </c>
      <c r="K598">
        <v>3.2592592592592599E-3</v>
      </c>
      <c r="L598">
        <v>3.2592592592592599E-3</v>
      </c>
      <c r="N598">
        <v>0.16724436914989299</v>
      </c>
      <c r="O598">
        <v>0.16724436914989299</v>
      </c>
      <c r="P598" t="s">
        <v>60</v>
      </c>
      <c r="R598">
        <v>72</v>
      </c>
      <c r="S598">
        <v>72</v>
      </c>
      <c r="T598">
        <v>100</v>
      </c>
      <c r="U598">
        <v>100</v>
      </c>
      <c r="V598">
        <v>-88</v>
      </c>
      <c r="X598" t="s">
        <v>61</v>
      </c>
      <c r="Y598" t="s">
        <v>62</v>
      </c>
      <c r="Z598" t="s">
        <v>63</v>
      </c>
      <c r="AA598">
        <v>1</v>
      </c>
      <c r="AB598">
        <v>1</v>
      </c>
      <c r="AC598" t="s">
        <v>458</v>
      </c>
      <c r="AD598" t="s">
        <v>458</v>
      </c>
      <c r="AE598">
        <v>34.171050999999999</v>
      </c>
      <c r="AF598">
        <v>-119.22347499999999</v>
      </c>
      <c r="AG598" t="s">
        <v>65</v>
      </c>
      <c r="AH598" t="s">
        <v>66</v>
      </c>
      <c r="AI598">
        <v>72</v>
      </c>
      <c r="AJ598">
        <v>72</v>
      </c>
      <c r="AK598">
        <v>5</v>
      </c>
      <c r="AL598">
        <v>5</v>
      </c>
      <c r="AM598">
        <v>597</v>
      </c>
      <c r="AN598">
        <v>3</v>
      </c>
      <c r="AO598" t="s">
        <v>83</v>
      </c>
      <c r="AP598" t="b">
        <v>1</v>
      </c>
      <c r="AQ598" t="s">
        <v>68</v>
      </c>
      <c r="AR598" t="s">
        <v>68</v>
      </c>
      <c r="AS598">
        <v>3</v>
      </c>
      <c r="AT598">
        <v>12.041594578792299</v>
      </c>
      <c r="AU598">
        <v>12.041594578792299</v>
      </c>
      <c r="AV598">
        <v>1.99</v>
      </c>
      <c r="AW598" t="s">
        <v>75</v>
      </c>
      <c r="AX598" t="s">
        <v>103</v>
      </c>
      <c r="AY598" t="s">
        <v>69</v>
      </c>
      <c r="BA598" t="s">
        <v>70</v>
      </c>
      <c r="BB598" t="s">
        <v>71</v>
      </c>
    </row>
    <row r="599" spans="1:54" x14ac:dyDescent="0.2">
      <c r="A599">
        <v>2023</v>
      </c>
      <c r="B599" t="s">
        <v>354</v>
      </c>
      <c r="C599" t="s">
        <v>467</v>
      </c>
      <c r="D599" t="s">
        <v>56</v>
      </c>
      <c r="E599" t="s">
        <v>56</v>
      </c>
      <c r="F599" t="b">
        <v>1</v>
      </c>
      <c r="G599" t="s">
        <v>73</v>
      </c>
      <c r="H599" t="s">
        <v>74</v>
      </c>
      <c r="I599" t="s">
        <v>58</v>
      </c>
      <c r="J599" t="s">
        <v>59</v>
      </c>
      <c r="N599">
        <v>0</v>
      </c>
      <c r="O599">
        <v>0</v>
      </c>
      <c r="P599" t="s">
        <v>60</v>
      </c>
      <c r="R599">
        <v>100</v>
      </c>
      <c r="S599">
        <v>100</v>
      </c>
      <c r="T599">
        <v>100</v>
      </c>
      <c r="U599">
        <v>100</v>
      </c>
      <c r="V599">
        <v>-88</v>
      </c>
      <c r="X599" t="s">
        <v>61</v>
      </c>
      <c r="Y599" t="s">
        <v>62</v>
      </c>
      <c r="Z599" t="s">
        <v>63</v>
      </c>
      <c r="AA599">
        <v>1</v>
      </c>
      <c r="AB599">
        <v>1</v>
      </c>
      <c r="AC599" t="s">
        <v>458</v>
      </c>
      <c r="AD599" t="s">
        <v>458</v>
      </c>
      <c r="AE599">
        <v>34.407152000000004</v>
      </c>
      <c r="AF599">
        <v>-119.688958</v>
      </c>
      <c r="AG599" t="s">
        <v>65</v>
      </c>
      <c r="AH599" t="s">
        <v>66</v>
      </c>
      <c r="AI599">
        <v>100</v>
      </c>
      <c r="AJ599">
        <v>100</v>
      </c>
      <c r="AK599">
        <v>5</v>
      </c>
      <c r="AL599">
        <v>5</v>
      </c>
      <c r="AM599">
        <v>598</v>
      </c>
      <c r="AN599">
        <v>1</v>
      </c>
      <c r="AQ599" t="s">
        <v>68</v>
      </c>
      <c r="AR599" t="s">
        <v>68</v>
      </c>
      <c r="AS599">
        <v>1</v>
      </c>
      <c r="AT599">
        <v>0</v>
      </c>
      <c r="AU599">
        <v>0</v>
      </c>
      <c r="AV599">
        <v>4.5</v>
      </c>
      <c r="AW599" t="s">
        <v>75</v>
      </c>
      <c r="AX599" t="s">
        <v>103</v>
      </c>
      <c r="AY599" t="s">
        <v>69</v>
      </c>
      <c r="BA599" t="s">
        <v>70</v>
      </c>
      <c r="BB599" t="s">
        <v>71</v>
      </c>
    </row>
    <row r="600" spans="1:54" x14ac:dyDescent="0.2">
      <c r="A600">
        <v>2023</v>
      </c>
      <c r="B600" t="s">
        <v>468</v>
      </c>
      <c r="C600" t="s">
        <v>467</v>
      </c>
      <c r="D600" t="s">
        <v>82</v>
      </c>
      <c r="E600" t="s">
        <v>82</v>
      </c>
      <c r="F600" t="b">
        <v>1</v>
      </c>
      <c r="G600" t="s">
        <v>73</v>
      </c>
      <c r="H600" t="s">
        <v>74</v>
      </c>
      <c r="I600" t="s">
        <v>58</v>
      </c>
      <c r="J600" t="s">
        <v>59</v>
      </c>
      <c r="K600">
        <v>1.9412685234802599E-3</v>
      </c>
      <c r="L600">
        <v>1.9412685234802599E-3</v>
      </c>
      <c r="N600">
        <v>0.15971914124998501</v>
      </c>
      <c r="O600">
        <v>0.15971914124998501</v>
      </c>
      <c r="P600" t="s">
        <v>60</v>
      </c>
      <c r="R600">
        <v>70</v>
      </c>
      <c r="S600">
        <v>70</v>
      </c>
      <c r="T600">
        <v>100</v>
      </c>
      <c r="U600">
        <v>100</v>
      </c>
      <c r="V600">
        <v>-88</v>
      </c>
      <c r="X600" t="s">
        <v>61</v>
      </c>
      <c r="Y600" t="s">
        <v>62</v>
      </c>
      <c r="Z600" t="s">
        <v>63</v>
      </c>
      <c r="AA600">
        <v>1</v>
      </c>
      <c r="AB600">
        <v>1</v>
      </c>
      <c r="AC600" t="s">
        <v>458</v>
      </c>
      <c r="AD600" t="s">
        <v>458</v>
      </c>
      <c r="AE600">
        <v>33.087662999999999</v>
      </c>
      <c r="AF600">
        <v>-117.350883</v>
      </c>
      <c r="AG600" t="s">
        <v>65</v>
      </c>
      <c r="AH600" t="s">
        <v>66</v>
      </c>
      <c r="AI600">
        <v>70</v>
      </c>
      <c r="AJ600">
        <v>70</v>
      </c>
      <c r="AK600">
        <v>5</v>
      </c>
      <c r="AL600">
        <v>5</v>
      </c>
      <c r="AM600">
        <v>599</v>
      </c>
      <c r="AN600">
        <v>3</v>
      </c>
      <c r="AO600" t="s">
        <v>83</v>
      </c>
      <c r="AP600" t="b">
        <v>1</v>
      </c>
      <c r="AQ600" t="s">
        <v>68</v>
      </c>
      <c r="AR600" t="s">
        <v>68</v>
      </c>
      <c r="AS600">
        <v>3</v>
      </c>
      <c r="AT600">
        <v>11.180339887498899</v>
      </c>
      <c r="AU600">
        <v>11.180339887498899</v>
      </c>
      <c r="AV600">
        <v>72</v>
      </c>
      <c r="AW600" t="s">
        <v>75</v>
      </c>
      <c r="AX600" t="s">
        <v>76</v>
      </c>
      <c r="AY600" t="s">
        <v>69</v>
      </c>
      <c r="BA600" t="s">
        <v>70</v>
      </c>
      <c r="BB600" t="s">
        <v>71</v>
      </c>
    </row>
    <row r="601" spans="1:54" x14ac:dyDescent="0.2">
      <c r="A601">
        <v>2023</v>
      </c>
      <c r="B601" t="s">
        <v>469</v>
      </c>
      <c r="C601" t="s">
        <v>467</v>
      </c>
      <c r="D601" t="s">
        <v>56</v>
      </c>
      <c r="E601" t="s">
        <v>56</v>
      </c>
      <c r="F601" t="b">
        <v>1</v>
      </c>
      <c r="G601" t="s">
        <v>73</v>
      </c>
      <c r="H601" t="s">
        <v>74</v>
      </c>
      <c r="I601" t="s">
        <v>58</v>
      </c>
      <c r="J601" t="s">
        <v>59</v>
      </c>
      <c r="K601">
        <v>0.104</v>
      </c>
      <c r="L601">
        <v>0.104</v>
      </c>
      <c r="N601">
        <v>4.6104494381439001E-2</v>
      </c>
      <c r="O601">
        <v>4.6104494381439001E-2</v>
      </c>
      <c r="P601" t="s">
        <v>60</v>
      </c>
      <c r="R601">
        <v>97</v>
      </c>
      <c r="S601">
        <v>97</v>
      </c>
      <c r="T601">
        <v>100</v>
      </c>
      <c r="U601">
        <v>100</v>
      </c>
      <c r="V601">
        <v>-88</v>
      </c>
      <c r="X601" t="s">
        <v>61</v>
      </c>
      <c r="Y601" t="s">
        <v>62</v>
      </c>
      <c r="Z601" t="s">
        <v>63</v>
      </c>
      <c r="AA601">
        <v>1</v>
      </c>
      <c r="AB601">
        <v>1</v>
      </c>
      <c r="AC601" t="s">
        <v>458</v>
      </c>
      <c r="AD601" t="s">
        <v>458</v>
      </c>
      <c r="AE601">
        <v>33.265483000000003</v>
      </c>
      <c r="AF601">
        <v>-117.533383</v>
      </c>
      <c r="AG601" t="s">
        <v>65</v>
      </c>
      <c r="AH601" t="s">
        <v>66</v>
      </c>
      <c r="AI601">
        <v>97</v>
      </c>
      <c r="AJ601">
        <v>97</v>
      </c>
      <c r="AK601">
        <v>5</v>
      </c>
      <c r="AL601">
        <v>5</v>
      </c>
      <c r="AM601">
        <v>600</v>
      </c>
      <c r="AN601">
        <v>1</v>
      </c>
      <c r="AO601" t="s">
        <v>67</v>
      </c>
      <c r="AP601" t="b">
        <v>0</v>
      </c>
      <c r="AQ601" t="s">
        <v>68</v>
      </c>
      <c r="AR601" t="s">
        <v>68</v>
      </c>
      <c r="AS601">
        <v>1</v>
      </c>
      <c r="AT601">
        <v>4.4721359549995796</v>
      </c>
      <c r="AU601">
        <v>4.4721359549995796</v>
      </c>
      <c r="AV601">
        <v>63</v>
      </c>
      <c r="AW601" t="s">
        <v>75</v>
      </c>
      <c r="AX601" t="s">
        <v>76</v>
      </c>
      <c r="AY601" t="s">
        <v>69</v>
      </c>
      <c r="BA601" t="s">
        <v>70</v>
      </c>
      <c r="BB601" t="s">
        <v>71</v>
      </c>
    </row>
    <row r="602" spans="1:54" x14ac:dyDescent="0.2">
      <c r="A602">
        <v>2023</v>
      </c>
      <c r="B602" t="s">
        <v>470</v>
      </c>
      <c r="C602" t="s">
        <v>467</v>
      </c>
      <c r="D602" t="s">
        <v>86</v>
      </c>
      <c r="E602" t="s">
        <v>86</v>
      </c>
      <c r="F602" t="b">
        <v>1</v>
      </c>
      <c r="G602" t="s">
        <v>73</v>
      </c>
      <c r="H602" t="s">
        <v>74</v>
      </c>
      <c r="I602" t="s">
        <v>58</v>
      </c>
      <c r="J602" t="s">
        <v>59</v>
      </c>
      <c r="K602">
        <v>8.0650449500462695E-3</v>
      </c>
      <c r="L602">
        <v>8.0650449500462695E-3</v>
      </c>
      <c r="N602">
        <v>0.10647942749999</v>
      </c>
      <c r="O602">
        <v>0.10647942749999</v>
      </c>
      <c r="P602" t="s">
        <v>60</v>
      </c>
      <c r="R602">
        <v>84</v>
      </c>
      <c r="S602">
        <v>84</v>
      </c>
      <c r="T602">
        <v>100</v>
      </c>
      <c r="U602">
        <v>100</v>
      </c>
      <c r="V602">
        <v>-88</v>
      </c>
      <c r="X602" t="s">
        <v>61</v>
      </c>
      <c r="Y602" t="s">
        <v>62</v>
      </c>
      <c r="Z602" t="s">
        <v>63</v>
      </c>
      <c r="AA602">
        <v>1</v>
      </c>
      <c r="AB602">
        <v>1</v>
      </c>
      <c r="AC602" t="s">
        <v>458</v>
      </c>
      <c r="AD602" t="s">
        <v>458</v>
      </c>
      <c r="AE602">
        <v>33.188087000000003</v>
      </c>
      <c r="AF602">
        <v>-117.46553299999999</v>
      </c>
      <c r="AG602" t="s">
        <v>65</v>
      </c>
      <c r="AH602" t="s">
        <v>66</v>
      </c>
      <c r="AI602">
        <v>84</v>
      </c>
      <c r="AJ602">
        <v>84</v>
      </c>
      <c r="AK602">
        <v>5</v>
      </c>
      <c r="AL602">
        <v>5</v>
      </c>
      <c r="AM602">
        <v>601</v>
      </c>
      <c r="AN602">
        <v>2</v>
      </c>
      <c r="AO602" t="s">
        <v>83</v>
      </c>
      <c r="AP602" t="b">
        <v>1</v>
      </c>
      <c r="AQ602" t="s">
        <v>68</v>
      </c>
      <c r="AR602" t="s">
        <v>68</v>
      </c>
      <c r="AS602">
        <v>2</v>
      </c>
      <c r="AT602">
        <v>8.9442719099991592</v>
      </c>
      <c r="AU602">
        <v>8.9442719099991592</v>
      </c>
      <c r="AV602">
        <v>128</v>
      </c>
      <c r="AW602" t="s">
        <v>75</v>
      </c>
      <c r="AX602" t="s">
        <v>345</v>
      </c>
      <c r="AY602" t="s">
        <v>69</v>
      </c>
      <c r="BA602" t="s">
        <v>70</v>
      </c>
      <c r="BB602" t="s">
        <v>71</v>
      </c>
    </row>
    <row r="603" spans="1:54" x14ac:dyDescent="0.2">
      <c r="A603">
        <v>2023</v>
      </c>
      <c r="B603" t="s">
        <v>471</v>
      </c>
      <c r="C603" t="s">
        <v>467</v>
      </c>
      <c r="D603" t="s">
        <v>56</v>
      </c>
      <c r="E603" t="s">
        <v>56</v>
      </c>
      <c r="F603" t="b">
        <v>1</v>
      </c>
      <c r="G603" t="s">
        <v>73</v>
      </c>
      <c r="H603" t="s">
        <v>74</v>
      </c>
      <c r="I603" t="s">
        <v>58</v>
      </c>
      <c r="J603" t="s">
        <v>59</v>
      </c>
      <c r="K603">
        <v>8.8903904178110602E-2</v>
      </c>
      <c r="L603">
        <v>8.8903904178110602E-2</v>
      </c>
      <c r="N603">
        <v>2.7945028444141099E-2</v>
      </c>
      <c r="O603">
        <v>2.7945028444141099E-2</v>
      </c>
      <c r="P603" t="s">
        <v>60</v>
      </c>
      <c r="R603">
        <v>98</v>
      </c>
      <c r="S603">
        <v>98</v>
      </c>
      <c r="T603">
        <v>100</v>
      </c>
      <c r="U603">
        <v>100</v>
      </c>
      <c r="V603">
        <v>-88</v>
      </c>
      <c r="X603" t="s">
        <v>61</v>
      </c>
      <c r="Y603" t="s">
        <v>62</v>
      </c>
      <c r="Z603" t="s">
        <v>63</v>
      </c>
      <c r="AA603">
        <v>1</v>
      </c>
      <c r="AB603">
        <v>1</v>
      </c>
      <c r="AC603" t="s">
        <v>458</v>
      </c>
      <c r="AD603" t="s">
        <v>458</v>
      </c>
      <c r="AE603">
        <v>33.220987000000001</v>
      </c>
      <c r="AF603">
        <v>-117.511467</v>
      </c>
      <c r="AG603" t="s">
        <v>65</v>
      </c>
      <c r="AH603" t="s">
        <v>66</v>
      </c>
      <c r="AI603">
        <v>98</v>
      </c>
      <c r="AJ603">
        <v>98</v>
      </c>
      <c r="AK603">
        <v>5</v>
      </c>
      <c r="AL603">
        <v>5</v>
      </c>
      <c r="AM603">
        <v>602</v>
      </c>
      <c r="AN603">
        <v>1</v>
      </c>
      <c r="AO603" t="s">
        <v>67</v>
      </c>
      <c r="AP603" t="b">
        <v>0</v>
      </c>
      <c r="AQ603" t="s">
        <v>68</v>
      </c>
      <c r="AR603" t="s">
        <v>68</v>
      </c>
      <c r="AS603">
        <v>1</v>
      </c>
      <c r="AT603">
        <v>2.7386127875258302</v>
      </c>
      <c r="AU603">
        <v>2.7386127875258302</v>
      </c>
      <c r="AV603">
        <v>186</v>
      </c>
      <c r="AW603" t="s">
        <v>75</v>
      </c>
      <c r="AX603" t="s">
        <v>345</v>
      </c>
      <c r="AY603" t="s">
        <v>69</v>
      </c>
      <c r="BA603" t="s">
        <v>70</v>
      </c>
      <c r="BB603" t="s">
        <v>71</v>
      </c>
    </row>
    <row r="604" spans="1:54" x14ac:dyDescent="0.2">
      <c r="A604">
        <v>2023</v>
      </c>
      <c r="B604" t="s">
        <v>54</v>
      </c>
      <c r="C604" t="s">
        <v>472</v>
      </c>
      <c r="D604" t="s">
        <v>56</v>
      </c>
      <c r="F604" t="b">
        <v>0</v>
      </c>
      <c r="G604" t="s">
        <v>57</v>
      </c>
      <c r="H604" t="s">
        <v>57</v>
      </c>
      <c r="I604" t="s">
        <v>58</v>
      </c>
      <c r="J604" t="s">
        <v>59</v>
      </c>
      <c r="N604">
        <v>0</v>
      </c>
      <c r="O604">
        <v>0</v>
      </c>
      <c r="P604" t="s">
        <v>60</v>
      </c>
      <c r="R604">
        <v>100</v>
      </c>
      <c r="S604">
        <v>100</v>
      </c>
      <c r="T604">
        <v>100</v>
      </c>
      <c r="U604">
        <v>100</v>
      </c>
      <c r="V604">
        <v>-88</v>
      </c>
      <c r="X604" t="s">
        <v>61</v>
      </c>
      <c r="Y604" t="s">
        <v>62</v>
      </c>
      <c r="Z604" t="s">
        <v>63</v>
      </c>
      <c r="AA604">
        <v>1</v>
      </c>
      <c r="AB604">
        <v>1</v>
      </c>
      <c r="AC604" t="s">
        <v>458</v>
      </c>
      <c r="AD604" t="s">
        <v>458</v>
      </c>
      <c r="AG604" t="s">
        <v>65</v>
      </c>
      <c r="AH604" t="s">
        <v>66</v>
      </c>
      <c r="AI604">
        <v>100</v>
      </c>
      <c r="AJ604">
        <v>100</v>
      </c>
      <c r="AK604">
        <v>5</v>
      </c>
      <c r="AL604">
        <v>5</v>
      </c>
      <c r="AM604">
        <v>603</v>
      </c>
      <c r="AQ604" t="s">
        <v>68</v>
      </c>
      <c r="AR604" t="s">
        <v>68</v>
      </c>
      <c r="AT604">
        <v>0</v>
      </c>
      <c r="AU604">
        <v>0</v>
      </c>
      <c r="AY604" t="s">
        <v>69</v>
      </c>
      <c r="BA604" t="s">
        <v>70</v>
      </c>
      <c r="BB604" t="s">
        <v>71</v>
      </c>
    </row>
    <row r="605" spans="1:54" x14ac:dyDescent="0.2">
      <c r="A605">
        <v>2023</v>
      </c>
      <c r="B605" t="s">
        <v>473</v>
      </c>
      <c r="C605" t="s">
        <v>472</v>
      </c>
      <c r="D605" t="s">
        <v>56</v>
      </c>
      <c r="E605" t="s">
        <v>56</v>
      </c>
      <c r="F605" t="b">
        <v>1</v>
      </c>
      <c r="G605" t="s">
        <v>73</v>
      </c>
      <c r="H605" t="s">
        <v>74</v>
      </c>
      <c r="I605" t="s">
        <v>58</v>
      </c>
      <c r="J605" t="s">
        <v>59</v>
      </c>
      <c r="K605">
        <v>0.18695048315002899</v>
      </c>
      <c r="L605">
        <v>0.18695048315002899</v>
      </c>
      <c r="N605">
        <v>4.5634040357138597E-2</v>
      </c>
      <c r="O605">
        <v>4.5634040357138597E-2</v>
      </c>
      <c r="P605" t="s">
        <v>60</v>
      </c>
      <c r="R605">
        <v>98</v>
      </c>
      <c r="S605">
        <v>98</v>
      </c>
      <c r="T605">
        <v>100</v>
      </c>
      <c r="U605">
        <v>100</v>
      </c>
      <c r="V605">
        <v>-88</v>
      </c>
      <c r="X605" t="s">
        <v>61</v>
      </c>
      <c r="Y605" t="s">
        <v>62</v>
      </c>
      <c r="Z605" t="s">
        <v>63</v>
      </c>
      <c r="AA605">
        <v>1</v>
      </c>
      <c r="AB605">
        <v>1</v>
      </c>
      <c r="AC605" t="s">
        <v>458</v>
      </c>
      <c r="AD605" t="s">
        <v>458</v>
      </c>
      <c r="AE605">
        <v>33.75551686</v>
      </c>
      <c r="AF605">
        <v>-118.12993511000001</v>
      </c>
      <c r="AG605" t="s">
        <v>65</v>
      </c>
      <c r="AH605" t="s">
        <v>66</v>
      </c>
      <c r="AI605">
        <v>98</v>
      </c>
      <c r="AJ605">
        <v>98</v>
      </c>
      <c r="AK605">
        <v>5</v>
      </c>
      <c r="AL605">
        <v>5</v>
      </c>
      <c r="AM605">
        <v>604</v>
      </c>
      <c r="AN605">
        <v>1</v>
      </c>
      <c r="AO605" t="s">
        <v>67</v>
      </c>
      <c r="AP605" t="b">
        <v>0</v>
      </c>
      <c r="AQ605" t="s">
        <v>68</v>
      </c>
      <c r="AR605" t="s">
        <v>68</v>
      </c>
      <c r="AS605">
        <v>1</v>
      </c>
      <c r="AT605">
        <v>4.4721359549995796</v>
      </c>
      <c r="AU605">
        <v>4.4721359549995796</v>
      </c>
      <c r="AV605">
        <v>5.7910000000000004</v>
      </c>
      <c r="AW605" t="s">
        <v>75</v>
      </c>
      <c r="AX605" t="s">
        <v>103</v>
      </c>
      <c r="AY605" t="s">
        <v>69</v>
      </c>
      <c r="BA605" t="s">
        <v>70</v>
      </c>
      <c r="BB605" t="s">
        <v>71</v>
      </c>
    </row>
    <row r="606" spans="1:54" x14ac:dyDescent="0.2">
      <c r="A606">
        <v>2023</v>
      </c>
      <c r="B606" t="s">
        <v>474</v>
      </c>
      <c r="C606" t="s">
        <v>472</v>
      </c>
      <c r="D606" t="s">
        <v>82</v>
      </c>
      <c r="E606" t="s">
        <v>82</v>
      </c>
      <c r="F606" t="b">
        <v>1</v>
      </c>
      <c r="G606" t="s">
        <v>73</v>
      </c>
      <c r="H606" t="s">
        <v>74</v>
      </c>
      <c r="I606" t="s">
        <v>58</v>
      </c>
      <c r="J606" t="s">
        <v>59</v>
      </c>
      <c r="K606">
        <v>4.6534850986592298E-3</v>
      </c>
      <c r="L606">
        <v>4.6534850986592298E-3</v>
      </c>
      <c r="N606">
        <v>0.21373740875003799</v>
      </c>
      <c r="O606">
        <v>0.21373740875003799</v>
      </c>
      <c r="P606" t="s">
        <v>60</v>
      </c>
      <c r="R606">
        <v>69</v>
      </c>
      <c r="S606">
        <v>69</v>
      </c>
      <c r="T606">
        <v>100</v>
      </c>
      <c r="U606">
        <v>100</v>
      </c>
      <c r="V606">
        <v>-88</v>
      </c>
      <c r="X606" t="s">
        <v>61</v>
      </c>
      <c r="Y606" t="s">
        <v>62</v>
      </c>
      <c r="Z606" t="s">
        <v>63</v>
      </c>
      <c r="AA606">
        <v>1</v>
      </c>
      <c r="AB606">
        <v>1</v>
      </c>
      <c r="AC606" t="s">
        <v>458</v>
      </c>
      <c r="AD606" t="s">
        <v>458</v>
      </c>
      <c r="AE606">
        <v>33.764289750000003</v>
      </c>
      <c r="AF606">
        <v>-118.12474382000001</v>
      </c>
      <c r="AG606" t="s">
        <v>65</v>
      </c>
      <c r="AH606" t="s">
        <v>66</v>
      </c>
      <c r="AI606">
        <v>69</v>
      </c>
      <c r="AJ606">
        <v>69</v>
      </c>
      <c r="AK606">
        <v>5</v>
      </c>
      <c r="AL606">
        <v>5</v>
      </c>
      <c r="AM606">
        <v>605</v>
      </c>
      <c r="AN606">
        <v>3</v>
      </c>
      <c r="AO606" t="s">
        <v>83</v>
      </c>
      <c r="AP606" t="b">
        <v>1</v>
      </c>
      <c r="AQ606" t="s">
        <v>68</v>
      </c>
      <c r="AR606" t="s">
        <v>68</v>
      </c>
      <c r="AS606">
        <v>3</v>
      </c>
      <c r="AT606">
        <v>14.7478812037526</v>
      </c>
      <c r="AU606">
        <v>14.7478812037526</v>
      </c>
      <c r="AV606">
        <v>6.0960000000000001</v>
      </c>
      <c r="AW606" t="s">
        <v>75</v>
      </c>
      <c r="AX606" t="s">
        <v>103</v>
      </c>
      <c r="AY606" t="s">
        <v>69</v>
      </c>
      <c r="BA606" t="s">
        <v>70</v>
      </c>
      <c r="BB606" t="s">
        <v>71</v>
      </c>
    </row>
    <row r="607" spans="1:54" x14ac:dyDescent="0.2">
      <c r="A607">
        <v>2023</v>
      </c>
      <c r="B607" t="s">
        <v>475</v>
      </c>
      <c r="C607" t="s">
        <v>472</v>
      </c>
      <c r="D607" t="s">
        <v>56</v>
      </c>
      <c r="E607" t="s">
        <v>56</v>
      </c>
      <c r="F607" t="b">
        <v>1</v>
      </c>
      <c r="G607" t="s">
        <v>73</v>
      </c>
      <c r="H607" t="s">
        <v>74</v>
      </c>
      <c r="I607" t="s">
        <v>58</v>
      </c>
      <c r="J607" t="s">
        <v>59</v>
      </c>
      <c r="K607">
        <v>0.18695048315002899</v>
      </c>
      <c r="L607">
        <v>0.18695048315002899</v>
      </c>
      <c r="N607">
        <v>2.2586545227270601E-2</v>
      </c>
      <c r="O607">
        <v>2.2586545227270601E-2</v>
      </c>
      <c r="P607" t="s">
        <v>60</v>
      </c>
      <c r="R607">
        <v>99</v>
      </c>
      <c r="S607">
        <v>99</v>
      </c>
      <c r="T607">
        <v>100</v>
      </c>
      <c r="U607">
        <v>100</v>
      </c>
      <c r="V607">
        <v>-88</v>
      </c>
      <c r="X607" t="s">
        <v>61</v>
      </c>
      <c r="Y607" t="s">
        <v>62</v>
      </c>
      <c r="Z607" t="s">
        <v>63</v>
      </c>
      <c r="AA607">
        <v>1</v>
      </c>
      <c r="AB607">
        <v>1</v>
      </c>
      <c r="AC607" t="s">
        <v>458</v>
      </c>
      <c r="AD607" t="s">
        <v>458</v>
      </c>
      <c r="AE607">
        <v>33.731985979999997</v>
      </c>
      <c r="AF607">
        <v>-118.08967164000001</v>
      </c>
      <c r="AG607" t="s">
        <v>65</v>
      </c>
      <c r="AH607" t="s">
        <v>66</v>
      </c>
      <c r="AI607">
        <v>99</v>
      </c>
      <c r="AJ607">
        <v>99</v>
      </c>
      <c r="AK607">
        <v>5</v>
      </c>
      <c r="AL607">
        <v>5</v>
      </c>
      <c r="AM607">
        <v>606</v>
      </c>
      <c r="AN607">
        <v>1</v>
      </c>
      <c r="AO607" t="s">
        <v>67</v>
      </c>
      <c r="AP607" t="b">
        <v>0</v>
      </c>
      <c r="AQ607" t="s">
        <v>68</v>
      </c>
      <c r="AR607" t="s">
        <v>68</v>
      </c>
      <c r="AS607">
        <v>1</v>
      </c>
      <c r="AT607">
        <v>2.2360679774997898</v>
      </c>
      <c r="AU607">
        <v>2.2360679774997898</v>
      </c>
      <c r="AV607">
        <v>7.3150000000000004</v>
      </c>
      <c r="AW607" t="s">
        <v>75</v>
      </c>
      <c r="AX607" t="s">
        <v>114</v>
      </c>
      <c r="AY607" t="s">
        <v>69</v>
      </c>
      <c r="BA607" t="s">
        <v>70</v>
      </c>
      <c r="BB607" t="s">
        <v>71</v>
      </c>
    </row>
    <row r="608" spans="1:54" x14ac:dyDescent="0.2">
      <c r="A608">
        <v>2023</v>
      </c>
      <c r="B608" t="s">
        <v>476</v>
      </c>
      <c r="C608" t="s">
        <v>472</v>
      </c>
      <c r="D608" t="s">
        <v>177</v>
      </c>
      <c r="E608" t="s">
        <v>177</v>
      </c>
      <c r="F608" t="b">
        <v>1</v>
      </c>
      <c r="G608" t="s">
        <v>73</v>
      </c>
      <c r="H608" t="s">
        <v>74</v>
      </c>
      <c r="I608" t="s">
        <v>58</v>
      </c>
      <c r="J608" t="s">
        <v>59</v>
      </c>
      <c r="K608">
        <v>8.3429379651594996E-5</v>
      </c>
      <c r="L608">
        <v>8.3429379651594996E-5</v>
      </c>
      <c r="N608">
        <v>0.61629424312117997</v>
      </c>
      <c r="O608">
        <v>0.61629424312117997</v>
      </c>
      <c r="P608" t="s">
        <v>60</v>
      </c>
      <c r="R608">
        <v>21</v>
      </c>
      <c r="S608">
        <v>21</v>
      </c>
      <c r="T608">
        <v>100</v>
      </c>
      <c r="U608">
        <v>100</v>
      </c>
      <c r="V608">
        <v>-88</v>
      </c>
      <c r="X608" t="s">
        <v>61</v>
      </c>
      <c r="Y608" t="s">
        <v>62</v>
      </c>
      <c r="Z608" t="s">
        <v>63</v>
      </c>
      <c r="AA608">
        <v>1</v>
      </c>
      <c r="AB608">
        <v>1</v>
      </c>
      <c r="AC608" t="s">
        <v>458</v>
      </c>
      <c r="AD608" t="s">
        <v>458</v>
      </c>
      <c r="AE608">
        <v>33.766033999999998</v>
      </c>
      <c r="AF608">
        <v>-118.103714</v>
      </c>
      <c r="AG608" t="s">
        <v>65</v>
      </c>
      <c r="AH608" t="s">
        <v>66</v>
      </c>
      <c r="AI608">
        <v>21</v>
      </c>
      <c r="AJ608">
        <v>21</v>
      </c>
      <c r="AK608">
        <v>5</v>
      </c>
      <c r="AL608">
        <v>5</v>
      </c>
      <c r="AM608">
        <v>607</v>
      </c>
      <c r="AN608">
        <v>4</v>
      </c>
      <c r="AO608" t="s">
        <v>83</v>
      </c>
      <c r="AP608" t="b">
        <v>1</v>
      </c>
      <c r="AQ608" t="s">
        <v>68</v>
      </c>
      <c r="AR608" t="s">
        <v>68</v>
      </c>
      <c r="AS608">
        <v>4</v>
      </c>
      <c r="AT608">
        <v>12.942179105544801</v>
      </c>
      <c r="AU608">
        <v>12.942179105544801</v>
      </c>
      <c r="AV608">
        <v>3.657</v>
      </c>
      <c r="AW608" t="s">
        <v>75</v>
      </c>
      <c r="AX608" t="s">
        <v>84</v>
      </c>
      <c r="AY608" t="s">
        <v>69</v>
      </c>
      <c r="BA608" t="s">
        <v>70</v>
      </c>
      <c r="BB608" t="s">
        <v>71</v>
      </c>
    </row>
    <row r="609" spans="1:54" x14ac:dyDescent="0.2">
      <c r="A609">
        <v>2023</v>
      </c>
      <c r="B609" t="s">
        <v>477</v>
      </c>
      <c r="C609" t="s">
        <v>472</v>
      </c>
      <c r="D609" t="s">
        <v>82</v>
      </c>
      <c r="E609" t="s">
        <v>82</v>
      </c>
      <c r="F609" t="b">
        <v>1</v>
      </c>
      <c r="G609" t="s">
        <v>73</v>
      </c>
      <c r="H609" t="s">
        <v>74</v>
      </c>
      <c r="I609" t="s">
        <v>58</v>
      </c>
      <c r="J609" t="s">
        <v>59</v>
      </c>
      <c r="K609">
        <v>5.1309159199666005E-4</v>
      </c>
      <c r="L609">
        <v>5.1309159199666395E-4</v>
      </c>
      <c r="N609">
        <v>0.123038239196188</v>
      </c>
      <c r="O609">
        <v>0.123038239196188</v>
      </c>
      <c r="P609" t="s">
        <v>60</v>
      </c>
      <c r="R609">
        <v>68</v>
      </c>
      <c r="S609">
        <v>68</v>
      </c>
      <c r="T609">
        <v>100</v>
      </c>
      <c r="U609">
        <v>100</v>
      </c>
      <c r="V609">
        <v>-88</v>
      </c>
      <c r="X609" t="s">
        <v>61</v>
      </c>
      <c r="Y609" t="s">
        <v>62</v>
      </c>
      <c r="Z609" t="s">
        <v>63</v>
      </c>
      <c r="AA609">
        <v>1</v>
      </c>
      <c r="AB609">
        <v>1</v>
      </c>
      <c r="AC609" t="s">
        <v>458</v>
      </c>
      <c r="AD609" t="s">
        <v>458</v>
      </c>
      <c r="AE609">
        <v>34.269554999999997</v>
      </c>
      <c r="AF609">
        <v>-119.702117</v>
      </c>
      <c r="AG609" t="s">
        <v>65</v>
      </c>
      <c r="AH609" t="s">
        <v>66</v>
      </c>
      <c r="AI609">
        <v>68</v>
      </c>
      <c r="AJ609">
        <v>68</v>
      </c>
      <c r="AK609">
        <v>5</v>
      </c>
      <c r="AL609">
        <v>5</v>
      </c>
      <c r="AM609">
        <v>608</v>
      </c>
      <c r="AN609">
        <v>3</v>
      </c>
      <c r="AO609" t="s">
        <v>83</v>
      </c>
      <c r="AP609" t="b">
        <v>1</v>
      </c>
      <c r="AQ609" t="s">
        <v>68</v>
      </c>
      <c r="AR609" t="s">
        <v>68</v>
      </c>
      <c r="AS609">
        <v>3</v>
      </c>
      <c r="AT609">
        <v>8.3666002653407592</v>
      </c>
      <c r="AU609">
        <v>8.3666002653407592</v>
      </c>
      <c r="AV609">
        <v>197</v>
      </c>
      <c r="AW609" t="s">
        <v>75</v>
      </c>
      <c r="AX609" t="s">
        <v>345</v>
      </c>
      <c r="AY609" t="s">
        <v>69</v>
      </c>
      <c r="BA609" t="s">
        <v>70</v>
      </c>
      <c r="BB609" t="s">
        <v>71</v>
      </c>
    </row>
    <row r="610" spans="1:54" x14ac:dyDescent="0.2">
      <c r="A610">
        <v>2023</v>
      </c>
      <c r="C610" t="s">
        <v>331</v>
      </c>
      <c r="F610" t="b">
        <v>0</v>
      </c>
      <c r="U610">
        <v>99</v>
      </c>
      <c r="X610" t="s">
        <v>61</v>
      </c>
      <c r="Z610" t="s">
        <v>478</v>
      </c>
      <c r="AD610" t="s">
        <v>267</v>
      </c>
      <c r="AH610" t="s">
        <v>478</v>
      </c>
      <c r="AL610">
        <v>0</v>
      </c>
      <c r="AR610" t="s">
        <v>68</v>
      </c>
      <c r="BB610" t="s">
        <v>478</v>
      </c>
    </row>
    <row r="611" spans="1:54" x14ac:dyDescent="0.2">
      <c r="A611">
        <v>2023</v>
      </c>
      <c r="C611" t="s">
        <v>223</v>
      </c>
      <c r="F611" t="b">
        <v>0</v>
      </c>
      <c r="U611">
        <v>96</v>
      </c>
      <c r="X611" t="s">
        <v>61</v>
      </c>
      <c r="Z611" t="s">
        <v>478</v>
      </c>
      <c r="AD611" t="s">
        <v>211</v>
      </c>
      <c r="AH611" t="s">
        <v>478</v>
      </c>
      <c r="AL611">
        <v>0</v>
      </c>
      <c r="AR611" t="s">
        <v>68</v>
      </c>
      <c r="BB611" t="s">
        <v>478</v>
      </c>
    </row>
    <row r="612" spans="1:54" x14ac:dyDescent="0.2">
      <c r="A612">
        <v>2023</v>
      </c>
      <c r="C612" t="s">
        <v>224</v>
      </c>
      <c r="F612" t="b">
        <v>0</v>
      </c>
      <c r="U612">
        <v>95.04</v>
      </c>
      <c r="X612" t="s">
        <v>97</v>
      </c>
      <c r="Z612" t="s">
        <v>478</v>
      </c>
      <c r="AD612" t="s">
        <v>211</v>
      </c>
      <c r="AH612" t="s">
        <v>478</v>
      </c>
      <c r="AL612">
        <v>0</v>
      </c>
      <c r="AR612" t="s">
        <v>100</v>
      </c>
      <c r="BB612" t="s">
        <v>478</v>
      </c>
    </row>
    <row r="613" spans="1:54" x14ac:dyDescent="0.2">
      <c r="A613">
        <v>2023</v>
      </c>
      <c r="C613" t="s">
        <v>253</v>
      </c>
      <c r="F613" t="b">
        <v>0</v>
      </c>
      <c r="U613">
        <v>83.15</v>
      </c>
      <c r="X613" t="s">
        <v>97</v>
      </c>
      <c r="Z613" t="s">
        <v>478</v>
      </c>
      <c r="AD613" t="s">
        <v>211</v>
      </c>
      <c r="AH613" t="s">
        <v>478</v>
      </c>
      <c r="AL613">
        <v>0</v>
      </c>
      <c r="AR613" t="s">
        <v>100</v>
      </c>
      <c r="BB613" t="s">
        <v>478</v>
      </c>
    </row>
    <row r="614" spans="1:54" x14ac:dyDescent="0.2">
      <c r="A614">
        <v>2023</v>
      </c>
      <c r="C614" t="s">
        <v>406</v>
      </c>
      <c r="F614" t="b">
        <v>0</v>
      </c>
      <c r="U614">
        <v>99</v>
      </c>
      <c r="X614" t="s">
        <v>61</v>
      </c>
      <c r="Z614" t="s">
        <v>478</v>
      </c>
      <c r="AD614" t="s">
        <v>388</v>
      </c>
      <c r="AH614" t="s">
        <v>478</v>
      </c>
      <c r="AL614">
        <v>0</v>
      </c>
      <c r="AR614" t="s">
        <v>68</v>
      </c>
      <c r="BB614" t="s">
        <v>478</v>
      </c>
    </row>
    <row r="615" spans="1:54" x14ac:dyDescent="0.2">
      <c r="A615">
        <v>2023</v>
      </c>
      <c r="C615" t="s">
        <v>412</v>
      </c>
      <c r="F615" t="b">
        <v>0</v>
      </c>
      <c r="U615">
        <v>92.622979999999998</v>
      </c>
      <c r="X615" t="s">
        <v>97</v>
      </c>
      <c r="Z615" t="s">
        <v>478</v>
      </c>
      <c r="AD615" t="s">
        <v>388</v>
      </c>
      <c r="AH615" t="s">
        <v>478</v>
      </c>
      <c r="AL615">
        <v>0</v>
      </c>
      <c r="AR615" t="s">
        <v>100</v>
      </c>
      <c r="BB615" t="s">
        <v>478</v>
      </c>
    </row>
    <row r="616" spans="1:54" x14ac:dyDescent="0.2">
      <c r="A616">
        <v>2023</v>
      </c>
      <c r="C616" t="s">
        <v>452</v>
      </c>
      <c r="F616" t="b">
        <v>0</v>
      </c>
      <c r="U616">
        <v>92</v>
      </c>
      <c r="X616" t="s">
        <v>61</v>
      </c>
      <c r="Z616" t="s">
        <v>478</v>
      </c>
      <c r="AD616" t="s">
        <v>64</v>
      </c>
      <c r="AH616" t="s">
        <v>478</v>
      </c>
      <c r="AL616">
        <v>0</v>
      </c>
      <c r="AR616" t="s">
        <v>68</v>
      </c>
      <c r="BB616" t="s">
        <v>478</v>
      </c>
    </row>
    <row r="617" spans="1:54" x14ac:dyDescent="0.2">
      <c r="A617">
        <v>2023</v>
      </c>
      <c r="C617" t="s">
        <v>190</v>
      </c>
      <c r="F617" t="b">
        <v>0</v>
      </c>
      <c r="U617">
        <v>97</v>
      </c>
      <c r="X617" t="s">
        <v>61</v>
      </c>
      <c r="Z617" t="s">
        <v>478</v>
      </c>
      <c r="AD617" t="s">
        <v>80</v>
      </c>
      <c r="AH617" t="s">
        <v>478</v>
      </c>
      <c r="AL617">
        <v>0</v>
      </c>
      <c r="AR617" t="s">
        <v>68</v>
      </c>
      <c r="BB617" t="s">
        <v>478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15B5-64FE-6C44-82B0-011E9AE6156C}">
  <dimension ref="A1:BJ61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3" sqref="B13"/>
    </sheetView>
  </sheetViews>
  <sheetFormatPr baseColWidth="10" defaultRowHeight="15" x14ac:dyDescent="0.2"/>
  <cols>
    <col min="1" max="1" width="39" bestFit="1" customWidth="1"/>
    <col min="2" max="2" width="11.6640625" bestFit="1" customWidth="1"/>
    <col min="3" max="3" width="14.83203125" bestFit="1" customWidth="1"/>
    <col min="4" max="4" width="23.6640625" bestFit="1" customWidth="1"/>
    <col min="5" max="6" width="14.83203125" bestFit="1" customWidth="1"/>
    <col min="7" max="7" width="15.83203125" bestFit="1" customWidth="1"/>
    <col min="8" max="8" width="19.6640625" bestFit="1" customWidth="1"/>
    <col min="9" max="9" width="19.1640625" bestFit="1" customWidth="1"/>
    <col min="10" max="10" width="16" bestFit="1" customWidth="1"/>
    <col min="11" max="11" width="12.1640625" bestFit="1" customWidth="1"/>
    <col min="12" max="12" width="12.6640625" bestFit="1" customWidth="1"/>
    <col min="13" max="13" width="12.1640625" bestFit="1" customWidth="1"/>
    <col min="14" max="14" width="14.1640625" bestFit="1" customWidth="1"/>
    <col min="15" max="15" width="12" bestFit="1" customWidth="1"/>
    <col min="16" max="16" width="24.33203125" bestFit="1" customWidth="1"/>
    <col min="17" max="17" width="23.6640625" bestFit="1" customWidth="1"/>
    <col min="18" max="18" width="10.83203125" bestFit="1" customWidth="1"/>
    <col min="19" max="20" width="44" customWidth="1"/>
    <col min="21" max="21" width="24.83203125" bestFit="1" customWidth="1"/>
    <col min="22" max="22" width="24.33203125" bestFit="1" customWidth="1"/>
    <col min="23" max="23" width="17.33203125" bestFit="1" customWidth="1"/>
    <col min="24" max="24" width="17.83203125" bestFit="1" customWidth="1"/>
    <col min="25" max="25" width="17.33203125" bestFit="1" customWidth="1"/>
    <col min="26" max="26" width="20" bestFit="1" customWidth="1"/>
    <col min="27" max="27" width="13.33203125" bestFit="1" customWidth="1"/>
    <col min="28" max="28" width="12.83203125" bestFit="1" customWidth="1"/>
    <col min="29" max="29" width="17" bestFit="1" customWidth="1"/>
    <col min="30" max="30" width="35.33203125" bestFit="1" customWidth="1"/>
    <col min="31" max="31" width="18.6640625" bestFit="1" customWidth="1"/>
    <col min="32" max="32" width="13" bestFit="1" customWidth="1"/>
    <col min="33" max="33" width="12.5" bestFit="1" customWidth="1"/>
    <col min="34" max="35" width="42.83203125" bestFit="1" customWidth="1"/>
    <col min="36" max="36" width="12.1640625" bestFit="1" customWidth="1"/>
    <col min="37" max="37" width="12.6640625" bestFit="1" customWidth="1"/>
    <col min="38" max="38" width="34" bestFit="1" customWidth="1"/>
    <col min="39" max="39" width="20.5" bestFit="1" customWidth="1"/>
    <col min="40" max="41" width="12.1640625" bestFit="1" customWidth="1"/>
    <col min="42" max="42" width="12.1640625" customWidth="1"/>
    <col min="43" max="43" width="8.1640625" bestFit="1" customWidth="1"/>
    <col min="44" max="44" width="7.6640625" bestFit="1" customWidth="1"/>
    <col min="45" max="45" width="10.1640625" bestFit="1" customWidth="1"/>
    <col min="46" max="46" width="10" bestFit="1" customWidth="1"/>
    <col min="47" max="47" width="7.83203125" bestFit="1" customWidth="1"/>
    <col min="48" max="48" width="11.6640625" bestFit="1" customWidth="1"/>
    <col min="49" max="49" width="11.1640625" bestFit="1" customWidth="1"/>
    <col min="50" max="51" width="25" bestFit="1" customWidth="1"/>
    <col min="52" max="52" width="24.1640625" bestFit="1" customWidth="1"/>
    <col min="53" max="53" width="21.83203125" bestFit="1" customWidth="1"/>
    <col min="54" max="54" width="21.33203125" bestFit="1" customWidth="1"/>
    <col min="55" max="55" width="14.1640625" bestFit="1" customWidth="1"/>
    <col min="56" max="56" width="17.83203125" bestFit="1" customWidth="1"/>
    <col min="57" max="57" width="21.83203125" bestFit="1" customWidth="1"/>
    <col min="58" max="58" width="15.33203125" bestFit="1" customWidth="1"/>
    <col min="59" max="59" width="14.83203125" bestFit="1" customWidth="1"/>
    <col min="60" max="60" width="14.33203125" bestFit="1" customWidth="1"/>
    <col min="61" max="61" width="11" bestFit="1" customWidth="1"/>
    <col min="62" max="62" width="10.5" bestFit="1" customWidth="1"/>
  </cols>
  <sheetData>
    <row r="1" spans="1:62" x14ac:dyDescent="0.2">
      <c r="A1" t="s">
        <v>479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489</v>
      </c>
      <c r="O1" t="s">
        <v>12</v>
      </c>
      <c r="P1" t="s">
        <v>13</v>
      </c>
      <c r="Q1" t="s">
        <v>14</v>
      </c>
      <c r="R1" t="s">
        <v>483</v>
      </c>
      <c r="S1" t="s">
        <v>15</v>
      </c>
      <c r="T1" t="s">
        <v>16</v>
      </c>
      <c r="U1" t="s">
        <v>17</v>
      </c>
      <c r="V1" t="s">
        <v>18</v>
      </c>
      <c r="W1" t="s">
        <v>485</v>
      </c>
      <c r="X1" t="s">
        <v>19</v>
      </c>
      <c r="Y1" t="s">
        <v>20</v>
      </c>
      <c r="Z1" t="s">
        <v>484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481</v>
      </c>
      <c r="AQ1" t="s">
        <v>36</v>
      </c>
      <c r="AR1" t="s">
        <v>37</v>
      </c>
      <c r="AS1" t="s">
        <v>482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480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</row>
    <row r="2" spans="1:62" x14ac:dyDescent="0.2">
      <c r="A2" t="s">
        <v>486</v>
      </c>
      <c r="B2">
        <v>2023</v>
      </c>
      <c r="C2" t="s">
        <v>54</v>
      </c>
      <c r="D2" t="s">
        <v>55</v>
      </c>
      <c r="E2" t="s">
        <v>56</v>
      </c>
      <c r="G2" t="b">
        <v>0</v>
      </c>
      <c r="H2" t="s">
        <v>57</v>
      </c>
      <c r="I2" t="s">
        <v>57</v>
      </c>
      <c r="J2" t="s">
        <v>58</v>
      </c>
      <c r="K2" t="s">
        <v>59</v>
      </c>
      <c r="L2">
        <v>0.5</v>
      </c>
      <c r="M2">
        <v>0.5</v>
      </c>
      <c r="N2">
        <f>IFERROR((L3-M3)/AVERAGE(L3,M3),0)</f>
        <v>0</v>
      </c>
      <c r="P2">
        <v>2.2586545227270601E-2</v>
      </c>
      <c r="Q2">
        <v>2.2586545227270601E-2</v>
      </c>
      <c r="R2">
        <f>IFERROR((P3-Q3)/AVERAGE(P3,Q3),0)</f>
        <v>0</v>
      </c>
      <c r="S2" t="s">
        <v>60</v>
      </c>
      <c r="U2">
        <v>100</v>
      </c>
      <c r="V2">
        <v>100</v>
      </c>
      <c r="W2">
        <f>IFERROR((U2-V2)/AVERAGE(U2,V2),0)</f>
        <v>0</v>
      </c>
      <c r="X2">
        <v>99</v>
      </c>
      <c r="Y2">
        <v>99</v>
      </c>
      <c r="Z2">
        <f>IFERROR((X2-Y2)/AVERAGE(X2,Y2),0)</f>
        <v>0</v>
      </c>
      <c r="AA2">
        <v>-88</v>
      </c>
      <c r="AC2" t="s">
        <v>61</v>
      </c>
      <c r="AD2" t="s">
        <v>62</v>
      </c>
      <c r="AE2" t="s">
        <v>63</v>
      </c>
      <c r="AF2">
        <v>1</v>
      </c>
      <c r="AG2">
        <v>1</v>
      </c>
      <c r="AH2" t="s">
        <v>64</v>
      </c>
      <c r="AI2" t="s">
        <v>64</v>
      </c>
      <c r="AL2" t="s">
        <v>65</v>
      </c>
      <c r="AM2" t="s">
        <v>66</v>
      </c>
      <c r="AN2">
        <v>99</v>
      </c>
      <c r="AO2">
        <v>99</v>
      </c>
      <c r="AP2">
        <f>IFERROR((AN2-AO2)/AVERAGE(AN2:AO2),0)</f>
        <v>0</v>
      </c>
      <c r="AQ2">
        <v>5</v>
      </c>
      <c r="AR2">
        <v>5</v>
      </c>
      <c r="AS2">
        <f>IFERROR((AQ2-AR2)/AVERAGE(AQ2:AR2),0)</f>
        <v>0</v>
      </c>
      <c r="AT2">
        <v>1</v>
      </c>
      <c r="AV2" t="s">
        <v>67</v>
      </c>
      <c r="AW2" t="b">
        <v>0</v>
      </c>
      <c r="AX2" t="s">
        <v>68</v>
      </c>
      <c r="AY2" t="s">
        <v>68</v>
      </c>
      <c r="BA2">
        <v>2.2360679774997898</v>
      </c>
      <c r="BB2">
        <v>2.2360679774997898</v>
      </c>
      <c r="BC2">
        <f>IFERROR((BA2-BB2)/AVERAGE(BA2:BB2),0)</f>
        <v>0</v>
      </c>
      <c r="BG2" t="s">
        <v>69</v>
      </c>
      <c r="BI2" t="s">
        <v>70</v>
      </c>
      <c r="BJ2" t="s">
        <v>71</v>
      </c>
    </row>
    <row r="3" spans="1:62" x14ac:dyDescent="0.2">
      <c r="A3" t="s">
        <v>486</v>
      </c>
      <c r="B3">
        <v>2023</v>
      </c>
      <c r="C3" t="s">
        <v>54</v>
      </c>
      <c r="D3" t="s">
        <v>79</v>
      </c>
      <c r="E3" t="s">
        <v>56</v>
      </c>
      <c r="G3" t="b">
        <v>0</v>
      </c>
      <c r="H3" t="s">
        <v>57</v>
      </c>
      <c r="I3" t="s">
        <v>57</v>
      </c>
      <c r="J3" t="s">
        <v>58</v>
      </c>
      <c r="K3" t="s">
        <v>59</v>
      </c>
      <c r="L3">
        <v>0.5</v>
      </c>
      <c r="M3">
        <v>0.5</v>
      </c>
      <c r="N3">
        <f>IFERROR((L4-M4)/AVERAGE(L4,M4),0)</f>
        <v>0</v>
      </c>
      <c r="P3">
        <v>4.5634040357138597E-2</v>
      </c>
      <c r="Q3">
        <v>4.5634040357138597E-2</v>
      </c>
      <c r="R3">
        <f>IFERROR((P4-Q4)/AVERAGE(P4,Q4),0)</f>
        <v>0</v>
      </c>
      <c r="S3" t="s">
        <v>60</v>
      </c>
      <c r="U3">
        <v>100</v>
      </c>
      <c r="V3">
        <v>100</v>
      </c>
      <c r="W3">
        <f>IFERROR((U3-V3)/AVERAGE(U3,V3),0)</f>
        <v>0</v>
      </c>
      <c r="X3">
        <v>98</v>
      </c>
      <c r="Y3">
        <v>98</v>
      </c>
      <c r="Z3">
        <f>IFERROR((X3-Y3)/AVERAGE(X3,Y3),0)</f>
        <v>0</v>
      </c>
      <c r="AA3">
        <v>-88</v>
      </c>
      <c r="AC3" t="s">
        <v>61</v>
      </c>
      <c r="AD3" t="s">
        <v>62</v>
      </c>
      <c r="AE3" t="s">
        <v>63</v>
      </c>
      <c r="AF3">
        <v>1</v>
      </c>
      <c r="AG3">
        <v>1</v>
      </c>
      <c r="AH3" t="s">
        <v>80</v>
      </c>
      <c r="AI3" t="s">
        <v>80</v>
      </c>
      <c r="AL3" t="s">
        <v>65</v>
      </c>
      <c r="AM3" t="s">
        <v>66</v>
      </c>
      <c r="AN3">
        <v>98</v>
      </c>
      <c r="AO3">
        <v>98</v>
      </c>
      <c r="AP3">
        <f>IFERROR((AN3-AO3)/AVERAGE(AN3:AO3),0)</f>
        <v>0</v>
      </c>
      <c r="AQ3">
        <v>5</v>
      </c>
      <c r="AR3">
        <v>5</v>
      </c>
      <c r="AS3">
        <f>IFERROR((AQ3-AR3)/AVERAGE(AQ3:AR3),0)</f>
        <v>0</v>
      </c>
      <c r="AT3">
        <v>4</v>
      </c>
      <c r="AV3" t="s">
        <v>67</v>
      </c>
      <c r="AW3" t="b">
        <v>0</v>
      </c>
      <c r="AX3" t="s">
        <v>68</v>
      </c>
      <c r="AY3" t="s">
        <v>68</v>
      </c>
      <c r="BA3">
        <v>4.4721359549995796</v>
      </c>
      <c r="BB3">
        <v>4.4721359549995796</v>
      </c>
      <c r="BC3">
        <f>IFERROR((BA3-BB3)/AVERAGE(BA3:BB3),0)</f>
        <v>0</v>
      </c>
      <c r="BG3" t="s">
        <v>69</v>
      </c>
      <c r="BI3" t="s">
        <v>70</v>
      </c>
      <c r="BJ3" t="s">
        <v>71</v>
      </c>
    </row>
    <row r="4" spans="1:62" x14ac:dyDescent="0.2">
      <c r="A4" t="s">
        <v>486</v>
      </c>
      <c r="B4">
        <v>2023</v>
      </c>
      <c r="C4" t="s">
        <v>54</v>
      </c>
      <c r="D4" t="s">
        <v>87</v>
      </c>
      <c r="E4" t="s">
        <v>56</v>
      </c>
      <c r="G4" t="b">
        <v>0</v>
      </c>
      <c r="H4" t="s">
        <v>57</v>
      </c>
      <c r="I4" t="s">
        <v>57</v>
      </c>
      <c r="J4" t="s">
        <v>58</v>
      </c>
      <c r="K4" t="s">
        <v>59</v>
      </c>
      <c r="L4">
        <v>0.5</v>
      </c>
      <c r="M4">
        <v>0.5</v>
      </c>
      <c r="N4">
        <f>IFERROR((L5-M5)/AVERAGE(L5,M5),0)</f>
        <v>0</v>
      </c>
      <c r="P4">
        <v>2.2586545227270601E-2</v>
      </c>
      <c r="Q4">
        <v>2.2586545227270601E-2</v>
      </c>
      <c r="R4">
        <f>IFERROR((P5-Q5)/AVERAGE(P5,Q5),0)</f>
        <v>0</v>
      </c>
      <c r="S4" t="s">
        <v>60</v>
      </c>
      <c r="U4">
        <v>100</v>
      </c>
      <c r="V4">
        <v>100</v>
      </c>
      <c r="W4">
        <f>IFERROR((U4-V4)/AVERAGE(U4,V4),0)</f>
        <v>0</v>
      </c>
      <c r="X4">
        <v>99</v>
      </c>
      <c r="Y4">
        <v>99</v>
      </c>
      <c r="Z4">
        <f>IFERROR((X4-Y4)/AVERAGE(X4,Y4),0)</f>
        <v>0</v>
      </c>
      <c r="AA4">
        <v>-88</v>
      </c>
      <c r="AC4" t="s">
        <v>61</v>
      </c>
      <c r="AD4" t="s">
        <v>62</v>
      </c>
      <c r="AE4" t="s">
        <v>63</v>
      </c>
      <c r="AF4">
        <v>1</v>
      </c>
      <c r="AG4">
        <v>1</v>
      </c>
      <c r="AH4" t="s">
        <v>80</v>
      </c>
      <c r="AI4" t="s">
        <v>80</v>
      </c>
      <c r="AL4" t="s">
        <v>65</v>
      </c>
      <c r="AM4" t="s">
        <v>66</v>
      </c>
      <c r="AN4">
        <v>99</v>
      </c>
      <c r="AO4">
        <v>99</v>
      </c>
      <c r="AP4">
        <f>IFERROR((AN4-AO4)/AVERAGE(AN4:AO4),0)</f>
        <v>0</v>
      </c>
      <c r="AQ4">
        <v>5</v>
      </c>
      <c r="AR4">
        <v>5</v>
      </c>
      <c r="AS4">
        <f>IFERROR((AQ4-AR4)/AVERAGE(AQ4:AR4),0)</f>
        <v>0</v>
      </c>
      <c r="AT4">
        <v>7</v>
      </c>
      <c r="AV4" t="s">
        <v>67</v>
      </c>
      <c r="AW4" t="b">
        <v>0</v>
      </c>
      <c r="AX4" t="s">
        <v>68</v>
      </c>
      <c r="AY4" t="s">
        <v>68</v>
      </c>
      <c r="BA4">
        <v>2.2360679774997898</v>
      </c>
      <c r="BB4">
        <v>2.2360679774997898</v>
      </c>
      <c r="BC4">
        <f>IFERROR((BA4-BB4)/AVERAGE(BA4:BB4),0)</f>
        <v>0</v>
      </c>
      <c r="BG4" t="s">
        <v>69</v>
      </c>
      <c r="BI4" t="s">
        <v>70</v>
      </c>
      <c r="BJ4" t="s">
        <v>71</v>
      </c>
    </row>
    <row r="5" spans="1:62" x14ac:dyDescent="0.2">
      <c r="A5" t="s">
        <v>486</v>
      </c>
      <c r="B5">
        <v>2023</v>
      </c>
      <c r="C5" t="s">
        <v>54</v>
      </c>
      <c r="D5" t="s">
        <v>96</v>
      </c>
      <c r="E5" t="s">
        <v>56</v>
      </c>
      <c r="G5" t="b">
        <v>0</v>
      </c>
      <c r="H5" t="s">
        <v>57</v>
      </c>
      <c r="I5" t="s">
        <v>57</v>
      </c>
      <c r="J5" t="s">
        <v>58</v>
      </c>
      <c r="K5" t="s">
        <v>59</v>
      </c>
      <c r="L5">
        <v>0.5</v>
      </c>
      <c r="M5">
        <v>0.5</v>
      </c>
      <c r="N5">
        <f>IFERROR((L6-M6)/AVERAGE(L6,M6),0)</f>
        <v>0</v>
      </c>
      <c r="P5">
        <v>1.9845149546368498E-2</v>
      </c>
      <c r="Q5">
        <v>1.9845149546368498E-2</v>
      </c>
      <c r="R5">
        <f>IFERROR((P6-Q6)/AVERAGE(P6,Q6),0)</f>
        <v>0</v>
      </c>
      <c r="S5" t="s">
        <v>60</v>
      </c>
      <c r="U5">
        <v>100</v>
      </c>
      <c r="V5">
        <v>100</v>
      </c>
      <c r="W5">
        <f>IFERROR((U5-V5)/AVERAGE(U5,V5),0)</f>
        <v>0</v>
      </c>
      <c r="X5">
        <v>89.32</v>
      </c>
      <c r="Y5">
        <v>89.32</v>
      </c>
      <c r="Z5">
        <f>IFERROR((X5-Y5)/AVERAGE(X5,Y5),0)</f>
        <v>0</v>
      </c>
      <c r="AA5">
        <v>-88</v>
      </c>
      <c r="AC5" t="s">
        <v>97</v>
      </c>
      <c r="AD5" t="s">
        <v>62</v>
      </c>
      <c r="AE5" t="s">
        <v>98</v>
      </c>
      <c r="AF5">
        <v>1</v>
      </c>
      <c r="AG5">
        <v>1</v>
      </c>
      <c r="AH5" t="s">
        <v>80</v>
      </c>
      <c r="AI5" t="s">
        <v>80</v>
      </c>
      <c r="AL5" t="s">
        <v>65</v>
      </c>
      <c r="AM5" t="s">
        <v>99</v>
      </c>
      <c r="AN5">
        <v>89.32</v>
      </c>
      <c r="AO5">
        <v>89.32</v>
      </c>
      <c r="AP5">
        <f>IFERROR((AN5-AO5)/AVERAGE(AN5:AO5),0)</f>
        <v>0</v>
      </c>
      <c r="AQ5">
        <v>5</v>
      </c>
      <c r="AR5">
        <v>5</v>
      </c>
      <c r="AS5">
        <f>IFERROR((AQ5-AR5)/AVERAGE(AQ5:AR5),0)</f>
        <v>0</v>
      </c>
      <c r="AT5">
        <v>14</v>
      </c>
      <c r="AV5" t="s">
        <v>67</v>
      </c>
      <c r="AW5" t="b">
        <v>0</v>
      </c>
      <c r="AX5" t="s">
        <v>100</v>
      </c>
      <c r="AY5" t="s">
        <v>100</v>
      </c>
      <c r="BA5">
        <v>1.77256875748164</v>
      </c>
      <c r="BB5">
        <v>1.77256875748164</v>
      </c>
      <c r="BC5">
        <f>IFERROR((BA5-BB5)/AVERAGE(BA5:BB5),0)</f>
        <v>0</v>
      </c>
      <c r="BG5" t="s">
        <v>69</v>
      </c>
      <c r="BI5" t="s">
        <v>70</v>
      </c>
      <c r="BJ5" t="s">
        <v>71</v>
      </c>
    </row>
    <row r="6" spans="1:62" x14ac:dyDescent="0.2">
      <c r="A6" t="s">
        <v>486</v>
      </c>
      <c r="B6">
        <v>2023</v>
      </c>
      <c r="C6" t="s">
        <v>54</v>
      </c>
      <c r="D6" t="s">
        <v>101</v>
      </c>
      <c r="E6" t="s">
        <v>56</v>
      </c>
      <c r="G6" t="b">
        <v>0</v>
      </c>
      <c r="H6" t="s">
        <v>57</v>
      </c>
      <c r="I6" t="s">
        <v>57</v>
      </c>
      <c r="J6" t="s">
        <v>58</v>
      </c>
      <c r="K6" t="s">
        <v>59</v>
      </c>
      <c r="L6">
        <v>0.5</v>
      </c>
      <c r="M6">
        <v>0.5</v>
      </c>
      <c r="N6">
        <f>IFERROR((L7-M7)/AVERAGE(L7,M7),0)</f>
        <v>0</v>
      </c>
      <c r="P6">
        <v>2.2586545227270601E-2</v>
      </c>
      <c r="Q6">
        <v>2.2586545227270601E-2</v>
      </c>
      <c r="R6">
        <f>IFERROR((P7-Q7)/AVERAGE(P7,Q7),0)</f>
        <v>0</v>
      </c>
      <c r="S6" t="s">
        <v>60</v>
      </c>
      <c r="U6">
        <v>100</v>
      </c>
      <c r="V6">
        <v>100</v>
      </c>
      <c r="W6">
        <f>IFERROR((U6-V6)/AVERAGE(U6,V6),0)</f>
        <v>0</v>
      </c>
      <c r="X6">
        <v>99</v>
      </c>
      <c r="Y6">
        <v>99</v>
      </c>
      <c r="Z6">
        <f>IFERROR((X6-Y6)/AVERAGE(X6,Y6),0)</f>
        <v>0</v>
      </c>
      <c r="AA6">
        <v>-88</v>
      </c>
      <c r="AC6" t="s">
        <v>61</v>
      </c>
      <c r="AD6" t="s">
        <v>62</v>
      </c>
      <c r="AE6" t="s">
        <v>63</v>
      </c>
      <c r="AF6">
        <v>1</v>
      </c>
      <c r="AG6">
        <v>1</v>
      </c>
      <c r="AH6" t="s">
        <v>80</v>
      </c>
      <c r="AI6" t="s">
        <v>80</v>
      </c>
      <c r="AL6" t="s">
        <v>65</v>
      </c>
      <c r="AM6" t="s">
        <v>66</v>
      </c>
      <c r="AN6">
        <v>99</v>
      </c>
      <c r="AO6">
        <v>99</v>
      </c>
      <c r="AP6">
        <f>IFERROR((AN6-AO6)/AVERAGE(AN6:AO6),0)</f>
        <v>0</v>
      </c>
      <c r="AQ6">
        <v>5</v>
      </c>
      <c r="AR6">
        <v>5</v>
      </c>
      <c r="AS6">
        <f>IFERROR((AQ6-AR6)/AVERAGE(AQ6:AR6),0)</f>
        <v>0</v>
      </c>
      <c r="AT6">
        <v>21</v>
      </c>
      <c r="AV6" t="s">
        <v>67</v>
      </c>
      <c r="AW6" t="b">
        <v>0</v>
      </c>
      <c r="AX6" t="s">
        <v>68</v>
      </c>
      <c r="AY6" t="s">
        <v>68</v>
      </c>
      <c r="BA6">
        <v>2.2360679774997898</v>
      </c>
      <c r="BB6">
        <v>2.2360679774997898</v>
      </c>
      <c r="BC6">
        <f>IFERROR((BA6-BB6)/AVERAGE(BA6:BB6),0)</f>
        <v>0</v>
      </c>
      <c r="BG6" t="s">
        <v>69</v>
      </c>
      <c r="BI6" t="s">
        <v>70</v>
      </c>
      <c r="BJ6" t="s">
        <v>71</v>
      </c>
    </row>
    <row r="7" spans="1:62" x14ac:dyDescent="0.2">
      <c r="A7" t="s">
        <v>486</v>
      </c>
      <c r="B7">
        <v>2023</v>
      </c>
      <c r="C7" t="s">
        <v>54</v>
      </c>
      <c r="D7" t="s">
        <v>111</v>
      </c>
      <c r="E7" t="s">
        <v>56</v>
      </c>
      <c r="G7" t="b">
        <v>0</v>
      </c>
      <c r="H7" t="s">
        <v>57</v>
      </c>
      <c r="I7" t="s">
        <v>57</v>
      </c>
      <c r="J7" t="s">
        <v>58</v>
      </c>
      <c r="K7" t="s">
        <v>59</v>
      </c>
      <c r="L7">
        <v>0.5</v>
      </c>
      <c r="M7">
        <v>0.5</v>
      </c>
      <c r="N7">
        <f>IFERROR((L8-M8)/AVERAGE(L8,M8),0)</f>
        <v>0</v>
      </c>
      <c r="P7">
        <v>5.4026313133515302E-2</v>
      </c>
      <c r="Q7">
        <v>5.4026313133515302E-2</v>
      </c>
      <c r="R7">
        <f>IFERROR((P8-Q8)/AVERAGE(P8,Q8),0)</f>
        <v>0</v>
      </c>
      <c r="S7" t="s">
        <v>60</v>
      </c>
      <c r="U7">
        <v>100</v>
      </c>
      <c r="V7">
        <v>100</v>
      </c>
      <c r="W7">
        <f>IFERROR((U7-V7)/AVERAGE(U7,V7),0)</f>
        <v>0</v>
      </c>
      <c r="X7">
        <v>89.878</v>
      </c>
      <c r="Y7">
        <v>89.878</v>
      </c>
      <c r="Z7">
        <f>IFERROR((X7-Y7)/AVERAGE(X7,Y7),0)</f>
        <v>0</v>
      </c>
      <c r="AA7">
        <v>-88</v>
      </c>
      <c r="AC7" t="s">
        <v>97</v>
      </c>
      <c r="AD7" t="s">
        <v>62</v>
      </c>
      <c r="AE7" t="s">
        <v>98</v>
      </c>
      <c r="AF7">
        <v>1</v>
      </c>
      <c r="AG7">
        <v>1</v>
      </c>
      <c r="AH7" t="s">
        <v>80</v>
      </c>
      <c r="AI7" t="s">
        <v>80</v>
      </c>
      <c r="AL7" t="s">
        <v>65</v>
      </c>
      <c r="AM7" t="s">
        <v>99</v>
      </c>
      <c r="AN7">
        <v>89.878</v>
      </c>
      <c r="AO7">
        <v>89.878</v>
      </c>
      <c r="AP7">
        <f>IFERROR((AN7-AO7)/AVERAGE(AN7:AO7),0)</f>
        <v>0</v>
      </c>
      <c r="AQ7">
        <v>5</v>
      </c>
      <c r="AR7">
        <v>5</v>
      </c>
      <c r="AS7">
        <f>IFERROR((AQ7-AR7)/AVERAGE(AQ7:AR7),0)</f>
        <v>0</v>
      </c>
      <c r="AT7">
        <v>30</v>
      </c>
      <c r="AV7" t="s">
        <v>67</v>
      </c>
      <c r="AW7" t="b">
        <v>0</v>
      </c>
      <c r="AX7" t="s">
        <v>100</v>
      </c>
      <c r="AY7" t="s">
        <v>100</v>
      </c>
      <c r="BA7">
        <v>4.8557769718140902</v>
      </c>
      <c r="BB7">
        <v>4.8557769718140902</v>
      </c>
      <c r="BC7">
        <f>IFERROR((BA7-BB7)/AVERAGE(BA7:BB7),0)</f>
        <v>0</v>
      </c>
      <c r="BG7" t="s">
        <v>69</v>
      </c>
      <c r="BI7" t="s">
        <v>70</v>
      </c>
      <c r="BJ7" t="s">
        <v>71</v>
      </c>
    </row>
    <row r="8" spans="1:62" x14ac:dyDescent="0.2">
      <c r="A8" t="s">
        <v>486</v>
      </c>
      <c r="B8">
        <v>2023</v>
      </c>
      <c r="C8" t="s">
        <v>54</v>
      </c>
      <c r="D8" t="s">
        <v>115</v>
      </c>
      <c r="E8" t="s">
        <v>56</v>
      </c>
      <c r="G8" t="b">
        <v>0</v>
      </c>
      <c r="H8" t="s">
        <v>57</v>
      </c>
      <c r="I8" t="s">
        <v>57</v>
      </c>
      <c r="J8" t="s">
        <v>58</v>
      </c>
      <c r="K8" t="s">
        <v>59</v>
      </c>
      <c r="L8">
        <v>0.5</v>
      </c>
      <c r="M8">
        <v>0.5</v>
      </c>
      <c r="N8">
        <f>IFERROR((L9-M9)/AVERAGE(L9,M9),0)</f>
        <v>0</v>
      </c>
      <c r="P8">
        <v>4.6104494381439001E-2</v>
      </c>
      <c r="Q8">
        <v>4.6104494381439001E-2</v>
      </c>
      <c r="R8">
        <f>IFERROR((P9-Q9)/AVERAGE(P9,Q9),0)</f>
        <v>0</v>
      </c>
      <c r="S8" t="s">
        <v>60</v>
      </c>
      <c r="U8">
        <v>100</v>
      </c>
      <c r="V8">
        <v>100</v>
      </c>
      <c r="W8">
        <f>IFERROR((U8-V8)/AVERAGE(U8,V8),0)</f>
        <v>0</v>
      </c>
      <c r="X8">
        <v>97</v>
      </c>
      <c r="Y8">
        <v>97</v>
      </c>
      <c r="Z8">
        <f>IFERROR((X8-Y8)/AVERAGE(X8,Y8),0)</f>
        <v>0</v>
      </c>
      <c r="AA8">
        <v>-88</v>
      </c>
      <c r="AC8" t="s">
        <v>61</v>
      </c>
      <c r="AD8" t="s">
        <v>62</v>
      </c>
      <c r="AE8" t="s">
        <v>63</v>
      </c>
      <c r="AF8">
        <v>1</v>
      </c>
      <c r="AG8">
        <v>1</v>
      </c>
      <c r="AH8" t="s">
        <v>80</v>
      </c>
      <c r="AI8" t="s">
        <v>80</v>
      </c>
      <c r="AL8" t="s">
        <v>65</v>
      </c>
      <c r="AM8" t="s">
        <v>66</v>
      </c>
      <c r="AN8">
        <v>97</v>
      </c>
      <c r="AO8">
        <v>97</v>
      </c>
      <c r="AP8">
        <f>IFERROR((AN8-AO8)/AVERAGE(AN8:AO8),0)</f>
        <v>0</v>
      </c>
      <c r="AQ8">
        <v>5</v>
      </c>
      <c r="AR8">
        <v>5</v>
      </c>
      <c r="AS8">
        <f>IFERROR((AQ8-AR8)/AVERAGE(AQ8:AR8),0)</f>
        <v>0</v>
      </c>
      <c r="AT8">
        <v>33</v>
      </c>
      <c r="AV8" t="s">
        <v>67</v>
      </c>
      <c r="AW8" t="b">
        <v>0</v>
      </c>
      <c r="AX8" t="s">
        <v>68</v>
      </c>
      <c r="AY8" t="s">
        <v>68</v>
      </c>
      <c r="BA8">
        <v>4.4721359549995796</v>
      </c>
      <c r="BB8">
        <v>4.4721359549995796</v>
      </c>
      <c r="BC8">
        <f>IFERROR((BA8-BB8)/AVERAGE(BA8:BB8),0)</f>
        <v>0</v>
      </c>
      <c r="BG8" t="s">
        <v>69</v>
      </c>
      <c r="BI8" t="s">
        <v>70</v>
      </c>
      <c r="BJ8" t="s">
        <v>71</v>
      </c>
    </row>
    <row r="9" spans="1:62" x14ac:dyDescent="0.2">
      <c r="A9" t="s">
        <v>486</v>
      </c>
      <c r="B9">
        <v>2023</v>
      </c>
      <c r="C9" t="s">
        <v>54</v>
      </c>
      <c r="D9" t="s">
        <v>125</v>
      </c>
      <c r="E9" t="s">
        <v>56</v>
      </c>
      <c r="G9" t="b">
        <v>0</v>
      </c>
      <c r="H9" t="s">
        <v>57</v>
      </c>
      <c r="I9" t="s">
        <v>57</v>
      </c>
      <c r="J9" t="s">
        <v>58</v>
      </c>
      <c r="K9" t="s">
        <v>59</v>
      </c>
      <c r="L9">
        <v>0.5</v>
      </c>
      <c r="M9">
        <v>0.5</v>
      </c>
      <c r="N9">
        <f>IFERROR((L10-M10)/AVERAGE(L10,M10),0)</f>
        <v>0</v>
      </c>
      <c r="P9">
        <v>3.6665788230401397E-2</v>
      </c>
      <c r="Q9">
        <v>3.6665788230401397E-2</v>
      </c>
      <c r="R9">
        <f>IFERROR((P10-Q10)/AVERAGE(P10,Q10),0)</f>
        <v>0</v>
      </c>
      <c r="S9" t="s">
        <v>60</v>
      </c>
      <c r="U9">
        <v>100</v>
      </c>
      <c r="V9">
        <v>100</v>
      </c>
      <c r="W9">
        <f>IFERROR((U9-V9)/AVERAGE(U9,V9),0)</f>
        <v>0</v>
      </c>
      <c r="X9">
        <v>92.605999999999995</v>
      </c>
      <c r="Y9">
        <v>92.605999999999995</v>
      </c>
      <c r="Z9">
        <f>IFERROR((X9-Y9)/AVERAGE(X9,Y9),0)</f>
        <v>0</v>
      </c>
      <c r="AA9">
        <v>-88</v>
      </c>
      <c r="AC9" t="s">
        <v>97</v>
      </c>
      <c r="AD9" t="s">
        <v>62</v>
      </c>
      <c r="AE9" t="s">
        <v>98</v>
      </c>
      <c r="AF9">
        <v>1</v>
      </c>
      <c r="AG9">
        <v>1</v>
      </c>
      <c r="AH9" t="s">
        <v>80</v>
      </c>
      <c r="AI9" t="s">
        <v>80</v>
      </c>
      <c r="AL9" t="s">
        <v>65</v>
      </c>
      <c r="AM9" t="s">
        <v>99</v>
      </c>
      <c r="AN9">
        <v>92.605999999999995</v>
      </c>
      <c r="AO9">
        <v>92.605999999999995</v>
      </c>
      <c r="AP9">
        <f>IFERROR((AN9-AO9)/AVERAGE(AN9:AO9),0)</f>
        <v>0</v>
      </c>
      <c r="AQ9">
        <v>5</v>
      </c>
      <c r="AR9">
        <v>5</v>
      </c>
      <c r="AS9">
        <f>IFERROR((AQ9-AR9)/AVERAGE(AQ9:AR9),0)</f>
        <v>0</v>
      </c>
      <c r="AT9">
        <v>43</v>
      </c>
      <c r="AV9" t="s">
        <v>67</v>
      </c>
      <c r="AW9" t="b">
        <v>0</v>
      </c>
      <c r="AX9" t="s">
        <v>100</v>
      </c>
      <c r="AY9" t="s">
        <v>100</v>
      </c>
      <c r="BA9">
        <v>3.39547198486455</v>
      </c>
      <c r="BB9">
        <v>3.39547198486455</v>
      </c>
      <c r="BC9">
        <f>IFERROR((BA9-BB9)/AVERAGE(BA9:BB9),0)</f>
        <v>0</v>
      </c>
      <c r="BG9" t="s">
        <v>69</v>
      </c>
      <c r="BI9" t="s">
        <v>70</v>
      </c>
      <c r="BJ9" t="s">
        <v>71</v>
      </c>
    </row>
    <row r="10" spans="1:62" x14ac:dyDescent="0.2">
      <c r="A10" t="s">
        <v>486</v>
      </c>
      <c r="B10">
        <v>2023</v>
      </c>
      <c r="C10" t="s">
        <v>54</v>
      </c>
      <c r="D10" t="s">
        <v>130</v>
      </c>
      <c r="E10" t="s">
        <v>56</v>
      </c>
      <c r="G10" t="b">
        <v>0</v>
      </c>
      <c r="H10" t="s">
        <v>57</v>
      </c>
      <c r="I10" t="s">
        <v>57</v>
      </c>
      <c r="J10" t="s">
        <v>58</v>
      </c>
      <c r="K10" t="s">
        <v>59</v>
      </c>
      <c r="L10">
        <v>0.5</v>
      </c>
      <c r="M10">
        <v>0.5</v>
      </c>
      <c r="N10">
        <f>IFERROR((L11-M11)/AVERAGE(L11,M11),0)</f>
        <v>0</v>
      </c>
      <c r="P10">
        <v>2.7945028444141099E-2</v>
      </c>
      <c r="Q10">
        <v>2.7945028444141099E-2</v>
      </c>
      <c r="R10">
        <f>IFERROR((P11-Q11)/AVERAGE(P11,Q11),0)</f>
        <v>0</v>
      </c>
      <c r="S10" t="s">
        <v>60</v>
      </c>
      <c r="U10">
        <v>100</v>
      </c>
      <c r="V10">
        <v>100</v>
      </c>
      <c r="W10">
        <f>IFERROR((U10-V10)/AVERAGE(U10,V10),0)</f>
        <v>0</v>
      </c>
      <c r="X10">
        <v>98</v>
      </c>
      <c r="Y10">
        <v>98</v>
      </c>
      <c r="Z10">
        <f>IFERROR((X10-Y10)/AVERAGE(X10,Y10),0)</f>
        <v>0</v>
      </c>
      <c r="AA10">
        <v>-88</v>
      </c>
      <c r="AC10" t="s">
        <v>61</v>
      </c>
      <c r="AD10" t="s">
        <v>62</v>
      </c>
      <c r="AE10" t="s">
        <v>63</v>
      </c>
      <c r="AF10">
        <v>1</v>
      </c>
      <c r="AG10">
        <v>1</v>
      </c>
      <c r="AH10" t="s">
        <v>80</v>
      </c>
      <c r="AI10" t="s">
        <v>80</v>
      </c>
      <c r="AL10" t="s">
        <v>65</v>
      </c>
      <c r="AM10" t="s">
        <v>66</v>
      </c>
      <c r="AN10">
        <v>98</v>
      </c>
      <c r="AO10">
        <v>98</v>
      </c>
      <c r="AP10">
        <f>IFERROR((AN10-AO10)/AVERAGE(AN10:AO10),0)</f>
        <v>0</v>
      </c>
      <c r="AQ10">
        <v>5</v>
      </c>
      <c r="AR10">
        <v>5</v>
      </c>
      <c r="AS10">
        <f>IFERROR((AQ10-AR10)/AVERAGE(AQ10:AR10),0)</f>
        <v>0</v>
      </c>
      <c r="AT10">
        <v>61</v>
      </c>
      <c r="AV10" t="s">
        <v>67</v>
      </c>
      <c r="AW10" t="b">
        <v>0</v>
      </c>
      <c r="AX10" t="s">
        <v>68</v>
      </c>
      <c r="AY10" t="s">
        <v>68</v>
      </c>
      <c r="BA10">
        <v>2.7386127875258302</v>
      </c>
      <c r="BB10">
        <v>2.7386127875258302</v>
      </c>
      <c r="BC10">
        <f>IFERROR((BA10-BB10)/AVERAGE(BA10:BB10),0)</f>
        <v>0</v>
      </c>
      <c r="BG10" t="s">
        <v>69</v>
      </c>
      <c r="BI10" t="s">
        <v>70</v>
      </c>
      <c r="BJ10" t="s">
        <v>71</v>
      </c>
    </row>
    <row r="11" spans="1:62" x14ac:dyDescent="0.2">
      <c r="A11" t="s">
        <v>486</v>
      </c>
      <c r="B11">
        <v>2023</v>
      </c>
      <c r="C11" t="s">
        <v>54</v>
      </c>
      <c r="D11" t="s">
        <v>149</v>
      </c>
      <c r="E11" t="s">
        <v>56</v>
      </c>
      <c r="G11" t="b">
        <v>0</v>
      </c>
      <c r="H11" t="s">
        <v>57</v>
      </c>
      <c r="I11" t="s">
        <v>57</v>
      </c>
      <c r="J11" t="s">
        <v>58</v>
      </c>
      <c r="K11" t="s">
        <v>59</v>
      </c>
      <c r="L11">
        <v>0.5</v>
      </c>
      <c r="M11">
        <v>0.5</v>
      </c>
      <c r="N11">
        <f>IFERROR((L12-M12)/AVERAGE(L12,M12),0)</f>
        <v>0</v>
      </c>
      <c r="P11">
        <v>6.2324391862783803E-2</v>
      </c>
      <c r="Q11">
        <v>6.2324391862783803E-2</v>
      </c>
      <c r="R11">
        <f>IFERROR((P12-Q12)/AVERAGE(P12,Q12),0)</f>
        <v>0</v>
      </c>
      <c r="S11" t="s">
        <v>60</v>
      </c>
      <c r="U11">
        <v>100</v>
      </c>
      <c r="V11">
        <v>100</v>
      </c>
      <c r="W11">
        <f>IFERROR((U11-V11)/AVERAGE(U11,V11),0)</f>
        <v>0</v>
      </c>
      <c r="X11">
        <v>88.412000000000006</v>
      </c>
      <c r="Y11">
        <v>88.412000000000006</v>
      </c>
      <c r="Z11">
        <f>IFERROR((X11-Y11)/AVERAGE(X11,Y11),0)</f>
        <v>0</v>
      </c>
      <c r="AA11">
        <v>-88</v>
      </c>
      <c r="AC11" t="s">
        <v>97</v>
      </c>
      <c r="AD11" t="s">
        <v>62</v>
      </c>
      <c r="AE11" t="s">
        <v>98</v>
      </c>
      <c r="AF11">
        <v>1</v>
      </c>
      <c r="AG11">
        <v>1</v>
      </c>
      <c r="AH11" t="s">
        <v>80</v>
      </c>
      <c r="AI11" t="s">
        <v>80</v>
      </c>
      <c r="AL11" t="s">
        <v>65</v>
      </c>
      <c r="AM11" t="s">
        <v>99</v>
      </c>
      <c r="AN11">
        <v>88.412000000000006</v>
      </c>
      <c r="AO11">
        <v>88.412000000000006</v>
      </c>
      <c r="AP11">
        <f>IFERROR((AN11-AO11)/AVERAGE(AN11:AO11),0)</f>
        <v>0</v>
      </c>
      <c r="AQ11">
        <v>5</v>
      </c>
      <c r="AR11">
        <v>5</v>
      </c>
      <c r="AS11">
        <f>IFERROR((AQ11-AR11)/AVERAGE(AQ11:AR11),0)</f>
        <v>0</v>
      </c>
      <c r="AT11">
        <v>80</v>
      </c>
      <c r="AV11" t="s">
        <v>67</v>
      </c>
      <c r="AW11" t="b">
        <v>0</v>
      </c>
      <c r="AX11" t="s">
        <v>100</v>
      </c>
      <c r="AY11" t="s">
        <v>100</v>
      </c>
      <c r="BA11">
        <v>5.5102241333724402</v>
      </c>
      <c r="BB11">
        <v>5.5102241333724402</v>
      </c>
      <c r="BC11">
        <f>IFERROR((BA11-BB11)/AVERAGE(BA11:BB11),0)</f>
        <v>0</v>
      </c>
      <c r="BG11" t="s">
        <v>69</v>
      </c>
      <c r="BI11" t="s">
        <v>70</v>
      </c>
      <c r="BJ11" t="s">
        <v>71</v>
      </c>
    </row>
    <row r="12" spans="1:62" x14ac:dyDescent="0.2">
      <c r="A12" t="s">
        <v>486</v>
      </c>
      <c r="B12">
        <v>2023</v>
      </c>
      <c r="C12" t="s">
        <v>54</v>
      </c>
      <c r="D12" t="s">
        <v>150</v>
      </c>
      <c r="E12" t="s">
        <v>56</v>
      </c>
      <c r="G12" t="b">
        <v>0</v>
      </c>
      <c r="H12" t="s">
        <v>57</v>
      </c>
      <c r="I12" t="s">
        <v>57</v>
      </c>
      <c r="J12" t="s">
        <v>58</v>
      </c>
      <c r="K12" t="s">
        <v>59</v>
      </c>
      <c r="L12">
        <v>0.5</v>
      </c>
      <c r="M12">
        <v>0.5</v>
      </c>
      <c r="N12">
        <f>IFERROR((L13-M13)/AVERAGE(L13,M13),0)</f>
        <v>0</v>
      </c>
      <c r="P12">
        <v>2.8233121520884901E-2</v>
      </c>
      <c r="Q12">
        <v>2.8233121520884901E-2</v>
      </c>
      <c r="R12">
        <f>IFERROR((P13-Q13)/AVERAGE(P13,Q13),0)</f>
        <v>0</v>
      </c>
      <c r="S12" t="s">
        <v>60</v>
      </c>
      <c r="U12">
        <v>100</v>
      </c>
      <c r="V12">
        <v>100</v>
      </c>
      <c r="W12">
        <f>IFERROR((U12-V12)/AVERAGE(U12,V12),0)</f>
        <v>0</v>
      </c>
      <c r="X12">
        <v>97</v>
      </c>
      <c r="Y12">
        <v>97</v>
      </c>
      <c r="Z12">
        <f>IFERROR((X12-Y12)/AVERAGE(X12,Y12),0)</f>
        <v>0</v>
      </c>
      <c r="AA12">
        <v>-88</v>
      </c>
      <c r="AC12" t="s">
        <v>61</v>
      </c>
      <c r="AD12" t="s">
        <v>62</v>
      </c>
      <c r="AE12" t="s">
        <v>63</v>
      </c>
      <c r="AF12">
        <v>1</v>
      </c>
      <c r="AG12">
        <v>1</v>
      </c>
      <c r="AH12" t="s">
        <v>80</v>
      </c>
      <c r="AI12" t="s">
        <v>80</v>
      </c>
      <c r="AL12" t="s">
        <v>65</v>
      </c>
      <c r="AM12" t="s">
        <v>66</v>
      </c>
      <c r="AN12">
        <v>97</v>
      </c>
      <c r="AO12">
        <v>97</v>
      </c>
      <c r="AP12">
        <f>IFERROR((AN12-AO12)/AVERAGE(AN12:AO12),0)</f>
        <v>0</v>
      </c>
      <c r="AQ12">
        <v>5</v>
      </c>
      <c r="AR12">
        <v>5</v>
      </c>
      <c r="AS12">
        <f>IFERROR((AQ12-AR12)/AVERAGE(AQ12:AR12),0)</f>
        <v>0</v>
      </c>
      <c r="AT12">
        <v>99</v>
      </c>
      <c r="AV12" t="s">
        <v>67</v>
      </c>
      <c r="AW12" t="b">
        <v>0</v>
      </c>
      <c r="AX12" t="s">
        <v>68</v>
      </c>
      <c r="AY12" t="s">
        <v>68</v>
      </c>
      <c r="BA12">
        <v>2.7386127875258302</v>
      </c>
      <c r="BB12">
        <v>2.7386127875258302</v>
      </c>
      <c r="BC12">
        <f>IFERROR((BA12-BB12)/AVERAGE(BA12:BB12),0)</f>
        <v>0</v>
      </c>
      <c r="BG12" t="s">
        <v>69</v>
      </c>
      <c r="BI12" t="s">
        <v>70</v>
      </c>
      <c r="BJ12" t="s">
        <v>71</v>
      </c>
    </row>
    <row r="13" spans="1:62" x14ac:dyDescent="0.2">
      <c r="A13" t="s">
        <v>486</v>
      </c>
      <c r="B13">
        <v>2023</v>
      </c>
      <c r="C13" t="s">
        <v>54</v>
      </c>
      <c r="D13" t="s">
        <v>161</v>
      </c>
      <c r="E13" t="s">
        <v>56</v>
      </c>
      <c r="G13" t="b">
        <v>0</v>
      </c>
      <c r="H13" t="s">
        <v>57</v>
      </c>
      <c r="I13" t="s">
        <v>57</v>
      </c>
      <c r="J13" t="s">
        <v>58</v>
      </c>
      <c r="K13" t="s">
        <v>59</v>
      </c>
      <c r="L13">
        <v>0.5</v>
      </c>
      <c r="M13">
        <v>0.5</v>
      </c>
      <c r="N13">
        <f>IFERROR((L14-M14)/AVERAGE(L14,M14),0)</f>
        <v>0</v>
      </c>
      <c r="P13">
        <v>6.14304416385833E-2</v>
      </c>
      <c r="Q13">
        <v>6.14304416385833E-2</v>
      </c>
      <c r="R13">
        <f>IFERROR((P14-Q14)/AVERAGE(P14,Q14),0)</f>
        <v>0</v>
      </c>
      <c r="S13" t="s">
        <v>60</v>
      </c>
      <c r="U13">
        <v>100</v>
      </c>
      <c r="V13">
        <v>100</v>
      </c>
      <c r="W13">
        <f>IFERROR((U13-V13)/AVERAGE(U13,V13),0)</f>
        <v>0</v>
      </c>
      <c r="X13">
        <v>89.492000000000004</v>
      </c>
      <c r="Y13">
        <v>89.492000000000004</v>
      </c>
      <c r="Z13">
        <f>IFERROR((X13-Y13)/AVERAGE(X13,Y13),0)</f>
        <v>0</v>
      </c>
      <c r="AA13">
        <v>-88</v>
      </c>
      <c r="AC13" t="s">
        <v>97</v>
      </c>
      <c r="AD13" t="s">
        <v>62</v>
      </c>
      <c r="AE13" t="s">
        <v>98</v>
      </c>
      <c r="AF13">
        <v>1</v>
      </c>
      <c r="AG13">
        <v>1</v>
      </c>
      <c r="AH13" t="s">
        <v>80</v>
      </c>
      <c r="AI13" t="s">
        <v>80</v>
      </c>
      <c r="AL13" t="s">
        <v>65</v>
      </c>
      <c r="AM13" t="s">
        <v>99</v>
      </c>
      <c r="AN13">
        <v>89.492000000000004</v>
      </c>
      <c r="AO13">
        <v>89.492000000000004</v>
      </c>
      <c r="AP13">
        <f>IFERROR((AN13-AO13)/AVERAGE(AN13:AO13),0)</f>
        <v>0</v>
      </c>
      <c r="AQ13">
        <v>5</v>
      </c>
      <c r="AR13">
        <v>5</v>
      </c>
      <c r="AS13">
        <f>IFERROR((AQ13-AR13)/AVERAGE(AQ13:AR13),0)</f>
        <v>0</v>
      </c>
      <c r="AT13">
        <v>110</v>
      </c>
      <c r="AV13" t="s">
        <v>67</v>
      </c>
      <c r="AW13" t="b">
        <v>0</v>
      </c>
      <c r="AX13" t="s">
        <v>100</v>
      </c>
      <c r="AY13" t="s">
        <v>100</v>
      </c>
      <c r="BA13">
        <v>5.4975330831200999</v>
      </c>
      <c r="BB13">
        <v>5.4975330831200999</v>
      </c>
      <c r="BC13">
        <f>IFERROR((BA13-BB13)/AVERAGE(BA13:BB13),0)</f>
        <v>0</v>
      </c>
      <c r="BG13" t="s">
        <v>69</v>
      </c>
      <c r="BI13" t="s">
        <v>70</v>
      </c>
      <c r="BJ13" t="s">
        <v>71</v>
      </c>
    </row>
    <row r="14" spans="1:62" x14ac:dyDescent="0.2">
      <c r="A14" t="s">
        <v>486</v>
      </c>
      <c r="B14">
        <v>2023</v>
      </c>
      <c r="C14" t="s">
        <v>54</v>
      </c>
      <c r="D14" t="s">
        <v>169</v>
      </c>
      <c r="E14" t="s">
        <v>56</v>
      </c>
      <c r="G14" t="b">
        <v>0</v>
      </c>
      <c r="H14" t="s">
        <v>57</v>
      </c>
      <c r="I14" t="s">
        <v>57</v>
      </c>
      <c r="J14" t="s">
        <v>58</v>
      </c>
      <c r="K14" t="s">
        <v>59</v>
      </c>
      <c r="L14">
        <v>0.5</v>
      </c>
      <c r="M14">
        <v>0.5</v>
      </c>
      <c r="N14">
        <f>IFERROR((L15-M15)/AVERAGE(L15,M15),0)</f>
        <v>0</v>
      </c>
      <c r="P14">
        <v>2.7945028444141099E-2</v>
      </c>
      <c r="Q14">
        <v>2.7945028444141099E-2</v>
      </c>
      <c r="R14">
        <f>IFERROR((P15-Q15)/AVERAGE(P15,Q15),0)</f>
        <v>0</v>
      </c>
      <c r="S14" t="s">
        <v>60</v>
      </c>
      <c r="U14">
        <v>100</v>
      </c>
      <c r="V14">
        <v>100</v>
      </c>
      <c r="W14">
        <f>IFERROR((U14-V14)/AVERAGE(U14,V14),0)</f>
        <v>0</v>
      </c>
      <c r="X14">
        <v>98</v>
      </c>
      <c r="Y14">
        <v>98</v>
      </c>
      <c r="Z14">
        <f>IFERROR((X14-Y14)/AVERAGE(X14,Y14),0)</f>
        <v>0</v>
      </c>
      <c r="AA14">
        <v>-88</v>
      </c>
      <c r="AC14" t="s">
        <v>61</v>
      </c>
      <c r="AD14" t="s">
        <v>62</v>
      </c>
      <c r="AE14" t="s">
        <v>63</v>
      </c>
      <c r="AF14">
        <v>1</v>
      </c>
      <c r="AG14">
        <v>1</v>
      </c>
      <c r="AH14" t="s">
        <v>80</v>
      </c>
      <c r="AI14" t="s">
        <v>80</v>
      </c>
      <c r="AL14" t="s">
        <v>65</v>
      </c>
      <c r="AM14" t="s">
        <v>66</v>
      </c>
      <c r="AN14">
        <v>98</v>
      </c>
      <c r="AO14">
        <v>98</v>
      </c>
      <c r="AP14">
        <f>IFERROR((AN14-AO14)/AVERAGE(AN14:AO14),0)</f>
        <v>0</v>
      </c>
      <c r="AQ14">
        <v>5</v>
      </c>
      <c r="AR14">
        <v>5</v>
      </c>
      <c r="AS14">
        <f>IFERROR((AQ14-AR14)/AVERAGE(AQ14:AR14),0)</f>
        <v>0</v>
      </c>
      <c r="AT14">
        <v>128</v>
      </c>
      <c r="AV14" t="s">
        <v>67</v>
      </c>
      <c r="AW14" t="b">
        <v>0</v>
      </c>
      <c r="AX14" t="s">
        <v>68</v>
      </c>
      <c r="AY14" t="s">
        <v>68</v>
      </c>
      <c r="BA14">
        <v>2.7386127875258302</v>
      </c>
      <c r="BB14">
        <v>2.7386127875258302</v>
      </c>
      <c r="BC14">
        <f>IFERROR((BA14-BB14)/AVERAGE(BA14:BB14),0)</f>
        <v>0</v>
      </c>
      <c r="BG14" t="s">
        <v>69</v>
      </c>
      <c r="BI14" t="s">
        <v>70</v>
      </c>
      <c r="BJ14" t="s">
        <v>71</v>
      </c>
    </row>
    <row r="15" spans="1:62" x14ac:dyDescent="0.2">
      <c r="A15" t="s">
        <v>486</v>
      </c>
      <c r="B15">
        <v>2023</v>
      </c>
      <c r="C15" t="s">
        <v>54</v>
      </c>
      <c r="D15" t="s">
        <v>178</v>
      </c>
      <c r="E15" t="s">
        <v>56</v>
      </c>
      <c r="G15" t="b">
        <v>0</v>
      </c>
      <c r="H15" t="s">
        <v>57</v>
      </c>
      <c r="I15" t="s">
        <v>57</v>
      </c>
      <c r="J15" t="s">
        <v>58</v>
      </c>
      <c r="K15" t="s">
        <v>59</v>
      </c>
      <c r="L15">
        <v>0.5</v>
      </c>
      <c r="M15">
        <v>0.5</v>
      </c>
      <c r="N15">
        <f>IFERROR((L16-M16)/AVERAGE(L16,M16),0)</f>
        <v>0</v>
      </c>
      <c r="P15">
        <v>4.4652626552277697E-2</v>
      </c>
      <c r="Q15">
        <v>4.4652626552277697E-2</v>
      </c>
      <c r="R15">
        <f>IFERROR((P16-Q16)/AVERAGE(P16,Q16),0)</f>
        <v>0</v>
      </c>
      <c r="S15" t="s">
        <v>60</v>
      </c>
      <c r="U15">
        <v>100</v>
      </c>
      <c r="V15">
        <v>100</v>
      </c>
      <c r="W15">
        <f>IFERROR((U15-V15)/AVERAGE(U15,V15),0)</f>
        <v>0</v>
      </c>
      <c r="X15">
        <v>90.352000000000004</v>
      </c>
      <c r="Y15">
        <v>90.352000000000004</v>
      </c>
      <c r="Z15">
        <f>IFERROR((X15-Y15)/AVERAGE(X15,Y15),0)</f>
        <v>0</v>
      </c>
      <c r="AA15">
        <v>-88</v>
      </c>
      <c r="AC15" t="s">
        <v>97</v>
      </c>
      <c r="AD15" t="s">
        <v>62</v>
      </c>
      <c r="AE15" t="s">
        <v>98</v>
      </c>
      <c r="AF15">
        <v>1</v>
      </c>
      <c r="AG15">
        <v>1</v>
      </c>
      <c r="AH15" t="s">
        <v>80</v>
      </c>
      <c r="AI15" t="s">
        <v>80</v>
      </c>
      <c r="AL15" t="s">
        <v>65</v>
      </c>
      <c r="AM15" t="s">
        <v>99</v>
      </c>
      <c r="AN15">
        <v>90.352000000000004</v>
      </c>
      <c r="AO15">
        <v>90.352000000000004</v>
      </c>
      <c r="AP15">
        <f>IFERROR((AN15-AO15)/AVERAGE(AN15:AO15),0)</f>
        <v>0</v>
      </c>
      <c r="AQ15">
        <v>5</v>
      </c>
      <c r="AR15">
        <v>5</v>
      </c>
      <c r="AS15">
        <f>IFERROR((AQ15-AR15)/AVERAGE(AQ15:AR15),0)</f>
        <v>0</v>
      </c>
      <c r="AT15">
        <v>143</v>
      </c>
      <c r="AV15" t="s">
        <v>67</v>
      </c>
      <c r="AW15" t="b">
        <v>0</v>
      </c>
      <c r="AX15" t="s">
        <v>100</v>
      </c>
      <c r="AY15" t="s">
        <v>100</v>
      </c>
      <c r="BA15">
        <v>4.0344541142513899</v>
      </c>
      <c r="BB15">
        <v>4.0344541142513899</v>
      </c>
      <c r="BC15">
        <f>IFERROR((BA15-BB15)/AVERAGE(BA15:BB15),0)</f>
        <v>0</v>
      </c>
      <c r="BG15" t="s">
        <v>69</v>
      </c>
      <c r="BI15" t="s">
        <v>70</v>
      </c>
      <c r="BJ15" t="s">
        <v>71</v>
      </c>
    </row>
    <row r="16" spans="1:62" x14ac:dyDescent="0.2">
      <c r="A16" t="s">
        <v>486</v>
      </c>
      <c r="B16">
        <v>2023</v>
      </c>
      <c r="C16" t="s">
        <v>54</v>
      </c>
      <c r="D16" t="s">
        <v>189</v>
      </c>
      <c r="E16" t="s">
        <v>56</v>
      </c>
      <c r="G16" t="b">
        <v>0</v>
      </c>
      <c r="H16" t="s">
        <v>57</v>
      </c>
      <c r="I16" t="s">
        <v>57</v>
      </c>
      <c r="J16" t="s">
        <v>58</v>
      </c>
      <c r="K16" t="s">
        <v>59</v>
      </c>
      <c r="L16">
        <v>0.5</v>
      </c>
      <c r="M16">
        <v>0.5</v>
      </c>
      <c r="N16">
        <f>IFERROR((L17-M17)/AVERAGE(L17,M17),0)</f>
        <v>0</v>
      </c>
      <c r="P16">
        <v>2.3292374765622799E-2</v>
      </c>
      <c r="Q16">
        <v>2.3292374765622799E-2</v>
      </c>
      <c r="R16">
        <f>IFERROR((P17-Q17)/AVERAGE(P17,Q17),0)</f>
        <v>0</v>
      </c>
      <c r="S16" t="s">
        <v>60</v>
      </c>
      <c r="U16">
        <v>100</v>
      </c>
      <c r="V16">
        <v>100</v>
      </c>
      <c r="W16">
        <f>IFERROR((U16-V16)/AVERAGE(U16,V16),0)</f>
        <v>0</v>
      </c>
      <c r="X16">
        <v>96</v>
      </c>
      <c r="Y16">
        <v>96</v>
      </c>
      <c r="Z16">
        <f>IFERROR((X16-Y16)/AVERAGE(X16,Y16),0)</f>
        <v>0</v>
      </c>
      <c r="AA16">
        <v>-88</v>
      </c>
      <c r="AC16" t="s">
        <v>61</v>
      </c>
      <c r="AD16" t="s">
        <v>62</v>
      </c>
      <c r="AE16" t="s">
        <v>63</v>
      </c>
      <c r="AF16">
        <v>1</v>
      </c>
      <c r="AG16">
        <v>1</v>
      </c>
      <c r="AH16" t="s">
        <v>80</v>
      </c>
      <c r="AI16" t="s">
        <v>80</v>
      </c>
      <c r="AL16" t="s">
        <v>65</v>
      </c>
      <c r="AM16" t="s">
        <v>66</v>
      </c>
      <c r="AN16">
        <v>96</v>
      </c>
      <c r="AO16">
        <v>96</v>
      </c>
      <c r="AP16">
        <f>IFERROR((AN16-AO16)/AVERAGE(AN16:AO16),0)</f>
        <v>0</v>
      </c>
      <c r="AQ16">
        <v>5</v>
      </c>
      <c r="AR16">
        <v>5</v>
      </c>
      <c r="AS16">
        <f>IFERROR((AQ16-AR16)/AVERAGE(AQ16:AR16),0)</f>
        <v>0</v>
      </c>
      <c r="AT16">
        <v>161</v>
      </c>
      <c r="AV16" t="s">
        <v>67</v>
      </c>
      <c r="AW16" t="b">
        <v>0</v>
      </c>
      <c r="AX16" t="s">
        <v>68</v>
      </c>
      <c r="AY16" t="s">
        <v>68</v>
      </c>
      <c r="BA16">
        <v>2.2360679774997898</v>
      </c>
      <c r="BB16">
        <v>2.2360679774997898</v>
      </c>
      <c r="BC16">
        <f>IFERROR((BA16-BB16)/AVERAGE(BA16:BB16),0)</f>
        <v>0</v>
      </c>
      <c r="BG16" t="s">
        <v>69</v>
      </c>
      <c r="BI16" t="s">
        <v>70</v>
      </c>
      <c r="BJ16" t="s">
        <v>71</v>
      </c>
    </row>
    <row r="17" spans="1:62" x14ac:dyDescent="0.2">
      <c r="A17" t="s">
        <v>486</v>
      </c>
      <c r="B17">
        <v>2023</v>
      </c>
      <c r="C17" t="s">
        <v>54</v>
      </c>
      <c r="D17" t="s">
        <v>190</v>
      </c>
      <c r="E17" t="s">
        <v>56</v>
      </c>
      <c r="G17" t="b">
        <v>0</v>
      </c>
      <c r="H17" t="s">
        <v>57</v>
      </c>
      <c r="I17" t="s">
        <v>57</v>
      </c>
      <c r="J17" t="s">
        <v>58</v>
      </c>
      <c r="K17" t="s">
        <v>59</v>
      </c>
      <c r="L17">
        <v>0.5</v>
      </c>
      <c r="M17">
        <v>0.5</v>
      </c>
      <c r="N17">
        <f>IFERROR((L18-M18)/AVERAGE(L18,M18),0)</f>
        <v>0</v>
      </c>
      <c r="P17">
        <v>2.8233121520884901E-2</v>
      </c>
      <c r="Q17">
        <v>2.8233121520884901E-2</v>
      </c>
      <c r="R17">
        <f>IFERROR((P18-Q18)/AVERAGE(P18,Q18),0)</f>
        <v>0</v>
      </c>
      <c r="S17" t="s">
        <v>60</v>
      </c>
      <c r="U17">
        <v>100</v>
      </c>
      <c r="V17">
        <v>100</v>
      </c>
      <c r="W17">
        <f>IFERROR((U17-V17)/AVERAGE(U17,V17),0)</f>
        <v>0</v>
      </c>
      <c r="X17">
        <v>97</v>
      </c>
      <c r="Y17">
        <v>97</v>
      </c>
      <c r="Z17">
        <f>IFERROR((X17-Y17)/AVERAGE(X17,Y17),0)</f>
        <v>0</v>
      </c>
      <c r="AA17">
        <v>-88</v>
      </c>
      <c r="AC17" t="s">
        <v>61</v>
      </c>
      <c r="AD17" t="s">
        <v>62</v>
      </c>
      <c r="AE17" t="s">
        <v>63</v>
      </c>
      <c r="AF17">
        <v>1</v>
      </c>
      <c r="AG17">
        <v>1</v>
      </c>
      <c r="AH17" t="s">
        <v>80</v>
      </c>
      <c r="AI17" t="s">
        <v>80</v>
      </c>
      <c r="AL17" t="s">
        <v>65</v>
      </c>
      <c r="AM17" t="s">
        <v>66</v>
      </c>
      <c r="AN17">
        <v>97</v>
      </c>
      <c r="AO17">
        <v>97</v>
      </c>
      <c r="AP17">
        <f>IFERROR((AN17-AO17)/AVERAGE(AN17:AO17),0)</f>
        <v>0</v>
      </c>
      <c r="AQ17">
        <v>5</v>
      </c>
      <c r="AR17">
        <v>5</v>
      </c>
      <c r="AS17">
        <f>IFERROR((AQ17-AR17)/AVERAGE(AQ17:AR17),0)</f>
        <v>0</v>
      </c>
      <c r="AT17">
        <v>172</v>
      </c>
      <c r="AV17" t="s">
        <v>67</v>
      </c>
      <c r="AW17" t="b">
        <v>0</v>
      </c>
      <c r="AX17" t="s">
        <v>68</v>
      </c>
      <c r="AY17" t="s">
        <v>68</v>
      </c>
      <c r="BA17">
        <v>2.7386127875258302</v>
      </c>
      <c r="BB17">
        <v>2.7386127875258302</v>
      </c>
      <c r="BC17">
        <f>IFERROR((BA17-BB17)/AVERAGE(BA17:BB17),0)</f>
        <v>0</v>
      </c>
      <c r="BG17" t="s">
        <v>69</v>
      </c>
      <c r="BI17" t="s">
        <v>70</v>
      </c>
      <c r="BJ17" t="s">
        <v>71</v>
      </c>
    </row>
    <row r="18" spans="1:62" x14ac:dyDescent="0.2">
      <c r="A18" t="s">
        <v>486</v>
      </c>
      <c r="B18">
        <v>2023</v>
      </c>
      <c r="C18" t="s">
        <v>54</v>
      </c>
      <c r="D18" t="s">
        <v>191</v>
      </c>
      <c r="E18" t="s">
        <v>56</v>
      </c>
      <c r="G18" t="b">
        <v>0</v>
      </c>
      <c r="H18" t="s">
        <v>57</v>
      </c>
      <c r="I18" t="s">
        <v>57</v>
      </c>
      <c r="J18" t="s">
        <v>58</v>
      </c>
      <c r="K18" t="s">
        <v>59</v>
      </c>
      <c r="N18">
        <f>IFERROR((L19-M19)/AVERAGE(L19,M19),0)</f>
        <v>0</v>
      </c>
      <c r="P18">
        <v>0</v>
      </c>
      <c r="Q18">
        <v>0</v>
      </c>
      <c r="R18">
        <f>IFERROR((P19-Q19)/AVERAGE(P19,Q19),0)</f>
        <v>0</v>
      </c>
      <c r="S18" t="s">
        <v>60</v>
      </c>
      <c r="T18" t="s">
        <v>192</v>
      </c>
      <c r="U18">
        <v>100</v>
      </c>
      <c r="V18">
        <v>100</v>
      </c>
      <c r="W18">
        <f>IFERROR((U18-V18)/AVERAGE(U18,V18),0)</f>
        <v>0</v>
      </c>
      <c r="X18">
        <v>100</v>
      </c>
      <c r="Y18">
        <v>100</v>
      </c>
      <c r="Z18">
        <f>IFERROR((X18-Y18)/AVERAGE(X18,Y18),0)</f>
        <v>0</v>
      </c>
      <c r="AA18">
        <v>-88</v>
      </c>
      <c r="AC18" t="s">
        <v>61</v>
      </c>
      <c r="AD18" t="s">
        <v>62</v>
      </c>
      <c r="AE18" t="s">
        <v>63</v>
      </c>
      <c r="AF18">
        <v>1</v>
      </c>
      <c r="AG18">
        <v>1</v>
      </c>
      <c r="AH18" t="s">
        <v>80</v>
      </c>
      <c r="AI18" t="s">
        <v>80</v>
      </c>
      <c r="AL18" t="s">
        <v>65</v>
      </c>
      <c r="AM18" t="s">
        <v>66</v>
      </c>
      <c r="AN18">
        <v>100</v>
      </c>
      <c r="AO18">
        <v>100</v>
      </c>
      <c r="AP18">
        <f>IFERROR((AN18-AO18)/AVERAGE(AN18:AO18),0)</f>
        <v>0</v>
      </c>
      <c r="AQ18">
        <v>5</v>
      </c>
      <c r="AR18">
        <v>5</v>
      </c>
      <c r="AS18">
        <f>IFERROR((AQ18-AR18)/AVERAGE(AQ18:AR18),0)</f>
        <v>0</v>
      </c>
      <c r="AT18">
        <v>173</v>
      </c>
      <c r="AX18" t="s">
        <v>68</v>
      </c>
      <c r="AY18" t="s">
        <v>68</v>
      </c>
      <c r="BA18">
        <v>0</v>
      </c>
      <c r="BB18">
        <v>0</v>
      </c>
      <c r="BC18">
        <f>IFERROR((BA18-BB18)/AVERAGE(BA18:BB18),0)</f>
        <v>0</v>
      </c>
      <c r="BG18" t="s">
        <v>69</v>
      </c>
      <c r="BI18" t="s">
        <v>70</v>
      </c>
      <c r="BJ18" t="s">
        <v>71</v>
      </c>
    </row>
    <row r="19" spans="1:62" x14ac:dyDescent="0.2">
      <c r="A19" t="s">
        <v>486</v>
      </c>
      <c r="B19">
        <v>2023</v>
      </c>
      <c r="C19" t="s">
        <v>54</v>
      </c>
      <c r="D19" t="s">
        <v>204</v>
      </c>
      <c r="E19" t="s">
        <v>56</v>
      </c>
      <c r="G19" t="b">
        <v>0</v>
      </c>
      <c r="H19" t="s">
        <v>57</v>
      </c>
      <c r="I19" t="s">
        <v>57</v>
      </c>
      <c r="J19" t="s">
        <v>58</v>
      </c>
      <c r="K19" t="s">
        <v>59</v>
      </c>
      <c r="L19">
        <v>0.5</v>
      </c>
      <c r="M19">
        <v>0.5</v>
      </c>
      <c r="N19">
        <f>IFERROR((L20-M20)/AVERAGE(L20,M20),0)</f>
        <v>0</v>
      </c>
      <c r="P19">
        <v>6.70745980341792E-2</v>
      </c>
      <c r="Q19">
        <v>6.70745980341792E-2</v>
      </c>
      <c r="R19">
        <f>IFERROR((P20-Q20)/AVERAGE(P20,Q20),0)</f>
        <v>0</v>
      </c>
      <c r="S19" t="s">
        <v>60</v>
      </c>
      <c r="U19">
        <v>100</v>
      </c>
      <c r="V19">
        <v>100</v>
      </c>
      <c r="W19">
        <f>IFERROR((U19-V19)/AVERAGE(U19,V19),0)</f>
        <v>0</v>
      </c>
      <c r="X19">
        <v>89.215999999999994</v>
      </c>
      <c r="Y19">
        <v>89.215999999999994</v>
      </c>
      <c r="Z19">
        <f>IFERROR((X19-Y19)/AVERAGE(X19,Y19),0)</f>
        <v>0</v>
      </c>
      <c r="AA19">
        <v>-88</v>
      </c>
      <c r="AC19" t="s">
        <v>97</v>
      </c>
      <c r="AD19" t="s">
        <v>62</v>
      </c>
      <c r="AE19" t="s">
        <v>98</v>
      </c>
      <c r="AF19">
        <v>1</v>
      </c>
      <c r="AG19">
        <v>1</v>
      </c>
      <c r="AH19" t="s">
        <v>80</v>
      </c>
      <c r="AI19" t="s">
        <v>80</v>
      </c>
      <c r="AL19" t="s">
        <v>65</v>
      </c>
      <c r="AM19" t="s">
        <v>99</v>
      </c>
      <c r="AN19">
        <v>89.215999999999994</v>
      </c>
      <c r="AO19">
        <v>89.215999999999994</v>
      </c>
      <c r="AP19">
        <f>IFERROR((AN19-AO19)/AVERAGE(AN19:AO19),0)</f>
        <v>0</v>
      </c>
      <c r="AQ19">
        <v>5</v>
      </c>
      <c r="AR19">
        <v>5</v>
      </c>
      <c r="AS19">
        <f>IFERROR((AQ19-AR19)/AVERAGE(AQ19:AR19),0)</f>
        <v>0</v>
      </c>
      <c r="AT19">
        <v>181</v>
      </c>
      <c r="AV19" t="s">
        <v>67</v>
      </c>
      <c r="AW19" t="b">
        <v>0</v>
      </c>
      <c r="AX19" t="s">
        <v>100</v>
      </c>
      <c r="AY19" t="s">
        <v>100</v>
      </c>
      <c r="BA19">
        <v>5.9841273382173297</v>
      </c>
      <c r="BB19">
        <v>5.9841273382173297</v>
      </c>
      <c r="BC19">
        <f>IFERROR((BA19-BB19)/AVERAGE(BA19:BB19),0)</f>
        <v>0</v>
      </c>
      <c r="BG19" t="s">
        <v>69</v>
      </c>
      <c r="BI19" t="s">
        <v>70</v>
      </c>
      <c r="BJ19" t="s">
        <v>71</v>
      </c>
    </row>
    <row r="20" spans="1:62" x14ac:dyDescent="0.2">
      <c r="A20" t="s">
        <v>486</v>
      </c>
      <c r="B20">
        <v>2023</v>
      </c>
      <c r="C20" t="s">
        <v>54</v>
      </c>
      <c r="D20" t="s">
        <v>206</v>
      </c>
      <c r="E20" t="s">
        <v>56</v>
      </c>
      <c r="G20" t="b">
        <v>0</v>
      </c>
      <c r="H20" t="s">
        <v>57</v>
      </c>
      <c r="I20" t="s">
        <v>57</v>
      </c>
      <c r="J20" t="s">
        <v>58</v>
      </c>
      <c r="K20" t="s">
        <v>59</v>
      </c>
      <c r="L20">
        <v>0.5</v>
      </c>
      <c r="M20">
        <v>0.5</v>
      </c>
      <c r="N20">
        <f>IFERROR((L21-M21)/AVERAGE(L21,M21),0)</f>
        <v>0</v>
      </c>
      <c r="P20">
        <v>5.7054433073454799E-2</v>
      </c>
      <c r="Q20">
        <v>5.7054433073454799E-2</v>
      </c>
      <c r="R20">
        <f>IFERROR((P21-Q21)/AVERAGE(P21,Q21),0)</f>
        <v>0</v>
      </c>
      <c r="S20" t="s">
        <v>60</v>
      </c>
      <c r="U20">
        <v>100</v>
      </c>
      <c r="V20">
        <v>100</v>
      </c>
      <c r="W20">
        <f>IFERROR((U20-V20)/AVERAGE(U20,V20),0)</f>
        <v>0</v>
      </c>
      <c r="X20">
        <v>96</v>
      </c>
      <c r="Y20">
        <v>96</v>
      </c>
      <c r="Z20">
        <f>IFERROR((X20-Y20)/AVERAGE(X20,Y20),0)</f>
        <v>0</v>
      </c>
      <c r="AA20">
        <v>-88</v>
      </c>
      <c r="AC20" t="s">
        <v>61</v>
      </c>
      <c r="AD20" t="s">
        <v>62</v>
      </c>
      <c r="AE20" t="s">
        <v>63</v>
      </c>
      <c r="AF20">
        <v>1</v>
      </c>
      <c r="AG20">
        <v>1</v>
      </c>
      <c r="AH20" t="s">
        <v>80</v>
      </c>
      <c r="AI20" t="s">
        <v>80</v>
      </c>
      <c r="AL20" t="s">
        <v>65</v>
      </c>
      <c r="AM20" t="s">
        <v>66</v>
      </c>
      <c r="AN20">
        <v>96</v>
      </c>
      <c r="AO20">
        <v>96</v>
      </c>
      <c r="AP20">
        <f>IFERROR((AN20-AO20)/AVERAGE(AN20:AO20),0)</f>
        <v>0</v>
      </c>
      <c r="AQ20">
        <v>5</v>
      </c>
      <c r="AR20">
        <v>5</v>
      </c>
      <c r="AS20">
        <f>IFERROR((AQ20-AR20)/AVERAGE(AQ20:AR20),0)</f>
        <v>0</v>
      </c>
      <c r="AT20">
        <v>189</v>
      </c>
      <c r="AV20" t="s">
        <v>67</v>
      </c>
      <c r="AW20" t="b">
        <v>0</v>
      </c>
      <c r="AX20" t="s">
        <v>68</v>
      </c>
      <c r="AY20" t="s">
        <v>68</v>
      </c>
      <c r="BA20">
        <v>5.4772255750516603</v>
      </c>
      <c r="BB20">
        <v>5.4772255750516603</v>
      </c>
      <c r="BC20">
        <f>IFERROR((BA20-BB20)/AVERAGE(BA20:BB20),0)</f>
        <v>0</v>
      </c>
      <c r="BG20" t="s">
        <v>69</v>
      </c>
      <c r="BI20" t="s">
        <v>70</v>
      </c>
      <c r="BJ20" t="s">
        <v>71</v>
      </c>
    </row>
    <row r="21" spans="1:62" x14ac:dyDescent="0.2">
      <c r="A21" t="s">
        <v>486</v>
      </c>
      <c r="B21">
        <v>2023</v>
      </c>
      <c r="C21" t="s">
        <v>54</v>
      </c>
      <c r="D21" t="s">
        <v>209</v>
      </c>
      <c r="E21" t="s">
        <v>56</v>
      </c>
      <c r="G21" t="b">
        <v>0</v>
      </c>
      <c r="H21" t="s">
        <v>57</v>
      </c>
      <c r="I21" t="s">
        <v>57</v>
      </c>
      <c r="J21" t="s">
        <v>58</v>
      </c>
      <c r="K21" t="s">
        <v>59</v>
      </c>
      <c r="L21">
        <v>0.5</v>
      </c>
      <c r="M21">
        <v>0.5</v>
      </c>
      <c r="N21">
        <f>IFERROR((L22-M22)/AVERAGE(L22,M22),0)</f>
        <v>0</v>
      </c>
      <c r="P21">
        <v>2.72045046390323E-2</v>
      </c>
      <c r="Q21">
        <v>2.72045046390323E-2</v>
      </c>
      <c r="R21">
        <f>IFERROR((P22-Q22)/AVERAGE(P22,Q22),0)</f>
        <v>0</v>
      </c>
      <c r="S21" t="s">
        <v>60</v>
      </c>
      <c r="U21">
        <v>100</v>
      </c>
      <c r="V21">
        <v>100</v>
      </c>
      <c r="W21">
        <f>IFERROR((U21-V21)/AVERAGE(U21,V21),0)</f>
        <v>0</v>
      </c>
      <c r="X21">
        <v>85.605999999999995</v>
      </c>
      <c r="Y21">
        <v>85.605999999999995</v>
      </c>
      <c r="Z21">
        <f>IFERROR((X21-Y21)/AVERAGE(X21,Y21),0)</f>
        <v>0</v>
      </c>
      <c r="AA21">
        <v>-88</v>
      </c>
      <c r="AC21" t="s">
        <v>97</v>
      </c>
      <c r="AD21" t="s">
        <v>62</v>
      </c>
      <c r="AE21" t="s">
        <v>98</v>
      </c>
      <c r="AF21">
        <v>1</v>
      </c>
      <c r="AG21">
        <v>1</v>
      </c>
      <c r="AH21" t="s">
        <v>80</v>
      </c>
      <c r="AI21" t="s">
        <v>80</v>
      </c>
      <c r="AL21" t="s">
        <v>65</v>
      </c>
      <c r="AM21" t="s">
        <v>99</v>
      </c>
      <c r="AN21">
        <v>85.605999999999995</v>
      </c>
      <c r="AO21">
        <v>85.605999999999995</v>
      </c>
      <c r="AP21">
        <f>IFERROR((AN21-AO21)/AVERAGE(AN21:AO21),0)</f>
        <v>0</v>
      </c>
      <c r="AQ21">
        <v>5</v>
      </c>
      <c r="AR21">
        <v>5</v>
      </c>
      <c r="AS21">
        <f>IFERROR((AQ21-AR21)/AVERAGE(AQ21:AR21),0)</f>
        <v>0</v>
      </c>
      <c r="AT21">
        <v>192</v>
      </c>
      <c r="AV21" t="s">
        <v>67</v>
      </c>
      <c r="AW21" t="b">
        <v>0</v>
      </c>
      <c r="AX21" t="s">
        <v>100</v>
      </c>
      <c r="AY21" t="s">
        <v>100</v>
      </c>
      <c r="BA21">
        <v>2.3288688241290001</v>
      </c>
      <c r="BB21">
        <v>2.3288688241290001</v>
      </c>
      <c r="BC21">
        <f>IFERROR((BA21-BB21)/AVERAGE(BA21:BB21),0)</f>
        <v>0</v>
      </c>
      <c r="BG21" t="s">
        <v>69</v>
      </c>
      <c r="BI21" t="s">
        <v>70</v>
      </c>
      <c r="BJ21" t="s">
        <v>71</v>
      </c>
    </row>
    <row r="22" spans="1:62" x14ac:dyDescent="0.2">
      <c r="A22" t="s">
        <v>486</v>
      </c>
      <c r="B22">
        <v>2023</v>
      </c>
      <c r="C22" t="s">
        <v>54</v>
      </c>
      <c r="D22" t="s">
        <v>210</v>
      </c>
      <c r="E22" t="s">
        <v>56</v>
      </c>
      <c r="G22" t="b">
        <v>0</v>
      </c>
      <c r="H22" t="s">
        <v>57</v>
      </c>
      <c r="I22" t="s">
        <v>57</v>
      </c>
      <c r="J22" t="s">
        <v>58</v>
      </c>
      <c r="K22" t="s">
        <v>59</v>
      </c>
      <c r="L22">
        <v>0.5</v>
      </c>
      <c r="M22">
        <v>0.5</v>
      </c>
      <c r="N22">
        <f>IFERROR((L23-M23)/AVERAGE(L23,M23),0)</f>
        <v>0</v>
      </c>
      <c r="P22">
        <v>2.2586545227270601E-2</v>
      </c>
      <c r="Q22">
        <v>2.2586545227270601E-2</v>
      </c>
      <c r="R22">
        <f>IFERROR((P23-Q23)/AVERAGE(P23,Q23),0)</f>
        <v>0</v>
      </c>
      <c r="S22" t="s">
        <v>60</v>
      </c>
      <c r="U22">
        <v>100</v>
      </c>
      <c r="V22">
        <v>100</v>
      </c>
      <c r="W22">
        <f>IFERROR((U22-V22)/AVERAGE(U22,V22),0)</f>
        <v>0</v>
      </c>
      <c r="X22">
        <v>99</v>
      </c>
      <c r="Y22">
        <v>99</v>
      </c>
      <c r="Z22">
        <f>IFERROR((X22-Y22)/AVERAGE(X22,Y22),0)</f>
        <v>0</v>
      </c>
      <c r="AA22">
        <v>-88</v>
      </c>
      <c r="AC22" t="s">
        <v>61</v>
      </c>
      <c r="AD22" t="s">
        <v>62</v>
      </c>
      <c r="AE22" t="s">
        <v>63</v>
      </c>
      <c r="AF22">
        <v>1</v>
      </c>
      <c r="AG22">
        <v>1</v>
      </c>
      <c r="AH22" t="s">
        <v>211</v>
      </c>
      <c r="AI22" t="s">
        <v>211</v>
      </c>
      <c r="AL22" t="s">
        <v>65</v>
      </c>
      <c r="AM22" t="s">
        <v>66</v>
      </c>
      <c r="AN22">
        <v>99</v>
      </c>
      <c r="AO22">
        <v>99</v>
      </c>
      <c r="AP22">
        <f>IFERROR((AN22-AO22)/AVERAGE(AN22:AO22),0)</f>
        <v>0</v>
      </c>
      <c r="AQ22">
        <v>5</v>
      </c>
      <c r="AR22">
        <v>5</v>
      </c>
      <c r="AS22">
        <f>IFERROR((AQ22-AR22)/AVERAGE(AQ22:AR22),0)</f>
        <v>0</v>
      </c>
      <c r="AT22">
        <v>195</v>
      </c>
      <c r="AV22" t="s">
        <v>67</v>
      </c>
      <c r="AW22" t="b">
        <v>0</v>
      </c>
      <c r="AX22" t="s">
        <v>68</v>
      </c>
      <c r="AY22" t="s">
        <v>68</v>
      </c>
      <c r="BA22">
        <v>2.2360679774997898</v>
      </c>
      <c r="BB22">
        <v>2.2360679774997898</v>
      </c>
      <c r="BC22">
        <f>IFERROR((BA22-BB22)/AVERAGE(BA22:BB22),0)</f>
        <v>0</v>
      </c>
      <c r="BG22" t="s">
        <v>69</v>
      </c>
      <c r="BI22" t="s">
        <v>70</v>
      </c>
      <c r="BJ22" t="s">
        <v>71</v>
      </c>
    </row>
    <row r="23" spans="1:62" x14ac:dyDescent="0.2">
      <c r="A23" t="s">
        <v>486</v>
      </c>
      <c r="B23">
        <v>2023</v>
      </c>
      <c r="C23" t="s">
        <v>54</v>
      </c>
      <c r="D23" t="s">
        <v>216</v>
      </c>
      <c r="G23" t="b">
        <v>0</v>
      </c>
      <c r="H23" t="s">
        <v>57</v>
      </c>
      <c r="I23" t="s">
        <v>57</v>
      </c>
      <c r="J23" t="s">
        <v>58</v>
      </c>
      <c r="K23" t="s">
        <v>59</v>
      </c>
      <c r="L23">
        <v>0.5</v>
      </c>
      <c r="M23">
        <v>0.5</v>
      </c>
      <c r="N23">
        <f>IFERROR((L24-M24)/AVERAGE(L24,M24),0)</f>
        <v>0</v>
      </c>
      <c r="P23">
        <v>7.7210778682100495E-2</v>
      </c>
      <c r="Q23">
        <v>7.7210778682100495E-2</v>
      </c>
      <c r="R23">
        <f>IFERROR((P24-Q24)/AVERAGE(P24,Q24),0)</f>
        <v>0</v>
      </c>
      <c r="S23" t="s">
        <v>60</v>
      </c>
      <c r="U23">
        <v>100</v>
      </c>
      <c r="V23">
        <v>100</v>
      </c>
      <c r="W23">
        <f>IFERROR((U23-V23)/AVERAGE(U23,V23),0)</f>
        <v>0</v>
      </c>
      <c r="X23">
        <v>91.445086705999998</v>
      </c>
      <c r="Y23">
        <v>91.445086705999998</v>
      </c>
      <c r="Z23">
        <f>IFERROR((X23-Y23)/AVERAGE(X23,Y23),0)</f>
        <v>0</v>
      </c>
      <c r="AA23">
        <v>-88</v>
      </c>
      <c r="AD23" t="s">
        <v>62</v>
      </c>
      <c r="AE23" t="s">
        <v>98</v>
      </c>
      <c r="AF23">
        <v>1</v>
      </c>
      <c r="AG23">
        <v>1</v>
      </c>
      <c r="AH23" t="s">
        <v>211</v>
      </c>
      <c r="AI23" t="s">
        <v>211</v>
      </c>
      <c r="AL23" t="s">
        <v>65</v>
      </c>
      <c r="AM23" t="s">
        <v>99</v>
      </c>
      <c r="AN23">
        <v>91.445086705999998</v>
      </c>
      <c r="AO23">
        <v>91.445086705999998</v>
      </c>
      <c r="AP23">
        <f>IFERROR((AN23-AO23)/AVERAGE(AN23:AO23),0)</f>
        <v>0</v>
      </c>
      <c r="AQ23">
        <v>5</v>
      </c>
      <c r="AR23">
        <v>5</v>
      </c>
      <c r="AS23">
        <f>IFERROR((AQ23-AR23)/AVERAGE(AQ23:AR23),0)</f>
        <v>0</v>
      </c>
      <c r="AT23">
        <v>200</v>
      </c>
      <c r="AV23" t="s">
        <v>67</v>
      </c>
      <c r="AW23" t="b">
        <v>0</v>
      </c>
      <c r="AX23" t="s">
        <v>217</v>
      </c>
      <c r="AY23" t="s">
        <v>217</v>
      </c>
      <c r="BA23">
        <v>7.0605463512224498</v>
      </c>
      <c r="BB23">
        <v>7.0605463512224498</v>
      </c>
      <c r="BC23">
        <f>IFERROR((BA23-BB23)/AVERAGE(BA23:BB23),0)</f>
        <v>0</v>
      </c>
      <c r="BG23" t="s">
        <v>69</v>
      </c>
      <c r="BI23" t="s">
        <v>70</v>
      </c>
      <c r="BJ23" t="s">
        <v>71</v>
      </c>
    </row>
    <row r="24" spans="1:62" x14ac:dyDescent="0.2">
      <c r="A24" t="s">
        <v>486</v>
      </c>
      <c r="B24">
        <v>2023</v>
      </c>
      <c r="C24" t="s">
        <v>54</v>
      </c>
      <c r="D24" t="s">
        <v>222</v>
      </c>
      <c r="E24" t="s">
        <v>56</v>
      </c>
      <c r="G24" t="b">
        <v>0</v>
      </c>
      <c r="H24" t="s">
        <v>57</v>
      </c>
      <c r="I24" t="s">
        <v>57</v>
      </c>
      <c r="J24" t="s">
        <v>58</v>
      </c>
      <c r="K24" t="s">
        <v>59</v>
      </c>
      <c r="L24">
        <v>0.5</v>
      </c>
      <c r="M24">
        <v>0.5</v>
      </c>
      <c r="N24">
        <f>IFERROR((L25-M25)/AVERAGE(L25,M25),0)</f>
        <v>0</v>
      </c>
      <c r="P24">
        <v>0.129235158141638</v>
      </c>
      <c r="Q24">
        <v>0.129235158141638</v>
      </c>
      <c r="R24">
        <f>IFERROR((P25-Q25)/AVERAGE(P25,Q25),0)</f>
        <v>0</v>
      </c>
      <c r="S24" t="s">
        <v>60</v>
      </c>
      <c r="U24">
        <v>100</v>
      </c>
      <c r="V24">
        <v>100</v>
      </c>
      <c r="W24">
        <f>IFERROR((U24-V24)/AVERAGE(U24,V24),0)</f>
        <v>0</v>
      </c>
      <c r="X24">
        <v>96.936170214000001</v>
      </c>
      <c r="Y24">
        <v>96.936170214000001</v>
      </c>
      <c r="Z24">
        <f>IFERROR((X24-Y24)/AVERAGE(X24,Y24),0)</f>
        <v>0</v>
      </c>
      <c r="AA24">
        <v>-88</v>
      </c>
      <c r="AC24" t="s">
        <v>97</v>
      </c>
      <c r="AD24" t="s">
        <v>62</v>
      </c>
      <c r="AE24" t="s">
        <v>98</v>
      </c>
      <c r="AF24">
        <v>1</v>
      </c>
      <c r="AG24">
        <v>1</v>
      </c>
      <c r="AH24" t="s">
        <v>211</v>
      </c>
      <c r="AI24" t="s">
        <v>211</v>
      </c>
      <c r="AL24" t="s">
        <v>65</v>
      </c>
      <c r="AM24" t="s">
        <v>99</v>
      </c>
      <c r="AN24">
        <v>96.936170214000001</v>
      </c>
      <c r="AO24">
        <v>96.936170214000001</v>
      </c>
      <c r="AP24">
        <f>IFERROR((AN24-AO24)/AVERAGE(AN24:AO24),0)</f>
        <v>0</v>
      </c>
      <c r="AQ24">
        <v>5</v>
      </c>
      <c r="AR24">
        <v>5</v>
      </c>
      <c r="AS24">
        <f>IFERROR((AQ24-AR24)/AVERAGE(AQ24:AR24),0)</f>
        <v>0</v>
      </c>
      <c r="AT24">
        <v>205</v>
      </c>
      <c r="AV24" t="s">
        <v>67</v>
      </c>
      <c r="AW24" t="b">
        <v>0</v>
      </c>
      <c r="AX24" t="s">
        <v>100</v>
      </c>
      <c r="AY24" t="s">
        <v>100</v>
      </c>
      <c r="BA24">
        <v>12.527561287251</v>
      </c>
      <c r="BB24">
        <v>12.527561287251</v>
      </c>
      <c r="BC24">
        <f>IFERROR((BA24-BB24)/AVERAGE(BA24:BB24),0)</f>
        <v>0</v>
      </c>
      <c r="BG24" t="s">
        <v>69</v>
      </c>
      <c r="BI24" t="s">
        <v>70</v>
      </c>
      <c r="BJ24" t="s">
        <v>71</v>
      </c>
    </row>
    <row r="25" spans="1:62" x14ac:dyDescent="0.2">
      <c r="A25" t="s">
        <v>486</v>
      </c>
      <c r="B25">
        <v>2023</v>
      </c>
      <c r="C25" t="s">
        <v>54</v>
      </c>
      <c r="D25" t="s">
        <v>223</v>
      </c>
      <c r="E25" t="s">
        <v>56</v>
      </c>
      <c r="G25" t="b">
        <v>0</v>
      </c>
      <c r="H25" t="s">
        <v>57</v>
      </c>
      <c r="I25" t="s">
        <v>57</v>
      </c>
      <c r="J25" t="s">
        <v>58</v>
      </c>
      <c r="K25" t="s">
        <v>59</v>
      </c>
      <c r="L25">
        <v>0.5</v>
      </c>
      <c r="M25">
        <v>0.5</v>
      </c>
      <c r="N25">
        <f>IFERROR((L26-M26)/AVERAGE(L26,M26),0)</f>
        <v>0</v>
      </c>
      <c r="P25">
        <v>5.7054433073454799E-2</v>
      </c>
      <c r="Q25">
        <v>5.7054433073454799E-2</v>
      </c>
      <c r="R25">
        <f>IFERROR((P26-Q26)/AVERAGE(P26,Q26),0)</f>
        <v>0</v>
      </c>
      <c r="S25" t="s">
        <v>60</v>
      </c>
      <c r="U25">
        <v>100</v>
      </c>
      <c r="V25">
        <v>100</v>
      </c>
      <c r="W25">
        <f>IFERROR((U25-V25)/AVERAGE(U25,V25),0)</f>
        <v>0</v>
      </c>
      <c r="X25">
        <v>96</v>
      </c>
      <c r="Y25">
        <v>96</v>
      </c>
      <c r="Z25">
        <f>IFERROR((X25-Y25)/AVERAGE(X25,Y25),0)</f>
        <v>0</v>
      </c>
      <c r="AA25">
        <v>-88</v>
      </c>
      <c r="AC25" t="s">
        <v>61</v>
      </c>
      <c r="AD25" t="s">
        <v>62</v>
      </c>
      <c r="AE25" t="s">
        <v>63</v>
      </c>
      <c r="AF25">
        <v>1</v>
      </c>
      <c r="AG25">
        <v>1</v>
      </c>
      <c r="AH25" t="s">
        <v>211</v>
      </c>
      <c r="AI25" t="s">
        <v>211</v>
      </c>
      <c r="AL25" t="s">
        <v>65</v>
      </c>
      <c r="AM25" t="s">
        <v>66</v>
      </c>
      <c r="AN25">
        <v>96</v>
      </c>
      <c r="AO25">
        <v>96</v>
      </c>
      <c r="AP25">
        <f>IFERROR((AN25-AO25)/AVERAGE(AN25:AO25),0)</f>
        <v>0</v>
      </c>
      <c r="AQ25">
        <v>5</v>
      </c>
      <c r="AR25">
        <v>5</v>
      </c>
      <c r="AS25">
        <f>IFERROR((AQ25-AR25)/AVERAGE(AQ25:AR25),0)</f>
        <v>0</v>
      </c>
      <c r="AT25">
        <v>210</v>
      </c>
      <c r="AV25" t="s">
        <v>67</v>
      </c>
      <c r="AW25" t="b">
        <v>0</v>
      </c>
      <c r="AX25" t="s">
        <v>68</v>
      </c>
      <c r="AY25" t="s">
        <v>68</v>
      </c>
      <c r="BA25">
        <v>5.4772255750516603</v>
      </c>
      <c r="BB25">
        <v>5.4772255750516603</v>
      </c>
      <c r="BC25">
        <f>IFERROR((BA25-BB25)/AVERAGE(BA25:BB25),0)</f>
        <v>0</v>
      </c>
      <c r="BG25" t="s">
        <v>69</v>
      </c>
      <c r="BI25" t="s">
        <v>70</v>
      </c>
      <c r="BJ25" t="s">
        <v>71</v>
      </c>
    </row>
    <row r="26" spans="1:62" x14ac:dyDescent="0.2">
      <c r="A26" t="s">
        <v>486</v>
      </c>
      <c r="B26">
        <v>2023</v>
      </c>
      <c r="C26" t="s">
        <v>54</v>
      </c>
      <c r="D26" t="s">
        <v>224</v>
      </c>
      <c r="E26" t="s">
        <v>56</v>
      </c>
      <c r="G26" t="b">
        <v>0</v>
      </c>
      <c r="H26" t="s">
        <v>57</v>
      </c>
      <c r="I26" t="s">
        <v>57</v>
      </c>
      <c r="J26" t="s">
        <v>58</v>
      </c>
      <c r="K26" t="s">
        <v>59</v>
      </c>
      <c r="L26">
        <v>0.5</v>
      </c>
      <c r="M26">
        <v>0.5</v>
      </c>
      <c r="N26">
        <f>IFERROR((L27-M27)/AVERAGE(L27,M27),0)</f>
        <v>0</v>
      </c>
      <c r="P26">
        <v>2.9654175510608598E-2</v>
      </c>
      <c r="Q26">
        <v>2.9654175510608598E-2</v>
      </c>
      <c r="R26">
        <f>IFERROR((P27-Q27)/AVERAGE(P27,Q27),0)</f>
        <v>0</v>
      </c>
      <c r="S26" t="s">
        <v>60</v>
      </c>
      <c r="U26">
        <v>100</v>
      </c>
      <c r="V26">
        <v>100</v>
      </c>
      <c r="W26">
        <f>IFERROR((U26-V26)/AVERAGE(U26,V26),0)</f>
        <v>0</v>
      </c>
      <c r="X26">
        <v>95.04</v>
      </c>
      <c r="Y26">
        <v>95.04</v>
      </c>
      <c r="Z26">
        <f>IFERROR((X26-Y26)/AVERAGE(X26,Y26),0)</f>
        <v>0</v>
      </c>
      <c r="AA26">
        <v>-88</v>
      </c>
      <c r="AC26" t="s">
        <v>97</v>
      </c>
      <c r="AD26" t="s">
        <v>62</v>
      </c>
      <c r="AE26" t="s">
        <v>98</v>
      </c>
      <c r="AF26">
        <v>1</v>
      </c>
      <c r="AG26">
        <v>1</v>
      </c>
      <c r="AH26" t="s">
        <v>211</v>
      </c>
      <c r="AI26" t="s">
        <v>211</v>
      </c>
      <c r="AL26" t="s">
        <v>65</v>
      </c>
      <c r="AM26" t="s">
        <v>99</v>
      </c>
      <c r="AN26">
        <v>95.04</v>
      </c>
      <c r="AO26">
        <v>95.04</v>
      </c>
      <c r="AP26">
        <f>IFERROR((AN26-AO26)/AVERAGE(AN26:AO26),0)</f>
        <v>0</v>
      </c>
      <c r="AQ26">
        <v>5</v>
      </c>
      <c r="AR26">
        <v>5</v>
      </c>
      <c r="AS26">
        <f>IFERROR((AQ26-AR26)/AVERAGE(AQ26:AR26),0)</f>
        <v>0</v>
      </c>
      <c r="AT26">
        <v>211</v>
      </c>
      <c r="AV26" t="s">
        <v>67</v>
      </c>
      <c r="AW26" t="b">
        <v>0</v>
      </c>
      <c r="AX26" t="s">
        <v>100</v>
      </c>
      <c r="AY26" t="s">
        <v>100</v>
      </c>
      <c r="BA26">
        <v>2.8183328405282402</v>
      </c>
      <c r="BB26">
        <v>2.8183328405282402</v>
      </c>
      <c r="BC26">
        <f>IFERROR((BA26-BB26)/AVERAGE(BA26:BB26),0)</f>
        <v>0</v>
      </c>
      <c r="BG26" t="s">
        <v>69</v>
      </c>
      <c r="BI26" t="s">
        <v>70</v>
      </c>
      <c r="BJ26" t="s">
        <v>71</v>
      </c>
    </row>
    <row r="27" spans="1:62" x14ac:dyDescent="0.2">
      <c r="A27" t="s">
        <v>486</v>
      </c>
      <c r="B27">
        <v>2023</v>
      </c>
      <c r="C27" t="s">
        <v>54</v>
      </c>
      <c r="D27" t="s">
        <v>225</v>
      </c>
      <c r="E27" t="s">
        <v>56</v>
      </c>
      <c r="G27" t="b">
        <v>0</v>
      </c>
      <c r="H27" t="s">
        <v>57</v>
      </c>
      <c r="I27" t="s">
        <v>57</v>
      </c>
      <c r="J27" t="s">
        <v>58</v>
      </c>
      <c r="K27" t="s">
        <v>59</v>
      </c>
      <c r="L27">
        <v>0.5</v>
      </c>
      <c r="M27">
        <v>0.5</v>
      </c>
      <c r="N27">
        <f>IFERROR((L28-M28)/AVERAGE(L28,M28),0)</f>
        <v>0</v>
      </c>
      <c r="P27">
        <v>0.10042846614286</v>
      </c>
      <c r="Q27">
        <v>0.10042846614286</v>
      </c>
      <c r="R27">
        <f>IFERROR((P28-Q28)/AVERAGE(P28,Q28),0)</f>
        <v>0</v>
      </c>
      <c r="S27" t="s">
        <v>60</v>
      </c>
      <c r="U27">
        <v>100</v>
      </c>
      <c r="V27">
        <v>100</v>
      </c>
      <c r="W27">
        <f>IFERROR((U27-V27)/AVERAGE(U27,V27),0)</f>
        <v>0</v>
      </c>
      <c r="X27">
        <v>89.96</v>
      </c>
      <c r="Y27">
        <v>89.96</v>
      </c>
      <c r="Z27">
        <f>IFERROR((X27-Y27)/AVERAGE(X27,Y27),0)</f>
        <v>0</v>
      </c>
      <c r="AA27">
        <v>-88</v>
      </c>
      <c r="AC27" t="s">
        <v>97</v>
      </c>
      <c r="AD27" t="s">
        <v>62</v>
      </c>
      <c r="AE27" t="s">
        <v>98</v>
      </c>
      <c r="AF27">
        <v>1</v>
      </c>
      <c r="AG27">
        <v>1</v>
      </c>
      <c r="AH27" t="s">
        <v>211</v>
      </c>
      <c r="AI27" t="s">
        <v>211</v>
      </c>
      <c r="AL27" t="s">
        <v>65</v>
      </c>
      <c r="AM27" t="s">
        <v>99</v>
      </c>
      <c r="AN27">
        <v>89.96</v>
      </c>
      <c r="AO27">
        <v>89.96</v>
      </c>
      <c r="AP27">
        <f>IFERROR((AN27-AO27)/AVERAGE(AN27:AO27),0)</f>
        <v>0</v>
      </c>
      <c r="AQ27">
        <v>5</v>
      </c>
      <c r="AR27">
        <v>5</v>
      </c>
      <c r="AS27">
        <f>IFERROR((AQ27-AR27)/AVERAGE(AQ27:AR27),0)</f>
        <v>0</v>
      </c>
      <c r="AT27">
        <v>212</v>
      </c>
      <c r="AV27" t="s">
        <v>67</v>
      </c>
      <c r="AW27" t="b">
        <v>0</v>
      </c>
      <c r="AX27" t="s">
        <v>100</v>
      </c>
      <c r="AY27" t="s">
        <v>100</v>
      </c>
      <c r="BA27">
        <v>9.0345448142117295</v>
      </c>
      <c r="BB27">
        <v>9.0345448142117295</v>
      </c>
      <c r="BC27">
        <f>IFERROR((BA27-BB27)/AVERAGE(BA27:BB27),0)</f>
        <v>0</v>
      </c>
      <c r="BG27" t="s">
        <v>69</v>
      </c>
      <c r="BI27" t="s">
        <v>70</v>
      </c>
      <c r="BJ27" t="s">
        <v>71</v>
      </c>
    </row>
    <row r="28" spans="1:62" x14ac:dyDescent="0.2">
      <c r="A28" t="s">
        <v>486</v>
      </c>
      <c r="B28">
        <v>2023</v>
      </c>
      <c r="C28" t="s">
        <v>54</v>
      </c>
      <c r="D28" t="s">
        <v>231</v>
      </c>
      <c r="E28" t="s">
        <v>56</v>
      </c>
      <c r="G28" t="b">
        <v>0</v>
      </c>
      <c r="H28" t="s">
        <v>57</v>
      </c>
      <c r="I28" t="s">
        <v>57</v>
      </c>
      <c r="J28" t="s">
        <v>58</v>
      </c>
      <c r="K28" t="s">
        <v>59</v>
      </c>
      <c r="L28">
        <v>0.5</v>
      </c>
      <c r="M28">
        <v>0.5</v>
      </c>
      <c r="N28">
        <f>IFERROR((L29-M29)/AVERAGE(L29,M29),0)</f>
        <v>0</v>
      </c>
      <c r="P28">
        <v>2.2586545227270601E-2</v>
      </c>
      <c r="Q28">
        <v>2.2586545227270601E-2</v>
      </c>
      <c r="R28">
        <f>IFERROR((P29-Q29)/AVERAGE(P29,Q29),0)</f>
        <v>0</v>
      </c>
      <c r="S28" t="s">
        <v>60</v>
      </c>
      <c r="U28">
        <v>100</v>
      </c>
      <c r="V28">
        <v>100</v>
      </c>
      <c r="W28">
        <f>IFERROR((U28-V28)/AVERAGE(U28,V28),0)</f>
        <v>0</v>
      </c>
      <c r="X28">
        <v>99</v>
      </c>
      <c r="Y28">
        <v>99</v>
      </c>
      <c r="Z28">
        <f>IFERROR((X28-Y28)/AVERAGE(X28,Y28),0)</f>
        <v>0</v>
      </c>
      <c r="AA28">
        <v>-88</v>
      </c>
      <c r="AC28" t="s">
        <v>61</v>
      </c>
      <c r="AD28" t="s">
        <v>62</v>
      </c>
      <c r="AE28" t="s">
        <v>63</v>
      </c>
      <c r="AF28">
        <v>1</v>
      </c>
      <c r="AG28">
        <v>1</v>
      </c>
      <c r="AH28" t="s">
        <v>211</v>
      </c>
      <c r="AI28" t="s">
        <v>211</v>
      </c>
      <c r="AL28" t="s">
        <v>65</v>
      </c>
      <c r="AM28" t="s">
        <v>66</v>
      </c>
      <c r="AN28">
        <v>99</v>
      </c>
      <c r="AO28">
        <v>99</v>
      </c>
      <c r="AP28">
        <f>IFERROR((AN28-AO28)/AVERAGE(AN28:AO28),0)</f>
        <v>0</v>
      </c>
      <c r="AQ28">
        <v>5</v>
      </c>
      <c r="AR28">
        <v>5</v>
      </c>
      <c r="AS28">
        <f>IFERROR((AQ28-AR28)/AVERAGE(AQ28:AR28),0)</f>
        <v>0</v>
      </c>
      <c r="AT28">
        <v>218</v>
      </c>
      <c r="AV28" t="s">
        <v>67</v>
      </c>
      <c r="AW28" t="b">
        <v>0</v>
      </c>
      <c r="AX28" t="s">
        <v>68</v>
      </c>
      <c r="AY28" t="s">
        <v>68</v>
      </c>
      <c r="BA28">
        <v>2.2360679774997898</v>
      </c>
      <c r="BB28">
        <v>2.2360679774997898</v>
      </c>
      <c r="BC28">
        <f>IFERROR((BA28-BB28)/AVERAGE(BA28:BB28),0)</f>
        <v>0</v>
      </c>
      <c r="BG28" t="s">
        <v>69</v>
      </c>
      <c r="BI28" t="s">
        <v>70</v>
      </c>
      <c r="BJ28" t="s">
        <v>71</v>
      </c>
    </row>
    <row r="29" spans="1:62" x14ac:dyDescent="0.2">
      <c r="A29" t="s">
        <v>486</v>
      </c>
      <c r="B29">
        <v>2023</v>
      </c>
      <c r="C29" t="s">
        <v>54</v>
      </c>
      <c r="D29" t="s">
        <v>232</v>
      </c>
      <c r="E29" t="s">
        <v>56</v>
      </c>
      <c r="G29" t="b">
        <v>0</v>
      </c>
      <c r="H29" t="s">
        <v>57</v>
      </c>
      <c r="I29" t="s">
        <v>57</v>
      </c>
      <c r="J29" t="s">
        <v>58</v>
      </c>
      <c r="K29" t="s">
        <v>59</v>
      </c>
      <c r="L29">
        <v>0.5</v>
      </c>
      <c r="M29">
        <v>0.5</v>
      </c>
      <c r="N29">
        <f>IFERROR((L30-M30)/AVERAGE(L30,M30),0)</f>
        <v>0</v>
      </c>
      <c r="P29">
        <v>1.8866371650738199E-2</v>
      </c>
      <c r="Q29">
        <v>1.8866371650738199E-2</v>
      </c>
      <c r="R29">
        <f>IFERROR((P30-Q30)/AVERAGE(P30,Q30),0)</f>
        <v>0</v>
      </c>
      <c r="S29" t="s">
        <v>60</v>
      </c>
      <c r="U29">
        <v>100</v>
      </c>
      <c r="V29">
        <v>100</v>
      </c>
      <c r="W29">
        <f>IFERROR((U29-V29)/AVERAGE(U29,V29),0)</f>
        <v>0</v>
      </c>
      <c r="X29">
        <v>96.84</v>
      </c>
      <c r="Y29">
        <v>96.84</v>
      </c>
      <c r="Z29">
        <f>IFERROR((X29-Y29)/AVERAGE(X29,Y29),0)</f>
        <v>0</v>
      </c>
      <c r="AA29">
        <v>-88</v>
      </c>
      <c r="AC29" t="s">
        <v>97</v>
      </c>
      <c r="AD29" t="s">
        <v>62</v>
      </c>
      <c r="AE29" t="s">
        <v>98</v>
      </c>
      <c r="AF29">
        <v>1</v>
      </c>
      <c r="AG29">
        <v>1</v>
      </c>
      <c r="AH29" t="s">
        <v>211</v>
      </c>
      <c r="AI29" t="s">
        <v>211</v>
      </c>
      <c r="AL29" t="s">
        <v>65</v>
      </c>
      <c r="AM29" t="s">
        <v>99</v>
      </c>
      <c r="AN29">
        <v>96.84</v>
      </c>
      <c r="AO29">
        <v>96.84</v>
      </c>
      <c r="AP29">
        <f>IFERROR((AN29-AO29)/AVERAGE(AN29:AO29),0)</f>
        <v>0</v>
      </c>
      <c r="AQ29">
        <v>5</v>
      </c>
      <c r="AR29">
        <v>5</v>
      </c>
      <c r="AS29">
        <f>IFERROR((AQ29-AR29)/AVERAGE(AQ29:AR29),0)</f>
        <v>0</v>
      </c>
      <c r="AT29">
        <v>224</v>
      </c>
      <c r="AV29" t="s">
        <v>67</v>
      </c>
      <c r="AW29" t="b">
        <v>0</v>
      </c>
      <c r="AX29" t="s">
        <v>100</v>
      </c>
      <c r="AY29" t="s">
        <v>100</v>
      </c>
      <c r="BA29">
        <v>1.8270194306574901</v>
      </c>
      <c r="BB29">
        <v>1.8270194306574901</v>
      </c>
      <c r="BC29">
        <f>IFERROR((BA29-BB29)/AVERAGE(BA29:BB29),0)</f>
        <v>0</v>
      </c>
      <c r="BG29" t="s">
        <v>69</v>
      </c>
      <c r="BI29" t="s">
        <v>70</v>
      </c>
      <c r="BJ29" t="s">
        <v>71</v>
      </c>
    </row>
    <row r="30" spans="1:62" x14ac:dyDescent="0.2">
      <c r="A30" t="s">
        <v>486</v>
      </c>
      <c r="B30">
        <v>2023</v>
      </c>
      <c r="C30" t="s">
        <v>54</v>
      </c>
      <c r="D30" t="s">
        <v>245</v>
      </c>
      <c r="E30" t="s">
        <v>56</v>
      </c>
      <c r="G30" t="b">
        <v>0</v>
      </c>
      <c r="H30" t="s">
        <v>57</v>
      </c>
      <c r="I30" t="s">
        <v>57</v>
      </c>
      <c r="J30" t="s">
        <v>58</v>
      </c>
      <c r="K30" t="s">
        <v>59</v>
      </c>
      <c r="L30">
        <v>0.5</v>
      </c>
      <c r="M30">
        <v>0.5</v>
      </c>
      <c r="N30">
        <f>IFERROR((L31-M31)/AVERAGE(L31,M31),0)</f>
        <v>0</v>
      </c>
      <c r="P30">
        <v>2.2586545227270601E-2</v>
      </c>
      <c r="Q30">
        <v>2.2586545227270601E-2</v>
      </c>
      <c r="R30">
        <f>IFERROR((P31-Q31)/AVERAGE(P31,Q31),0)</f>
        <v>0</v>
      </c>
      <c r="S30" t="s">
        <v>60</v>
      </c>
      <c r="U30">
        <v>100</v>
      </c>
      <c r="V30">
        <v>100</v>
      </c>
      <c r="W30">
        <f>IFERROR((U30-V30)/AVERAGE(U30,V30),0)</f>
        <v>0</v>
      </c>
      <c r="X30">
        <v>99</v>
      </c>
      <c r="Y30">
        <v>99</v>
      </c>
      <c r="Z30">
        <f>IFERROR((X30-Y30)/AVERAGE(X30,Y30),0)</f>
        <v>0</v>
      </c>
      <c r="AA30">
        <v>-88</v>
      </c>
      <c r="AC30" t="s">
        <v>61</v>
      </c>
      <c r="AD30" t="s">
        <v>62</v>
      </c>
      <c r="AE30" t="s">
        <v>63</v>
      </c>
      <c r="AF30">
        <v>1</v>
      </c>
      <c r="AG30">
        <v>1</v>
      </c>
      <c r="AH30" t="s">
        <v>211</v>
      </c>
      <c r="AI30" t="s">
        <v>211</v>
      </c>
      <c r="AL30" t="s">
        <v>65</v>
      </c>
      <c r="AM30" t="s">
        <v>66</v>
      </c>
      <c r="AN30">
        <v>99</v>
      </c>
      <c r="AO30">
        <v>99</v>
      </c>
      <c r="AP30">
        <f>IFERROR((AN30-AO30)/AVERAGE(AN30:AO30),0)</f>
        <v>0</v>
      </c>
      <c r="AQ30">
        <v>5</v>
      </c>
      <c r="AR30">
        <v>5</v>
      </c>
      <c r="AS30">
        <f>IFERROR((AQ30-AR30)/AVERAGE(AQ30:AR30),0)</f>
        <v>0</v>
      </c>
      <c r="AT30">
        <v>237</v>
      </c>
      <c r="AV30" t="s">
        <v>67</v>
      </c>
      <c r="AW30" t="b">
        <v>0</v>
      </c>
      <c r="AX30" t="s">
        <v>68</v>
      </c>
      <c r="AY30" t="s">
        <v>68</v>
      </c>
      <c r="BA30">
        <v>2.2360679774997898</v>
      </c>
      <c r="BB30">
        <v>2.2360679774997898</v>
      </c>
      <c r="BC30">
        <f>IFERROR((BA30-BB30)/AVERAGE(BA30:BB30),0)</f>
        <v>0</v>
      </c>
      <c r="BG30" t="s">
        <v>69</v>
      </c>
      <c r="BI30" t="s">
        <v>70</v>
      </c>
      <c r="BJ30" t="s">
        <v>71</v>
      </c>
    </row>
    <row r="31" spans="1:62" x14ac:dyDescent="0.2">
      <c r="A31" t="s">
        <v>486</v>
      </c>
      <c r="B31">
        <v>2023</v>
      </c>
      <c r="C31" t="s">
        <v>54</v>
      </c>
      <c r="D31" t="s">
        <v>246</v>
      </c>
      <c r="E31" t="s">
        <v>56</v>
      </c>
      <c r="G31" t="b">
        <v>0</v>
      </c>
      <c r="H31" t="s">
        <v>57</v>
      </c>
      <c r="I31" t="s">
        <v>57</v>
      </c>
      <c r="J31" t="s">
        <v>58</v>
      </c>
      <c r="K31" t="s">
        <v>59</v>
      </c>
      <c r="L31">
        <v>0.5</v>
      </c>
      <c r="M31">
        <v>0.5</v>
      </c>
      <c r="N31">
        <f>IFERROR((L32-M32)/AVERAGE(L32,M32),0)</f>
        <v>0</v>
      </c>
      <c r="P31">
        <v>3.3119187833057603E-2</v>
      </c>
      <c r="Q31">
        <v>3.3119187833057603E-2</v>
      </c>
      <c r="R31">
        <f>IFERROR((P32-Q32)/AVERAGE(P32,Q32),0)</f>
        <v>0</v>
      </c>
      <c r="S31" t="s">
        <v>60</v>
      </c>
      <c r="U31">
        <v>100</v>
      </c>
      <c r="V31">
        <v>100</v>
      </c>
      <c r="W31">
        <f>IFERROR((U31-V31)/AVERAGE(U31,V31),0)</f>
        <v>0</v>
      </c>
      <c r="X31">
        <v>89.9</v>
      </c>
      <c r="Y31">
        <v>89.9</v>
      </c>
      <c r="Z31">
        <f>IFERROR((X31-Y31)/AVERAGE(X31,Y31),0)</f>
        <v>0</v>
      </c>
      <c r="AA31">
        <v>-88</v>
      </c>
      <c r="AC31" t="s">
        <v>97</v>
      </c>
      <c r="AD31" t="s">
        <v>62</v>
      </c>
      <c r="AE31" t="s">
        <v>98</v>
      </c>
      <c r="AF31">
        <v>1</v>
      </c>
      <c r="AG31">
        <v>1</v>
      </c>
      <c r="AH31" t="s">
        <v>211</v>
      </c>
      <c r="AI31" t="s">
        <v>211</v>
      </c>
      <c r="AL31" t="s">
        <v>65</v>
      </c>
      <c r="AM31" t="s">
        <v>99</v>
      </c>
      <c r="AN31">
        <v>89.9</v>
      </c>
      <c r="AO31">
        <v>89.9</v>
      </c>
      <c r="AP31">
        <f>IFERROR((AN31-AO31)/AVERAGE(AN31:AO31),0)</f>
        <v>0</v>
      </c>
      <c r="AQ31">
        <v>5</v>
      </c>
      <c r="AR31">
        <v>5</v>
      </c>
      <c r="AS31">
        <f>IFERROR((AQ31-AR31)/AVERAGE(AQ31:AR31),0)</f>
        <v>0</v>
      </c>
      <c r="AT31">
        <v>250</v>
      </c>
      <c r="AV31" t="s">
        <v>67</v>
      </c>
      <c r="AW31" t="b">
        <v>0</v>
      </c>
      <c r="AX31" t="s">
        <v>100</v>
      </c>
      <c r="AY31" t="s">
        <v>100</v>
      </c>
      <c r="BA31">
        <v>2.9774149861918802</v>
      </c>
      <c r="BB31">
        <v>2.9774149861918802</v>
      </c>
      <c r="BC31">
        <f>IFERROR((BA31-BB31)/AVERAGE(BA31:BB31),0)</f>
        <v>0</v>
      </c>
      <c r="BG31" t="s">
        <v>69</v>
      </c>
      <c r="BI31" t="s">
        <v>70</v>
      </c>
      <c r="BJ31" t="s">
        <v>71</v>
      </c>
    </row>
    <row r="32" spans="1:62" x14ac:dyDescent="0.2">
      <c r="A32" t="s">
        <v>486</v>
      </c>
      <c r="B32">
        <v>2023</v>
      </c>
      <c r="C32" t="s">
        <v>54</v>
      </c>
      <c r="D32" t="s">
        <v>251</v>
      </c>
      <c r="E32" t="s">
        <v>56</v>
      </c>
      <c r="G32" t="b">
        <v>0</v>
      </c>
      <c r="H32" t="s">
        <v>57</v>
      </c>
      <c r="I32" t="s">
        <v>57</v>
      </c>
      <c r="J32" t="s">
        <v>58</v>
      </c>
      <c r="K32" t="s">
        <v>59</v>
      </c>
      <c r="L32">
        <v>0.5</v>
      </c>
      <c r="M32">
        <v>0.5</v>
      </c>
      <c r="N32">
        <f>IFERROR((L33-M33)/AVERAGE(L33,M33),0)</f>
        <v>0</v>
      </c>
      <c r="P32">
        <v>2.2586545227270601E-2</v>
      </c>
      <c r="Q32">
        <v>2.2586545227270601E-2</v>
      </c>
      <c r="R32">
        <f>IFERROR((P33-Q33)/AVERAGE(P33,Q33),0)</f>
        <v>0</v>
      </c>
      <c r="S32" t="s">
        <v>60</v>
      </c>
      <c r="U32">
        <v>100</v>
      </c>
      <c r="V32">
        <v>100</v>
      </c>
      <c r="W32">
        <f>IFERROR((U32-V32)/AVERAGE(U32,V32),0)</f>
        <v>0</v>
      </c>
      <c r="X32">
        <v>99</v>
      </c>
      <c r="Y32">
        <v>99</v>
      </c>
      <c r="Z32">
        <f>IFERROR((X32-Y32)/AVERAGE(X32,Y32),0)</f>
        <v>0</v>
      </c>
      <c r="AA32">
        <v>-88</v>
      </c>
      <c r="AC32" t="s">
        <v>61</v>
      </c>
      <c r="AD32" t="s">
        <v>62</v>
      </c>
      <c r="AE32" t="s">
        <v>63</v>
      </c>
      <c r="AF32">
        <v>1</v>
      </c>
      <c r="AG32">
        <v>1</v>
      </c>
      <c r="AH32" t="s">
        <v>211</v>
      </c>
      <c r="AI32" t="s">
        <v>211</v>
      </c>
      <c r="AL32" t="s">
        <v>65</v>
      </c>
      <c r="AM32" t="s">
        <v>66</v>
      </c>
      <c r="AN32">
        <v>99</v>
      </c>
      <c r="AO32">
        <v>99</v>
      </c>
      <c r="AP32">
        <f>IFERROR((AN32-AO32)/AVERAGE(AN32:AO32),0)</f>
        <v>0</v>
      </c>
      <c r="AQ32">
        <v>5</v>
      </c>
      <c r="AR32">
        <v>5</v>
      </c>
      <c r="AS32">
        <f>IFERROR((AQ32-AR32)/AVERAGE(AQ32:AR32),0)</f>
        <v>0</v>
      </c>
      <c r="AT32">
        <v>255</v>
      </c>
      <c r="AV32" t="s">
        <v>67</v>
      </c>
      <c r="AW32" t="b">
        <v>0</v>
      </c>
      <c r="AX32" t="s">
        <v>68</v>
      </c>
      <c r="AY32" t="s">
        <v>68</v>
      </c>
      <c r="BA32">
        <v>2.2360679774997898</v>
      </c>
      <c r="BB32">
        <v>2.2360679774997898</v>
      </c>
      <c r="BC32">
        <f>IFERROR((BA32-BB32)/AVERAGE(BA32:BB32),0)</f>
        <v>0</v>
      </c>
      <c r="BG32" t="s">
        <v>69</v>
      </c>
      <c r="BI32" t="s">
        <v>70</v>
      </c>
      <c r="BJ32" t="s">
        <v>71</v>
      </c>
    </row>
    <row r="33" spans="1:62" x14ac:dyDescent="0.2">
      <c r="A33" t="s">
        <v>486</v>
      </c>
      <c r="B33">
        <v>2023</v>
      </c>
      <c r="C33" t="s">
        <v>54</v>
      </c>
      <c r="D33" t="s">
        <v>253</v>
      </c>
      <c r="E33" t="s">
        <v>56</v>
      </c>
      <c r="G33" t="b">
        <v>0</v>
      </c>
      <c r="H33" t="s">
        <v>57</v>
      </c>
      <c r="I33" t="s">
        <v>57</v>
      </c>
      <c r="J33" t="s">
        <v>58</v>
      </c>
      <c r="K33" t="s">
        <v>59</v>
      </c>
      <c r="L33">
        <v>0.5</v>
      </c>
      <c r="M33">
        <v>0.5</v>
      </c>
      <c r="N33">
        <f>IFERROR((L34-M34)/AVERAGE(L34,M34),0)</f>
        <v>0</v>
      </c>
      <c r="P33">
        <v>0.15630292259510201</v>
      </c>
      <c r="Q33">
        <v>0.15630292259510201</v>
      </c>
      <c r="R33">
        <f>IFERROR((P34-Q34)/AVERAGE(P34,Q34),0)</f>
        <v>0</v>
      </c>
      <c r="S33" t="s">
        <v>60</v>
      </c>
      <c r="U33">
        <v>100</v>
      </c>
      <c r="V33">
        <v>100</v>
      </c>
      <c r="W33">
        <f>IFERROR((U33-V33)/AVERAGE(U33,V33),0)</f>
        <v>0</v>
      </c>
      <c r="X33">
        <v>83.15</v>
      </c>
      <c r="Y33">
        <v>83.15</v>
      </c>
      <c r="Z33">
        <f>IFERROR((X33-Y33)/AVERAGE(X33,Y33),0)</f>
        <v>0</v>
      </c>
      <c r="AA33">
        <v>-88</v>
      </c>
      <c r="AC33" t="s">
        <v>97</v>
      </c>
      <c r="AD33" t="s">
        <v>62</v>
      </c>
      <c r="AE33" t="s">
        <v>98</v>
      </c>
      <c r="AF33">
        <v>1</v>
      </c>
      <c r="AG33">
        <v>1</v>
      </c>
      <c r="AH33" t="s">
        <v>211</v>
      </c>
      <c r="AI33" t="s">
        <v>211</v>
      </c>
      <c r="AL33" t="s">
        <v>65</v>
      </c>
      <c r="AM33" t="s">
        <v>99</v>
      </c>
      <c r="AN33">
        <v>83.15</v>
      </c>
      <c r="AO33">
        <v>83.15</v>
      </c>
      <c r="AP33">
        <f>IFERROR((AN33-AO33)/AVERAGE(AN33:AO33),0)</f>
        <v>0</v>
      </c>
      <c r="AQ33">
        <v>5</v>
      </c>
      <c r="AR33">
        <v>5</v>
      </c>
      <c r="AS33">
        <f>IFERROR((AQ33-AR33)/AVERAGE(AQ33:AR33),0)</f>
        <v>0</v>
      </c>
      <c r="AT33">
        <v>261</v>
      </c>
      <c r="AV33" t="s">
        <v>67</v>
      </c>
      <c r="AW33" t="b">
        <v>0</v>
      </c>
      <c r="AX33" t="s">
        <v>100</v>
      </c>
      <c r="AY33" t="s">
        <v>100</v>
      </c>
      <c r="BA33">
        <v>12.9965880137827</v>
      </c>
      <c r="BB33">
        <v>12.9965880137827</v>
      </c>
      <c r="BC33">
        <f>IFERROR((BA33-BB33)/AVERAGE(BA33:BB33),0)</f>
        <v>0</v>
      </c>
      <c r="BG33" t="s">
        <v>69</v>
      </c>
      <c r="BI33" t="s">
        <v>70</v>
      </c>
      <c r="BJ33" t="s">
        <v>71</v>
      </c>
    </row>
    <row r="34" spans="1:62" x14ac:dyDescent="0.2">
      <c r="A34" t="s">
        <v>486</v>
      </c>
      <c r="B34">
        <v>2023</v>
      </c>
      <c r="C34" t="s">
        <v>54</v>
      </c>
      <c r="D34" t="s">
        <v>254</v>
      </c>
      <c r="E34" t="s">
        <v>56</v>
      </c>
      <c r="G34" t="b">
        <v>0</v>
      </c>
      <c r="H34" t="s">
        <v>57</v>
      </c>
      <c r="I34" t="s">
        <v>57</v>
      </c>
      <c r="J34" t="s">
        <v>58</v>
      </c>
      <c r="K34" t="s">
        <v>59</v>
      </c>
      <c r="L34">
        <v>0.5</v>
      </c>
      <c r="M34">
        <v>0.5</v>
      </c>
      <c r="N34">
        <f>IFERROR((L35-M35)/AVERAGE(L35,M35),0)</f>
        <v>0</v>
      </c>
      <c r="P34">
        <v>0.21541850783330599</v>
      </c>
      <c r="Q34">
        <v>0.21541850783330599</v>
      </c>
      <c r="R34">
        <f>IFERROR((P35-Q35)/AVERAGE(P35,Q35),0)</f>
        <v>0</v>
      </c>
      <c r="S34" t="s">
        <v>60</v>
      </c>
      <c r="U34">
        <v>100</v>
      </c>
      <c r="V34">
        <v>100</v>
      </c>
      <c r="W34">
        <f>IFERROR((U34-V34)/AVERAGE(U34,V34),0)</f>
        <v>0</v>
      </c>
      <c r="X34">
        <v>83.075999999999993</v>
      </c>
      <c r="Y34">
        <v>83.075999999999993</v>
      </c>
      <c r="Z34">
        <f>IFERROR((X34-Y34)/AVERAGE(X34,Y34),0)</f>
        <v>0</v>
      </c>
      <c r="AA34">
        <v>-88</v>
      </c>
      <c r="AC34" t="s">
        <v>97</v>
      </c>
      <c r="AD34" t="s">
        <v>62</v>
      </c>
      <c r="AE34" t="s">
        <v>98</v>
      </c>
      <c r="AF34">
        <v>1</v>
      </c>
      <c r="AG34">
        <v>1</v>
      </c>
      <c r="AH34" t="s">
        <v>211</v>
      </c>
      <c r="AI34" t="s">
        <v>211</v>
      </c>
      <c r="AL34" t="s">
        <v>65</v>
      </c>
      <c r="AM34" t="s">
        <v>99</v>
      </c>
      <c r="AN34">
        <v>83.075999999999993</v>
      </c>
      <c r="AO34">
        <v>83.075999999999993</v>
      </c>
      <c r="AP34">
        <f>IFERROR((AN34-AO34)/AVERAGE(AN34:AO34),0)</f>
        <v>0</v>
      </c>
      <c r="AQ34">
        <v>5</v>
      </c>
      <c r="AR34">
        <v>5</v>
      </c>
      <c r="AS34">
        <f>IFERROR((AQ34-AR34)/AVERAGE(AQ34:AR34),0)</f>
        <v>0</v>
      </c>
      <c r="AT34">
        <v>262</v>
      </c>
      <c r="AV34" t="s">
        <v>67</v>
      </c>
      <c r="AW34" t="b">
        <v>0</v>
      </c>
      <c r="AX34" t="s">
        <v>100</v>
      </c>
      <c r="AY34" t="s">
        <v>100</v>
      </c>
      <c r="BA34">
        <v>17.896107956759799</v>
      </c>
      <c r="BB34">
        <v>17.896107956759799</v>
      </c>
      <c r="BC34">
        <f>IFERROR((BA34-BB34)/AVERAGE(BA34:BB34),0)</f>
        <v>0</v>
      </c>
      <c r="BG34" t="s">
        <v>69</v>
      </c>
      <c r="BI34" t="s">
        <v>70</v>
      </c>
      <c r="BJ34" t="s">
        <v>71</v>
      </c>
    </row>
    <row r="35" spans="1:62" x14ac:dyDescent="0.2">
      <c r="A35" t="s">
        <v>486</v>
      </c>
      <c r="B35">
        <v>2023</v>
      </c>
      <c r="C35" t="s">
        <v>54</v>
      </c>
      <c r="D35" t="s">
        <v>255</v>
      </c>
      <c r="E35" t="s">
        <v>56</v>
      </c>
      <c r="G35" t="b">
        <v>0</v>
      </c>
      <c r="H35" t="s">
        <v>57</v>
      </c>
      <c r="I35" t="s">
        <v>57</v>
      </c>
      <c r="J35" t="s">
        <v>58</v>
      </c>
      <c r="K35" t="s">
        <v>59</v>
      </c>
      <c r="L35">
        <v>0.5</v>
      </c>
      <c r="M35">
        <v>0.5</v>
      </c>
      <c r="N35">
        <f>IFERROR((L36-M36)/AVERAGE(L36,M36),0)</f>
        <v>0</v>
      </c>
      <c r="P35">
        <v>3.7738001538868797E-2</v>
      </c>
      <c r="Q35">
        <v>3.7738001538868797E-2</v>
      </c>
      <c r="R35">
        <f>IFERROR((P36-Q36)/AVERAGE(P36,Q36),0)</f>
        <v>0</v>
      </c>
      <c r="S35" t="s">
        <v>60</v>
      </c>
      <c r="U35">
        <v>100</v>
      </c>
      <c r="V35">
        <v>100</v>
      </c>
      <c r="W35">
        <f>IFERROR((U35-V35)/AVERAGE(U35,V35),0)</f>
        <v>0</v>
      </c>
      <c r="X35">
        <v>107.34399999999999</v>
      </c>
      <c r="Y35">
        <v>107.34399999999999</v>
      </c>
      <c r="Z35">
        <f>IFERROR((X35-Y35)/AVERAGE(X35,Y35),0)</f>
        <v>0</v>
      </c>
      <c r="AA35">
        <v>-88</v>
      </c>
      <c r="AC35" t="s">
        <v>97</v>
      </c>
      <c r="AD35" t="s">
        <v>62</v>
      </c>
      <c r="AE35" t="s">
        <v>98</v>
      </c>
      <c r="AF35">
        <v>1</v>
      </c>
      <c r="AG35">
        <v>1</v>
      </c>
      <c r="AH35" t="s">
        <v>211</v>
      </c>
      <c r="AI35" t="s">
        <v>211</v>
      </c>
      <c r="AL35" t="s">
        <v>65</v>
      </c>
      <c r="AM35" t="s">
        <v>99</v>
      </c>
      <c r="AN35">
        <v>107.34399999999999</v>
      </c>
      <c r="AO35">
        <v>107.34399999999999</v>
      </c>
      <c r="AP35">
        <f>IFERROR((AN35-AO35)/AVERAGE(AN35:AO35),0)</f>
        <v>0</v>
      </c>
      <c r="AQ35">
        <v>5</v>
      </c>
      <c r="AR35">
        <v>5</v>
      </c>
      <c r="AS35">
        <f>IFERROR((AQ35-AR35)/AVERAGE(AQ35:AR35),0)</f>
        <v>0</v>
      </c>
      <c r="AT35">
        <v>264</v>
      </c>
      <c r="AV35" t="s">
        <v>67</v>
      </c>
      <c r="AW35" t="b">
        <v>0</v>
      </c>
      <c r="AX35" t="s">
        <v>100</v>
      </c>
      <c r="AY35" t="s">
        <v>100</v>
      </c>
      <c r="BA35">
        <v>4.0509480371883297</v>
      </c>
      <c r="BB35">
        <v>4.0509480371883297</v>
      </c>
      <c r="BC35">
        <f>IFERROR((BA35-BB35)/AVERAGE(BA35:BB35),0)</f>
        <v>0</v>
      </c>
      <c r="BG35" t="s">
        <v>69</v>
      </c>
      <c r="BI35" t="s">
        <v>70</v>
      </c>
      <c r="BJ35" t="s">
        <v>71</v>
      </c>
    </row>
    <row r="36" spans="1:62" x14ac:dyDescent="0.2">
      <c r="A36" t="s">
        <v>486</v>
      </c>
      <c r="B36">
        <v>2023</v>
      </c>
      <c r="C36" t="s">
        <v>54</v>
      </c>
      <c r="D36" t="s">
        <v>259</v>
      </c>
      <c r="E36" t="s">
        <v>56</v>
      </c>
      <c r="G36" t="b">
        <v>0</v>
      </c>
      <c r="H36" t="s">
        <v>57</v>
      </c>
      <c r="I36" t="s">
        <v>57</v>
      </c>
      <c r="J36" t="s">
        <v>58</v>
      </c>
      <c r="K36" t="s">
        <v>59</v>
      </c>
      <c r="L36">
        <v>0.5</v>
      </c>
      <c r="M36">
        <v>0.5</v>
      </c>
      <c r="N36">
        <f>IFERROR((L37-M37)/AVERAGE(L37,M37),0)</f>
        <v>0</v>
      </c>
      <c r="P36">
        <v>2.2586545227270601E-2</v>
      </c>
      <c r="Q36">
        <v>2.2586545227270601E-2</v>
      </c>
      <c r="R36">
        <f>IFERROR((P37-Q37)/AVERAGE(P37,Q37),0)</f>
        <v>0</v>
      </c>
      <c r="S36" t="s">
        <v>60</v>
      </c>
      <c r="U36">
        <v>100</v>
      </c>
      <c r="V36">
        <v>100</v>
      </c>
      <c r="W36">
        <f>IFERROR((U36-V36)/AVERAGE(U36,V36),0)</f>
        <v>0</v>
      </c>
      <c r="X36">
        <v>99</v>
      </c>
      <c r="Y36">
        <v>99</v>
      </c>
      <c r="Z36">
        <f>IFERROR((X36-Y36)/AVERAGE(X36,Y36),0)</f>
        <v>0</v>
      </c>
      <c r="AA36">
        <v>-88</v>
      </c>
      <c r="AC36" t="s">
        <v>61</v>
      </c>
      <c r="AD36" t="s">
        <v>62</v>
      </c>
      <c r="AE36" t="s">
        <v>63</v>
      </c>
      <c r="AF36">
        <v>1</v>
      </c>
      <c r="AG36">
        <v>1</v>
      </c>
      <c r="AH36" t="s">
        <v>211</v>
      </c>
      <c r="AI36" t="s">
        <v>211</v>
      </c>
      <c r="AL36" t="s">
        <v>65</v>
      </c>
      <c r="AM36" t="s">
        <v>66</v>
      </c>
      <c r="AN36">
        <v>99</v>
      </c>
      <c r="AO36">
        <v>99</v>
      </c>
      <c r="AP36">
        <f>IFERROR((AN36-AO36)/AVERAGE(AN36:AO36),0)</f>
        <v>0</v>
      </c>
      <c r="AQ36">
        <v>5</v>
      </c>
      <c r="AR36">
        <v>5</v>
      </c>
      <c r="AS36">
        <f>IFERROR((AQ36-AR36)/AVERAGE(AQ36:AR36),0)</f>
        <v>0</v>
      </c>
      <c r="AT36">
        <v>268</v>
      </c>
      <c r="AV36" t="s">
        <v>67</v>
      </c>
      <c r="AW36" t="b">
        <v>0</v>
      </c>
      <c r="AX36" t="s">
        <v>68</v>
      </c>
      <c r="AY36" t="s">
        <v>68</v>
      </c>
      <c r="BA36">
        <v>2.2360679774997898</v>
      </c>
      <c r="BB36">
        <v>2.2360679774997898</v>
      </c>
      <c r="BC36">
        <f>IFERROR((BA36-BB36)/AVERAGE(BA36:BB36),0)</f>
        <v>0</v>
      </c>
      <c r="BG36" t="s">
        <v>69</v>
      </c>
      <c r="BI36" t="s">
        <v>70</v>
      </c>
      <c r="BJ36" t="s">
        <v>71</v>
      </c>
    </row>
    <row r="37" spans="1:62" x14ac:dyDescent="0.2">
      <c r="A37" t="s">
        <v>486</v>
      </c>
      <c r="B37">
        <v>2023</v>
      </c>
      <c r="C37" t="s">
        <v>54</v>
      </c>
      <c r="D37" t="s">
        <v>260</v>
      </c>
      <c r="E37" t="s">
        <v>56</v>
      </c>
      <c r="G37" t="b">
        <v>0</v>
      </c>
      <c r="H37" t="s">
        <v>57</v>
      </c>
      <c r="I37" t="s">
        <v>57</v>
      </c>
      <c r="J37" t="s">
        <v>58</v>
      </c>
      <c r="K37" t="s">
        <v>59</v>
      </c>
      <c r="N37">
        <f>IFERROR((L38-M38)/AVERAGE(L38,M38),0)</f>
        <v>0</v>
      </c>
      <c r="P37">
        <v>0</v>
      </c>
      <c r="Q37">
        <v>0</v>
      </c>
      <c r="R37">
        <f>IFERROR((P38-Q38)/AVERAGE(P38,Q38),0)</f>
        <v>0</v>
      </c>
      <c r="S37" t="s">
        <v>60</v>
      </c>
      <c r="U37">
        <v>100</v>
      </c>
      <c r="V37">
        <v>100</v>
      </c>
      <c r="W37">
        <f>IFERROR((U37-V37)/AVERAGE(U37,V37),0)</f>
        <v>0</v>
      </c>
      <c r="X37">
        <v>100</v>
      </c>
      <c r="Y37">
        <v>100</v>
      </c>
      <c r="Z37">
        <f>IFERROR((X37-Y37)/AVERAGE(X37,Y37),0)</f>
        <v>0</v>
      </c>
      <c r="AA37">
        <v>-88</v>
      </c>
      <c r="AC37" t="s">
        <v>61</v>
      </c>
      <c r="AD37" t="s">
        <v>62</v>
      </c>
      <c r="AE37" t="s">
        <v>63</v>
      </c>
      <c r="AF37">
        <v>1</v>
      </c>
      <c r="AG37">
        <v>1</v>
      </c>
      <c r="AH37" t="s">
        <v>211</v>
      </c>
      <c r="AI37" t="s">
        <v>211</v>
      </c>
      <c r="AL37" t="s">
        <v>65</v>
      </c>
      <c r="AM37" t="s">
        <v>66</v>
      </c>
      <c r="AN37">
        <v>100</v>
      </c>
      <c r="AO37">
        <v>100</v>
      </c>
      <c r="AP37">
        <f>IFERROR((AN37-AO37)/AVERAGE(AN37:AO37),0)</f>
        <v>0</v>
      </c>
      <c r="AQ37">
        <v>5</v>
      </c>
      <c r="AR37">
        <v>5</v>
      </c>
      <c r="AS37">
        <f>IFERROR((AQ37-AR37)/AVERAGE(AQ37:AR37),0)</f>
        <v>0</v>
      </c>
      <c r="AT37">
        <v>272</v>
      </c>
      <c r="AX37" t="s">
        <v>68</v>
      </c>
      <c r="AY37" t="s">
        <v>68</v>
      </c>
      <c r="BA37">
        <v>0</v>
      </c>
      <c r="BB37">
        <v>0</v>
      </c>
      <c r="BC37">
        <f>IFERROR((BA37-BB37)/AVERAGE(BA37:BB37),0)</f>
        <v>0</v>
      </c>
      <c r="BG37" t="s">
        <v>69</v>
      </c>
      <c r="BI37" t="s">
        <v>70</v>
      </c>
      <c r="BJ37" t="s">
        <v>71</v>
      </c>
    </row>
    <row r="38" spans="1:62" x14ac:dyDescent="0.2">
      <c r="A38" t="s">
        <v>486</v>
      </c>
      <c r="B38">
        <v>2023</v>
      </c>
      <c r="C38" t="s">
        <v>54</v>
      </c>
      <c r="D38" t="s">
        <v>265</v>
      </c>
      <c r="E38" t="s">
        <v>56</v>
      </c>
      <c r="G38" t="b">
        <v>0</v>
      </c>
      <c r="H38" t="s">
        <v>57</v>
      </c>
      <c r="I38" t="s">
        <v>57</v>
      </c>
      <c r="J38" t="s">
        <v>58</v>
      </c>
      <c r="K38" t="s">
        <v>59</v>
      </c>
      <c r="L38">
        <v>0.5</v>
      </c>
      <c r="M38">
        <v>0.5</v>
      </c>
      <c r="N38">
        <f>IFERROR((L39-M39)/AVERAGE(L39,M39),0)</f>
        <v>0</v>
      </c>
      <c r="P38">
        <v>0.13150496000114101</v>
      </c>
      <c r="Q38">
        <v>0.13150496000114101</v>
      </c>
      <c r="R38">
        <f>IFERROR((P39-Q39)/AVERAGE(P39,Q39),0)</f>
        <v>0</v>
      </c>
      <c r="S38" t="s">
        <v>60</v>
      </c>
      <c r="U38">
        <v>100</v>
      </c>
      <c r="V38">
        <v>100</v>
      </c>
      <c r="W38">
        <f>IFERROR((U38-V38)/AVERAGE(U38,V38),0)</f>
        <v>0</v>
      </c>
      <c r="X38">
        <v>102.34399999999999</v>
      </c>
      <c r="Y38">
        <v>102.34399999999999</v>
      </c>
      <c r="Z38">
        <f>IFERROR((X38-Y38)/AVERAGE(X38,Y38),0)</f>
        <v>0</v>
      </c>
      <c r="AA38">
        <v>-88</v>
      </c>
      <c r="AC38" t="s">
        <v>97</v>
      </c>
      <c r="AD38" t="s">
        <v>62</v>
      </c>
      <c r="AE38" t="s">
        <v>98</v>
      </c>
      <c r="AF38">
        <v>1</v>
      </c>
      <c r="AG38">
        <v>1</v>
      </c>
      <c r="AH38" t="s">
        <v>211</v>
      </c>
      <c r="AI38" t="s">
        <v>211</v>
      </c>
      <c r="AL38" t="s">
        <v>65</v>
      </c>
      <c r="AM38" t="s">
        <v>99</v>
      </c>
      <c r="AN38">
        <v>102.34399999999999</v>
      </c>
      <c r="AO38">
        <v>102.34399999999999</v>
      </c>
      <c r="AP38">
        <f>IFERROR((AN38-AO38)/AVERAGE(AN38:AO38),0)</f>
        <v>0</v>
      </c>
      <c r="AQ38">
        <v>5</v>
      </c>
      <c r="AR38">
        <v>5</v>
      </c>
      <c r="AS38">
        <f>IFERROR((AQ38-AR38)/AVERAGE(AQ38:AR38),0)</f>
        <v>0</v>
      </c>
      <c r="AT38">
        <v>277</v>
      </c>
      <c r="AV38" t="s">
        <v>67</v>
      </c>
      <c r="AW38" t="b">
        <v>0</v>
      </c>
      <c r="AX38" t="s">
        <v>100</v>
      </c>
      <c r="AY38" t="s">
        <v>100</v>
      </c>
      <c r="BA38">
        <v>13.458743626356799</v>
      </c>
      <c r="BB38">
        <v>13.458743626356799</v>
      </c>
      <c r="BC38">
        <f>IFERROR((BA38-BB38)/AVERAGE(BA38:BB38),0)</f>
        <v>0</v>
      </c>
      <c r="BG38" t="s">
        <v>69</v>
      </c>
      <c r="BI38" t="s">
        <v>70</v>
      </c>
      <c r="BJ38" t="s">
        <v>71</v>
      </c>
    </row>
    <row r="39" spans="1:62" x14ac:dyDescent="0.2">
      <c r="A39" t="s">
        <v>486</v>
      </c>
      <c r="B39">
        <v>2023</v>
      </c>
      <c r="C39" t="s">
        <v>54</v>
      </c>
      <c r="D39" t="s">
        <v>266</v>
      </c>
      <c r="E39" t="s">
        <v>56</v>
      </c>
      <c r="G39" t="b">
        <v>0</v>
      </c>
      <c r="H39" t="s">
        <v>57</v>
      </c>
      <c r="I39" t="s">
        <v>57</v>
      </c>
      <c r="J39" t="s">
        <v>58</v>
      </c>
      <c r="K39" t="s">
        <v>59</v>
      </c>
      <c r="L39">
        <v>0.5</v>
      </c>
      <c r="M39">
        <v>0.5</v>
      </c>
      <c r="N39">
        <f>IFERROR((L40-M40)/AVERAGE(L40,M40),0)</f>
        <v>0</v>
      </c>
      <c r="P39">
        <v>2.0063890790738202E-2</v>
      </c>
      <c r="Q39">
        <v>2.0063890790738202E-2</v>
      </c>
      <c r="R39">
        <f>IFERROR((P40-Q40)/AVERAGE(P40,Q40),0)</f>
        <v>0</v>
      </c>
      <c r="S39" t="s">
        <v>60</v>
      </c>
      <c r="U39">
        <v>100</v>
      </c>
      <c r="V39">
        <v>100</v>
      </c>
      <c r="W39">
        <f>IFERROR((U39-V39)/AVERAGE(U39,V39),0)</f>
        <v>0</v>
      </c>
      <c r="X39">
        <v>96.94</v>
      </c>
      <c r="Y39">
        <v>96.94</v>
      </c>
      <c r="Z39">
        <f>IFERROR((X39-Y39)/AVERAGE(X39,Y39),0)</f>
        <v>0</v>
      </c>
      <c r="AA39">
        <v>-88</v>
      </c>
      <c r="AC39" t="s">
        <v>97</v>
      </c>
      <c r="AD39" t="s">
        <v>62</v>
      </c>
      <c r="AE39" t="s">
        <v>98</v>
      </c>
      <c r="AF39">
        <v>1</v>
      </c>
      <c r="AG39">
        <v>1</v>
      </c>
      <c r="AH39" t="s">
        <v>267</v>
      </c>
      <c r="AI39" t="s">
        <v>267</v>
      </c>
      <c r="AL39" t="s">
        <v>65</v>
      </c>
      <c r="AM39" t="s">
        <v>99</v>
      </c>
      <c r="AN39">
        <v>96.94</v>
      </c>
      <c r="AO39">
        <v>96.94</v>
      </c>
      <c r="AP39">
        <f>IFERROR((AN39-AO39)/AVERAGE(AN39:AO39),0)</f>
        <v>0</v>
      </c>
      <c r="AQ39">
        <v>5</v>
      </c>
      <c r="AR39">
        <v>5</v>
      </c>
      <c r="AS39">
        <f>IFERROR((AQ39-AR39)/AVERAGE(AQ39:AR39),0)</f>
        <v>0</v>
      </c>
      <c r="AT39">
        <v>282</v>
      </c>
      <c r="AV39" t="s">
        <v>67</v>
      </c>
      <c r="AW39" t="b">
        <v>0</v>
      </c>
      <c r="AX39" t="s">
        <v>100</v>
      </c>
      <c r="AY39" t="s">
        <v>100</v>
      </c>
      <c r="BA39">
        <v>1.9449935732541599</v>
      </c>
      <c r="BB39">
        <v>1.9449935732541599</v>
      </c>
      <c r="BC39">
        <f>IFERROR((BA39-BB39)/AVERAGE(BA39:BB39),0)</f>
        <v>0</v>
      </c>
      <c r="BG39" t="s">
        <v>69</v>
      </c>
      <c r="BI39" t="s">
        <v>70</v>
      </c>
      <c r="BJ39" t="s">
        <v>71</v>
      </c>
    </row>
    <row r="40" spans="1:62" x14ac:dyDescent="0.2">
      <c r="A40" t="s">
        <v>486</v>
      </c>
      <c r="B40">
        <v>2023</v>
      </c>
      <c r="C40" t="s">
        <v>54</v>
      </c>
      <c r="D40" t="s">
        <v>268</v>
      </c>
      <c r="E40" t="s">
        <v>56</v>
      </c>
      <c r="G40" t="b">
        <v>0</v>
      </c>
      <c r="H40" t="s">
        <v>57</v>
      </c>
      <c r="I40" t="s">
        <v>57</v>
      </c>
      <c r="J40" t="s">
        <v>58</v>
      </c>
      <c r="K40" t="s">
        <v>59</v>
      </c>
      <c r="L40">
        <v>0.5</v>
      </c>
      <c r="M40">
        <v>0.5</v>
      </c>
      <c r="N40">
        <f>IFERROR((L41-M41)/AVERAGE(L41,M41),0)</f>
        <v>0</v>
      </c>
      <c r="P40">
        <v>2.2586545227270601E-2</v>
      </c>
      <c r="Q40">
        <v>2.2586545227270601E-2</v>
      </c>
      <c r="R40">
        <f>IFERROR((P41-Q41)/AVERAGE(P41,Q41),0)</f>
        <v>0</v>
      </c>
      <c r="S40" t="s">
        <v>60</v>
      </c>
      <c r="U40">
        <v>100</v>
      </c>
      <c r="V40">
        <v>100</v>
      </c>
      <c r="W40">
        <f>IFERROR((U40-V40)/AVERAGE(U40,V40),0)</f>
        <v>0</v>
      </c>
      <c r="X40">
        <v>99</v>
      </c>
      <c r="Y40">
        <v>99</v>
      </c>
      <c r="Z40">
        <f>IFERROR((X40-Y40)/AVERAGE(X40,Y40),0)</f>
        <v>0</v>
      </c>
      <c r="AA40">
        <v>-88</v>
      </c>
      <c r="AC40" t="s">
        <v>61</v>
      </c>
      <c r="AD40" t="s">
        <v>62</v>
      </c>
      <c r="AE40" t="s">
        <v>63</v>
      </c>
      <c r="AF40">
        <v>1</v>
      </c>
      <c r="AG40">
        <v>1</v>
      </c>
      <c r="AH40" t="s">
        <v>267</v>
      </c>
      <c r="AI40" t="s">
        <v>267</v>
      </c>
      <c r="AL40" t="s">
        <v>65</v>
      </c>
      <c r="AM40" t="s">
        <v>66</v>
      </c>
      <c r="AN40">
        <v>99</v>
      </c>
      <c r="AO40">
        <v>99</v>
      </c>
      <c r="AP40">
        <f>IFERROR((AN40-AO40)/AVERAGE(AN40:AO40),0)</f>
        <v>0</v>
      </c>
      <c r="AQ40">
        <v>5</v>
      </c>
      <c r="AR40">
        <v>5</v>
      </c>
      <c r="AS40">
        <f>IFERROR((AQ40-AR40)/AVERAGE(AQ40:AR40),0)</f>
        <v>0</v>
      </c>
      <c r="AT40">
        <v>287</v>
      </c>
      <c r="AV40" t="s">
        <v>67</v>
      </c>
      <c r="AW40" t="b">
        <v>0</v>
      </c>
      <c r="AX40" t="s">
        <v>68</v>
      </c>
      <c r="AY40" t="s">
        <v>68</v>
      </c>
      <c r="BA40">
        <v>2.2360679774997898</v>
      </c>
      <c r="BB40">
        <v>2.2360679774997898</v>
      </c>
      <c r="BC40">
        <f>IFERROR((BA40-BB40)/AVERAGE(BA40:BB40),0)</f>
        <v>0</v>
      </c>
      <c r="BG40" t="s">
        <v>69</v>
      </c>
      <c r="BI40" t="s">
        <v>70</v>
      </c>
      <c r="BJ40" t="s">
        <v>71</v>
      </c>
    </row>
    <row r="41" spans="1:62" x14ac:dyDescent="0.2">
      <c r="A41" t="s">
        <v>486</v>
      </c>
      <c r="B41">
        <v>2023</v>
      </c>
      <c r="C41" t="s">
        <v>54</v>
      </c>
      <c r="D41" t="s">
        <v>269</v>
      </c>
      <c r="G41" t="b">
        <v>0</v>
      </c>
      <c r="H41" t="s">
        <v>57</v>
      </c>
      <c r="I41" t="s">
        <v>57</v>
      </c>
      <c r="J41" t="s">
        <v>58</v>
      </c>
      <c r="K41" t="s">
        <v>59</v>
      </c>
      <c r="L41">
        <v>0.5</v>
      </c>
      <c r="M41">
        <v>0.5</v>
      </c>
      <c r="N41">
        <f>IFERROR((L42-M42)/AVERAGE(L42,M42),0)</f>
        <v>0</v>
      </c>
      <c r="P41">
        <v>1.08793047977784E-2</v>
      </c>
      <c r="Q41">
        <v>1.08793047977784E-2</v>
      </c>
      <c r="R41">
        <f>IFERROR((P42-Q42)/AVERAGE(P42,Q42),0)</f>
        <v>0</v>
      </c>
      <c r="S41" t="s">
        <v>60</v>
      </c>
      <c r="U41">
        <v>100</v>
      </c>
      <c r="V41">
        <v>100</v>
      </c>
      <c r="W41">
        <f>IFERROR((U41-V41)/AVERAGE(U41,V41),0)</f>
        <v>0</v>
      </c>
      <c r="X41">
        <v>97.58</v>
      </c>
      <c r="Y41">
        <v>97.58</v>
      </c>
      <c r="Z41">
        <f>IFERROR((X41-Y41)/AVERAGE(X41,Y41),0)</f>
        <v>0</v>
      </c>
      <c r="AA41">
        <v>-88</v>
      </c>
      <c r="AD41" t="s">
        <v>62</v>
      </c>
      <c r="AE41" t="s">
        <v>98</v>
      </c>
      <c r="AF41">
        <v>1</v>
      </c>
      <c r="AG41">
        <v>1</v>
      </c>
      <c r="AH41" t="s">
        <v>267</v>
      </c>
      <c r="AI41" t="s">
        <v>267</v>
      </c>
      <c r="AL41" t="s">
        <v>65</v>
      </c>
      <c r="AM41" t="s">
        <v>99</v>
      </c>
      <c r="AN41">
        <v>97.58</v>
      </c>
      <c r="AO41">
        <v>97.58</v>
      </c>
      <c r="AP41">
        <f>IFERROR((AN41-AO41)/AVERAGE(AN41:AO41),0)</f>
        <v>0</v>
      </c>
      <c r="AQ41">
        <v>5</v>
      </c>
      <c r="AR41">
        <v>5</v>
      </c>
      <c r="AS41">
        <f>IFERROR((AQ41-AR41)/AVERAGE(AQ41:AR41),0)</f>
        <v>0</v>
      </c>
      <c r="AT41">
        <v>292</v>
      </c>
      <c r="AV41" t="s">
        <v>67</v>
      </c>
      <c r="AW41" t="b">
        <v>0</v>
      </c>
      <c r="AX41" t="s">
        <v>217</v>
      </c>
      <c r="AY41" t="s">
        <v>217</v>
      </c>
      <c r="BA41">
        <v>1.0616025621672101</v>
      </c>
      <c r="BB41">
        <v>1.0616025621672101</v>
      </c>
      <c r="BC41">
        <f>IFERROR((BA41-BB41)/AVERAGE(BA41:BB41),0)</f>
        <v>0</v>
      </c>
      <c r="BG41" t="s">
        <v>69</v>
      </c>
      <c r="BI41" t="s">
        <v>70</v>
      </c>
      <c r="BJ41" t="s">
        <v>71</v>
      </c>
    </row>
    <row r="42" spans="1:62" x14ac:dyDescent="0.2">
      <c r="A42" t="s">
        <v>486</v>
      </c>
      <c r="B42">
        <v>2023</v>
      </c>
      <c r="C42" t="s">
        <v>54</v>
      </c>
      <c r="D42" t="s">
        <v>270</v>
      </c>
      <c r="E42" t="s">
        <v>56</v>
      </c>
      <c r="G42" t="b">
        <v>0</v>
      </c>
      <c r="H42" t="s">
        <v>57</v>
      </c>
      <c r="I42" t="s">
        <v>57</v>
      </c>
      <c r="J42" t="s">
        <v>58</v>
      </c>
      <c r="K42" t="s">
        <v>271</v>
      </c>
      <c r="L42">
        <v>0.5</v>
      </c>
      <c r="M42">
        <v>0.5</v>
      </c>
      <c r="N42">
        <f>IFERROR((L43-M43)/AVERAGE(L43,M43),0)</f>
        <v>0</v>
      </c>
      <c r="P42">
        <v>2.7945028444141099E-2</v>
      </c>
      <c r="Q42">
        <v>2.7945028444141099E-2</v>
      </c>
      <c r="R42">
        <f>IFERROR((P43-Q43)/AVERAGE(P43,Q43),0)</f>
        <v>0</v>
      </c>
      <c r="S42" t="s">
        <v>60</v>
      </c>
      <c r="T42" t="s">
        <v>272</v>
      </c>
      <c r="U42">
        <v>100</v>
      </c>
      <c r="V42">
        <v>100</v>
      </c>
      <c r="W42">
        <f>IFERROR((U42-V42)/AVERAGE(U42,V42),0)</f>
        <v>0</v>
      </c>
      <c r="X42">
        <v>98</v>
      </c>
      <c r="Y42">
        <v>98</v>
      </c>
      <c r="Z42">
        <f>IFERROR((X42-Y42)/AVERAGE(X42,Y42),0)</f>
        <v>0</v>
      </c>
      <c r="AA42">
        <v>-88</v>
      </c>
      <c r="AC42" t="s">
        <v>61</v>
      </c>
      <c r="AD42" t="s">
        <v>62</v>
      </c>
      <c r="AE42" t="s">
        <v>63</v>
      </c>
      <c r="AF42">
        <v>1</v>
      </c>
      <c r="AG42">
        <v>1</v>
      </c>
      <c r="AH42" t="s">
        <v>64</v>
      </c>
      <c r="AI42" t="s">
        <v>64</v>
      </c>
      <c r="AL42" t="s">
        <v>65</v>
      </c>
      <c r="AM42" t="s">
        <v>66</v>
      </c>
      <c r="AN42">
        <v>98</v>
      </c>
      <c r="AO42">
        <v>98</v>
      </c>
      <c r="AP42">
        <f>IFERROR((AN42-AO42)/AVERAGE(AN42:AO42),0)</f>
        <v>0</v>
      </c>
      <c r="AQ42">
        <v>5</v>
      </c>
      <c r="AR42">
        <v>5</v>
      </c>
      <c r="AS42">
        <f>IFERROR((AQ42-AR42)/AVERAGE(AQ42:AR42),0)</f>
        <v>0</v>
      </c>
      <c r="AT42">
        <v>297</v>
      </c>
      <c r="AV42" t="s">
        <v>67</v>
      </c>
      <c r="AW42" t="b">
        <v>0</v>
      </c>
      <c r="AX42" t="s">
        <v>68</v>
      </c>
      <c r="AY42" t="s">
        <v>68</v>
      </c>
      <c r="BA42">
        <v>2.7386127875258302</v>
      </c>
      <c r="BB42">
        <v>2.7386127875258302</v>
      </c>
      <c r="BC42">
        <f>IFERROR((BA42-BB42)/AVERAGE(BA42:BB42),0)</f>
        <v>0</v>
      </c>
      <c r="BG42" t="s">
        <v>69</v>
      </c>
      <c r="BI42" t="s">
        <v>70</v>
      </c>
      <c r="BJ42" t="s">
        <v>71</v>
      </c>
    </row>
    <row r="43" spans="1:62" x14ac:dyDescent="0.2">
      <c r="A43" t="s">
        <v>486</v>
      </c>
      <c r="B43">
        <v>2023</v>
      </c>
      <c r="C43" t="s">
        <v>54</v>
      </c>
      <c r="D43" t="s">
        <v>277</v>
      </c>
      <c r="E43" t="s">
        <v>56</v>
      </c>
      <c r="G43" t="b">
        <v>0</v>
      </c>
      <c r="H43" t="s">
        <v>57</v>
      </c>
      <c r="I43" t="s">
        <v>57</v>
      </c>
      <c r="J43" t="s">
        <v>58</v>
      </c>
      <c r="K43" t="s">
        <v>59</v>
      </c>
      <c r="L43">
        <v>0.5</v>
      </c>
      <c r="M43">
        <v>0.5</v>
      </c>
      <c r="N43">
        <f>IFERROR((L44-M44)/AVERAGE(L44,M44),0)</f>
        <v>0</v>
      </c>
      <c r="P43">
        <v>0.13700034003483899</v>
      </c>
      <c r="Q43">
        <v>0.13700034003483899</v>
      </c>
      <c r="R43">
        <f>IFERROR((P44-Q44)/AVERAGE(P44,Q44),0)</f>
        <v>0</v>
      </c>
      <c r="S43" t="s">
        <v>60</v>
      </c>
      <c r="U43">
        <v>100</v>
      </c>
      <c r="V43">
        <v>100</v>
      </c>
      <c r="W43">
        <f>IFERROR((U43-V43)/AVERAGE(U43,V43),0)</f>
        <v>0</v>
      </c>
      <c r="X43">
        <v>88.26</v>
      </c>
      <c r="Y43">
        <v>88.26</v>
      </c>
      <c r="Z43">
        <f>IFERROR((X43-Y43)/AVERAGE(X43,Y43),0)</f>
        <v>0</v>
      </c>
      <c r="AA43">
        <v>-88</v>
      </c>
      <c r="AC43" t="s">
        <v>97</v>
      </c>
      <c r="AD43" t="s">
        <v>62</v>
      </c>
      <c r="AE43" t="s">
        <v>98</v>
      </c>
      <c r="AF43">
        <v>1</v>
      </c>
      <c r="AG43">
        <v>1</v>
      </c>
      <c r="AH43" t="s">
        <v>64</v>
      </c>
      <c r="AI43" t="s">
        <v>64</v>
      </c>
      <c r="AL43" t="s">
        <v>65</v>
      </c>
      <c r="AM43" t="s">
        <v>99</v>
      </c>
      <c r="AN43">
        <v>88.26</v>
      </c>
      <c r="AO43">
        <v>88.26</v>
      </c>
      <c r="AP43">
        <f>IFERROR((AN43-AO43)/AVERAGE(AN43:AO43),0)</f>
        <v>0</v>
      </c>
      <c r="AQ43">
        <v>5</v>
      </c>
      <c r="AR43">
        <v>5</v>
      </c>
      <c r="AS43">
        <f>IFERROR((AQ43-AR43)/AVERAGE(AQ43:AR43),0)</f>
        <v>0</v>
      </c>
      <c r="AT43">
        <v>302</v>
      </c>
      <c r="AV43" t="s">
        <v>67</v>
      </c>
      <c r="AW43" t="b">
        <v>0</v>
      </c>
      <c r="AX43" t="s">
        <v>100</v>
      </c>
      <c r="AY43" t="s">
        <v>100</v>
      </c>
      <c r="BA43">
        <v>12.091650011474901</v>
      </c>
      <c r="BB43">
        <v>12.091650011474901</v>
      </c>
      <c r="BC43">
        <f>IFERROR((BA43-BB43)/AVERAGE(BA43:BB43),0)</f>
        <v>0</v>
      </c>
      <c r="BG43" t="s">
        <v>69</v>
      </c>
      <c r="BI43" t="s">
        <v>70</v>
      </c>
      <c r="BJ43" t="s">
        <v>71</v>
      </c>
    </row>
    <row r="44" spans="1:62" x14ac:dyDescent="0.2">
      <c r="A44" t="s">
        <v>486</v>
      </c>
      <c r="B44">
        <v>2023</v>
      </c>
      <c r="C44" t="s">
        <v>54</v>
      </c>
      <c r="D44" t="s">
        <v>457</v>
      </c>
      <c r="E44" t="s">
        <v>56</v>
      </c>
      <c r="G44" t="b">
        <v>0</v>
      </c>
      <c r="H44" t="s">
        <v>57</v>
      </c>
      <c r="I44" t="s">
        <v>57</v>
      </c>
      <c r="J44" t="s">
        <v>58</v>
      </c>
      <c r="K44" t="s">
        <v>59</v>
      </c>
      <c r="N44">
        <f>IFERROR((L45-M45)/AVERAGE(L45,M45),0)</f>
        <v>0</v>
      </c>
      <c r="P44">
        <v>0</v>
      </c>
      <c r="Q44">
        <v>0</v>
      </c>
      <c r="R44">
        <f>IFERROR((P45-Q45)/AVERAGE(P45,Q45),0)</f>
        <v>0</v>
      </c>
      <c r="S44" t="s">
        <v>60</v>
      </c>
      <c r="U44">
        <v>100</v>
      </c>
      <c r="V44">
        <v>100</v>
      </c>
      <c r="W44">
        <f>IFERROR((U44-V44)/AVERAGE(U44,V44),0)</f>
        <v>0</v>
      </c>
      <c r="X44">
        <v>100</v>
      </c>
      <c r="Y44">
        <v>100</v>
      </c>
      <c r="Z44">
        <f>IFERROR((X44-Y44)/AVERAGE(X44,Y44),0)</f>
        <v>0</v>
      </c>
      <c r="AA44">
        <v>-88</v>
      </c>
      <c r="AC44" t="s">
        <v>61</v>
      </c>
      <c r="AD44" t="s">
        <v>62</v>
      </c>
      <c r="AE44" t="s">
        <v>63</v>
      </c>
      <c r="AF44">
        <v>1</v>
      </c>
      <c r="AG44">
        <v>1</v>
      </c>
      <c r="AH44" t="s">
        <v>458</v>
      </c>
      <c r="AI44" t="s">
        <v>458</v>
      </c>
      <c r="AL44" t="s">
        <v>65</v>
      </c>
      <c r="AM44" t="s">
        <v>66</v>
      </c>
      <c r="AN44">
        <v>100</v>
      </c>
      <c r="AO44">
        <v>100</v>
      </c>
      <c r="AP44">
        <f>IFERROR((AN44-AO44)/AVERAGE(AN44:AO44),0)</f>
        <v>0</v>
      </c>
      <c r="AQ44">
        <v>5</v>
      </c>
      <c r="AR44">
        <v>5</v>
      </c>
      <c r="AS44">
        <f>IFERROR((AQ44-AR44)/AVERAGE(AQ44:AR44),0)</f>
        <v>0</v>
      </c>
      <c r="AT44">
        <v>583</v>
      </c>
      <c r="AX44" t="s">
        <v>68</v>
      </c>
      <c r="AY44" t="s">
        <v>68</v>
      </c>
      <c r="BA44">
        <v>0</v>
      </c>
      <c r="BB44">
        <v>0</v>
      </c>
      <c r="BC44">
        <f>IFERROR((BA44-BB44)/AVERAGE(BA44:BB44),0)</f>
        <v>0</v>
      </c>
      <c r="BG44" t="s">
        <v>69</v>
      </c>
      <c r="BI44" t="s">
        <v>70</v>
      </c>
      <c r="BJ44" t="s">
        <v>71</v>
      </c>
    </row>
    <row r="45" spans="1:62" x14ac:dyDescent="0.2">
      <c r="A45" t="s">
        <v>486</v>
      </c>
      <c r="B45">
        <v>2023</v>
      </c>
      <c r="C45" t="s">
        <v>54</v>
      </c>
      <c r="D45" t="s">
        <v>459</v>
      </c>
      <c r="E45" t="s">
        <v>56</v>
      </c>
      <c r="G45" t="b">
        <v>0</v>
      </c>
      <c r="H45" t="s">
        <v>57</v>
      </c>
      <c r="I45" t="s">
        <v>57</v>
      </c>
      <c r="J45" t="s">
        <v>58</v>
      </c>
      <c r="K45" t="s">
        <v>59</v>
      </c>
      <c r="L45">
        <v>0.5</v>
      </c>
      <c r="M45">
        <v>0.5</v>
      </c>
      <c r="N45">
        <f>IFERROR((L46-M46)/AVERAGE(L46,M46),0)</f>
        <v>0</v>
      </c>
      <c r="P45">
        <v>6.4460256389030995E-2</v>
      </c>
      <c r="Q45">
        <v>6.4460256389030995E-2</v>
      </c>
      <c r="R45">
        <f>IFERROR((P46-Q46)/AVERAGE(P46,Q46),0)</f>
        <v>0</v>
      </c>
      <c r="S45" t="s">
        <v>60</v>
      </c>
      <c r="U45">
        <v>100</v>
      </c>
      <c r="V45">
        <v>100</v>
      </c>
      <c r="W45">
        <f>IFERROR((U45-V45)/AVERAGE(U45,V45),0)</f>
        <v>0</v>
      </c>
      <c r="X45">
        <v>95</v>
      </c>
      <c r="Y45">
        <v>95</v>
      </c>
      <c r="Z45">
        <f>IFERROR((X45-Y45)/AVERAGE(X45,Y45),0)</f>
        <v>0</v>
      </c>
      <c r="AA45">
        <v>-88</v>
      </c>
      <c r="AC45" t="s">
        <v>61</v>
      </c>
      <c r="AD45" t="s">
        <v>62</v>
      </c>
      <c r="AE45" t="s">
        <v>63</v>
      </c>
      <c r="AF45">
        <v>1</v>
      </c>
      <c r="AG45">
        <v>1</v>
      </c>
      <c r="AH45" t="s">
        <v>458</v>
      </c>
      <c r="AI45" t="s">
        <v>458</v>
      </c>
      <c r="AL45" t="s">
        <v>65</v>
      </c>
      <c r="AM45" t="s">
        <v>66</v>
      </c>
      <c r="AN45">
        <v>95</v>
      </c>
      <c r="AO45">
        <v>95</v>
      </c>
      <c r="AP45">
        <f>IFERROR((AN45-AO45)/AVERAGE(AN45:AO45),0)</f>
        <v>0</v>
      </c>
      <c r="AQ45">
        <v>5</v>
      </c>
      <c r="AR45">
        <v>5</v>
      </c>
      <c r="AS45">
        <f>IFERROR((AQ45-AR45)/AVERAGE(AQ45:AR45),0)</f>
        <v>0</v>
      </c>
      <c r="AT45">
        <v>588</v>
      </c>
      <c r="AV45" t="s">
        <v>67</v>
      </c>
      <c r="AW45" t="b">
        <v>0</v>
      </c>
      <c r="AX45" t="s">
        <v>68</v>
      </c>
      <c r="AY45" t="s">
        <v>68</v>
      </c>
      <c r="BA45">
        <v>6.1237243569579496</v>
      </c>
      <c r="BB45">
        <v>6.1237243569579496</v>
      </c>
      <c r="BC45">
        <f>IFERROR((BA45-BB45)/AVERAGE(BA45:BB45),0)</f>
        <v>0</v>
      </c>
      <c r="BG45" t="s">
        <v>69</v>
      </c>
      <c r="BI45" t="s">
        <v>70</v>
      </c>
      <c r="BJ45" t="s">
        <v>71</v>
      </c>
    </row>
    <row r="46" spans="1:62" x14ac:dyDescent="0.2">
      <c r="A46" t="s">
        <v>486</v>
      </c>
      <c r="B46">
        <v>2023</v>
      </c>
      <c r="C46" t="s">
        <v>54</v>
      </c>
      <c r="D46" t="s">
        <v>467</v>
      </c>
      <c r="E46" t="s">
        <v>56</v>
      </c>
      <c r="G46" t="b">
        <v>0</v>
      </c>
      <c r="H46" t="s">
        <v>57</v>
      </c>
      <c r="I46" t="s">
        <v>57</v>
      </c>
      <c r="J46" t="s">
        <v>58</v>
      </c>
      <c r="K46" t="s">
        <v>59</v>
      </c>
      <c r="N46">
        <f>IFERROR((L47-M47)/AVERAGE(L47,M47),0)</f>
        <v>0</v>
      </c>
      <c r="P46">
        <v>0</v>
      </c>
      <c r="Q46">
        <v>0</v>
      </c>
      <c r="R46">
        <f>IFERROR((P47-Q47)/AVERAGE(P47,Q47),0)</f>
        <v>0</v>
      </c>
      <c r="S46" t="s">
        <v>60</v>
      </c>
      <c r="U46">
        <v>100</v>
      </c>
      <c r="V46">
        <v>100</v>
      </c>
      <c r="W46">
        <f>IFERROR((U46-V46)/AVERAGE(U46,V46),0)</f>
        <v>0</v>
      </c>
      <c r="X46">
        <v>100</v>
      </c>
      <c r="Y46">
        <v>100</v>
      </c>
      <c r="Z46">
        <f>IFERROR((X46-Y46)/AVERAGE(X46,Y46),0)</f>
        <v>0</v>
      </c>
      <c r="AA46">
        <v>-88</v>
      </c>
      <c r="AC46" t="s">
        <v>61</v>
      </c>
      <c r="AD46" t="s">
        <v>62</v>
      </c>
      <c r="AE46" t="s">
        <v>63</v>
      </c>
      <c r="AF46">
        <v>1</v>
      </c>
      <c r="AG46">
        <v>1</v>
      </c>
      <c r="AH46" t="s">
        <v>458</v>
      </c>
      <c r="AI46" t="s">
        <v>458</v>
      </c>
      <c r="AL46" t="s">
        <v>65</v>
      </c>
      <c r="AM46" t="s">
        <v>66</v>
      </c>
      <c r="AN46">
        <v>100</v>
      </c>
      <c r="AO46">
        <v>100</v>
      </c>
      <c r="AP46">
        <f>IFERROR((AN46-AO46)/AVERAGE(AN46:AO46),0)</f>
        <v>0</v>
      </c>
      <c r="AQ46">
        <v>5</v>
      </c>
      <c r="AR46">
        <v>5</v>
      </c>
      <c r="AS46">
        <f>IFERROR((AQ46-AR46)/AVERAGE(AQ46:AR46),0)</f>
        <v>0</v>
      </c>
      <c r="AT46">
        <v>596</v>
      </c>
      <c r="AX46" t="s">
        <v>68</v>
      </c>
      <c r="AY46" t="s">
        <v>68</v>
      </c>
      <c r="BA46">
        <v>0</v>
      </c>
      <c r="BB46">
        <v>0</v>
      </c>
      <c r="BC46">
        <f>IFERROR((BA46-BB46)/AVERAGE(BA46:BB46),0)</f>
        <v>0</v>
      </c>
      <c r="BG46" t="s">
        <v>69</v>
      </c>
      <c r="BI46" t="s">
        <v>70</v>
      </c>
      <c r="BJ46" t="s">
        <v>71</v>
      </c>
    </row>
    <row r="47" spans="1:62" x14ac:dyDescent="0.2">
      <c r="A47" t="s">
        <v>486</v>
      </c>
      <c r="B47">
        <v>2023</v>
      </c>
      <c r="C47" t="s">
        <v>54</v>
      </c>
      <c r="D47" t="s">
        <v>472</v>
      </c>
      <c r="E47" t="s">
        <v>56</v>
      </c>
      <c r="G47" t="b">
        <v>0</v>
      </c>
      <c r="H47" t="s">
        <v>57</v>
      </c>
      <c r="I47" t="s">
        <v>57</v>
      </c>
      <c r="J47" t="s">
        <v>58</v>
      </c>
      <c r="K47" t="s">
        <v>59</v>
      </c>
      <c r="N47">
        <f>IFERROR((L48-M48)/AVERAGE(L48,M48),0)</f>
        <v>0</v>
      </c>
      <c r="P47">
        <v>0</v>
      </c>
      <c r="Q47">
        <v>0</v>
      </c>
      <c r="R47">
        <f>IFERROR((P48-Q48)/AVERAGE(P48,Q48),0)</f>
        <v>0</v>
      </c>
      <c r="S47" t="s">
        <v>60</v>
      </c>
      <c r="U47">
        <v>100</v>
      </c>
      <c r="V47">
        <v>100</v>
      </c>
      <c r="W47">
        <f>IFERROR((U47-V47)/AVERAGE(U47,V47),0)</f>
        <v>0</v>
      </c>
      <c r="X47">
        <v>100</v>
      </c>
      <c r="Y47">
        <v>100</v>
      </c>
      <c r="Z47">
        <f>IFERROR((X47-Y47)/AVERAGE(X47,Y47),0)</f>
        <v>0</v>
      </c>
      <c r="AA47">
        <v>-88</v>
      </c>
      <c r="AC47" t="s">
        <v>61</v>
      </c>
      <c r="AD47" t="s">
        <v>62</v>
      </c>
      <c r="AE47" t="s">
        <v>63</v>
      </c>
      <c r="AF47">
        <v>1</v>
      </c>
      <c r="AG47">
        <v>1</v>
      </c>
      <c r="AH47" t="s">
        <v>458</v>
      </c>
      <c r="AI47" t="s">
        <v>458</v>
      </c>
      <c r="AL47" t="s">
        <v>65</v>
      </c>
      <c r="AM47" t="s">
        <v>66</v>
      </c>
      <c r="AN47">
        <v>100</v>
      </c>
      <c r="AO47">
        <v>100</v>
      </c>
      <c r="AP47">
        <f>IFERROR((AN47-AO47)/AVERAGE(AN47:AO47),0)</f>
        <v>0</v>
      </c>
      <c r="AQ47">
        <v>5</v>
      </c>
      <c r="AR47">
        <v>5</v>
      </c>
      <c r="AS47">
        <f>IFERROR((AQ47-AR47)/AVERAGE(AQ47:AR47),0)</f>
        <v>0</v>
      </c>
      <c r="AT47">
        <v>603</v>
      </c>
      <c r="AX47" t="s">
        <v>68</v>
      </c>
      <c r="AY47" t="s">
        <v>68</v>
      </c>
      <c r="BA47">
        <v>0</v>
      </c>
      <c r="BB47">
        <v>0</v>
      </c>
      <c r="BC47">
        <f>IFERROR((BA47-BB47)/AVERAGE(BA47:BB47),0)</f>
        <v>0</v>
      </c>
      <c r="BG47" t="s">
        <v>69</v>
      </c>
      <c r="BI47" t="s">
        <v>70</v>
      </c>
      <c r="BJ47" t="s">
        <v>71</v>
      </c>
    </row>
    <row r="48" spans="1:62" x14ac:dyDescent="0.2">
      <c r="A48" t="s">
        <v>486</v>
      </c>
      <c r="B48">
        <v>2023</v>
      </c>
      <c r="C48" t="s">
        <v>54</v>
      </c>
      <c r="D48" t="s">
        <v>278</v>
      </c>
      <c r="E48" t="s">
        <v>56</v>
      </c>
      <c r="G48" t="b">
        <v>0</v>
      </c>
      <c r="H48" t="s">
        <v>57</v>
      </c>
      <c r="I48" t="s">
        <v>57</v>
      </c>
      <c r="J48" t="s">
        <v>58</v>
      </c>
      <c r="K48" t="s">
        <v>59</v>
      </c>
      <c r="L48">
        <v>0.5</v>
      </c>
      <c r="M48">
        <v>0.5</v>
      </c>
      <c r="N48">
        <f>IFERROR((L49-M49)/AVERAGE(L49,M49),0)</f>
        <v>0</v>
      </c>
      <c r="P48">
        <v>4.3576043048649801E-2</v>
      </c>
      <c r="Q48">
        <v>4.3576043048649801E-2</v>
      </c>
      <c r="R48">
        <f>IFERROR((P49-Q49)/AVERAGE(P49,Q49),0)</f>
        <v>0</v>
      </c>
      <c r="S48" t="s">
        <v>60</v>
      </c>
      <c r="U48">
        <v>100</v>
      </c>
      <c r="V48">
        <v>100</v>
      </c>
      <c r="W48">
        <f>IFERROR((U48-V48)/AVERAGE(U48,V48),0)</f>
        <v>0</v>
      </c>
      <c r="X48">
        <v>96</v>
      </c>
      <c r="Y48">
        <v>96</v>
      </c>
      <c r="Z48">
        <f>IFERROR((X48-Y48)/AVERAGE(X48,Y48),0)</f>
        <v>0</v>
      </c>
      <c r="AA48">
        <v>-88</v>
      </c>
      <c r="AC48" t="s">
        <v>61</v>
      </c>
      <c r="AD48" t="s">
        <v>62</v>
      </c>
      <c r="AE48" t="s">
        <v>63</v>
      </c>
      <c r="AF48">
        <v>1</v>
      </c>
      <c r="AG48">
        <v>1</v>
      </c>
      <c r="AH48" t="s">
        <v>279</v>
      </c>
      <c r="AI48" t="s">
        <v>279</v>
      </c>
      <c r="AL48" t="s">
        <v>65</v>
      </c>
      <c r="AM48" t="s">
        <v>66</v>
      </c>
      <c r="AN48">
        <v>96</v>
      </c>
      <c r="AO48">
        <v>96</v>
      </c>
      <c r="AP48">
        <f>IFERROR((AN48-AO48)/AVERAGE(AN48:AO48),0)</f>
        <v>0</v>
      </c>
      <c r="AQ48">
        <v>5</v>
      </c>
      <c r="AR48">
        <v>5</v>
      </c>
      <c r="AS48">
        <f>IFERROR((AQ48-AR48)/AVERAGE(AQ48:AR48),0)</f>
        <v>0</v>
      </c>
      <c r="AT48">
        <v>307</v>
      </c>
      <c r="AV48" t="s">
        <v>67</v>
      </c>
      <c r="AW48" t="b">
        <v>0</v>
      </c>
      <c r="AX48" t="s">
        <v>68</v>
      </c>
      <c r="AY48" t="s">
        <v>68</v>
      </c>
      <c r="BA48">
        <v>4.1833001326703796</v>
      </c>
      <c r="BB48">
        <v>4.1833001326703796</v>
      </c>
      <c r="BC48">
        <f>IFERROR((BA48-BB48)/AVERAGE(BA48:BB48),0)</f>
        <v>0</v>
      </c>
      <c r="BG48" t="s">
        <v>69</v>
      </c>
      <c r="BI48" t="s">
        <v>70</v>
      </c>
      <c r="BJ48" t="s">
        <v>71</v>
      </c>
    </row>
    <row r="49" spans="1:62" x14ac:dyDescent="0.2">
      <c r="A49" t="s">
        <v>486</v>
      </c>
      <c r="B49">
        <v>2023</v>
      </c>
      <c r="C49" t="s">
        <v>54</v>
      </c>
      <c r="D49" t="s">
        <v>280</v>
      </c>
      <c r="E49" t="s">
        <v>56</v>
      </c>
      <c r="G49" t="b">
        <v>0</v>
      </c>
      <c r="H49" t="s">
        <v>57</v>
      </c>
      <c r="I49" t="s">
        <v>57</v>
      </c>
      <c r="J49" t="s">
        <v>58</v>
      </c>
      <c r="K49" t="s">
        <v>59</v>
      </c>
      <c r="L49">
        <v>0.5</v>
      </c>
      <c r="M49">
        <v>0.5</v>
      </c>
      <c r="N49">
        <f>IFERROR((L50-M50)/AVERAGE(L50,M50),0)</f>
        <v>0</v>
      </c>
      <c r="P49">
        <v>2.2586545227270601E-2</v>
      </c>
      <c r="Q49">
        <v>2.2586545227270601E-2</v>
      </c>
      <c r="R49">
        <f>IFERROR((P50-Q50)/AVERAGE(P50,Q50),0)</f>
        <v>0</v>
      </c>
      <c r="S49" t="s">
        <v>60</v>
      </c>
      <c r="U49">
        <v>100</v>
      </c>
      <c r="V49">
        <v>100</v>
      </c>
      <c r="W49">
        <f>IFERROR((U49-V49)/AVERAGE(U49,V49),0)</f>
        <v>0</v>
      </c>
      <c r="X49">
        <v>99</v>
      </c>
      <c r="Y49">
        <v>99</v>
      </c>
      <c r="Z49">
        <f>IFERROR((X49-Y49)/AVERAGE(X49,Y49),0)</f>
        <v>0</v>
      </c>
      <c r="AA49">
        <v>-88</v>
      </c>
      <c r="AC49" t="s">
        <v>61</v>
      </c>
      <c r="AD49" t="s">
        <v>62</v>
      </c>
      <c r="AE49" t="s">
        <v>63</v>
      </c>
      <c r="AF49">
        <v>1</v>
      </c>
      <c r="AG49">
        <v>1</v>
      </c>
      <c r="AH49" t="s">
        <v>279</v>
      </c>
      <c r="AI49" t="s">
        <v>279</v>
      </c>
      <c r="AL49" t="s">
        <v>65</v>
      </c>
      <c r="AM49" t="s">
        <v>66</v>
      </c>
      <c r="AN49">
        <v>99</v>
      </c>
      <c r="AO49">
        <v>99</v>
      </c>
      <c r="AP49">
        <f>IFERROR((AN49-AO49)/AVERAGE(AN49:AO49),0)</f>
        <v>0</v>
      </c>
      <c r="AQ49">
        <v>5</v>
      </c>
      <c r="AR49">
        <v>5</v>
      </c>
      <c r="AS49">
        <f>IFERROR((AQ49-AR49)/AVERAGE(AQ49:AR49),0)</f>
        <v>0</v>
      </c>
      <c r="AT49">
        <v>312</v>
      </c>
      <c r="AV49" t="s">
        <v>67</v>
      </c>
      <c r="AW49" t="b">
        <v>0</v>
      </c>
      <c r="AX49" t="s">
        <v>68</v>
      </c>
      <c r="AY49" t="s">
        <v>68</v>
      </c>
      <c r="BA49">
        <v>2.2360679774997898</v>
      </c>
      <c r="BB49">
        <v>2.2360679774997898</v>
      </c>
      <c r="BC49">
        <f>IFERROR((BA49-BB49)/AVERAGE(BA49:BB49),0)</f>
        <v>0</v>
      </c>
      <c r="BG49" t="s">
        <v>69</v>
      </c>
      <c r="BI49" t="s">
        <v>70</v>
      </c>
      <c r="BJ49" t="s">
        <v>71</v>
      </c>
    </row>
    <row r="50" spans="1:62" x14ac:dyDescent="0.2">
      <c r="A50" t="s">
        <v>486</v>
      </c>
      <c r="B50">
        <v>2023</v>
      </c>
      <c r="C50" t="s">
        <v>54</v>
      </c>
      <c r="D50" t="s">
        <v>288</v>
      </c>
      <c r="E50" t="s">
        <v>56</v>
      </c>
      <c r="G50" t="b">
        <v>0</v>
      </c>
      <c r="H50" t="s">
        <v>57</v>
      </c>
      <c r="I50" t="s">
        <v>57</v>
      </c>
      <c r="J50" t="s">
        <v>58</v>
      </c>
      <c r="K50" t="s">
        <v>59</v>
      </c>
      <c r="L50">
        <v>0.5</v>
      </c>
      <c r="M50">
        <v>0.5</v>
      </c>
      <c r="N50">
        <f>IFERROR((L51-M51)/AVERAGE(L51,M51),0)</f>
        <v>0</v>
      </c>
      <c r="P50">
        <v>4.3576043048649801E-2</v>
      </c>
      <c r="Q50">
        <v>4.3576043048649801E-2</v>
      </c>
      <c r="R50">
        <f>IFERROR((P51-Q51)/AVERAGE(P51,Q51),0)</f>
        <v>0</v>
      </c>
      <c r="S50" t="s">
        <v>60</v>
      </c>
      <c r="U50">
        <v>100</v>
      </c>
      <c r="V50">
        <v>100</v>
      </c>
      <c r="W50">
        <f>IFERROR((U50-V50)/AVERAGE(U50,V50),0)</f>
        <v>0</v>
      </c>
      <c r="X50">
        <v>96</v>
      </c>
      <c r="Y50">
        <v>96</v>
      </c>
      <c r="Z50">
        <f>IFERROR((X50-Y50)/AVERAGE(X50,Y50),0)</f>
        <v>0</v>
      </c>
      <c r="AA50">
        <v>-88</v>
      </c>
      <c r="AC50" t="s">
        <v>61</v>
      </c>
      <c r="AD50" t="s">
        <v>62</v>
      </c>
      <c r="AE50" t="s">
        <v>63</v>
      </c>
      <c r="AF50">
        <v>1</v>
      </c>
      <c r="AG50">
        <v>1</v>
      </c>
      <c r="AH50" t="s">
        <v>279</v>
      </c>
      <c r="AI50" t="s">
        <v>279</v>
      </c>
      <c r="AL50" t="s">
        <v>65</v>
      </c>
      <c r="AM50" t="s">
        <v>66</v>
      </c>
      <c r="AN50">
        <v>96</v>
      </c>
      <c r="AO50">
        <v>96</v>
      </c>
      <c r="AP50">
        <f>IFERROR((AN50-AO50)/AVERAGE(AN50:AO50),0)</f>
        <v>0</v>
      </c>
      <c r="AQ50">
        <v>5</v>
      </c>
      <c r="AR50">
        <v>5</v>
      </c>
      <c r="AS50">
        <f>IFERROR((AQ50-AR50)/AVERAGE(AQ50:AR50),0)</f>
        <v>0</v>
      </c>
      <c r="AT50">
        <v>322</v>
      </c>
      <c r="AV50" t="s">
        <v>67</v>
      </c>
      <c r="AW50" t="b">
        <v>0</v>
      </c>
      <c r="AX50" t="s">
        <v>68</v>
      </c>
      <c r="AY50" t="s">
        <v>68</v>
      </c>
      <c r="BA50">
        <v>4.1833001326703796</v>
      </c>
      <c r="BB50">
        <v>4.1833001326703796</v>
      </c>
      <c r="BC50">
        <f>IFERROR((BA50-BB50)/AVERAGE(BA50:BB50),0)</f>
        <v>0</v>
      </c>
      <c r="BG50" t="s">
        <v>69</v>
      </c>
      <c r="BI50" t="s">
        <v>70</v>
      </c>
      <c r="BJ50" t="s">
        <v>71</v>
      </c>
    </row>
    <row r="51" spans="1:62" x14ac:dyDescent="0.2">
      <c r="A51" t="s">
        <v>486</v>
      </c>
      <c r="B51">
        <v>2023</v>
      </c>
      <c r="C51" t="s">
        <v>54</v>
      </c>
      <c r="D51" t="s">
        <v>300</v>
      </c>
      <c r="E51" t="s">
        <v>56</v>
      </c>
      <c r="G51" t="b">
        <v>0</v>
      </c>
      <c r="H51" t="s">
        <v>57</v>
      </c>
      <c r="I51" t="s">
        <v>57</v>
      </c>
      <c r="J51" t="s">
        <v>58</v>
      </c>
      <c r="K51" t="s">
        <v>59</v>
      </c>
      <c r="L51">
        <v>0.5</v>
      </c>
      <c r="M51">
        <v>0.5</v>
      </c>
      <c r="N51">
        <f>IFERROR((L52-M52)/AVERAGE(L52,M52),0)</f>
        <v>0</v>
      </c>
      <c r="P51">
        <v>2.7945028444141099E-2</v>
      </c>
      <c r="Q51">
        <v>2.7945028444141099E-2</v>
      </c>
      <c r="R51">
        <f>IFERROR((P52-Q52)/AVERAGE(P52,Q52),0)</f>
        <v>0</v>
      </c>
      <c r="S51" t="s">
        <v>60</v>
      </c>
      <c r="U51">
        <v>100</v>
      </c>
      <c r="V51">
        <v>100</v>
      </c>
      <c r="W51">
        <f>IFERROR((U51-V51)/AVERAGE(U51,V51),0)</f>
        <v>0</v>
      </c>
      <c r="X51">
        <v>98</v>
      </c>
      <c r="Y51">
        <v>98</v>
      </c>
      <c r="Z51">
        <f>IFERROR((X51-Y51)/AVERAGE(X51,Y51),0)</f>
        <v>0</v>
      </c>
      <c r="AA51">
        <v>-88</v>
      </c>
      <c r="AC51" t="s">
        <v>61</v>
      </c>
      <c r="AD51" t="s">
        <v>62</v>
      </c>
      <c r="AE51" t="s">
        <v>63</v>
      </c>
      <c r="AF51">
        <v>1</v>
      </c>
      <c r="AG51">
        <v>1</v>
      </c>
      <c r="AH51" t="s">
        <v>279</v>
      </c>
      <c r="AI51" t="s">
        <v>279</v>
      </c>
      <c r="AL51" t="s">
        <v>65</v>
      </c>
      <c r="AM51" t="s">
        <v>66</v>
      </c>
      <c r="AN51">
        <v>98</v>
      </c>
      <c r="AO51">
        <v>98</v>
      </c>
      <c r="AP51">
        <f>IFERROR((AN51-AO51)/AVERAGE(AN51:AO51),0)</f>
        <v>0</v>
      </c>
      <c r="AQ51">
        <v>5</v>
      </c>
      <c r="AR51">
        <v>5</v>
      </c>
      <c r="AS51">
        <f>IFERROR((AQ51-AR51)/AVERAGE(AQ51:AR51),0)</f>
        <v>0</v>
      </c>
      <c r="AT51">
        <v>334</v>
      </c>
      <c r="AV51" t="s">
        <v>67</v>
      </c>
      <c r="AW51" t="b">
        <v>0</v>
      </c>
      <c r="AX51" t="s">
        <v>68</v>
      </c>
      <c r="AY51" t="s">
        <v>68</v>
      </c>
      <c r="BA51">
        <v>2.7386127875258302</v>
      </c>
      <c r="BB51">
        <v>2.7386127875258302</v>
      </c>
      <c r="BC51">
        <f>IFERROR((BA51-BB51)/AVERAGE(BA51:BB51),0)</f>
        <v>0</v>
      </c>
      <c r="BG51" t="s">
        <v>69</v>
      </c>
      <c r="BI51" t="s">
        <v>70</v>
      </c>
      <c r="BJ51" t="s">
        <v>71</v>
      </c>
    </row>
    <row r="52" spans="1:62" x14ac:dyDescent="0.2">
      <c r="A52" t="s">
        <v>486</v>
      </c>
      <c r="B52">
        <v>2023</v>
      </c>
      <c r="C52" t="s">
        <v>54</v>
      </c>
      <c r="D52" t="s">
        <v>304</v>
      </c>
      <c r="E52" t="s">
        <v>56</v>
      </c>
      <c r="G52" t="b">
        <v>0</v>
      </c>
      <c r="H52" t="s">
        <v>57</v>
      </c>
      <c r="I52" t="s">
        <v>57</v>
      </c>
      <c r="J52" t="s">
        <v>58</v>
      </c>
      <c r="K52" t="s">
        <v>59</v>
      </c>
      <c r="L52">
        <v>0.5</v>
      </c>
      <c r="M52">
        <v>0.5</v>
      </c>
      <c r="N52">
        <f>IFERROR((L53-M53)/AVERAGE(L53,M53),0)</f>
        <v>0</v>
      </c>
      <c r="P52">
        <v>2.2586545227270601E-2</v>
      </c>
      <c r="Q52">
        <v>2.2586545227270601E-2</v>
      </c>
      <c r="R52">
        <f>IFERROR((P53-Q53)/AVERAGE(P53,Q53),0)</f>
        <v>0</v>
      </c>
      <c r="S52" t="s">
        <v>60</v>
      </c>
      <c r="U52">
        <v>100</v>
      </c>
      <c r="V52">
        <v>100</v>
      </c>
      <c r="W52">
        <f>IFERROR((U52-V52)/AVERAGE(U52,V52),0)</f>
        <v>0</v>
      </c>
      <c r="X52">
        <v>99</v>
      </c>
      <c r="Y52">
        <v>99</v>
      </c>
      <c r="Z52">
        <f>IFERROR((X52-Y52)/AVERAGE(X52,Y52),0)</f>
        <v>0</v>
      </c>
      <c r="AA52">
        <v>-88</v>
      </c>
      <c r="AC52" t="s">
        <v>61</v>
      </c>
      <c r="AD52" t="s">
        <v>62</v>
      </c>
      <c r="AE52" t="s">
        <v>63</v>
      </c>
      <c r="AF52">
        <v>1</v>
      </c>
      <c r="AG52">
        <v>1</v>
      </c>
      <c r="AH52" t="s">
        <v>279</v>
      </c>
      <c r="AI52" t="s">
        <v>279</v>
      </c>
      <c r="AL52" t="s">
        <v>65</v>
      </c>
      <c r="AM52" t="s">
        <v>66</v>
      </c>
      <c r="AN52">
        <v>99</v>
      </c>
      <c r="AO52">
        <v>99</v>
      </c>
      <c r="AP52">
        <f>IFERROR((AN52-AO52)/AVERAGE(AN52:AO52),0)</f>
        <v>0</v>
      </c>
      <c r="AQ52">
        <v>5</v>
      </c>
      <c r="AR52">
        <v>5</v>
      </c>
      <c r="AS52">
        <f>IFERROR((AQ52-AR52)/AVERAGE(AQ52:AR52),0)</f>
        <v>0</v>
      </c>
      <c r="AT52">
        <v>337</v>
      </c>
      <c r="AV52" t="s">
        <v>67</v>
      </c>
      <c r="AW52" t="b">
        <v>0</v>
      </c>
      <c r="AX52" t="s">
        <v>68</v>
      </c>
      <c r="AY52" t="s">
        <v>68</v>
      </c>
      <c r="BA52">
        <v>2.2360679774997898</v>
      </c>
      <c r="BB52">
        <v>2.2360679774997898</v>
      </c>
      <c r="BC52">
        <f>IFERROR((BA52-BB52)/AVERAGE(BA52:BB52),0)</f>
        <v>0</v>
      </c>
      <c r="BG52" t="s">
        <v>69</v>
      </c>
      <c r="BI52" t="s">
        <v>70</v>
      </c>
      <c r="BJ52" t="s">
        <v>71</v>
      </c>
    </row>
    <row r="53" spans="1:62" x14ac:dyDescent="0.2">
      <c r="A53" t="s">
        <v>486</v>
      </c>
      <c r="B53">
        <v>2023</v>
      </c>
      <c r="C53" t="s">
        <v>54</v>
      </c>
      <c r="D53" t="s">
        <v>306</v>
      </c>
      <c r="E53" t="s">
        <v>56</v>
      </c>
      <c r="G53" t="b">
        <v>0</v>
      </c>
      <c r="H53" t="s">
        <v>57</v>
      </c>
      <c r="I53" t="s">
        <v>57</v>
      </c>
      <c r="J53" t="s">
        <v>58</v>
      </c>
      <c r="K53" t="s">
        <v>59</v>
      </c>
      <c r="L53">
        <v>0.5</v>
      </c>
      <c r="M53">
        <v>0.5</v>
      </c>
      <c r="N53">
        <f>IFERROR((L54-M54)/AVERAGE(L54,M54),0)</f>
        <v>0</v>
      </c>
      <c r="P53">
        <v>2.2586545227270601E-2</v>
      </c>
      <c r="Q53">
        <v>2.2586545227270601E-2</v>
      </c>
      <c r="R53">
        <f>IFERROR((P54-Q54)/AVERAGE(P54,Q54),0)</f>
        <v>0</v>
      </c>
      <c r="S53" t="s">
        <v>60</v>
      </c>
      <c r="U53">
        <v>100</v>
      </c>
      <c r="V53">
        <v>100</v>
      </c>
      <c r="W53">
        <f>IFERROR((U53-V53)/AVERAGE(U53,V53),0)</f>
        <v>0</v>
      </c>
      <c r="X53">
        <v>99</v>
      </c>
      <c r="Y53">
        <v>99</v>
      </c>
      <c r="Z53">
        <f>IFERROR((X53-Y53)/AVERAGE(X53,Y53),0)</f>
        <v>0</v>
      </c>
      <c r="AA53">
        <v>-88</v>
      </c>
      <c r="AC53" t="s">
        <v>61</v>
      </c>
      <c r="AD53" t="s">
        <v>62</v>
      </c>
      <c r="AE53" t="s">
        <v>63</v>
      </c>
      <c r="AF53">
        <v>1</v>
      </c>
      <c r="AG53">
        <v>1</v>
      </c>
      <c r="AH53" t="s">
        <v>267</v>
      </c>
      <c r="AI53" t="s">
        <v>267</v>
      </c>
      <c r="AL53" t="s">
        <v>65</v>
      </c>
      <c r="AM53" t="s">
        <v>66</v>
      </c>
      <c r="AN53">
        <v>99</v>
      </c>
      <c r="AO53">
        <v>99</v>
      </c>
      <c r="AP53">
        <f>IFERROR((AN53-AO53)/AVERAGE(AN53:AO53),0)</f>
        <v>0</v>
      </c>
      <c r="AQ53">
        <v>5</v>
      </c>
      <c r="AR53">
        <v>5</v>
      </c>
      <c r="AS53">
        <f>IFERROR((AQ53-AR53)/AVERAGE(AQ53:AR53),0)</f>
        <v>0</v>
      </c>
      <c r="AT53">
        <v>339</v>
      </c>
      <c r="AV53" t="s">
        <v>67</v>
      </c>
      <c r="AW53" t="b">
        <v>0</v>
      </c>
      <c r="AX53" t="s">
        <v>68</v>
      </c>
      <c r="AY53" t="s">
        <v>68</v>
      </c>
      <c r="BA53">
        <v>2.2360679774997898</v>
      </c>
      <c r="BB53">
        <v>2.2360679774997898</v>
      </c>
      <c r="BC53">
        <f>IFERROR((BA53-BB53)/AVERAGE(BA53:BB53),0)</f>
        <v>0</v>
      </c>
      <c r="BG53" t="s">
        <v>69</v>
      </c>
      <c r="BI53" t="s">
        <v>70</v>
      </c>
      <c r="BJ53" t="s">
        <v>71</v>
      </c>
    </row>
    <row r="54" spans="1:62" x14ac:dyDescent="0.2">
      <c r="A54" t="s">
        <v>486</v>
      </c>
      <c r="B54">
        <v>2023</v>
      </c>
      <c r="C54" t="s">
        <v>54</v>
      </c>
      <c r="D54" t="s">
        <v>308</v>
      </c>
      <c r="E54" t="s">
        <v>56</v>
      </c>
      <c r="G54" t="b">
        <v>0</v>
      </c>
      <c r="H54" t="s">
        <v>57</v>
      </c>
      <c r="I54" t="s">
        <v>57</v>
      </c>
      <c r="J54" t="s">
        <v>58</v>
      </c>
      <c r="K54" t="s">
        <v>59</v>
      </c>
      <c r="L54">
        <v>0.5</v>
      </c>
      <c r="M54">
        <v>0.5</v>
      </c>
      <c r="N54">
        <f>IFERROR((L55-M55)/AVERAGE(L55,M55),0)</f>
        <v>0</v>
      </c>
      <c r="P54">
        <v>2.2586545227270601E-2</v>
      </c>
      <c r="Q54">
        <v>2.2586545227270601E-2</v>
      </c>
      <c r="R54">
        <f>IFERROR((P55-Q55)/AVERAGE(P55,Q55),0)</f>
        <v>0</v>
      </c>
      <c r="S54" t="s">
        <v>60</v>
      </c>
      <c r="U54">
        <v>100</v>
      </c>
      <c r="V54">
        <v>100</v>
      </c>
      <c r="W54">
        <f>IFERROR((U54-V54)/AVERAGE(U54,V54),0)</f>
        <v>0</v>
      </c>
      <c r="X54">
        <v>99</v>
      </c>
      <c r="Y54">
        <v>99</v>
      </c>
      <c r="Z54">
        <f>IFERROR((X54-Y54)/AVERAGE(X54,Y54),0)</f>
        <v>0</v>
      </c>
      <c r="AA54">
        <v>-88</v>
      </c>
      <c r="AC54" t="s">
        <v>61</v>
      </c>
      <c r="AD54" t="s">
        <v>62</v>
      </c>
      <c r="AE54" t="s">
        <v>63</v>
      </c>
      <c r="AF54">
        <v>1</v>
      </c>
      <c r="AG54">
        <v>1</v>
      </c>
      <c r="AH54" t="s">
        <v>267</v>
      </c>
      <c r="AI54" t="s">
        <v>267</v>
      </c>
      <c r="AL54" t="s">
        <v>65</v>
      </c>
      <c r="AM54" t="s">
        <v>66</v>
      </c>
      <c r="AN54">
        <v>99</v>
      </c>
      <c r="AO54">
        <v>99</v>
      </c>
      <c r="AP54">
        <f>IFERROR((AN54-AO54)/AVERAGE(AN54:AO54),0)</f>
        <v>0</v>
      </c>
      <c r="AQ54">
        <v>5</v>
      </c>
      <c r="AR54">
        <v>5</v>
      </c>
      <c r="AS54">
        <f>IFERROR((AQ54-AR54)/AVERAGE(AQ54:AR54),0)</f>
        <v>0</v>
      </c>
      <c r="AT54">
        <v>341</v>
      </c>
      <c r="AV54" t="s">
        <v>67</v>
      </c>
      <c r="AW54" t="b">
        <v>0</v>
      </c>
      <c r="AX54" t="s">
        <v>68</v>
      </c>
      <c r="AY54" t="s">
        <v>68</v>
      </c>
      <c r="BA54">
        <v>2.2360679774997898</v>
      </c>
      <c r="BB54">
        <v>2.2360679774997898</v>
      </c>
      <c r="BC54">
        <f>IFERROR((BA54-BB54)/AVERAGE(BA54:BB54),0)</f>
        <v>0</v>
      </c>
      <c r="BG54" t="s">
        <v>69</v>
      </c>
      <c r="BI54" t="s">
        <v>70</v>
      </c>
      <c r="BJ54" t="s">
        <v>71</v>
      </c>
    </row>
    <row r="55" spans="1:62" x14ac:dyDescent="0.2">
      <c r="A55" t="s">
        <v>486</v>
      </c>
      <c r="B55">
        <v>2023</v>
      </c>
      <c r="C55" t="s">
        <v>54</v>
      </c>
      <c r="D55" t="s">
        <v>331</v>
      </c>
      <c r="E55" t="s">
        <v>56</v>
      </c>
      <c r="G55" t="b">
        <v>0</v>
      </c>
      <c r="H55" t="s">
        <v>57</v>
      </c>
      <c r="I55" t="s">
        <v>57</v>
      </c>
      <c r="J55" t="s">
        <v>58</v>
      </c>
      <c r="K55" t="s">
        <v>59</v>
      </c>
      <c r="L55">
        <v>0.5</v>
      </c>
      <c r="M55">
        <v>0.5</v>
      </c>
      <c r="N55">
        <f>IFERROR((L56-M56)/AVERAGE(L56,M56),0)</f>
        <v>0</v>
      </c>
      <c r="P55">
        <v>2.2586545227270601E-2</v>
      </c>
      <c r="Q55">
        <v>2.2586545227270601E-2</v>
      </c>
      <c r="R55">
        <f>IFERROR((P56-Q56)/AVERAGE(P56,Q56),0)</f>
        <v>0</v>
      </c>
      <c r="S55" t="s">
        <v>60</v>
      </c>
      <c r="U55">
        <v>100</v>
      </c>
      <c r="V55">
        <v>100</v>
      </c>
      <c r="W55">
        <f>IFERROR((U55-V55)/AVERAGE(U55,V55),0)</f>
        <v>0</v>
      </c>
      <c r="X55">
        <v>99</v>
      </c>
      <c r="Y55">
        <v>99</v>
      </c>
      <c r="Z55">
        <f>IFERROR((X55-Y55)/AVERAGE(X55,Y55),0)</f>
        <v>0</v>
      </c>
      <c r="AA55">
        <v>-88</v>
      </c>
      <c r="AC55" t="s">
        <v>61</v>
      </c>
      <c r="AD55" t="s">
        <v>62</v>
      </c>
      <c r="AE55" t="s">
        <v>63</v>
      </c>
      <c r="AF55">
        <v>1</v>
      </c>
      <c r="AG55">
        <v>1</v>
      </c>
      <c r="AH55" t="s">
        <v>267</v>
      </c>
      <c r="AI55" t="s">
        <v>267</v>
      </c>
      <c r="AL55" t="s">
        <v>65</v>
      </c>
      <c r="AM55" t="s">
        <v>66</v>
      </c>
      <c r="AN55">
        <v>99</v>
      </c>
      <c r="AO55">
        <v>99</v>
      </c>
      <c r="AP55">
        <f>IFERROR((AN55-AO55)/AVERAGE(AN55:AO55),0)</f>
        <v>0</v>
      </c>
      <c r="AQ55">
        <v>5</v>
      </c>
      <c r="AR55">
        <v>5</v>
      </c>
      <c r="AS55">
        <f>IFERROR((AQ55-AR55)/AVERAGE(AQ55:AR55),0)</f>
        <v>0</v>
      </c>
      <c r="AT55">
        <v>364</v>
      </c>
      <c r="AV55" t="s">
        <v>67</v>
      </c>
      <c r="AW55" t="b">
        <v>0</v>
      </c>
      <c r="AX55" t="s">
        <v>68</v>
      </c>
      <c r="AY55" t="s">
        <v>68</v>
      </c>
      <c r="BA55">
        <v>2.2360679774997898</v>
      </c>
      <c r="BB55">
        <v>2.2360679774997898</v>
      </c>
      <c r="BC55">
        <f>IFERROR((BA55-BB55)/AVERAGE(BA55:BB55),0)</f>
        <v>0</v>
      </c>
      <c r="BG55" t="s">
        <v>69</v>
      </c>
      <c r="BI55" t="s">
        <v>70</v>
      </c>
      <c r="BJ55" t="s">
        <v>71</v>
      </c>
    </row>
    <row r="56" spans="1:62" x14ac:dyDescent="0.2">
      <c r="A56" t="s">
        <v>486</v>
      </c>
      <c r="B56">
        <v>2023</v>
      </c>
      <c r="C56" t="s">
        <v>54</v>
      </c>
      <c r="D56" t="s">
        <v>332</v>
      </c>
      <c r="E56" t="s">
        <v>56</v>
      </c>
      <c r="G56" t="b">
        <v>0</v>
      </c>
      <c r="H56" t="s">
        <v>57</v>
      </c>
      <c r="I56" t="s">
        <v>57</v>
      </c>
      <c r="J56" t="s">
        <v>58</v>
      </c>
      <c r="K56" t="s">
        <v>59</v>
      </c>
      <c r="L56">
        <v>0.5</v>
      </c>
      <c r="M56">
        <v>0.5</v>
      </c>
      <c r="N56">
        <f>IFERROR((L57-M57)/AVERAGE(L57,M57),0)</f>
        <v>0</v>
      </c>
      <c r="P56">
        <v>2.2586545227270601E-2</v>
      </c>
      <c r="Q56">
        <v>2.2586545227270601E-2</v>
      </c>
      <c r="R56">
        <f>IFERROR((P57-Q57)/AVERAGE(P57,Q57),0)</f>
        <v>0</v>
      </c>
      <c r="S56" t="s">
        <v>60</v>
      </c>
      <c r="U56">
        <v>100</v>
      </c>
      <c r="V56">
        <v>100</v>
      </c>
      <c r="W56">
        <f>IFERROR((U56-V56)/AVERAGE(U56,V56),0)</f>
        <v>0</v>
      </c>
      <c r="X56">
        <v>99</v>
      </c>
      <c r="Y56">
        <v>99</v>
      </c>
      <c r="Z56">
        <f>IFERROR((X56-Y56)/AVERAGE(X56,Y56),0)</f>
        <v>0</v>
      </c>
      <c r="AA56">
        <v>-88</v>
      </c>
      <c r="AC56" t="s">
        <v>61</v>
      </c>
      <c r="AD56" t="s">
        <v>62</v>
      </c>
      <c r="AE56" t="s">
        <v>63</v>
      </c>
      <c r="AF56">
        <v>1</v>
      </c>
      <c r="AG56">
        <v>1</v>
      </c>
      <c r="AH56" t="s">
        <v>267</v>
      </c>
      <c r="AI56" t="s">
        <v>267</v>
      </c>
      <c r="AL56" t="s">
        <v>65</v>
      </c>
      <c r="AM56" t="s">
        <v>66</v>
      </c>
      <c r="AN56">
        <v>99</v>
      </c>
      <c r="AO56">
        <v>99</v>
      </c>
      <c r="AP56">
        <f>IFERROR((AN56-AO56)/AVERAGE(AN56:AO56),0)</f>
        <v>0</v>
      </c>
      <c r="AQ56">
        <v>5</v>
      </c>
      <c r="AR56">
        <v>5</v>
      </c>
      <c r="AS56">
        <f>IFERROR((AQ56-AR56)/AVERAGE(AQ56:AR56),0)</f>
        <v>0</v>
      </c>
      <c r="AT56">
        <v>365</v>
      </c>
      <c r="AV56" t="s">
        <v>67</v>
      </c>
      <c r="AW56" t="b">
        <v>0</v>
      </c>
      <c r="AX56" t="s">
        <v>68</v>
      </c>
      <c r="AY56" t="s">
        <v>68</v>
      </c>
      <c r="BA56">
        <v>2.2360679774997898</v>
      </c>
      <c r="BB56">
        <v>2.2360679774997898</v>
      </c>
      <c r="BC56">
        <f>IFERROR((BA56-BB56)/AVERAGE(BA56:BB56),0)</f>
        <v>0</v>
      </c>
      <c r="BG56" t="s">
        <v>69</v>
      </c>
      <c r="BI56" t="s">
        <v>70</v>
      </c>
      <c r="BJ56" t="s">
        <v>71</v>
      </c>
    </row>
    <row r="57" spans="1:62" x14ac:dyDescent="0.2">
      <c r="A57" t="s">
        <v>486</v>
      </c>
      <c r="B57">
        <v>2023</v>
      </c>
      <c r="C57" t="s">
        <v>54</v>
      </c>
      <c r="D57" t="s">
        <v>336</v>
      </c>
      <c r="E57" t="s">
        <v>56</v>
      </c>
      <c r="G57" t="b">
        <v>0</v>
      </c>
      <c r="H57" t="s">
        <v>57</v>
      </c>
      <c r="I57" t="s">
        <v>57</v>
      </c>
      <c r="J57" t="s">
        <v>58</v>
      </c>
      <c r="K57" t="s">
        <v>59</v>
      </c>
      <c r="L57">
        <v>0.5</v>
      </c>
      <c r="M57">
        <v>0.5</v>
      </c>
      <c r="N57">
        <f>IFERROR((L58-M58)/AVERAGE(L58,M58),0)</f>
        <v>0</v>
      </c>
      <c r="P57">
        <v>2.2586545227270601E-2</v>
      </c>
      <c r="Q57">
        <v>2.2586545227270601E-2</v>
      </c>
      <c r="R57">
        <f>IFERROR((P58-Q58)/AVERAGE(P58,Q58),0)</f>
        <v>0</v>
      </c>
      <c r="S57" t="s">
        <v>60</v>
      </c>
      <c r="U57">
        <v>100</v>
      </c>
      <c r="V57">
        <v>100</v>
      </c>
      <c r="W57">
        <f>IFERROR((U57-V57)/AVERAGE(U57,V57),0)</f>
        <v>0</v>
      </c>
      <c r="X57">
        <v>99</v>
      </c>
      <c r="Y57">
        <v>99</v>
      </c>
      <c r="Z57">
        <f>IFERROR((X57-Y57)/AVERAGE(X57,Y57),0)</f>
        <v>0</v>
      </c>
      <c r="AA57">
        <v>-88</v>
      </c>
      <c r="AC57" t="s">
        <v>61</v>
      </c>
      <c r="AD57" t="s">
        <v>62</v>
      </c>
      <c r="AE57" t="s">
        <v>63</v>
      </c>
      <c r="AF57">
        <v>1</v>
      </c>
      <c r="AG57">
        <v>1</v>
      </c>
      <c r="AH57" t="s">
        <v>267</v>
      </c>
      <c r="AI57" t="s">
        <v>267</v>
      </c>
      <c r="AL57" t="s">
        <v>65</v>
      </c>
      <c r="AM57" t="s">
        <v>66</v>
      </c>
      <c r="AN57">
        <v>99</v>
      </c>
      <c r="AO57">
        <v>99</v>
      </c>
      <c r="AP57">
        <f>IFERROR((AN57-AO57)/AVERAGE(AN57:AO57),0)</f>
        <v>0</v>
      </c>
      <c r="AQ57">
        <v>5</v>
      </c>
      <c r="AR57">
        <v>5</v>
      </c>
      <c r="AS57">
        <f>IFERROR((AQ57-AR57)/AVERAGE(AQ57:AR57),0)</f>
        <v>0</v>
      </c>
      <c r="AT57">
        <v>369</v>
      </c>
      <c r="AV57" t="s">
        <v>67</v>
      </c>
      <c r="AW57" t="b">
        <v>0</v>
      </c>
      <c r="AX57" t="s">
        <v>68</v>
      </c>
      <c r="AY57" t="s">
        <v>68</v>
      </c>
      <c r="BA57">
        <v>2.2360679774997898</v>
      </c>
      <c r="BB57">
        <v>2.2360679774997898</v>
      </c>
      <c r="BC57">
        <f>IFERROR((BA57-BB57)/AVERAGE(BA57:BB57),0)</f>
        <v>0</v>
      </c>
      <c r="BG57" t="s">
        <v>69</v>
      </c>
      <c r="BI57" t="s">
        <v>70</v>
      </c>
      <c r="BJ57" t="s">
        <v>71</v>
      </c>
    </row>
    <row r="58" spans="1:62" x14ac:dyDescent="0.2">
      <c r="A58" t="s">
        <v>486</v>
      </c>
      <c r="B58">
        <v>2023</v>
      </c>
      <c r="C58" t="s">
        <v>54</v>
      </c>
      <c r="D58" t="s">
        <v>338</v>
      </c>
      <c r="E58" t="s">
        <v>56</v>
      </c>
      <c r="G58" t="b">
        <v>0</v>
      </c>
      <c r="H58" t="s">
        <v>57</v>
      </c>
      <c r="I58" t="s">
        <v>57</v>
      </c>
      <c r="J58" t="s">
        <v>58</v>
      </c>
      <c r="K58" t="s">
        <v>59</v>
      </c>
      <c r="L58">
        <v>0.5</v>
      </c>
      <c r="M58">
        <v>0.5</v>
      </c>
      <c r="N58">
        <f>IFERROR((L59-M59)/AVERAGE(L59,M59),0)</f>
        <v>0</v>
      </c>
      <c r="P58">
        <v>6.4460256389030995E-2</v>
      </c>
      <c r="Q58">
        <v>6.4460256389030995E-2</v>
      </c>
      <c r="R58">
        <f>IFERROR((P59-Q59)/AVERAGE(P59,Q59),0)</f>
        <v>0</v>
      </c>
      <c r="S58" t="s">
        <v>60</v>
      </c>
      <c r="U58">
        <v>100</v>
      </c>
      <c r="V58">
        <v>100</v>
      </c>
      <c r="W58">
        <f>IFERROR((U58-V58)/AVERAGE(U58,V58),0)</f>
        <v>0</v>
      </c>
      <c r="X58">
        <v>95</v>
      </c>
      <c r="Y58">
        <v>95</v>
      </c>
      <c r="Z58">
        <f>IFERROR((X58-Y58)/AVERAGE(X58,Y58),0)</f>
        <v>0</v>
      </c>
      <c r="AA58">
        <v>-88</v>
      </c>
      <c r="AC58" t="s">
        <v>61</v>
      </c>
      <c r="AD58" t="s">
        <v>62</v>
      </c>
      <c r="AE58" t="s">
        <v>63</v>
      </c>
      <c r="AF58">
        <v>1</v>
      </c>
      <c r="AG58">
        <v>1</v>
      </c>
      <c r="AH58" t="s">
        <v>64</v>
      </c>
      <c r="AI58" t="s">
        <v>64</v>
      </c>
      <c r="AL58" t="s">
        <v>65</v>
      </c>
      <c r="AM58" t="s">
        <v>66</v>
      </c>
      <c r="AN58">
        <v>95</v>
      </c>
      <c r="AO58">
        <v>95</v>
      </c>
      <c r="AP58">
        <f>IFERROR((AN58-AO58)/AVERAGE(AN58:AO58),0)</f>
        <v>0</v>
      </c>
      <c r="AQ58">
        <v>5</v>
      </c>
      <c r="AR58">
        <v>5</v>
      </c>
      <c r="AS58">
        <f>IFERROR((AQ58-AR58)/AVERAGE(AQ58:AR58),0)</f>
        <v>0</v>
      </c>
      <c r="AT58">
        <v>371</v>
      </c>
      <c r="AV58" t="s">
        <v>67</v>
      </c>
      <c r="AW58" t="b">
        <v>0</v>
      </c>
      <c r="AX58" t="s">
        <v>68</v>
      </c>
      <c r="AY58" t="s">
        <v>68</v>
      </c>
      <c r="BA58">
        <v>6.1237243569579496</v>
      </c>
      <c r="BB58">
        <v>6.1237243569579496</v>
      </c>
      <c r="BC58">
        <f>IFERROR((BA58-BB58)/AVERAGE(BA58:BB58),0)</f>
        <v>0</v>
      </c>
      <c r="BG58" t="s">
        <v>69</v>
      </c>
      <c r="BI58" t="s">
        <v>70</v>
      </c>
      <c r="BJ58" t="s">
        <v>71</v>
      </c>
    </row>
    <row r="59" spans="1:62" x14ac:dyDescent="0.2">
      <c r="A59" t="s">
        <v>486</v>
      </c>
      <c r="B59">
        <v>2023</v>
      </c>
      <c r="C59" t="s">
        <v>54</v>
      </c>
      <c r="D59" t="s">
        <v>341</v>
      </c>
      <c r="E59" t="s">
        <v>56</v>
      </c>
      <c r="G59" t="b">
        <v>0</v>
      </c>
      <c r="H59" t="s">
        <v>57</v>
      </c>
      <c r="I59" t="s">
        <v>57</v>
      </c>
      <c r="J59" t="s">
        <v>58</v>
      </c>
      <c r="K59" t="s">
        <v>59</v>
      </c>
      <c r="L59">
        <v>0.5</v>
      </c>
      <c r="M59">
        <v>0.5</v>
      </c>
      <c r="N59">
        <f>IFERROR((L60-M60)/AVERAGE(L60,M60),0)</f>
        <v>0</v>
      </c>
      <c r="P59">
        <v>3.72161463782393E-2</v>
      </c>
      <c r="Q59">
        <v>3.72161463782393E-2</v>
      </c>
      <c r="R59">
        <f>IFERROR((P60-Q60)/AVERAGE(P60,Q60),0)</f>
        <v>0</v>
      </c>
      <c r="S59" t="s">
        <v>60</v>
      </c>
      <c r="U59">
        <v>100</v>
      </c>
      <c r="V59">
        <v>100</v>
      </c>
      <c r="W59">
        <f>IFERROR((U59-V59)/AVERAGE(U59,V59),0)</f>
        <v>0</v>
      </c>
      <c r="X59">
        <v>95</v>
      </c>
      <c r="Y59">
        <v>95</v>
      </c>
      <c r="Z59">
        <f>IFERROR((X59-Y59)/AVERAGE(X59,Y59),0)</f>
        <v>0</v>
      </c>
      <c r="AA59">
        <v>-88</v>
      </c>
      <c r="AC59" t="s">
        <v>61</v>
      </c>
      <c r="AD59" t="s">
        <v>62</v>
      </c>
      <c r="AE59" t="s">
        <v>63</v>
      </c>
      <c r="AF59">
        <v>1</v>
      </c>
      <c r="AG59">
        <v>1</v>
      </c>
      <c r="AH59" t="s">
        <v>64</v>
      </c>
      <c r="AI59" t="s">
        <v>64</v>
      </c>
      <c r="AL59" t="s">
        <v>65</v>
      </c>
      <c r="AM59" t="s">
        <v>66</v>
      </c>
      <c r="AN59">
        <v>95</v>
      </c>
      <c r="AO59">
        <v>95</v>
      </c>
      <c r="AP59">
        <f>IFERROR((AN59-AO59)/AVERAGE(AN59:AO59),0)</f>
        <v>0</v>
      </c>
      <c r="AQ59">
        <v>5</v>
      </c>
      <c r="AR59">
        <v>5</v>
      </c>
      <c r="AS59">
        <f>IFERROR((AQ59-AR59)/AVERAGE(AQ59:AR59),0)</f>
        <v>0</v>
      </c>
      <c r="AT59">
        <v>374</v>
      </c>
      <c r="AV59" t="s">
        <v>67</v>
      </c>
      <c r="AW59" t="b">
        <v>0</v>
      </c>
      <c r="AX59" t="s">
        <v>68</v>
      </c>
      <c r="AY59" t="s">
        <v>68</v>
      </c>
      <c r="BA59">
        <v>3.53553390593274</v>
      </c>
      <c r="BB59">
        <v>3.53553390593274</v>
      </c>
      <c r="BC59">
        <f>IFERROR((BA59-BB59)/AVERAGE(BA59:BB59),0)</f>
        <v>0</v>
      </c>
      <c r="BG59" t="s">
        <v>69</v>
      </c>
      <c r="BI59" t="s">
        <v>70</v>
      </c>
      <c r="BJ59" t="s">
        <v>71</v>
      </c>
    </row>
    <row r="60" spans="1:62" x14ac:dyDescent="0.2">
      <c r="A60" t="s">
        <v>486</v>
      </c>
      <c r="B60">
        <v>2023</v>
      </c>
      <c r="C60" t="s">
        <v>54</v>
      </c>
      <c r="D60" t="s">
        <v>347</v>
      </c>
      <c r="E60" t="s">
        <v>56</v>
      </c>
      <c r="G60" t="b">
        <v>0</v>
      </c>
      <c r="H60" t="s">
        <v>57</v>
      </c>
      <c r="I60" t="s">
        <v>57</v>
      </c>
      <c r="J60" t="s">
        <v>58</v>
      </c>
      <c r="K60" t="s">
        <v>59</v>
      </c>
      <c r="L60">
        <v>0.5</v>
      </c>
      <c r="M60">
        <v>0.5</v>
      </c>
      <c r="N60">
        <f>IFERROR((L61-M61)/AVERAGE(L61,M61),0)</f>
        <v>0</v>
      </c>
      <c r="P60">
        <v>2.2586545227270601E-2</v>
      </c>
      <c r="Q60">
        <v>2.2586545227270601E-2</v>
      </c>
      <c r="R60">
        <f>IFERROR((P61-Q61)/AVERAGE(P61,Q61),0)</f>
        <v>0</v>
      </c>
      <c r="S60" t="s">
        <v>60</v>
      </c>
      <c r="U60">
        <v>100</v>
      </c>
      <c r="V60">
        <v>100</v>
      </c>
      <c r="W60">
        <f>IFERROR((U60-V60)/AVERAGE(U60,V60),0)</f>
        <v>0</v>
      </c>
      <c r="X60">
        <v>99</v>
      </c>
      <c r="Y60">
        <v>99</v>
      </c>
      <c r="Z60">
        <f>IFERROR((X60-Y60)/AVERAGE(X60,Y60),0)</f>
        <v>0</v>
      </c>
      <c r="AA60">
        <v>-88</v>
      </c>
      <c r="AC60" t="s">
        <v>61</v>
      </c>
      <c r="AD60" t="s">
        <v>62</v>
      </c>
      <c r="AE60" t="s">
        <v>63</v>
      </c>
      <c r="AF60">
        <v>1</v>
      </c>
      <c r="AG60">
        <v>1</v>
      </c>
      <c r="AH60" t="s">
        <v>64</v>
      </c>
      <c r="AI60" t="s">
        <v>64</v>
      </c>
      <c r="AL60" t="s">
        <v>65</v>
      </c>
      <c r="AM60" t="s">
        <v>66</v>
      </c>
      <c r="AN60">
        <v>99</v>
      </c>
      <c r="AO60">
        <v>99</v>
      </c>
      <c r="AP60">
        <f>IFERROR((AN60-AO60)/AVERAGE(AN60:AO60),0)</f>
        <v>0</v>
      </c>
      <c r="AQ60">
        <v>5</v>
      </c>
      <c r="AR60">
        <v>5</v>
      </c>
      <c r="AS60">
        <f>IFERROR((AQ60-AR60)/AVERAGE(AQ60:AR60),0)</f>
        <v>0</v>
      </c>
      <c r="AT60">
        <v>379</v>
      </c>
      <c r="AV60" t="s">
        <v>67</v>
      </c>
      <c r="AW60" t="b">
        <v>0</v>
      </c>
      <c r="AX60" t="s">
        <v>68</v>
      </c>
      <c r="AY60" t="s">
        <v>68</v>
      </c>
      <c r="BA60">
        <v>2.2360679774997898</v>
      </c>
      <c r="BB60">
        <v>2.2360679774997898</v>
      </c>
      <c r="BC60">
        <f>IFERROR((BA60-BB60)/AVERAGE(BA60:BB60),0)</f>
        <v>0</v>
      </c>
      <c r="BG60" t="s">
        <v>69</v>
      </c>
      <c r="BI60" t="s">
        <v>70</v>
      </c>
      <c r="BJ60" t="s">
        <v>71</v>
      </c>
    </row>
    <row r="61" spans="1:62" x14ac:dyDescent="0.2">
      <c r="A61" t="s">
        <v>486</v>
      </c>
      <c r="B61">
        <v>2023</v>
      </c>
      <c r="C61" t="s">
        <v>54</v>
      </c>
      <c r="D61" t="s">
        <v>351</v>
      </c>
      <c r="E61" t="s">
        <v>56</v>
      </c>
      <c r="G61" t="b">
        <v>0</v>
      </c>
      <c r="H61" t="s">
        <v>57</v>
      </c>
      <c r="I61" t="s">
        <v>57</v>
      </c>
      <c r="J61" t="s">
        <v>58</v>
      </c>
      <c r="K61" t="s">
        <v>59</v>
      </c>
      <c r="L61">
        <v>0.5</v>
      </c>
      <c r="M61">
        <v>0.5</v>
      </c>
      <c r="N61">
        <f>IFERROR((L62-M62)/AVERAGE(L62,M62),0)</f>
        <v>0</v>
      </c>
      <c r="P61">
        <v>6.3245201022362196E-3</v>
      </c>
      <c r="Q61">
        <v>6.3245201022362196E-3</v>
      </c>
      <c r="R61">
        <f>IFERROR((P62-Q62)/AVERAGE(P62,Q62),0)</f>
        <v>0</v>
      </c>
      <c r="S61" t="s">
        <v>60</v>
      </c>
      <c r="U61">
        <v>100</v>
      </c>
      <c r="V61">
        <v>100</v>
      </c>
      <c r="W61">
        <f>IFERROR((U61-V61)/AVERAGE(U61,V61),0)</f>
        <v>0</v>
      </c>
      <c r="X61">
        <v>98.878</v>
      </c>
      <c r="Y61">
        <v>98.878</v>
      </c>
      <c r="Z61">
        <f>IFERROR((X61-Y61)/AVERAGE(X61,Y61),0)</f>
        <v>0</v>
      </c>
      <c r="AA61">
        <v>-88</v>
      </c>
      <c r="AC61" t="s">
        <v>97</v>
      </c>
      <c r="AD61" t="s">
        <v>62</v>
      </c>
      <c r="AE61" t="s">
        <v>98</v>
      </c>
      <c r="AF61">
        <v>1</v>
      </c>
      <c r="AG61">
        <v>1</v>
      </c>
      <c r="AH61" t="s">
        <v>267</v>
      </c>
      <c r="AI61" t="s">
        <v>267</v>
      </c>
      <c r="AL61" t="s">
        <v>65</v>
      </c>
      <c r="AM61" t="s">
        <v>99</v>
      </c>
      <c r="AN61">
        <v>98.878</v>
      </c>
      <c r="AO61">
        <v>98.878</v>
      </c>
      <c r="AP61">
        <f>IFERROR((AN61-AO61)/AVERAGE(AN61:AO61),0)</f>
        <v>0</v>
      </c>
      <c r="AQ61">
        <v>5</v>
      </c>
      <c r="AR61">
        <v>5</v>
      </c>
      <c r="AS61">
        <f>IFERROR((AQ61-AR61)/AVERAGE(AQ61:AR61),0)</f>
        <v>0</v>
      </c>
      <c r="AT61">
        <v>382</v>
      </c>
      <c r="AV61" t="s">
        <v>67</v>
      </c>
      <c r="AW61" t="b">
        <v>0</v>
      </c>
      <c r="AX61" t="s">
        <v>100</v>
      </c>
      <c r="AY61" t="s">
        <v>100</v>
      </c>
      <c r="BA61">
        <v>0.62535589866891295</v>
      </c>
      <c r="BB61">
        <v>0.62535589866891295</v>
      </c>
      <c r="BC61">
        <f>IFERROR((BA61-BB61)/AVERAGE(BA61:BB61),0)</f>
        <v>0</v>
      </c>
      <c r="BG61" t="s">
        <v>69</v>
      </c>
      <c r="BI61" t="s">
        <v>70</v>
      </c>
      <c r="BJ61" t="s">
        <v>71</v>
      </c>
    </row>
    <row r="62" spans="1:62" x14ac:dyDescent="0.2">
      <c r="A62" t="s">
        <v>486</v>
      </c>
      <c r="B62">
        <v>2023</v>
      </c>
      <c r="C62" t="s">
        <v>54</v>
      </c>
      <c r="D62" t="s">
        <v>352</v>
      </c>
      <c r="E62" t="s">
        <v>56</v>
      </c>
      <c r="G62" t="b">
        <v>0</v>
      </c>
      <c r="H62" t="s">
        <v>57</v>
      </c>
      <c r="I62" t="s">
        <v>57</v>
      </c>
      <c r="J62" t="s">
        <v>58</v>
      </c>
      <c r="K62" t="s">
        <v>59</v>
      </c>
      <c r="L62">
        <v>0.5</v>
      </c>
      <c r="M62">
        <v>0.5</v>
      </c>
      <c r="N62">
        <f>IFERROR((L63-M63)/AVERAGE(L63,M63),0)</f>
        <v>0</v>
      </c>
      <c r="P62">
        <v>2.01129986680702E-2</v>
      </c>
      <c r="Q62">
        <v>2.01129986680702E-2</v>
      </c>
      <c r="R62">
        <f>IFERROR((P63-Q63)/AVERAGE(P63,Q63),0)</f>
        <v>0</v>
      </c>
      <c r="S62" t="s">
        <v>60</v>
      </c>
      <c r="U62">
        <v>100</v>
      </c>
      <c r="V62">
        <v>100</v>
      </c>
      <c r="W62">
        <f>IFERROR((U62-V62)/AVERAGE(U62,V62),0)</f>
        <v>0</v>
      </c>
      <c r="X62">
        <v>93.727267179999998</v>
      </c>
      <c r="Y62">
        <v>93.727267179999998</v>
      </c>
      <c r="Z62">
        <f>IFERROR((X62-Y62)/AVERAGE(X62,Y62),0)</f>
        <v>0</v>
      </c>
      <c r="AA62">
        <v>-88</v>
      </c>
      <c r="AC62" t="s">
        <v>97</v>
      </c>
      <c r="AD62" t="s">
        <v>62</v>
      </c>
      <c r="AE62" t="s">
        <v>98</v>
      </c>
      <c r="AF62">
        <v>1</v>
      </c>
      <c r="AG62">
        <v>1</v>
      </c>
      <c r="AH62" t="s">
        <v>267</v>
      </c>
      <c r="AI62" t="s">
        <v>267</v>
      </c>
      <c r="AL62" t="s">
        <v>65</v>
      </c>
      <c r="AM62" t="s">
        <v>99</v>
      </c>
      <c r="AN62">
        <v>93.727267179999998</v>
      </c>
      <c r="AO62">
        <v>93.727267179999998</v>
      </c>
      <c r="AP62">
        <f>IFERROR((AN62-AO62)/AVERAGE(AN62:AO62),0)</f>
        <v>0</v>
      </c>
      <c r="AQ62">
        <v>5</v>
      </c>
      <c r="AR62">
        <v>5</v>
      </c>
      <c r="AS62">
        <f>IFERROR((AQ62-AR62)/AVERAGE(AQ62:AR62),0)</f>
        <v>0</v>
      </c>
      <c r="AT62">
        <v>384</v>
      </c>
      <c r="AV62" t="s">
        <v>67</v>
      </c>
      <c r="AW62" t="b">
        <v>0</v>
      </c>
      <c r="AX62" t="s">
        <v>100</v>
      </c>
      <c r="AY62" t="s">
        <v>100</v>
      </c>
      <c r="BA62">
        <v>1.8851363999532</v>
      </c>
      <c r="BB62">
        <v>1.8851363999532</v>
      </c>
      <c r="BC62">
        <f>IFERROR((BA62-BB62)/AVERAGE(BA62:BB62),0)</f>
        <v>0</v>
      </c>
      <c r="BG62" t="s">
        <v>69</v>
      </c>
      <c r="BI62" t="s">
        <v>70</v>
      </c>
      <c r="BJ62" t="s">
        <v>71</v>
      </c>
    </row>
    <row r="63" spans="1:62" x14ac:dyDescent="0.2">
      <c r="A63" t="s">
        <v>486</v>
      </c>
      <c r="B63">
        <v>2023</v>
      </c>
      <c r="C63" t="s">
        <v>54</v>
      </c>
      <c r="D63" t="s">
        <v>355</v>
      </c>
      <c r="E63" t="s">
        <v>56</v>
      </c>
      <c r="G63" t="b">
        <v>0</v>
      </c>
      <c r="H63" t="s">
        <v>57</v>
      </c>
      <c r="I63" t="s">
        <v>57</v>
      </c>
      <c r="J63" t="s">
        <v>58</v>
      </c>
      <c r="K63" t="s">
        <v>59</v>
      </c>
      <c r="L63">
        <v>0.5</v>
      </c>
      <c r="M63">
        <v>0.5</v>
      </c>
      <c r="N63">
        <f>IFERROR((L64-M64)/AVERAGE(L64,M64),0)</f>
        <v>0</v>
      </c>
      <c r="P63">
        <v>1.2340197198684301E-2</v>
      </c>
      <c r="Q63">
        <v>1.2340197198684301E-2</v>
      </c>
      <c r="R63">
        <f>IFERROR((P64-Q64)/AVERAGE(P64,Q64),0)</f>
        <v>0</v>
      </c>
      <c r="S63" t="s">
        <v>60</v>
      </c>
      <c r="U63">
        <v>100</v>
      </c>
      <c r="V63">
        <v>100</v>
      </c>
      <c r="W63">
        <f>IFERROR((U63-V63)/AVERAGE(U63,V63),0)</f>
        <v>0</v>
      </c>
      <c r="X63">
        <v>97.13</v>
      </c>
      <c r="Y63">
        <v>97.13</v>
      </c>
      <c r="Z63">
        <f>IFERROR((X63-Y63)/AVERAGE(X63,Y63),0)</f>
        <v>0</v>
      </c>
      <c r="AA63">
        <v>-88</v>
      </c>
      <c r="AC63" t="s">
        <v>97</v>
      </c>
      <c r="AD63" t="s">
        <v>62</v>
      </c>
      <c r="AE63" t="s">
        <v>98</v>
      </c>
      <c r="AF63">
        <v>1</v>
      </c>
      <c r="AG63">
        <v>1</v>
      </c>
      <c r="AH63" t="s">
        <v>267</v>
      </c>
      <c r="AI63" t="s">
        <v>267</v>
      </c>
      <c r="AL63" t="s">
        <v>65</v>
      </c>
      <c r="AM63" t="s">
        <v>99</v>
      </c>
      <c r="AN63">
        <v>97.13</v>
      </c>
      <c r="AO63">
        <v>97.13</v>
      </c>
      <c r="AP63">
        <f>IFERROR((AN63-AO63)/AVERAGE(AN63:AO63),0)</f>
        <v>0</v>
      </c>
      <c r="AQ63">
        <v>5</v>
      </c>
      <c r="AR63">
        <v>5</v>
      </c>
      <c r="AS63">
        <f>IFERROR((AQ63-AR63)/AVERAGE(AQ63:AR63),0)</f>
        <v>0</v>
      </c>
      <c r="AT63">
        <v>387</v>
      </c>
      <c r="AV63" t="s">
        <v>67</v>
      </c>
      <c r="AW63" t="b">
        <v>0</v>
      </c>
      <c r="AX63" t="s">
        <v>100</v>
      </c>
      <c r="AY63" t="s">
        <v>100</v>
      </c>
      <c r="BA63">
        <v>1.1986033539081999</v>
      </c>
      <c r="BB63">
        <v>1.1986033539081999</v>
      </c>
      <c r="BC63">
        <f>IFERROR((BA63-BB63)/AVERAGE(BA63:BB63),0)</f>
        <v>0</v>
      </c>
      <c r="BG63" t="s">
        <v>69</v>
      </c>
      <c r="BI63" t="s">
        <v>70</v>
      </c>
      <c r="BJ63" t="s">
        <v>71</v>
      </c>
    </row>
    <row r="64" spans="1:62" x14ac:dyDescent="0.2">
      <c r="A64" t="s">
        <v>486</v>
      </c>
      <c r="B64">
        <v>2023</v>
      </c>
      <c r="C64" t="s">
        <v>54</v>
      </c>
      <c r="D64" t="s">
        <v>356</v>
      </c>
      <c r="E64" t="s">
        <v>56</v>
      </c>
      <c r="G64" t="b">
        <v>0</v>
      </c>
      <c r="H64" t="s">
        <v>57</v>
      </c>
      <c r="I64" t="s">
        <v>57</v>
      </c>
      <c r="J64" t="s">
        <v>58</v>
      </c>
      <c r="K64" t="s">
        <v>59</v>
      </c>
      <c r="L64">
        <v>0.5</v>
      </c>
      <c r="M64">
        <v>0.5</v>
      </c>
      <c r="N64">
        <f>IFERROR((L65-M65)/AVERAGE(L65,M65),0)</f>
        <v>0</v>
      </c>
      <c r="P64">
        <v>1.5530745782923201E-2</v>
      </c>
      <c r="Q64">
        <v>1.5530745782923201E-2</v>
      </c>
      <c r="R64">
        <f>IFERROR((P65-Q65)/AVERAGE(P65,Q65),0)</f>
        <v>0</v>
      </c>
      <c r="S64" t="s">
        <v>60</v>
      </c>
      <c r="U64">
        <v>100</v>
      </c>
      <c r="V64">
        <v>100</v>
      </c>
      <c r="W64">
        <f>IFERROR((U64-V64)/AVERAGE(U64,V64),0)</f>
        <v>0</v>
      </c>
      <c r="X64">
        <v>97.132000000000005</v>
      </c>
      <c r="Y64">
        <v>97.132000000000005</v>
      </c>
      <c r="Z64">
        <f>IFERROR((X64-Y64)/AVERAGE(X64,Y64),0)</f>
        <v>0</v>
      </c>
      <c r="AA64">
        <v>-88</v>
      </c>
      <c r="AC64" t="s">
        <v>97</v>
      </c>
      <c r="AD64" t="s">
        <v>62</v>
      </c>
      <c r="AE64" t="s">
        <v>98</v>
      </c>
      <c r="AF64">
        <v>1</v>
      </c>
      <c r="AG64">
        <v>1</v>
      </c>
      <c r="AH64" t="s">
        <v>267</v>
      </c>
      <c r="AI64" t="s">
        <v>267</v>
      </c>
      <c r="AL64" t="s">
        <v>65</v>
      </c>
      <c r="AM64" t="s">
        <v>99</v>
      </c>
      <c r="AN64">
        <v>97.132000000000005</v>
      </c>
      <c r="AO64">
        <v>97.132000000000005</v>
      </c>
      <c r="AP64">
        <f>IFERROR((AN64-AO64)/AVERAGE(AN64:AO64),0)</f>
        <v>0</v>
      </c>
      <c r="AQ64">
        <v>5</v>
      </c>
      <c r="AR64">
        <v>5</v>
      </c>
      <c r="AS64">
        <f>IFERROR((AQ64-AR64)/AVERAGE(AQ64:AR64),0)</f>
        <v>0</v>
      </c>
      <c r="AT64">
        <v>389</v>
      </c>
      <c r="AV64" t="s">
        <v>67</v>
      </c>
      <c r="AW64" t="b">
        <v>0</v>
      </c>
      <c r="AX64" t="s">
        <v>100</v>
      </c>
      <c r="AY64" t="s">
        <v>100</v>
      </c>
      <c r="BA64">
        <v>1.5085323993869</v>
      </c>
      <c r="BB64">
        <v>1.5085323993869</v>
      </c>
      <c r="BC64">
        <f>IFERROR((BA64-BB64)/AVERAGE(BA64:BB64),0)</f>
        <v>0</v>
      </c>
      <c r="BG64" t="s">
        <v>69</v>
      </c>
      <c r="BI64" t="s">
        <v>70</v>
      </c>
      <c r="BJ64" t="s">
        <v>71</v>
      </c>
    </row>
    <row r="65" spans="1:62" x14ac:dyDescent="0.2">
      <c r="A65" t="s">
        <v>486</v>
      </c>
      <c r="B65">
        <v>2023</v>
      </c>
      <c r="C65" t="s">
        <v>54</v>
      </c>
      <c r="D65" t="s">
        <v>357</v>
      </c>
      <c r="E65" t="s">
        <v>56</v>
      </c>
      <c r="G65" t="b">
        <v>0</v>
      </c>
      <c r="H65" t="s">
        <v>57</v>
      </c>
      <c r="I65" t="s">
        <v>57</v>
      </c>
      <c r="J65" t="s">
        <v>58</v>
      </c>
      <c r="K65" t="s">
        <v>59</v>
      </c>
      <c r="L65">
        <v>0.5</v>
      </c>
      <c r="M65">
        <v>0.5</v>
      </c>
      <c r="N65">
        <f>IFERROR((L66-M66)/AVERAGE(L66,M66),0)</f>
        <v>0</v>
      </c>
      <c r="P65">
        <v>8.9896647984505501E-3</v>
      </c>
      <c r="Q65">
        <v>8.9896647984505501E-3</v>
      </c>
      <c r="R65">
        <f>IFERROR((P66-Q66)/AVERAGE(P66,Q66),0)</f>
        <v>0</v>
      </c>
      <c r="S65" t="s">
        <v>60</v>
      </c>
      <c r="U65">
        <v>100</v>
      </c>
      <c r="V65">
        <v>100</v>
      </c>
      <c r="W65">
        <f>IFERROR((U65-V65)/AVERAGE(U65,V65),0)</f>
        <v>0</v>
      </c>
      <c r="X65">
        <v>97.58</v>
      </c>
      <c r="Y65">
        <v>97.58</v>
      </c>
      <c r="Z65">
        <f>IFERROR((X65-Y65)/AVERAGE(X65,Y65),0)</f>
        <v>0</v>
      </c>
      <c r="AA65">
        <v>-88</v>
      </c>
      <c r="AC65" t="s">
        <v>97</v>
      </c>
      <c r="AD65" t="s">
        <v>62</v>
      </c>
      <c r="AE65" t="s">
        <v>98</v>
      </c>
      <c r="AF65">
        <v>1</v>
      </c>
      <c r="AG65">
        <v>1</v>
      </c>
      <c r="AH65" t="s">
        <v>267</v>
      </c>
      <c r="AI65" t="s">
        <v>267</v>
      </c>
      <c r="AL65" t="s">
        <v>65</v>
      </c>
      <c r="AM65" t="s">
        <v>99</v>
      </c>
      <c r="AN65">
        <v>97.58</v>
      </c>
      <c r="AO65">
        <v>97.58</v>
      </c>
      <c r="AP65">
        <f>IFERROR((AN65-AO65)/AVERAGE(AN65:AO65),0)</f>
        <v>0</v>
      </c>
      <c r="AQ65">
        <v>5</v>
      </c>
      <c r="AR65">
        <v>5</v>
      </c>
      <c r="AS65">
        <f>IFERROR((AQ65-AR65)/AVERAGE(AQ65:AR65),0)</f>
        <v>0</v>
      </c>
      <c r="AT65">
        <v>391</v>
      </c>
      <c r="AV65" t="s">
        <v>67</v>
      </c>
      <c r="AW65" t="b">
        <v>0</v>
      </c>
      <c r="AX65" t="s">
        <v>100</v>
      </c>
      <c r="AY65" t="s">
        <v>100</v>
      </c>
      <c r="BA65">
        <v>0.87721149103280505</v>
      </c>
      <c r="BB65">
        <v>0.87721149103280505</v>
      </c>
      <c r="BC65">
        <f>IFERROR((BA65-BB65)/AVERAGE(BA65:BB65),0)</f>
        <v>0</v>
      </c>
      <c r="BG65" t="s">
        <v>69</v>
      </c>
      <c r="BI65" t="s">
        <v>70</v>
      </c>
      <c r="BJ65" t="s">
        <v>71</v>
      </c>
    </row>
    <row r="66" spans="1:62" x14ac:dyDescent="0.2">
      <c r="A66" t="s">
        <v>486</v>
      </c>
      <c r="B66">
        <v>2023</v>
      </c>
      <c r="C66" t="s">
        <v>54</v>
      </c>
      <c r="D66" t="s">
        <v>358</v>
      </c>
      <c r="E66" t="s">
        <v>56</v>
      </c>
      <c r="G66" t="b">
        <v>0</v>
      </c>
      <c r="H66" t="s">
        <v>57</v>
      </c>
      <c r="I66" t="s">
        <v>57</v>
      </c>
      <c r="J66" t="s">
        <v>58</v>
      </c>
      <c r="K66" t="s">
        <v>59</v>
      </c>
      <c r="L66">
        <v>0.5</v>
      </c>
      <c r="M66">
        <v>0.5</v>
      </c>
      <c r="N66">
        <f>IFERROR((L67-M67)/AVERAGE(L67,M67),0)</f>
        <v>0</v>
      </c>
      <c r="P66">
        <v>1.4442875123377601E-2</v>
      </c>
      <c r="Q66">
        <v>1.4442875123377601E-2</v>
      </c>
      <c r="R66">
        <f>IFERROR((P67-Q67)/AVERAGE(P67,Q67),0)</f>
        <v>0</v>
      </c>
      <c r="S66" t="s">
        <v>60</v>
      </c>
      <c r="U66">
        <v>100</v>
      </c>
      <c r="V66">
        <v>100</v>
      </c>
      <c r="W66">
        <f>IFERROR((U66-V66)/AVERAGE(U66,V66),0)</f>
        <v>0</v>
      </c>
      <c r="X66">
        <v>96.772000000000006</v>
      </c>
      <c r="Y66">
        <v>96.772000000000006</v>
      </c>
      <c r="Z66">
        <f>IFERROR((X66-Y66)/AVERAGE(X66,Y66),0)</f>
        <v>0</v>
      </c>
      <c r="AA66">
        <v>-88</v>
      </c>
      <c r="AC66" t="s">
        <v>97</v>
      </c>
      <c r="AD66" t="s">
        <v>62</v>
      </c>
      <c r="AE66" t="s">
        <v>98</v>
      </c>
      <c r="AF66">
        <v>1</v>
      </c>
      <c r="AG66">
        <v>1</v>
      </c>
      <c r="AH66" t="s">
        <v>267</v>
      </c>
      <c r="AI66" t="s">
        <v>267</v>
      </c>
      <c r="AL66" t="s">
        <v>65</v>
      </c>
      <c r="AM66" t="s">
        <v>99</v>
      </c>
      <c r="AN66">
        <v>96.772000000000006</v>
      </c>
      <c r="AO66">
        <v>96.772000000000006</v>
      </c>
      <c r="AP66">
        <f>IFERROR((AN66-AO66)/AVERAGE(AN66:AO66),0)</f>
        <v>0</v>
      </c>
      <c r="AQ66">
        <v>5</v>
      </c>
      <c r="AR66">
        <v>5</v>
      </c>
      <c r="AS66">
        <f>IFERROR((AQ66-AR66)/AVERAGE(AQ66:AR66),0)</f>
        <v>0</v>
      </c>
      <c r="AT66">
        <v>393</v>
      </c>
      <c r="AV66" t="s">
        <v>67</v>
      </c>
      <c r="AW66" t="b">
        <v>0</v>
      </c>
      <c r="AX66" t="s">
        <v>100</v>
      </c>
      <c r="AY66" t="s">
        <v>100</v>
      </c>
      <c r="BA66">
        <v>1.39766591143949</v>
      </c>
      <c r="BB66">
        <v>1.39766591143949</v>
      </c>
      <c r="BC66">
        <f>IFERROR((BA66-BB66)/AVERAGE(BA66:BB66),0)</f>
        <v>0</v>
      </c>
      <c r="BG66" t="s">
        <v>69</v>
      </c>
      <c r="BI66" t="s">
        <v>70</v>
      </c>
      <c r="BJ66" t="s">
        <v>71</v>
      </c>
    </row>
    <row r="67" spans="1:62" x14ac:dyDescent="0.2">
      <c r="A67" t="s">
        <v>486</v>
      </c>
      <c r="B67">
        <v>2023</v>
      </c>
      <c r="C67" t="s">
        <v>54</v>
      </c>
      <c r="D67" t="s">
        <v>359</v>
      </c>
      <c r="E67" t="s">
        <v>56</v>
      </c>
      <c r="G67" t="b">
        <v>0</v>
      </c>
      <c r="H67" t="s">
        <v>57</v>
      </c>
      <c r="I67" t="s">
        <v>57</v>
      </c>
      <c r="J67" t="s">
        <v>58</v>
      </c>
      <c r="K67" t="s">
        <v>59</v>
      </c>
      <c r="L67">
        <v>0.5</v>
      </c>
      <c r="M67">
        <v>0.5</v>
      </c>
      <c r="N67">
        <f>IFERROR((L68-M68)/AVERAGE(L68,M68),0)</f>
        <v>0</v>
      </c>
      <c r="P67">
        <v>8.2647276375761997E-3</v>
      </c>
      <c r="Q67">
        <v>8.2647276375761997E-3</v>
      </c>
      <c r="R67">
        <f>IFERROR((P68-Q68)/AVERAGE(P68,Q68),0)</f>
        <v>0</v>
      </c>
      <c r="S67" t="s">
        <v>60</v>
      </c>
      <c r="U67">
        <v>100</v>
      </c>
      <c r="V67">
        <v>100</v>
      </c>
      <c r="W67">
        <f>IFERROR((U67-V67)/AVERAGE(U67,V67),0)</f>
        <v>0</v>
      </c>
      <c r="X67">
        <v>97.4</v>
      </c>
      <c r="Y67">
        <v>97.4</v>
      </c>
      <c r="Z67">
        <f>IFERROR((X67-Y67)/AVERAGE(X67,Y67),0)</f>
        <v>0</v>
      </c>
      <c r="AA67">
        <v>-88</v>
      </c>
      <c r="AC67" t="s">
        <v>97</v>
      </c>
      <c r="AD67" t="s">
        <v>62</v>
      </c>
      <c r="AE67" t="s">
        <v>98</v>
      </c>
      <c r="AF67">
        <v>1</v>
      </c>
      <c r="AG67">
        <v>1</v>
      </c>
      <c r="AH67" t="s">
        <v>267</v>
      </c>
      <c r="AI67" t="s">
        <v>267</v>
      </c>
      <c r="AL67" t="s">
        <v>65</v>
      </c>
      <c r="AM67" t="s">
        <v>99</v>
      </c>
      <c r="AN67">
        <v>97.4</v>
      </c>
      <c r="AO67">
        <v>97.4</v>
      </c>
      <c r="AP67">
        <f>IFERROR((AN67-AO67)/AVERAGE(AN67:AO67),0)</f>
        <v>0</v>
      </c>
      <c r="AQ67">
        <v>5</v>
      </c>
      <c r="AR67">
        <v>5</v>
      </c>
      <c r="AS67">
        <f>IFERROR((AQ67-AR67)/AVERAGE(AQ67:AR67),0)</f>
        <v>0</v>
      </c>
      <c r="AT67">
        <v>395</v>
      </c>
      <c r="AV67" t="s">
        <v>67</v>
      </c>
      <c r="AW67" t="b">
        <v>0</v>
      </c>
      <c r="AX67" t="s">
        <v>100</v>
      </c>
      <c r="AY67" t="s">
        <v>100</v>
      </c>
      <c r="BA67">
        <v>0.80498447189992195</v>
      </c>
      <c r="BB67">
        <v>0.80498447189992195</v>
      </c>
      <c r="BC67">
        <f>IFERROR((BA67-BB67)/AVERAGE(BA67:BB67),0)</f>
        <v>0</v>
      </c>
      <c r="BG67" t="s">
        <v>69</v>
      </c>
      <c r="BI67" t="s">
        <v>70</v>
      </c>
      <c r="BJ67" t="s">
        <v>71</v>
      </c>
    </row>
    <row r="68" spans="1:62" x14ac:dyDescent="0.2">
      <c r="A68" t="s">
        <v>486</v>
      </c>
      <c r="B68">
        <v>2023</v>
      </c>
      <c r="C68" t="s">
        <v>54</v>
      </c>
      <c r="D68" t="s">
        <v>360</v>
      </c>
      <c r="E68" t="s">
        <v>56</v>
      </c>
      <c r="G68" t="b">
        <v>0</v>
      </c>
      <c r="H68" t="s">
        <v>57</v>
      </c>
      <c r="I68" t="s">
        <v>57</v>
      </c>
      <c r="J68" t="s">
        <v>58</v>
      </c>
      <c r="K68" t="s">
        <v>59</v>
      </c>
      <c r="L68">
        <v>0.5</v>
      </c>
      <c r="M68">
        <v>0.5</v>
      </c>
      <c r="N68">
        <f>IFERROR((L69-M69)/AVERAGE(L69,M69),0)</f>
        <v>0</v>
      </c>
      <c r="P68">
        <v>1.3382281841242001E-2</v>
      </c>
      <c r="Q68">
        <v>1.3382281841242001E-2</v>
      </c>
      <c r="R68">
        <f>IFERROR((P69-Q69)/AVERAGE(P69,Q69),0)</f>
        <v>0</v>
      </c>
      <c r="S68" t="s">
        <v>60</v>
      </c>
      <c r="U68">
        <v>100</v>
      </c>
      <c r="V68">
        <v>100</v>
      </c>
      <c r="W68">
        <f>IFERROR((U68-V68)/AVERAGE(U68,V68),0)</f>
        <v>0</v>
      </c>
      <c r="X68">
        <v>96.591999999999999</v>
      </c>
      <c r="Y68">
        <v>96.591999999999999</v>
      </c>
      <c r="Z68">
        <f>IFERROR((X68-Y68)/AVERAGE(X68,Y68),0)</f>
        <v>0</v>
      </c>
      <c r="AA68">
        <v>-88</v>
      </c>
      <c r="AC68" t="s">
        <v>97</v>
      </c>
      <c r="AD68" t="s">
        <v>62</v>
      </c>
      <c r="AE68" t="s">
        <v>98</v>
      </c>
      <c r="AF68">
        <v>1</v>
      </c>
      <c r="AG68">
        <v>1</v>
      </c>
      <c r="AH68" t="s">
        <v>267</v>
      </c>
      <c r="AI68" t="s">
        <v>267</v>
      </c>
      <c r="AL68" t="s">
        <v>65</v>
      </c>
      <c r="AM68" t="s">
        <v>99</v>
      </c>
      <c r="AN68">
        <v>96.591999999999999</v>
      </c>
      <c r="AO68">
        <v>96.591999999999999</v>
      </c>
      <c r="AP68">
        <f>IFERROR((AN68-AO68)/AVERAGE(AN68:AO68),0)</f>
        <v>0</v>
      </c>
      <c r="AQ68">
        <v>5</v>
      </c>
      <c r="AR68">
        <v>5</v>
      </c>
      <c r="AS68">
        <f>IFERROR((AQ68-AR68)/AVERAGE(AQ68:AR68),0)</f>
        <v>0</v>
      </c>
      <c r="AT68">
        <v>397</v>
      </c>
      <c r="AV68" t="s">
        <v>67</v>
      </c>
      <c r="AW68" t="b">
        <v>0</v>
      </c>
      <c r="AX68" t="s">
        <v>100</v>
      </c>
      <c r="AY68" t="s">
        <v>100</v>
      </c>
      <c r="BA68">
        <v>1.29262136760924</v>
      </c>
      <c r="BB68">
        <v>1.29262136760924</v>
      </c>
      <c r="BC68">
        <f>IFERROR((BA68-BB68)/AVERAGE(BA68:BB68),0)</f>
        <v>0</v>
      </c>
      <c r="BG68" t="s">
        <v>69</v>
      </c>
      <c r="BI68" t="s">
        <v>70</v>
      </c>
      <c r="BJ68" t="s">
        <v>71</v>
      </c>
    </row>
    <row r="69" spans="1:62" x14ac:dyDescent="0.2">
      <c r="A69" t="s">
        <v>486</v>
      </c>
      <c r="B69">
        <v>2023</v>
      </c>
      <c r="C69" t="s">
        <v>54</v>
      </c>
      <c r="D69" t="s">
        <v>361</v>
      </c>
      <c r="E69" t="s">
        <v>56</v>
      </c>
      <c r="G69" t="b">
        <v>0</v>
      </c>
      <c r="H69" t="s">
        <v>57</v>
      </c>
      <c r="I69" t="s">
        <v>57</v>
      </c>
      <c r="J69" t="s">
        <v>58</v>
      </c>
      <c r="K69" t="s">
        <v>59</v>
      </c>
      <c r="L69">
        <v>0.5</v>
      </c>
      <c r="M69">
        <v>0.5</v>
      </c>
      <c r="N69">
        <f>IFERROR((L70-M70)/AVERAGE(L70,M70),0)</f>
        <v>0</v>
      </c>
      <c r="P69">
        <v>1.00161884239276E-2</v>
      </c>
      <c r="Q69">
        <v>1.00161884239276E-2</v>
      </c>
      <c r="R69">
        <f>IFERROR((P70-Q70)/AVERAGE(P70,Q70),0)</f>
        <v>0</v>
      </c>
      <c r="S69" t="s">
        <v>60</v>
      </c>
      <c r="U69">
        <v>100</v>
      </c>
      <c r="V69">
        <v>100</v>
      </c>
      <c r="W69">
        <f>IFERROR((U69-V69)/AVERAGE(U69,V69),0)</f>
        <v>0</v>
      </c>
      <c r="X69">
        <v>97.4</v>
      </c>
      <c r="Y69">
        <v>97.4</v>
      </c>
      <c r="Z69">
        <f>IFERROR((X69-Y69)/AVERAGE(X69,Y69),0)</f>
        <v>0</v>
      </c>
      <c r="AA69">
        <v>-88</v>
      </c>
      <c r="AC69" t="s">
        <v>97</v>
      </c>
      <c r="AD69" t="s">
        <v>62</v>
      </c>
      <c r="AE69" t="s">
        <v>98</v>
      </c>
      <c r="AF69">
        <v>1</v>
      </c>
      <c r="AG69">
        <v>1</v>
      </c>
      <c r="AH69" t="s">
        <v>267</v>
      </c>
      <c r="AI69" t="s">
        <v>267</v>
      </c>
      <c r="AL69" t="s">
        <v>65</v>
      </c>
      <c r="AM69" t="s">
        <v>99</v>
      </c>
      <c r="AN69">
        <v>97.4</v>
      </c>
      <c r="AO69">
        <v>97.4</v>
      </c>
      <c r="AP69">
        <f>IFERROR((AN69-AO69)/AVERAGE(AN69:AO69),0)</f>
        <v>0</v>
      </c>
      <c r="AQ69">
        <v>5</v>
      </c>
      <c r="AR69">
        <v>5</v>
      </c>
      <c r="AS69">
        <f>IFERROR((AQ69-AR69)/AVERAGE(AQ69:AR69),0)</f>
        <v>0</v>
      </c>
      <c r="AT69">
        <v>399</v>
      </c>
      <c r="AV69" t="s">
        <v>67</v>
      </c>
      <c r="AW69" t="b">
        <v>0</v>
      </c>
      <c r="AX69" t="s">
        <v>100</v>
      </c>
      <c r="AY69" t="s">
        <v>100</v>
      </c>
      <c r="BA69">
        <v>0.97557675249054598</v>
      </c>
      <c r="BB69">
        <v>0.97557675249054598</v>
      </c>
      <c r="BC69">
        <f>IFERROR((BA69-BB69)/AVERAGE(BA69:BB69),0)</f>
        <v>0</v>
      </c>
      <c r="BG69" t="s">
        <v>69</v>
      </c>
      <c r="BI69" t="s">
        <v>70</v>
      </c>
      <c r="BJ69" t="s">
        <v>71</v>
      </c>
    </row>
    <row r="70" spans="1:62" x14ac:dyDescent="0.2">
      <c r="A70" t="s">
        <v>486</v>
      </c>
      <c r="B70">
        <v>2023</v>
      </c>
      <c r="C70" t="s">
        <v>54</v>
      </c>
      <c r="D70" t="s">
        <v>362</v>
      </c>
      <c r="E70" t="s">
        <v>56</v>
      </c>
      <c r="G70" t="b">
        <v>0</v>
      </c>
      <c r="H70" t="s">
        <v>57</v>
      </c>
      <c r="I70" t="s">
        <v>57</v>
      </c>
      <c r="J70" t="s">
        <v>58</v>
      </c>
      <c r="K70" t="s">
        <v>59</v>
      </c>
      <c r="L70">
        <v>0.5</v>
      </c>
      <c r="M70">
        <v>0.5</v>
      </c>
      <c r="N70">
        <f>IFERROR((L71-M71)/AVERAGE(L71,M71),0)</f>
        <v>0</v>
      </c>
      <c r="P70">
        <v>1.4122182559207899E-2</v>
      </c>
      <c r="Q70">
        <v>1.4122182559207899E-2</v>
      </c>
      <c r="R70">
        <f>IFERROR((P71-Q71)/AVERAGE(P71,Q71),0)</f>
        <v>0</v>
      </c>
      <c r="S70" t="s">
        <v>60</v>
      </c>
      <c r="U70">
        <v>100</v>
      </c>
      <c r="V70">
        <v>100</v>
      </c>
      <c r="W70">
        <f>IFERROR((U70-V70)/AVERAGE(U70,V70),0)</f>
        <v>0</v>
      </c>
      <c r="X70">
        <v>96.323999999999998</v>
      </c>
      <c r="Y70">
        <v>96.323999999999998</v>
      </c>
      <c r="Z70">
        <f>IFERROR((X70-Y70)/AVERAGE(X70,Y70),0)</f>
        <v>0</v>
      </c>
      <c r="AA70">
        <v>-88</v>
      </c>
      <c r="AC70" t="s">
        <v>97</v>
      </c>
      <c r="AD70" t="s">
        <v>62</v>
      </c>
      <c r="AE70" t="s">
        <v>98</v>
      </c>
      <c r="AF70">
        <v>1</v>
      </c>
      <c r="AG70">
        <v>1</v>
      </c>
      <c r="AH70" t="s">
        <v>267</v>
      </c>
      <c r="AI70" t="s">
        <v>267</v>
      </c>
      <c r="AL70" t="s">
        <v>65</v>
      </c>
      <c r="AM70" t="s">
        <v>99</v>
      </c>
      <c r="AN70">
        <v>96.323999999999998</v>
      </c>
      <c r="AO70">
        <v>96.323999999999998</v>
      </c>
      <c r="AP70">
        <f>IFERROR((AN70-AO70)/AVERAGE(AN70:AO70),0)</f>
        <v>0</v>
      </c>
      <c r="AQ70">
        <v>5</v>
      </c>
      <c r="AR70">
        <v>5</v>
      </c>
      <c r="AS70">
        <f>IFERROR((AQ70-AR70)/AVERAGE(AQ70:AR70),0)</f>
        <v>0</v>
      </c>
      <c r="AT70">
        <v>401</v>
      </c>
      <c r="AV70" t="s">
        <v>67</v>
      </c>
      <c r="AW70" t="b">
        <v>0</v>
      </c>
      <c r="AX70" t="s">
        <v>100</v>
      </c>
      <c r="AY70" t="s">
        <v>100</v>
      </c>
      <c r="BA70">
        <v>1.36030511283314</v>
      </c>
      <c r="BB70">
        <v>1.36030511283314</v>
      </c>
      <c r="BC70">
        <f>IFERROR((BA70-BB70)/AVERAGE(BA70:BB70),0)</f>
        <v>0</v>
      </c>
      <c r="BG70" t="s">
        <v>69</v>
      </c>
      <c r="BI70" t="s">
        <v>70</v>
      </c>
      <c r="BJ70" t="s">
        <v>71</v>
      </c>
    </row>
    <row r="71" spans="1:62" x14ac:dyDescent="0.2">
      <c r="A71" t="s">
        <v>486</v>
      </c>
      <c r="B71">
        <v>2023</v>
      </c>
      <c r="C71" t="s">
        <v>54</v>
      </c>
      <c r="D71" t="s">
        <v>363</v>
      </c>
      <c r="E71" t="s">
        <v>56</v>
      </c>
      <c r="G71" t="b">
        <v>0</v>
      </c>
      <c r="H71" t="s">
        <v>57</v>
      </c>
      <c r="I71" t="s">
        <v>57</v>
      </c>
      <c r="J71" t="s">
        <v>58</v>
      </c>
      <c r="K71" t="s">
        <v>59</v>
      </c>
      <c r="L71">
        <v>0.5</v>
      </c>
      <c r="M71">
        <v>0.5</v>
      </c>
      <c r="N71">
        <f>IFERROR((L72-M72)/AVERAGE(L72,M72),0)</f>
        <v>0</v>
      </c>
      <c r="P71">
        <v>1.8714232973448399E-2</v>
      </c>
      <c r="Q71">
        <v>1.8714232973448399E-2</v>
      </c>
      <c r="R71">
        <f>IFERROR((P72-Q72)/AVERAGE(P72,Q72),0)</f>
        <v>0</v>
      </c>
      <c r="S71" t="s">
        <v>60</v>
      </c>
      <c r="U71">
        <v>100</v>
      </c>
      <c r="V71">
        <v>100</v>
      </c>
      <c r="W71">
        <f>IFERROR((U71-V71)/AVERAGE(U71,V71),0)</f>
        <v>0</v>
      </c>
      <c r="X71">
        <v>96.504000000000005</v>
      </c>
      <c r="Y71">
        <v>96.504000000000005</v>
      </c>
      <c r="Z71">
        <f>IFERROR((X71-Y71)/AVERAGE(X71,Y71),0)</f>
        <v>0</v>
      </c>
      <c r="AA71">
        <v>-88</v>
      </c>
      <c r="AC71" t="s">
        <v>97</v>
      </c>
      <c r="AD71" t="s">
        <v>62</v>
      </c>
      <c r="AE71" t="s">
        <v>98</v>
      </c>
      <c r="AF71">
        <v>1</v>
      </c>
      <c r="AG71">
        <v>1</v>
      </c>
      <c r="AH71" t="s">
        <v>267</v>
      </c>
      <c r="AI71" t="s">
        <v>267</v>
      </c>
      <c r="AL71" t="s">
        <v>65</v>
      </c>
      <c r="AM71" t="s">
        <v>99</v>
      </c>
      <c r="AN71">
        <v>96.504000000000005</v>
      </c>
      <c r="AO71">
        <v>96.504000000000005</v>
      </c>
      <c r="AP71">
        <f>IFERROR((AN71-AO71)/AVERAGE(AN71:AO71),0)</f>
        <v>0</v>
      </c>
      <c r="AQ71">
        <v>5</v>
      </c>
      <c r="AR71">
        <v>5</v>
      </c>
      <c r="AS71">
        <f>IFERROR((AQ71-AR71)/AVERAGE(AQ71:AR71),0)</f>
        <v>0</v>
      </c>
      <c r="AT71">
        <v>403</v>
      </c>
      <c r="AV71" t="s">
        <v>67</v>
      </c>
      <c r="AW71" t="b">
        <v>0</v>
      </c>
      <c r="AX71" t="s">
        <v>100</v>
      </c>
      <c r="AY71" t="s">
        <v>100</v>
      </c>
      <c r="BA71">
        <v>1.8059983388696601</v>
      </c>
      <c r="BB71">
        <v>1.8059983388696601</v>
      </c>
      <c r="BC71">
        <f>IFERROR((BA71-BB71)/AVERAGE(BA71:BB71),0)</f>
        <v>0</v>
      </c>
      <c r="BG71" t="s">
        <v>69</v>
      </c>
      <c r="BI71" t="s">
        <v>70</v>
      </c>
      <c r="BJ71" t="s">
        <v>71</v>
      </c>
    </row>
    <row r="72" spans="1:62" x14ac:dyDescent="0.2">
      <c r="A72" t="s">
        <v>486</v>
      </c>
      <c r="B72">
        <v>2023</v>
      </c>
      <c r="C72" t="s">
        <v>54</v>
      </c>
      <c r="D72" t="s">
        <v>364</v>
      </c>
      <c r="E72" t="s">
        <v>56</v>
      </c>
      <c r="G72" t="b">
        <v>0</v>
      </c>
      <c r="H72" t="s">
        <v>57</v>
      </c>
      <c r="I72" t="s">
        <v>57</v>
      </c>
      <c r="J72" t="s">
        <v>58</v>
      </c>
      <c r="K72" t="s">
        <v>59</v>
      </c>
      <c r="L72">
        <v>0.5</v>
      </c>
      <c r="M72">
        <v>0.5</v>
      </c>
      <c r="N72">
        <f>IFERROR((L73-M73)/AVERAGE(L73,M73),0)</f>
        <v>0</v>
      </c>
      <c r="P72">
        <v>1.4277414255231999E-2</v>
      </c>
      <c r="Q72">
        <v>1.4277414255231999E-2</v>
      </c>
      <c r="R72">
        <f>IFERROR((P73-Q73)/AVERAGE(P73,Q73),0)</f>
        <v>0</v>
      </c>
      <c r="S72" t="s">
        <v>60</v>
      </c>
      <c r="U72">
        <v>100</v>
      </c>
      <c r="V72">
        <v>100</v>
      </c>
      <c r="W72">
        <f>IFERROR((U72-V72)/AVERAGE(U72,V72),0)</f>
        <v>0</v>
      </c>
      <c r="X72">
        <v>96.861999999999995</v>
      </c>
      <c r="Y72">
        <v>96.861999999999995</v>
      </c>
      <c r="Z72">
        <f>IFERROR((X72-Y72)/AVERAGE(X72,Y72),0)</f>
        <v>0</v>
      </c>
      <c r="AA72">
        <v>-88</v>
      </c>
      <c r="AC72" t="s">
        <v>97</v>
      </c>
      <c r="AD72" t="s">
        <v>62</v>
      </c>
      <c r="AE72" t="s">
        <v>98</v>
      </c>
      <c r="AF72">
        <v>1</v>
      </c>
      <c r="AG72">
        <v>1</v>
      </c>
      <c r="AH72" t="s">
        <v>267</v>
      </c>
      <c r="AI72" t="s">
        <v>267</v>
      </c>
      <c r="AL72" t="s">
        <v>65</v>
      </c>
      <c r="AM72" t="s">
        <v>99</v>
      </c>
      <c r="AN72">
        <v>96.861999999999995</v>
      </c>
      <c r="AO72">
        <v>96.861999999999995</v>
      </c>
      <c r="AP72">
        <f>IFERROR((AN72-AO72)/AVERAGE(AN72:AO72),0)</f>
        <v>0</v>
      </c>
      <c r="AQ72">
        <v>5</v>
      </c>
      <c r="AR72">
        <v>5</v>
      </c>
      <c r="AS72">
        <f>IFERROR((AQ72-AR72)/AVERAGE(AQ72:AR72),0)</f>
        <v>0</v>
      </c>
      <c r="AT72">
        <v>405</v>
      </c>
      <c r="AV72" t="s">
        <v>67</v>
      </c>
      <c r="AW72" t="b">
        <v>0</v>
      </c>
      <c r="AX72" t="s">
        <v>100</v>
      </c>
      <c r="AY72" t="s">
        <v>100</v>
      </c>
      <c r="BA72">
        <v>1.38293889959029</v>
      </c>
      <c r="BB72">
        <v>1.38293889959029</v>
      </c>
      <c r="BC72">
        <f>IFERROR((BA72-BB72)/AVERAGE(BA72:BB72),0)</f>
        <v>0</v>
      </c>
      <c r="BG72" t="s">
        <v>69</v>
      </c>
      <c r="BI72" t="s">
        <v>70</v>
      </c>
      <c r="BJ72" t="s">
        <v>71</v>
      </c>
    </row>
    <row r="73" spans="1:62" x14ac:dyDescent="0.2">
      <c r="A73" t="s">
        <v>486</v>
      </c>
      <c r="B73">
        <v>2023</v>
      </c>
      <c r="C73" t="s">
        <v>54</v>
      </c>
      <c r="D73" t="s">
        <v>365</v>
      </c>
      <c r="E73" t="s">
        <v>56</v>
      </c>
      <c r="G73" t="b">
        <v>0</v>
      </c>
      <c r="H73" t="s">
        <v>57</v>
      </c>
      <c r="I73" t="s">
        <v>57</v>
      </c>
      <c r="J73" t="s">
        <v>58</v>
      </c>
      <c r="K73" t="s">
        <v>59</v>
      </c>
      <c r="L73">
        <v>0.5</v>
      </c>
      <c r="M73">
        <v>0.5</v>
      </c>
      <c r="N73">
        <f>IFERROR((L74-M74)/AVERAGE(L74,M74),0)</f>
        <v>0</v>
      </c>
      <c r="P73">
        <v>1.4122182559207899E-2</v>
      </c>
      <c r="Q73">
        <v>1.4122182559207899E-2</v>
      </c>
      <c r="R73">
        <f>IFERROR((P74-Q74)/AVERAGE(P74,Q74),0)</f>
        <v>0</v>
      </c>
      <c r="S73" t="s">
        <v>60</v>
      </c>
      <c r="U73">
        <v>100</v>
      </c>
      <c r="V73">
        <v>100</v>
      </c>
      <c r="W73">
        <f>IFERROR((U73-V73)/AVERAGE(U73,V73),0)</f>
        <v>0</v>
      </c>
      <c r="X73">
        <v>96.323999999999998</v>
      </c>
      <c r="Y73">
        <v>96.323999999999998</v>
      </c>
      <c r="Z73">
        <f>IFERROR((X73-Y73)/AVERAGE(X73,Y73),0)</f>
        <v>0</v>
      </c>
      <c r="AA73">
        <v>-88</v>
      </c>
      <c r="AC73" t="s">
        <v>97</v>
      </c>
      <c r="AD73" t="s">
        <v>62</v>
      </c>
      <c r="AE73" t="s">
        <v>98</v>
      </c>
      <c r="AF73">
        <v>1</v>
      </c>
      <c r="AG73">
        <v>1</v>
      </c>
      <c r="AH73" t="s">
        <v>267</v>
      </c>
      <c r="AI73" t="s">
        <v>267</v>
      </c>
      <c r="AL73" t="s">
        <v>65</v>
      </c>
      <c r="AM73" t="s">
        <v>99</v>
      </c>
      <c r="AN73">
        <v>96.323999999999998</v>
      </c>
      <c r="AO73">
        <v>96.323999999999998</v>
      </c>
      <c r="AP73">
        <f>IFERROR((AN73-AO73)/AVERAGE(AN73:AO73),0)</f>
        <v>0</v>
      </c>
      <c r="AQ73">
        <v>5</v>
      </c>
      <c r="AR73">
        <v>5</v>
      </c>
      <c r="AS73">
        <f>IFERROR((AQ73-AR73)/AVERAGE(AQ73:AR73),0)</f>
        <v>0</v>
      </c>
      <c r="AT73">
        <v>407</v>
      </c>
      <c r="AV73" t="s">
        <v>67</v>
      </c>
      <c r="AW73" t="b">
        <v>0</v>
      </c>
      <c r="AX73" t="s">
        <v>100</v>
      </c>
      <c r="AY73" t="s">
        <v>100</v>
      </c>
      <c r="BA73">
        <v>1.36030511283314</v>
      </c>
      <c r="BB73">
        <v>1.36030511283314</v>
      </c>
      <c r="BC73">
        <f>IFERROR((BA73-BB73)/AVERAGE(BA73:BB73),0)</f>
        <v>0</v>
      </c>
      <c r="BG73" t="s">
        <v>69</v>
      </c>
      <c r="BI73" t="s">
        <v>70</v>
      </c>
      <c r="BJ73" t="s">
        <v>71</v>
      </c>
    </row>
    <row r="74" spans="1:62" x14ac:dyDescent="0.2">
      <c r="A74" t="s">
        <v>486</v>
      </c>
      <c r="B74">
        <v>2023</v>
      </c>
      <c r="C74" t="s">
        <v>54</v>
      </c>
      <c r="D74" t="s">
        <v>366</v>
      </c>
      <c r="E74" t="s">
        <v>56</v>
      </c>
      <c r="G74" t="b">
        <v>0</v>
      </c>
      <c r="H74" t="s">
        <v>57</v>
      </c>
      <c r="I74" t="s">
        <v>57</v>
      </c>
      <c r="J74" t="s">
        <v>58</v>
      </c>
      <c r="K74" t="s">
        <v>59</v>
      </c>
      <c r="L74">
        <v>0.5</v>
      </c>
      <c r="M74">
        <v>0.5</v>
      </c>
      <c r="N74">
        <f>IFERROR((L75-M75)/AVERAGE(L75,M75),0)</f>
        <v>0</v>
      </c>
      <c r="P74">
        <v>8.6916468307261692E-3</v>
      </c>
      <c r="Q74">
        <v>8.6916468307261692E-3</v>
      </c>
      <c r="R74">
        <f>IFERROR((P75-Q75)/AVERAGE(P75,Q75),0)</f>
        <v>0</v>
      </c>
      <c r="S74" t="s">
        <v>60</v>
      </c>
      <c r="U74">
        <v>100</v>
      </c>
      <c r="V74">
        <v>100</v>
      </c>
      <c r="W74">
        <f>IFERROR((U74-V74)/AVERAGE(U74,V74),0)</f>
        <v>0</v>
      </c>
      <c r="X74">
        <v>96.86</v>
      </c>
      <c r="Y74">
        <v>96.86</v>
      </c>
      <c r="Z74">
        <f>IFERROR((X74-Y74)/AVERAGE(X74,Y74),0)</f>
        <v>0</v>
      </c>
      <c r="AA74">
        <v>-88</v>
      </c>
      <c r="AC74" t="s">
        <v>97</v>
      </c>
      <c r="AD74" t="s">
        <v>62</v>
      </c>
      <c r="AE74" t="s">
        <v>98</v>
      </c>
      <c r="AF74">
        <v>1</v>
      </c>
      <c r="AG74">
        <v>1</v>
      </c>
      <c r="AH74" t="s">
        <v>267</v>
      </c>
      <c r="AI74" t="s">
        <v>267</v>
      </c>
      <c r="AL74" t="s">
        <v>65</v>
      </c>
      <c r="AM74" t="s">
        <v>99</v>
      </c>
      <c r="AN74">
        <v>96.86</v>
      </c>
      <c r="AO74">
        <v>96.86</v>
      </c>
      <c r="AP74">
        <f>IFERROR((AN74-AO74)/AVERAGE(AN74:AO74),0)</f>
        <v>0</v>
      </c>
      <c r="AQ74">
        <v>5</v>
      </c>
      <c r="AR74">
        <v>5</v>
      </c>
      <c r="AS74">
        <f>IFERROR((AQ74-AR74)/AVERAGE(AQ74:AR74),0)</f>
        <v>0</v>
      </c>
      <c r="AT74">
        <v>409</v>
      </c>
      <c r="AV74" t="s">
        <v>67</v>
      </c>
      <c r="AW74" t="b">
        <v>0</v>
      </c>
      <c r="AX74" t="s">
        <v>100</v>
      </c>
      <c r="AY74" t="s">
        <v>100</v>
      </c>
      <c r="BA74">
        <v>0.84187291202413606</v>
      </c>
      <c r="BB74">
        <v>0.84187291202413606</v>
      </c>
      <c r="BC74">
        <f>IFERROR((BA74-BB74)/AVERAGE(BA74:BB74),0)</f>
        <v>0</v>
      </c>
      <c r="BG74" t="s">
        <v>69</v>
      </c>
      <c r="BI74" t="s">
        <v>70</v>
      </c>
      <c r="BJ74" t="s">
        <v>71</v>
      </c>
    </row>
    <row r="75" spans="1:62" x14ac:dyDescent="0.2">
      <c r="A75" t="s">
        <v>486</v>
      </c>
      <c r="B75">
        <v>2023</v>
      </c>
      <c r="C75" t="s">
        <v>54</v>
      </c>
      <c r="D75" t="s">
        <v>367</v>
      </c>
      <c r="E75" t="s">
        <v>56</v>
      </c>
      <c r="G75" t="b">
        <v>0</v>
      </c>
      <c r="H75" t="s">
        <v>57</v>
      </c>
      <c r="I75" t="s">
        <v>57</v>
      </c>
      <c r="J75" t="s">
        <v>58</v>
      </c>
      <c r="K75" t="s">
        <v>59</v>
      </c>
      <c r="L75">
        <v>0.5</v>
      </c>
      <c r="M75">
        <v>0.5</v>
      </c>
      <c r="N75">
        <f>IFERROR((L76-M76)/AVERAGE(L76,M76),0)</f>
        <v>0</v>
      </c>
      <c r="P75">
        <v>1.44359581226896E-2</v>
      </c>
      <c r="Q75">
        <v>1.44359581226896E-2</v>
      </c>
      <c r="R75">
        <f>IFERROR((P76-Q76)/AVERAGE(P76,Q76),0)</f>
        <v>0</v>
      </c>
      <c r="S75" t="s">
        <v>60</v>
      </c>
      <c r="U75">
        <v>100</v>
      </c>
      <c r="V75">
        <v>100</v>
      </c>
      <c r="W75">
        <f>IFERROR((U75-V75)/AVERAGE(U75,V75),0)</f>
        <v>0</v>
      </c>
      <c r="X75">
        <v>96.774000000000001</v>
      </c>
      <c r="Y75">
        <v>96.774000000000001</v>
      </c>
      <c r="Z75">
        <f>IFERROR((X75-Y75)/AVERAGE(X75,Y75),0)</f>
        <v>0</v>
      </c>
      <c r="AA75">
        <v>-88</v>
      </c>
      <c r="AC75" t="s">
        <v>97</v>
      </c>
      <c r="AD75" t="s">
        <v>62</v>
      </c>
      <c r="AE75" t="s">
        <v>98</v>
      </c>
      <c r="AF75">
        <v>1</v>
      </c>
      <c r="AG75">
        <v>1</v>
      </c>
      <c r="AH75" t="s">
        <v>267</v>
      </c>
      <c r="AI75" t="s">
        <v>267</v>
      </c>
      <c r="AL75" t="s">
        <v>65</v>
      </c>
      <c r="AM75" t="s">
        <v>99</v>
      </c>
      <c r="AN75">
        <v>96.774000000000001</v>
      </c>
      <c r="AO75">
        <v>96.774000000000001</v>
      </c>
      <c r="AP75">
        <f>IFERROR((AN75-AO75)/AVERAGE(AN75:AO75),0)</f>
        <v>0</v>
      </c>
      <c r="AQ75">
        <v>5</v>
      </c>
      <c r="AR75">
        <v>5</v>
      </c>
      <c r="AS75">
        <f>IFERROR((AQ75-AR75)/AVERAGE(AQ75:AR75),0)</f>
        <v>0</v>
      </c>
      <c r="AT75">
        <v>411</v>
      </c>
      <c r="AV75" t="s">
        <v>67</v>
      </c>
      <c r="AW75" t="b">
        <v>0</v>
      </c>
      <c r="AX75" t="s">
        <v>100</v>
      </c>
      <c r="AY75" t="s">
        <v>100</v>
      </c>
      <c r="BA75">
        <v>1.3970254113651599</v>
      </c>
      <c r="BB75">
        <v>1.3970254113651599</v>
      </c>
      <c r="BC75">
        <f>IFERROR((BA75-BB75)/AVERAGE(BA75:BB75),0)</f>
        <v>0</v>
      </c>
      <c r="BG75" t="s">
        <v>69</v>
      </c>
      <c r="BI75" t="s">
        <v>70</v>
      </c>
      <c r="BJ75" t="s">
        <v>71</v>
      </c>
    </row>
    <row r="76" spans="1:62" x14ac:dyDescent="0.2">
      <c r="A76" t="s">
        <v>486</v>
      </c>
      <c r="B76">
        <v>2023</v>
      </c>
      <c r="C76" t="s">
        <v>54</v>
      </c>
      <c r="D76" t="s">
        <v>368</v>
      </c>
      <c r="E76" t="s">
        <v>56</v>
      </c>
      <c r="G76" t="b">
        <v>0</v>
      </c>
      <c r="H76" t="s">
        <v>57</v>
      </c>
      <c r="I76" t="s">
        <v>57</v>
      </c>
      <c r="J76" t="s">
        <v>58</v>
      </c>
      <c r="K76" t="s">
        <v>59</v>
      </c>
      <c r="L76">
        <v>0.5</v>
      </c>
      <c r="M76">
        <v>0.5</v>
      </c>
      <c r="N76">
        <f>IFERROR((L77-M77)/AVERAGE(L77,M77),0)</f>
        <v>0</v>
      </c>
      <c r="P76">
        <v>1.00478735235991E-2</v>
      </c>
      <c r="Q76">
        <v>1.00478735235991E-2</v>
      </c>
      <c r="R76">
        <f>IFERROR((P77-Q77)/AVERAGE(P77,Q77),0)</f>
        <v>0</v>
      </c>
      <c r="S76" t="s">
        <v>60</v>
      </c>
      <c r="U76">
        <v>100</v>
      </c>
      <c r="V76">
        <v>100</v>
      </c>
      <c r="W76">
        <f>IFERROR((U76-V76)/AVERAGE(U76,V76),0)</f>
        <v>0</v>
      </c>
      <c r="X76">
        <v>96.772000000000006</v>
      </c>
      <c r="Y76">
        <v>96.772000000000006</v>
      </c>
      <c r="Z76">
        <f>IFERROR((X76-Y76)/AVERAGE(X76,Y76),0)</f>
        <v>0</v>
      </c>
      <c r="AA76">
        <v>-88</v>
      </c>
      <c r="AC76" t="s">
        <v>97</v>
      </c>
      <c r="AD76" t="s">
        <v>62</v>
      </c>
      <c r="AE76" t="s">
        <v>98</v>
      </c>
      <c r="AF76">
        <v>1</v>
      </c>
      <c r="AG76">
        <v>1</v>
      </c>
      <c r="AH76" t="s">
        <v>267</v>
      </c>
      <c r="AI76" t="s">
        <v>267</v>
      </c>
      <c r="AL76" t="s">
        <v>65</v>
      </c>
      <c r="AM76" t="s">
        <v>99</v>
      </c>
      <c r="AN76">
        <v>96.772000000000006</v>
      </c>
      <c r="AO76">
        <v>96.772000000000006</v>
      </c>
      <c r="AP76">
        <f>IFERROR((AN76-AO76)/AVERAGE(AN76:AO76),0)</f>
        <v>0</v>
      </c>
      <c r="AQ76">
        <v>5</v>
      </c>
      <c r="AR76">
        <v>5</v>
      </c>
      <c r="AS76">
        <f>IFERROR((AQ76-AR76)/AVERAGE(AQ76:AR76),0)</f>
        <v>0</v>
      </c>
      <c r="AT76">
        <v>413</v>
      </c>
      <c r="AV76" t="s">
        <v>67</v>
      </c>
      <c r="AW76" t="b">
        <v>0</v>
      </c>
      <c r="AX76" t="s">
        <v>100</v>
      </c>
      <c r="AY76" t="s">
        <v>100</v>
      </c>
      <c r="BA76">
        <v>0.97235281662573403</v>
      </c>
      <c r="BB76">
        <v>0.97235281662573403</v>
      </c>
      <c r="BC76">
        <f>IFERROR((BA76-BB76)/AVERAGE(BA76:BB76),0)</f>
        <v>0</v>
      </c>
      <c r="BG76" t="s">
        <v>69</v>
      </c>
      <c r="BI76" t="s">
        <v>70</v>
      </c>
      <c r="BJ76" t="s">
        <v>71</v>
      </c>
    </row>
    <row r="77" spans="1:62" x14ac:dyDescent="0.2">
      <c r="A77" t="s">
        <v>486</v>
      </c>
      <c r="B77">
        <v>2023</v>
      </c>
      <c r="C77" t="s">
        <v>54</v>
      </c>
      <c r="D77" t="s">
        <v>369</v>
      </c>
      <c r="E77" t="s">
        <v>56</v>
      </c>
      <c r="G77" t="b">
        <v>0</v>
      </c>
      <c r="H77" t="s">
        <v>57</v>
      </c>
      <c r="I77" t="s">
        <v>57</v>
      </c>
      <c r="J77" t="s">
        <v>58</v>
      </c>
      <c r="K77" t="s">
        <v>59</v>
      </c>
      <c r="L77">
        <v>0.5</v>
      </c>
      <c r="M77">
        <v>0.5</v>
      </c>
      <c r="N77">
        <f>IFERROR((L78-M78)/AVERAGE(L78,M78),0)</f>
        <v>0</v>
      </c>
      <c r="P77">
        <v>1.49162247272079E-2</v>
      </c>
      <c r="Q77">
        <v>1.49162247272079E-2</v>
      </c>
      <c r="R77">
        <f>IFERROR((P78-Q78)/AVERAGE(P78,Q78),0)</f>
        <v>0</v>
      </c>
      <c r="S77" t="s">
        <v>60</v>
      </c>
      <c r="U77">
        <v>100</v>
      </c>
      <c r="V77">
        <v>100</v>
      </c>
      <c r="W77">
        <f>IFERROR((U77-V77)/AVERAGE(U77,V77),0)</f>
        <v>0</v>
      </c>
      <c r="X77">
        <v>96.591999999999999</v>
      </c>
      <c r="Y77">
        <v>96.591999999999999</v>
      </c>
      <c r="Z77">
        <f>IFERROR((X77-Y77)/AVERAGE(X77,Y77),0)</f>
        <v>0</v>
      </c>
      <c r="AA77">
        <v>-88</v>
      </c>
      <c r="AC77" t="s">
        <v>97</v>
      </c>
      <c r="AD77" t="s">
        <v>62</v>
      </c>
      <c r="AE77" t="s">
        <v>98</v>
      </c>
      <c r="AF77">
        <v>1</v>
      </c>
      <c r="AG77">
        <v>1</v>
      </c>
      <c r="AH77" t="s">
        <v>267</v>
      </c>
      <c r="AI77" t="s">
        <v>267</v>
      </c>
      <c r="AL77" t="s">
        <v>65</v>
      </c>
      <c r="AM77" t="s">
        <v>99</v>
      </c>
      <c r="AN77">
        <v>96.591999999999999</v>
      </c>
      <c r="AO77">
        <v>96.591999999999999</v>
      </c>
      <c r="AP77">
        <f>IFERROR((AN77-AO77)/AVERAGE(AN77:AO77),0)</f>
        <v>0</v>
      </c>
      <c r="AQ77">
        <v>5</v>
      </c>
      <c r="AR77">
        <v>5</v>
      </c>
      <c r="AS77">
        <f>IFERROR((AQ77-AR77)/AVERAGE(AQ77:AR77),0)</f>
        <v>0</v>
      </c>
      <c r="AT77">
        <v>415</v>
      </c>
      <c r="AV77" t="s">
        <v>67</v>
      </c>
      <c r="AW77" t="b">
        <v>0</v>
      </c>
      <c r="AX77" t="s">
        <v>100</v>
      </c>
      <c r="AY77" t="s">
        <v>100</v>
      </c>
      <c r="BA77">
        <v>1.4407879788504601</v>
      </c>
      <c r="BB77">
        <v>1.4407879788504601</v>
      </c>
      <c r="BC77">
        <f>IFERROR((BA77-BB77)/AVERAGE(BA77:BB77),0)</f>
        <v>0</v>
      </c>
      <c r="BG77" t="s">
        <v>69</v>
      </c>
      <c r="BI77" t="s">
        <v>70</v>
      </c>
      <c r="BJ77" t="s">
        <v>71</v>
      </c>
    </row>
    <row r="78" spans="1:62" x14ac:dyDescent="0.2">
      <c r="A78" t="s">
        <v>486</v>
      </c>
      <c r="B78">
        <v>2023</v>
      </c>
      <c r="C78" t="s">
        <v>54</v>
      </c>
      <c r="D78" t="s">
        <v>370</v>
      </c>
      <c r="E78" t="s">
        <v>56</v>
      </c>
      <c r="G78" t="b">
        <v>0</v>
      </c>
      <c r="H78" t="s">
        <v>57</v>
      </c>
      <c r="I78" t="s">
        <v>57</v>
      </c>
      <c r="J78" t="s">
        <v>58</v>
      </c>
      <c r="K78" t="s">
        <v>59</v>
      </c>
      <c r="L78">
        <v>0.5</v>
      </c>
      <c r="M78">
        <v>0.5</v>
      </c>
      <c r="N78">
        <f>IFERROR((L79-M79)/AVERAGE(L79,M79),0)</f>
        <v>0</v>
      </c>
      <c r="P78">
        <v>1.2726668763646899E-2</v>
      </c>
      <c r="Q78">
        <v>1.2726668763646899E-2</v>
      </c>
      <c r="R78">
        <f>IFERROR((P79-Q79)/AVERAGE(P79,Q79),0)</f>
        <v>0</v>
      </c>
      <c r="S78" t="s">
        <v>60</v>
      </c>
      <c r="U78">
        <v>100</v>
      </c>
      <c r="V78">
        <v>100</v>
      </c>
      <c r="W78">
        <f>IFERROR((U78-V78)/AVERAGE(U78,V78),0)</f>
        <v>0</v>
      </c>
      <c r="X78">
        <v>97.847999999999999</v>
      </c>
      <c r="Y78">
        <v>97.847999999999999</v>
      </c>
      <c r="Z78">
        <f>IFERROR((X78-Y78)/AVERAGE(X78,Y78),0)</f>
        <v>0</v>
      </c>
      <c r="AA78">
        <v>-88</v>
      </c>
      <c r="AC78" t="s">
        <v>97</v>
      </c>
      <c r="AD78" t="s">
        <v>62</v>
      </c>
      <c r="AE78" t="s">
        <v>98</v>
      </c>
      <c r="AF78">
        <v>1</v>
      </c>
      <c r="AG78">
        <v>1</v>
      </c>
      <c r="AH78" t="s">
        <v>267</v>
      </c>
      <c r="AI78" t="s">
        <v>267</v>
      </c>
      <c r="AL78" t="s">
        <v>65</v>
      </c>
      <c r="AM78" t="s">
        <v>99</v>
      </c>
      <c r="AN78">
        <v>97.847999999999999</v>
      </c>
      <c r="AO78">
        <v>97.847999999999999</v>
      </c>
      <c r="AP78">
        <f>IFERROR((AN78-AO78)/AVERAGE(AN78:AO78),0)</f>
        <v>0</v>
      </c>
      <c r="AQ78">
        <v>5</v>
      </c>
      <c r="AR78">
        <v>5</v>
      </c>
      <c r="AS78">
        <f>IFERROR((AQ78-AR78)/AVERAGE(AQ78:AR78),0)</f>
        <v>0</v>
      </c>
      <c r="AT78">
        <v>417</v>
      </c>
      <c r="AV78" t="s">
        <v>67</v>
      </c>
      <c r="AW78" t="b">
        <v>0</v>
      </c>
      <c r="AX78" t="s">
        <v>100</v>
      </c>
      <c r="AY78" t="s">
        <v>100</v>
      </c>
      <c r="BA78">
        <v>1.2452790851853199</v>
      </c>
      <c r="BB78">
        <v>1.2452790851853199</v>
      </c>
      <c r="BC78">
        <f>IFERROR((BA78-BB78)/AVERAGE(BA78:BB78),0)</f>
        <v>0</v>
      </c>
      <c r="BG78" t="s">
        <v>69</v>
      </c>
      <c r="BI78" t="s">
        <v>70</v>
      </c>
      <c r="BJ78" t="s">
        <v>71</v>
      </c>
    </row>
    <row r="79" spans="1:62" x14ac:dyDescent="0.2">
      <c r="A79" t="s">
        <v>486</v>
      </c>
      <c r="B79">
        <v>2023</v>
      </c>
      <c r="C79" t="s">
        <v>54</v>
      </c>
      <c r="D79" t="s">
        <v>371</v>
      </c>
      <c r="E79" t="s">
        <v>56</v>
      </c>
      <c r="G79" t="b">
        <v>0</v>
      </c>
      <c r="H79" t="s">
        <v>57</v>
      </c>
      <c r="I79" t="s">
        <v>57</v>
      </c>
      <c r="J79" t="s">
        <v>58</v>
      </c>
      <c r="K79" t="s">
        <v>59</v>
      </c>
      <c r="L79">
        <v>0.5</v>
      </c>
      <c r="M79">
        <v>0.5</v>
      </c>
      <c r="N79">
        <f>IFERROR((L80-M80)/AVERAGE(L80,M80),0)</f>
        <v>0</v>
      </c>
      <c r="P79">
        <v>6.9938387985718099E-3</v>
      </c>
      <c r="Q79">
        <v>6.9938387985718099E-3</v>
      </c>
      <c r="R79">
        <f>IFERROR((P80-Q80)/AVERAGE(P80,Q80),0)</f>
        <v>0</v>
      </c>
      <c r="S79" t="s">
        <v>60</v>
      </c>
      <c r="U79">
        <v>100</v>
      </c>
      <c r="V79">
        <v>100</v>
      </c>
      <c r="W79">
        <f>IFERROR((U79-V79)/AVERAGE(U79,V79),0)</f>
        <v>0</v>
      </c>
      <c r="X79">
        <v>97.58</v>
      </c>
      <c r="Y79">
        <v>97.58</v>
      </c>
      <c r="Z79">
        <f>IFERROR((X79-Y79)/AVERAGE(X79,Y79),0)</f>
        <v>0</v>
      </c>
      <c r="AA79">
        <v>-88</v>
      </c>
      <c r="AC79" t="s">
        <v>97</v>
      </c>
      <c r="AD79" t="s">
        <v>62</v>
      </c>
      <c r="AE79" t="s">
        <v>98</v>
      </c>
      <c r="AF79">
        <v>1</v>
      </c>
      <c r="AG79">
        <v>1</v>
      </c>
      <c r="AH79" t="s">
        <v>267</v>
      </c>
      <c r="AI79" t="s">
        <v>267</v>
      </c>
      <c r="AL79" t="s">
        <v>65</v>
      </c>
      <c r="AM79" t="s">
        <v>99</v>
      </c>
      <c r="AN79">
        <v>97.58</v>
      </c>
      <c r="AO79">
        <v>97.58</v>
      </c>
      <c r="AP79">
        <f>IFERROR((AN79-AO79)/AVERAGE(AN79:AO79),0)</f>
        <v>0</v>
      </c>
      <c r="AQ79">
        <v>5</v>
      </c>
      <c r="AR79">
        <v>5</v>
      </c>
      <c r="AS79">
        <f>IFERROR((AQ79-AR79)/AVERAGE(AQ79:AR79),0)</f>
        <v>0</v>
      </c>
      <c r="AT79">
        <v>419</v>
      </c>
      <c r="AV79" t="s">
        <v>67</v>
      </c>
      <c r="AW79" t="b">
        <v>0</v>
      </c>
      <c r="AX79" t="s">
        <v>100</v>
      </c>
      <c r="AY79" t="s">
        <v>100</v>
      </c>
      <c r="BA79">
        <v>0.68245878996463705</v>
      </c>
      <c r="BB79">
        <v>0.68245878996463705</v>
      </c>
      <c r="BC79">
        <f>IFERROR((BA79-BB79)/AVERAGE(BA79:BB79),0)</f>
        <v>0</v>
      </c>
      <c r="BG79" t="s">
        <v>69</v>
      </c>
      <c r="BI79" t="s">
        <v>70</v>
      </c>
      <c r="BJ79" t="s">
        <v>71</v>
      </c>
    </row>
    <row r="80" spans="1:62" x14ac:dyDescent="0.2">
      <c r="A80" t="s">
        <v>486</v>
      </c>
      <c r="B80">
        <v>2023</v>
      </c>
      <c r="C80" t="s">
        <v>54</v>
      </c>
      <c r="D80" t="s">
        <v>372</v>
      </c>
      <c r="E80" t="s">
        <v>56</v>
      </c>
      <c r="G80" t="b">
        <v>0</v>
      </c>
      <c r="H80" t="s">
        <v>57</v>
      </c>
      <c r="I80" t="s">
        <v>57</v>
      </c>
      <c r="J80" t="s">
        <v>58</v>
      </c>
      <c r="K80" t="s">
        <v>59</v>
      </c>
      <c r="L80">
        <v>0.5</v>
      </c>
      <c r="M80">
        <v>0.5</v>
      </c>
      <c r="N80">
        <f>IFERROR((L81-M81)/AVERAGE(L81,M81),0)</f>
        <v>0</v>
      </c>
      <c r="P80">
        <v>5.6376349440079004E-3</v>
      </c>
      <c r="Q80">
        <v>5.6376349440079004E-3</v>
      </c>
      <c r="R80">
        <f>IFERROR((P81-Q81)/AVERAGE(P81,Q81),0)</f>
        <v>0</v>
      </c>
      <c r="S80" t="s">
        <v>60</v>
      </c>
      <c r="U80">
        <v>100</v>
      </c>
      <c r="V80">
        <v>100</v>
      </c>
      <c r="W80">
        <f>IFERROR((U80-V80)/AVERAGE(U80,V80),0)</f>
        <v>0</v>
      </c>
      <c r="X80">
        <v>97.76</v>
      </c>
      <c r="Y80">
        <v>97.76</v>
      </c>
      <c r="Z80">
        <f>IFERROR((X80-Y80)/AVERAGE(X80,Y80),0)</f>
        <v>0</v>
      </c>
      <c r="AA80">
        <v>-88</v>
      </c>
      <c r="AC80" t="s">
        <v>97</v>
      </c>
      <c r="AD80" t="s">
        <v>62</v>
      </c>
      <c r="AE80" t="s">
        <v>98</v>
      </c>
      <c r="AF80">
        <v>1</v>
      </c>
      <c r="AG80">
        <v>1</v>
      </c>
      <c r="AH80" t="s">
        <v>267</v>
      </c>
      <c r="AI80" t="s">
        <v>267</v>
      </c>
      <c r="AL80" t="s">
        <v>65</v>
      </c>
      <c r="AM80" t="s">
        <v>99</v>
      </c>
      <c r="AN80">
        <v>97.76</v>
      </c>
      <c r="AO80">
        <v>97.76</v>
      </c>
      <c r="AP80">
        <f>IFERROR((AN80-AO80)/AVERAGE(AN80:AO80),0)</f>
        <v>0</v>
      </c>
      <c r="AQ80">
        <v>5</v>
      </c>
      <c r="AR80">
        <v>5</v>
      </c>
      <c r="AS80">
        <f>IFERROR((AQ80-AR80)/AVERAGE(AQ80:AR80),0)</f>
        <v>0</v>
      </c>
      <c r="AT80">
        <v>421</v>
      </c>
      <c r="AV80" t="s">
        <v>67</v>
      </c>
      <c r="AW80" t="b">
        <v>0</v>
      </c>
      <c r="AX80" t="s">
        <v>100</v>
      </c>
      <c r="AY80" t="s">
        <v>100</v>
      </c>
      <c r="BA80">
        <v>0.55113519212621298</v>
      </c>
      <c r="BB80">
        <v>0.55113519212621298</v>
      </c>
      <c r="BC80">
        <f>IFERROR((BA80-BB80)/AVERAGE(BA80:BB80),0)</f>
        <v>0</v>
      </c>
      <c r="BG80" t="s">
        <v>69</v>
      </c>
      <c r="BI80" t="s">
        <v>70</v>
      </c>
      <c r="BJ80" t="s">
        <v>71</v>
      </c>
    </row>
    <row r="81" spans="1:62" x14ac:dyDescent="0.2">
      <c r="A81" t="s">
        <v>486</v>
      </c>
      <c r="B81">
        <v>2023</v>
      </c>
      <c r="C81" t="s">
        <v>54</v>
      </c>
      <c r="D81" t="s">
        <v>373</v>
      </c>
      <c r="E81" t="s">
        <v>56</v>
      </c>
      <c r="G81" t="b">
        <v>0</v>
      </c>
      <c r="H81" t="s">
        <v>57</v>
      </c>
      <c r="I81" t="s">
        <v>57</v>
      </c>
      <c r="J81" t="s">
        <v>58</v>
      </c>
      <c r="K81" t="s">
        <v>59</v>
      </c>
      <c r="L81">
        <v>0.5</v>
      </c>
      <c r="M81">
        <v>0.5</v>
      </c>
      <c r="N81">
        <f>IFERROR((L82-M82)/AVERAGE(L82,M82),0)</f>
        <v>0</v>
      </c>
      <c r="P81">
        <v>1.01667266827687E-2</v>
      </c>
      <c r="Q81">
        <v>1.01667266827687E-2</v>
      </c>
      <c r="R81">
        <f>IFERROR((P82-Q82)/AVERAGE(P82,Q82),0)</f>
        <v>0</v>
      </c>
      <c r="S81" t="s">
        <v>60</v>
      </c>
      <c r="U81">
        <v>100</v>
      </c>
      <c r="V81">
        <v>100</v>
      </c>
      <c r="W81">
        <f>IFERROR((U81-V81)/AVERAGE(U81,V81),0)</f>
        <v>0</v>
      </c>
      <c r="X81">
        <v>96.682000000000002</v>
      </c>
      <c r="Y81">
        <v>96.682000000000002</v>
      </c>
      <c r="Z81">
        <f>IFERROR((X81-Y81)/AVERAGE(X81,Y81),0)</f>
        <v>0</v>
      </c>
      <c r="AA81">
        <v>-88</v>
      </c>
      <c r="AC81" t="s">
        <v>97</v>
      </c>
      <c r="AD81" t="s">
        <v>62</v>
      </c>
      <c r="AE81" t="s">
        <v>98</v>
      </c>
      <c r="AF81">
        <v>1</v>
      </c>
      <c r="AG81">
        <v>1</v>
      </c>
      <c r="AH81" t="s">
        <v>267</v>
      </c>
      <c r="AI81" t="s">
        <v>267</v>
      </c>
      <c r="AL81" t="s">
        <v>65</v>
      </c>
      <c r="AM81" t="s">
        <v>99</v>
      </c>
      <c r="AN81">
        <v>96.682000000000002</v>
      </c>
      <c r="AO81">
        <v>96.682000000000002</v>
      </c>
      <c r="AP81">
        <f>IFERROR((AN81-AO81)/AVERAGE(AN81:AO81),0)</f>
        <v>0</v>
      </c>
      <c r="AQ81">
        <v>5</v>
      </c>
      <c r="AR81">
        <v>5</v>
      </c>
      <c r="AS81">
        <f>IFERROR((AQ81-AR81)/AVERAGE(AQ81:AR81),0)</f>
        <v>0</v>
      </c>
      <c r="AT81">
        <v>423</v>
      </c>
      <c r="AV81" t="s">
        <v>67</v>
      </c>
      <c r="AW81" t="b">
        <v>0</v>
      </c>
      <c r="AX81" t="s">
        <v>100</v>
      </c>
      <c r="AY81" t="s">
        <v>100</v>
      </c>
      <c r="BA81">
        <v>0.98293946914344499</v>
      </c>
      <c r="BB81">
        <v>0.98293946914344499</v>
      </c>
      <c r="BC81">
        <f>IFERROR((BA81-BB81)/AVERAGE(BA81:BB81),0)</f>
        <v>0</v>
      </c>
      <c r="BG81" t="s">
        <v>69</v>
      </c>
      <c r="BI81" t="s">
        <v>70</v>
      </c>
      <c r="BJ81" t="s">
        <v>71</v>
      </c>
    </row>
    <row r="82" spans="1:62" x14ac:dyDescent="0.2">
      <c r="A82" t="s">
        <v>486</v>
      </c>
      <c r="B82">
        <v>2023</v>
      </c>
      <c r="C82" t="s">
        <v>54</v>
      </c>
      <c r="D82" t="s">
        <v>374</v>
      </c>
      <c r="E82" t="s">
        <v>56</v>
      </c>
      <c r="G82" t="b">
        <v>0</v>
      </c>
      <c r="H82" t="s">
        <v>57</v>
      </c>
      <c r="I82" t="s">
        <v>57</v>
      </c>
      <c r="J82" t="s">
        <v>58</v>
      </c>
      <c r="K82" t="s">
        <v>59</v>
      </c>
      <c r="L82">
        <v>0.5</v>
      </c>
      <c r="M82">
        <v>0.5</v>
      </c>
      <c r="N82">
        <f>IFERROR((L83-M83)/AVERAGE(L83,M83),0)</f>
        <v>0</v>
      </c>
      <c r="P82">
        <v>1.1046843166342701E-2</v>
      </c>
      <c r="Q82">
        <v>1.1046843166342701E-2</v>
      </c>
      <c r="R82">
        <f>IFERROR((P83-Q83)/AVERAGE(P83,Q83),0)</f>
        <v>0</v>
      </c>
      <c r="S82" t="s">
        <v>60</v>
      </c>
      <c r="U82">
        <v>100</v>
      </c>
      <c r="V82">
        <v>100</v>
      </c>
      <c r="W82">
        <f>IFERROR((U82-V82)/AVERAGE(U82,V82),0)</f>
        <v>0</v>
      </c>
      <c r="X82">
        <v>96.951999999999998</v>
      </c>
      <c r="Y82">
        <v>96.951999999999998</v>
      </c>
      <c r="Z82">
        <f>IFERROR((X82-Y82)/AVERAGE(X82,Y82),0)</f>
        <v>0</v>
      </c>
      <c r="AA82">
        <v>-88</v>
      </c>
      <c r="AC82" t="s">
        <v>97</v>
      </c>
      <c r="AD82" t="s">
        <v>62</v>
      </c>
      <c r="AE82" t="s">
        <v>98</v>
      </c>
      <c r="AF82">
        <v>1</v>
      </c>
      <c r="AG82">
        <v>1</v>
      </c>
      <c r="AH82" t="s">
        <v>267</v>
      </c>
      <c r="AI82" t="s">
        <v>267</v>
      </c>
      <c r="AL82" t="s">
        <v>65</v>
      </c>
      <c r="AM82" t="s">
        <v>99</v>
      </c>
      <c r="AN82">
        <v>96.951999999999998</v>
      </c>
      <c r="AO82">
        <v>96.951999999999998</v>
      </c>
      <c r="AP82">
        <f>IFERROR((AN82-AO82)/AVERAGE(AN82:AO82),0)</f>
        <v>0</v>
      </c>
      <c r="AQ82">
        <v>5</v>
      </c>
      <c r="AR82">
        <v>5</v>
      </c>
      <c r="AS82">
        <f>IFERROR((AQ82-AR82)/AVERAGE(AQ82:AR82),0)</f>
        <v>0</v>
      </c>
      <c r="AT82">
        <v>425</v>
      </c>
      <c r="AV82" t="s">
        <v>67</v>
      </c>
      <c r="AW82" t="b">
        <v>0</v>
      </c>
      <c r="AX82" t="s">
        <v>100</v>
      </c>
      <c r="AY82" t="s">
        <v>100</v>
      </c>
      <c r="BA82">
        <v>1.07101353866326</v>
      </c>
      <c r="BB82">
        <v>1.07101353866326</v>
      </c>
      <c r="BC82">
        <f>IFERROR((BA82-BB82)/AVERAGE(BA82:BB82),0)</f>
        <v>0</v>
      </c>
      <c r="BG82" t="s">
        <v>69</v>
      </c>
      <c r="BI82" t="s">
        <v>70</v>
      </c>
      <c r="BJ82" t="s">
        <v>71</v>
      </c>
    </row>
    <row r="83" spans="1:62" x14ac:dyDescent="0.2">
      <c r="A83" t="s">
        <v>486</v>
      </c>
      <c r="B83">
        <v>2023</v>
      </c>
      <c r="C83" t="s">
        <v>54</v>
      </c>
      <c r="D83" t="s">
        <v>375</v>
      </c>
      <c r="E83" t="s">
        <v>56</v>
      </c>
      <c r="G83" t="b">
        <v>0</v>
      </c>
      <c r="H83" t="s">
        <v>57</v>
      </c>
      <c r="I83" t="s">
        <v>57</v>
      </c>
      <c r="J83" t="s">
        <v>58</v>
      </c>
      <c r="K83" t="s">
        <v>59</v>
      </c>
      <c r="L83">
        <v>0.5</v>
      </c>
      <c r="M83">
        <v>0.5</v>
      </c>
      <c r="N83">
        <f>IFERROR((L84-M84)/AVERAGE(L84,M84),0)</f>
        <v>0</v>
      </c>
      <c r="P83">
        <v>8.3851225316065401E-3</v>
      </c>
      <c r="Q83">
        <v>8.3851225316065401E-3</v>
      </c>
      <c r="R83">
        <f>IFERROR((P84-Q84)/AVERAGE(P84,Q84),0)</f>
        <v>0</v>
      </c>
      <c r="S83" t="s">
        <v>60</v>
      </c>
      <c r="U83">
        <v>100</v>
      </c>
      <c r="V83">
        <v>100</v>
      </c>
      <c r="W83">
        <f>IFERROR((U83-V83)/AVERAGE(U83,V83),0)</f>
        <v>0</v>
      </c>
      <c r="X83">
        <v>97.49</v>
      </c>
      <c r="Y83">
        <v>97.49</v>
      </c>
      <c r="Z83">
        <f>IFERROR((X83-Y83)/AVERAGE(X83,Y83),0)</f>
        <v>0</v>
      </c>
      <c r="AA83">
        <v>-88</v>
      </c>
      <c r="AC83" t="s">
        <v>97</v>
      </c>
      <c r="AD83" t="s">
        <v>62</v>
      </c>
      <c r="AE83" t="s">
        <v>98</v>
      </c>
      <c r="AF83">
        <v>1</v>
      </c>
      <c r="AG83">
        <v>1</v>
      </c>
      <c r="AH83" t="s">
        <v>267</v>
      </c>
      <c r="AI83" t="s">
        <v>267</v>
      </c>
      <c r="AL83" t="s">
        <v>65</v>
      </c>
      <c r="AM83" t="s">
        <v>99</v>
      </c>
      <c r="AN83">
        <v>97.49</v>
      </c>
      <c r="AO83">
        <v>97.49</v>
      </c>
      <c r="AP83">
        <f>IFERROR((AN83-AO83)/AVERAGE(AN83:AO83),0)</f>
        <v>0</v>
      </c>
      <c r="AQ83">
        <v>5</v>
      </c>
      <c r="AR83">
        <v>5</v>
      </c>
      <c r="AS83">
        <f>IFERROR((AQ83-AR83)/AVERAGE(AQ83:AR83),0)</f>
        <v>0</v>
      </c>
      <c r="AT83">
        <v>427</v>
      </c>
      <c r="AV83" t="s">
        <v>67</v>
      </c>
      <c r="AW83" t="b">
        <v>0</v>
      </c>
      <c r="AX83" t="s">
        <v>100</v>
      </c>
      <c r="AY83" t="s">
        <v>100</v>
      </c>
      <c r="BA83">
        <v>0.81746559560632204</v>
      </c>
      <c r="BB83">
        <v>0.81746559560632204</v>
      </c>
      <c r="BC83">
        <f>IFERROR((BA83-BB83)/AVERAGE(BA83:BB83),0)</f>
        <v>0</v>
      </c>
      <c r="BG83" t="s">
        <v>69</v>
      </c>
      <c r="BI83" t="s">
        <v>70</v>
      </c>
      <c r="BJ83" t="s">
        <v>71</v>
      </c>
    </row>
    <row r="84" spans="1:62" x14ac:dyDescent="0.2">
      <c r="A84" t="s">
        <v>486</v>
      </c>
      <c r="B84">
        <v>2023</v>
      </c>
      <c r="C84" t="s">
        <v>54</v>
      </c>
      <c r="D84" t="s">
        <v>376</v>
      </c>
      <c r="E84" t="s">
        <v>56</v>
      </c>
      <c r="G84" t="b">
        <v>0</v>
      </c>
      <c r="H84" t="s">
        <v>57</v>
      </c>
      <c r="I84" t="s">
        <v>57</v>
      </c>
      <c r="J84" t="s">
        <v>58</v>
      </c>
      <c r="K84" t="s">
        <v>59</v>
      </c>
      <c r="L84">
        <v>0.5</v>
      </c>
      <c r="M84">
        <v>0.5</v>
      </c>
      <c r="N84">
        <f>IFERROR((L85-M85)/AVERAGE(L85,M85),0)</f>
        <v>0</v>
      </c>
      <c r="P84">
        <v>6.9938387985718099E-3</v>
      </c>
      <c r="Q84">
        <v>6.9938387985718099E-3</v>
      </c>
      <c r="R84">
        <f>IFERROR((P85-Q85)/AVERAGE(P85,Q85),0)</f>
        <v>0</v>
      </c>
      <c r="S84" t="s">
        <v>60</v>
      </c>
      <c r="U84">
        <v>100</v>
      </c>
      <c r="V84">
        <v>100</v>
      </c>
      <c r="W84">
        <f>IFERROR((U84-V84)/AVERAGE(U84,V84),0)</f>
        <v>0</v>
      </c>
      <c r="X84">
        <v>97.58</v>
      </c>
      <c r="Y84">
        <v>97.58</v>
      </c>
      <c r="Z84">
        <f>IFERROR((X84-Y84)/AVERAGE(X84,Y84),0)</f>
        <v>0</v>
      </c>
      <c r="AA84">
        <v>-88</v>
      </c>
      <c r="AC84" t="s">
        <v>97</v>
      </c>
      <c r="AD84" t="s">
        <v>62</v>
      </c>
      <c r="AE84" t="s">
        <v>98</v>
      </c>
      <c r="AF84">
        <v>1</v>
      </c>
      <c r="AG84">
        <v>1</v>
      </c>
      <c r="AH84" t="s">
        <v>267</v>
      </c>
      <c r="AI84" t="s">
        <v>267</v>
      </c>
      <c r="AL84" t="s">
        <v>65</v>
      </c>
      <c r="AM84" t="s">
        <v>99</v>
      </c>
      <c r="AN84">
        <v>97.58</v>
      </c>
      <c r="AO84">
        <v>97.58</v>
      </c>
      <c r="AP84">
        <f>IFERROR((AN84-AO84)/AVERAGE(AN84:AO84),0)</f>
        <v>0</v>
      </c>
      <c r="AQ84">
        <v>5</v>
      </c>
      <c r="AR84">
        <v>5</v>
      </c>
      <c r="AS84">
        <f>IFERROR((AQ84-AR84)/AVERAGE(AQ84:AR84),0)</f>
        <v>0</v>
      </c>
      <c r="AT84">
        <v>429</v>
      </c>
      <c r="AV84" t="s">
        <v>67</v>
      </c>
      <c r="AW84" t="b">
        <v>0</v>
      </c>
      <c r="AX84" t="s">
        <v>100</v>
      </c>
      <c r="AY84" t="s">
        <v>100</v>
      </c>
      <c r="BA84">
        <v>0.68245878996463705</v>
      </c>
      <c r="BB84">
        <v>0.68245878996463705</v>
      </c>
      <c r="BC84">
        <f>IFERROR((BA84-BB84)/AVERAGE(BA84:BB84),0)</f>
        <v>0</v>
      </c>
      <c r="BG84" t="s">
        <v>69</v>
      </c>
      <c r="BI84" t="s">
        <v>70</v>
      </c>
      <c r="BJ84" t="s">
        <v>71</v>
      </c>
    </row>
    <row r="85" spans="1:62" x14ac:dyDescent="0.2">
      <c r="A85" t="s">
        <v>486</v>
      </c>
      <c r="B85">
        <v>2023</v>
      </c>
      <c r="C85" t="s">
        <v>54</v>
      </c>
      <c r="D85" t="s">
        <v>377</v>
      </c>
      <c r="E85" t="s">
        <v>56</v>
      </c>
      <c r="G85" t="b">
        <v>0</v>
      </c>
      <c r="H85" t="s">
        <v>57</v>
      </c>
      <c r="I85" t="s">
        <v>57</v>
      </c>
      <c r="J85" t="s">
        <v>58</v>
      </c>
      <c r="K85" t="s">
        <v>59</v>
      </c>
      <c r="L85">
        <v>0.5</v>
      </c>
      <c r="M85">
        <v>0.5</v>
      </c>
      <c r="N85">
        <f>IFERROR((L86-M86)/AVERAGE(L86,M86),0)</f>
        <v>0</v>
      </c>
      <c r="P85">
        <v>1.4662016541392301E-2</v>
      </c>
      <c r="Q85">
        <v>1.4662016541392301E-2</v>
      </c>
      <c r="R85">
        <f>IFERROR((P86-Q86)/AVERAGE(P86,Q86),0)</f>
        <v>0</v>
      </c>
      <c r="S85" t="s">
        <v>60</v>
      </c>
      <c r="U85">
        <v>100</v>
      </c>
      <c r="V85">
        <v>100</v>
      </c>
      <c r="W85">
        <f>IFERROR((U85-V85)/AVERAGE(U85,V85),0)</f>
        <v>0</v>
      </c>
      <c r="X85">
        <v>94.61</v>
      </c>
      <c r="Y85">
        <v>94.61</v>
      </c>
      <c r="Z85">
        <f>IFERROR((X85-Y85)/AVERAGE(X85,Y85),0)</f>
        <v>0</v>
      </c>
      <c r="AA85">
        <v>-88</v>
      </c>
      <c r="AC85" t="s">
        <v>97</v>
      </c>
      <c r="AD85" t="s">
        <v>62</v>
      </c>
      <c r="AE85" t="s">
        <v>98</v>
      </c>
      <c r="AF85">
        <v>1</v>
      </c>
      <c r="AG85">
        <v>1</v>
      </c>
      <c r="AH85" t="s">
        <v>267</v>
      </c>
      <c r="AI85" t="s">
        <v>267</v>
      </c>
      <c r="AL85" t="s">
        <v>65</v>
      </c>
      <c r="AM85" t="s">
        <v>99</v>
      </c>
      <c r="AN85">
        <v>94.61</v>
      </c>
      <c r="AO85">
        <v>94.61</v>
      </c>
      <c r="AP85">
        <f>IFERROR((AN85-AO85)/AVERAGE(AN85:AO85),0)</f>
        <v>0</v>
      </c>
      <c r="AQ85">
        <v>5</v>
      </c>
      <c r="AR85">
        <v>5</v>
      </c>
      <c r="AS85">
        <f>IFERROR((AQ85-AR85)/AVERAGE(AQ85:AR85),0)</f>
        <v>0</v>
      </c>
      <c r="AT85">
        <v>431</v>
      </c>
      <c r="AV85" t="s">
        <v>67</v>
      </c>
      <c r="AW85" t="b">
        <v>0</v>
      </c>
      <c r="AX85" t="s">
        <v>100</v>
      </c>
      <c r="AY85" t="s">
        <v>100</v>
      </c>
      <c r="BA85">
        <v>1.3871733849811301</v>
      </c>
      <c r="BB85">
        <v>1.3871733849811301</v>
      </c>
      <c r="BC85">
        <f>IFERROR((BA85-BB85)/AVERAGE(BA85:BB85),0)</f>
        <v>0</v>
      </c>
      <c r="BG85" t="s">
        <v>69</v>
      </c>
      <c r="BI85" t="s">
        <v>70</v>
      </c>
      <c r="BJ85" t="s">
        <v>71</v>
      </c>
    </row>
    <row r="86" spans="1:62" x14ac:dyDescent="0.2">
      <c r="A86" t="s">
        <v>486</v>
      </c>
      <c r="B86">
        <v>2023</v>
      </c>
      <c r="C86" t="s">
        <v>54</v>
      </c>
      <c r="D86" t="s">
        <v>378</v>
      </c>
      <c r="E86" t="s">
        <v>56</v>
      </c>
      <c r="G86" t="b">
        <v>0</v>
      </c>
      <c r="H86" t="s">
        <v>57</v>
      </c>
      <c r="I86" t="s">
        <v>57</v>
      </c>
      <c r="J86" t="s">
        <v>58</v>
      </c>
      <c r="K86" t="s">
        <v>59</v>
      </c>
      <c r="L86">
        <v>0.5</v>
      </c>
      <c r="M86">
        <v>0.5</v>
      </c>
      <c r="N86">
        <f>IFERROR((L87-M87)/AVERAGE(L87,M87),0)</f>
        <v>0</v>
      </c>
      <c r="P86">
        <v>1.52209671633596E-2</v>
      </c>
      <c r="Q86">
        <v>1.52209671633596E-2</v>
      </c>
      <c r="R86">
        <f>IFERROR((P87-Q87)/AVERAGE(P87,Q87),0)</f>
        <v>0</v>
      </c>
      <c r="S86" t="s">
        <v>60</v>
      </c>
      <c r="U86">
        <v>100</v>
      </c>
      <c r="V86">
        <v>100</v>
      </c>
      <c r="W86">
        <f>IFERROR((U86-V86)/AVERAGE(U86,V86),0)</f>
        <v>0</v>
      </c>
      <c r="X86">
        <v>96.296000000000006</v>
      </c>
      <c r="Y86">
        <v>96.296000000000006</v>
      </c>
      <c r="Z86">
        <f>IFERROR((X86-Y86)/AVERAGE(X86,Y86),0)</f>
        <v>0</v>
      </c>
      <c r="AA86">
        <v>-88</v>
      </c>
      <c r="AC86" t="s">
        <v>97</v>
      </c>
      <c r="AD86" t="s">
        <v>62</v>
      </c>
      <c r="AE86" t="s">
        <v>98</v>
      </c>
      <c r="AF86">
        <v>1</v>
      </c>
      <c r="AG86">
        <v>1</v>
      </c>
      <c r="AH86" t="s">
        <v>267</v>
      </c>
      <c r="AI86" t="s">
        <v>267</v>
      </c>
      <c r="AL86" t="s">
        <v>65</v>
      </c>
      <c r="AM86" t="s">
        <v>99</v>
      </c>
      <c r="AN86">
        <v>96.296000000000006</v>
      </c>
      <c r="AO86">
        <v>96.296000000000006</v>
      </c>
      <c r="AP86">
        <f>IFERROR((AN86-AO86)/AVERAGE(AN86:AO86),0)</f>
        <v>0</v>
      </c>
      <c r="AQ86">
        <v>5</v>
      </c>
      <c r="AR86">
        <v>5</v>
      </c>
      <c r="AS86">
        <f>IFERROR((AQ86-AR86)/AVERAGE(AQ86:AR86),0)</f>
        <v>0</v>
      </c>
      <c r="AT86">
        <v>439</v>
      </c>
      <c r="AV86" t="s">
        <v>67</v>
      </c>
      <c r="AW86" t="b">
        <v>0</v>
      </c>
      <c r="AX86" t="s">
        <v>100</v>
      </c>
      <c r="AY86" t="s">
        <v>100</v>
      </c>
      <c r="BA86">
        <v>1.4657182539628799</v>
      </c>
      <c r="BB86">
        <v>1.4657182539628799</v>
      </c>
      <c r="BC86">
        <f>IFERROR((BA86-BB86)/AVERAGE(BA86:BB86),0)</f>
        <v>0</v>
      </c>
      <c r="BG86" t="s">
        <v>69</v>
      </c>
      <c r="BI86" t="s">
        <v>70</v>
      </c>
      <c r="BJ86" t="s">
        <v>71</v>
      </c>
    </row>
    <row r="87" spans="1:62" x14ac:dyDescent="0.2">
      <c r="A87" t="s">
        <v>486</v>
      </c>
      <c r="B87">
        <v>2023</v>
      </c>
      <c r="C87" t="s">
        <v>54</v>
      </c>
      <c r="D87" t="s">
        <v>383</v>
      </c>
      <c r="E87" t="s">
        <v>56</v>
      </c>
      <c r="G87" t="b">
        <v>0</v>
      </c>
      <c r="H87" t="s">
        <v>57</v>
      </c>
      <c r="I87" t="s">
        <v>57</v>
      </c>
      <c r="J87" t="s">
        <v>58</v>
      </c>
      <c r="K87" t="s">
        <v>59</v>
      </c>
      <c r="L87">
        <v>0.5</v>
      </c>
      <c r="M87">
        <v>0.5</v>
      </c>
      <c r="N87">
        <f>IFERROR((L88-M88)/AVERAGE(L88,M88),0)</f>
        <v>0</v>
      </c>
      <c r="P87">
        <v>1.1495780749280799E-2</v>
      </c>
      <c r="Q87">
        <v>1.1495780749280799E-2</v>
      </c>
      <c r="R87">
        <f>IFERROR((P88-Q88)/AVERAGE(P88,Q88),0)</f>
        <v>0</v>
      </c>
      <c r="S87" t="s">
        <v>60</v>
      </c>
      <c r="U87">
        <v>100</v>
      </c>
      <c r="V87">
        <v>100</v>
      </c>
      <c r="W87">
        <f>IFERROR((U87-V87)/AVERAGE(U87,V87),0)</f>
        <v>0</v>
      </c>
      <c r="X87">
        <v>97.488</v>
      </c>
      <c r="Y87">
        <v>97.488</v>
      </c>
      <c r="Z87">
        <f>IFERROR((X87-Y87)/AVERAGE(X87,Y87),0)</f>
        <v>0</v>
      </c>
      <c r="AA87">
        <v>-88</v>
      </c>
      <c r="AC87" t="s">
        <v>97</v>
      </c>
      <c r="AD87" t="s">
        <v>62</v>
      </c>
      <c r="AE87" t="s">
        <v>98</v>
      </c>
      <c r="AF87">
        <v>1</v>
      </c>
      <c r="AG87">
        <v>1</v>
      </c>
      <c r="AH87" t="s">
        <v>267</v>
      </c>
      <c r="AI87" t="s">
        <v>267</v>
      </c>
      <c r="AL87" t="s">
        <v>65</v>
      </c>
      <c r="AM87" t="s">
        <v>99</v>
      </c>
      <c r="AN87">
        <v>97.488</v>
      </c>
      <c r="AO87">
        <v>97.488</v>
      </c>
      <c r="AP87">
        <f>IFERROR((AN87-AO87)/AVERAGE(AN87:AO87),0)</f>
        <v>0</v>
      </c>
      <c r="AQ87">
        <v>5</v>
      </c>
      <c r="AR87">
        <v>5</v>
      </c>
      <c r="AS87">
        <f>IFERROR((AQ87-AR87)/AVERAGE(AQ87:AR87),0)</f>
        <v>0</v>
      </c>
      <c r="AT87">
        <v>447</v>
      </c>
      <c r="AV87" t="s">
        <v>67</v>
      </c>
      <c r="AW87" t="b">
        <v>0</v>
      </c>
      <c r="AX87" t="s">
        <v>100</v>
      </c>
      <c r="AY87" t="s">
        <v>100</v>
      </c>
      <c r="BA87">
        <v>1.12070067368589</v>
      </c>
      <c r="BB87">
        <v>1.12070067368589</v>
      </c>
      <c r="BC87">
        <f>IFERROR((BA87-BB87)/AVERAGE(BA87:BB87),0)</f>
        <v>0</v>
      </c>
      <c r="BG87" t="s">
        <v>69</v>
      </c>
      <c r="BI87" t="s">
        <v>70</v>
      </c>
      <c r="BJ87" t="s">
        <v>71</v>
      </c>
    </row>
    <row r="88" spans="1:62" x14ac:dyDescent="0.2">
      <c r="A88" t="s">
        <v>486</v>
      </c>
      <c r="B88">
        <v>2023</v>
      </c>
      <c r="C88" t="s">
        <v>54</v>
      </c>
      <c r="D88" t="s">
        <v>386</v>
      </c>
      <c r="E88" t="s">
        <v>56</v>
      </c>
      <c r="G88" t="b">
        <v>0</v>
      </c>
      <c r="H88" t="s">
        <v>57</v>
      </c>
      <c r="I88" t="s">
        <v>57</v>
      </c>
      <c r="J88" t="s">
        <v>58</v>
      </c>
      <c r="K88" t="s">
        <v>59</v>
      </c>
      <c r="N88">
        <f>IFERROR((L89-M89)/AVERAGE(L89,M89),0)</f>
        <v>0</v>
      </c>
      <c r="P88">
        <v>0</v>
      </c>
      <c r="Q88">
        <v>0</v>
      </c>
      <c r="R88">
        <f>IFERROR((P89-Q89)/AVERAGE(P89,Q89),0)</f>
        <v>0</v>
      </c>
      <c r="S88" t="s">
        <v>60</v>
      </c>
      <c r="T88" t="s">
        <v>387</v>
      </c>
      <c r="U88">
        <v>100</v>
      </c>
      <c r="V88">
        <v>100</v>
      </c>
      <c r="W88">
        <f>IFERROR((U88-V88)/AVERAGE(U88,V88),0)</f>
        <v>0</v>
      </c>
      <c r="X88">
        <v>100</v>
      </c>
      <c r="Y88">
        <v>100</v>
      </c>
      <c r="Z88">
        <f>IFERROR((X88-Y88)/AVERAGE(X88,Y88),0)</f>
        <v>0</v>
      </c>
      <c r="AA88">
        <v>-88</v>
      </c>
      <c r="AC88" t="s">
        <v>61</v>
      </c>
      <c r="AD88" t="s">
        <v>62</v>
      </c>
      <c r="AE88" t="s">
        <v>63</v>
      </c>
      <c r="AF88">
        <v>1</v>
      </c>
      <c r="AG88">
        <v>1</v>
      </c>
      <c r="AH88" t="s">
        <v>388</v>
      </c>
      <c r="AI88" t="s">
        <v>388</v>
      </c>
      <c r="AL88" t="s">
        <v>65</v>
      </c>
      <c r="AM88" t="s">
        <v>66</v>
      </c>
      <c r="AN88">
        <v>100</v>
      </c>
      <c r="AO88">
        <v>100</v>
      </c>
      <c r="AP88">
        <f>IFERROR((AN88-AO88)/AVERAGE(AN88:AO88),0)</f>
        <v>0</v>
      </c>
      <c r="AQ88">
        <v>5</v>
      </c>
      <c r="AR88">
        <v>5</v>
      </c>
      <c r="AS88">
        <f>IFERROR((AQ88-AR88)/AVERAGE(AQ88:AR88),0)</f>
        <v>0</v>
      </c>
      <c r="AT88">
        <v>462</v>
      </c>
      <c r="AX88" t="s">
        <v>68</v>
      </c>
      <c r="AY88" t="s">
        <v>68</v>
      </c>
      <c r="BA88">
        <v>0</v>
      </c>
      <c r="BB88">
        <v>0</v>
      </c>
      <c r="BC88">
        <f>IFERROR((BA88-BB88)/AVERAGE(BA88:BB88),0)</f>
        <v>0</v>
      </c>
      <c r="BG88" t="s">
        <v>69</v>
      </c>
      <c r="BI88" t="s">
        <v>70</v>
      </c>
      <c r="BJ88" t="s">
        <v>71</v>
      </c>
    </row>
    <row r="89" spans="1:62" x14ac:dyDescent="0.2">
      <c r="A89" t="s">
        <v>486</v>
      </c>
      <c r="B89">
        <v>2023</v>
      </c>
      <c r="C89" t="s">
        <v>54</v>
      </c>
      <c r="D89" t="s">
        <v>406</v>
      </c>
      <c r="E89" t="s">
        <v>56</v>
      </c>
      <c r="G89" t="b">
        <v>0</v>
      </c>
      <c r="H89" t="s">
        <v>57</v>
      </c>
      <c r="I89" t="s">
        <v>57</v>
      </c>
      <c r="J89" t="s">
        <v>58</v>
      </c>
      <c r="K89" t="s">
        <v>59</v>
      </c>
      <c r="L89">
        <v>0.5</v>
      </c>
      <c r="M89">
        <v>0.5</v>
      </c>
      <c r="N89">
        <f>IFERROR((L90-M90)/AVERAGE(L90,M90),0)</f>
        <v>0</v>
      </c>
      <c r="P89">
        <v>2.2586545227270601E-2</v>
      </c>
      <c r="Q89">
        <v>2.2586545227270601E-2</v>
      </c>
      <c r="R89">
        <f>IFERROR((P90-Q90)/AVERAGE(P90,Q90),0)</f>
        <v>0</v>
      </c>
      <c r="S89" t="s">
        <v>60</v>
      </c>
      <c r="T89" t="s">
        <v>387</v>
      </c>
      <c r="U89">
        <v>100</v>
      </c>
      <c r="V89">
        <v>100</v>
      </c>
      <c r="W89">
        <f>IFERROR((U89-V89)/AVERAGE(U89,V89),0)</f>
        <v>0</v>
      </c>
      <c r="X89">
        <v>99</v>
      </c>
      <c r="Y89">
        <v>99</v>
      </c>
      <c r="Z89">
        <f>IFERROR((X89-Y89)/AVERAGE(X89,Y89),0)</f>
        <v>0</v>
      </c>
      <c r="AA89">
        <v>-88</v>
      </c>
      <c r="AC89" t="s">
        <v>61</v>
      </c>
      <c r="AD89" t="s">
        <v>62</v>
      </c>
      <c r="AE89" t="s">
        <v>63</v>
      </c>
      <c r="AF89">
        <v>1</v>
      </c>
      <c r="AG89">
        <v>1</v>
      </c>
      <c r="AH89" t="s">
        <v>388</v>
      </c>
      <c r="AI89" t="s">
        <v>388</v>
      </c>
      <c r="AL89" t="s">
        <v>65</v>
      </c>
      <c r="AM89" t="s">
        <v>66</v>
      </c>
      <c r="AN89">
        <v>99</v>
      </c>
      <c r="AO89">
        <v>99</v>
      </c>
      <c r="AP89">
        <f>IFERROR((AN89-AO89)/AVERAGE(AN89:AO89),0)</f>
        <v>0</v>
      </c>
      <c r="AQ89">
        <v>5</v>
      </c>
      <c r="AR89">
        <v>5</v>
      </c>
      <c r="AS89">
        <f>IFERROR((AQ89-AR89)/AVERAGE(AQ89:AR89),0)</f>
        <v>0</v>
      </c>
      <c r="AT89">
        <v>484</v>
      </c>
      <c r="AV89" t="s">
        <v>67</v>
      </c>
      <c r="AW89" t="b">
        <v>0</v>
      </c>
      <c r="AX89" t="s">
        <v>68</v>
      </c>
      <c r="AY89" t="s">
        <v>68</v>
      </c>
      <c r="BA89">
        <v>2.2360679774997898</v>
      </c>
      <c r="BB89">
        <v>2.2360679774997898</v>
      </c>
      <c r="BC89">
        <f>IFERROR((BA89-BB89)/AVERAGE(BA89:BB89),0)</f>
        <v>0</v>
      </c>
      <c r="BG89" t="s">
        <v>69</v>
      </c>
      <c r="BI89" t="s">
        <v>70</v>
      </c>
      <c r="BJ89" t="s">
        <v>71</v>
      </c>
    </row>
    <row r="90" spans="1:62" x14ac:dyDescent="0.2">
      <c r="A90" t="s">
        <v>486</v>
      </c>
      <c r="B90">
        <v>2023</v>
      </c>
      <c r="C90" t="s">
        <v>54</v>
      </c>
      <c r="D90" t="s">
        <v>389</v>
      </c>
      <c r="E90" t="s">
        <v>56</v>
      </c>
      <c r="G90" t="b">
        <v>0</v>
      </c>
      <c r="H90" t="s">
        <v>57</v>
      </c>
      <c r="I90" t="s">
        <v>57</v>
      </c>
      <c r="J90" t="s">
        <v>58</v>
      </c>
      <c r="K90" t="s">
        <v>59</v>
      </c>
      <c r="L90">
        <v>0.5</v>
      </c>
      <c r="M90">
        <v>0.5</v>
      </c>
      <c r="N90">
        <f>IFERROR((L91-M91)/AVERAGE(L91,M91),0)</f>
        <v>0</v>
      </c>
      <c r="P90">
        <v>4.5634040357138597E-2</v>
      </c>
      <c r="Q90">
        <v>4.5634040357138597E-2</v>
      </c>
      <c r="R90">
        <f>IFERROR((P91-Q91)/AVERAGE(P91,Q91),0)</f>
        <v>0</v>
      </c>
      <c r="S90" t="s">
        <v>60</v>
      </c>
      <c r="T90" t="s">
        <v>387</v>
      </c>
      <c r="U90">
        <v>100</v>
      </c>
      <c r="V90">
        <v>100</v>
      </c>
      <c r="W90">
        <f>IFERROR((U90-V90)/AVERAGE(U90,V90),0)</f>
        <v>0</v>
      </c>
      <c r="X90">
        <v>98</v>
      </c>
      <c r="Y90">
        <v>98</v>
      </c>
      <c r="Z90">
        <f>IFERROR((X90-Y90)/AVERAGE(X90,Y90),0)</f>
        <v>0</v>
      </c>
      <c r="AA90">
        <v>-88</v>
      </c>
      <c r="AC90" t="s">
        <v>61</v>
      </c>
      <c r="AD90" t="s">
        <v>62</v>
      </c>
      <c r="AE90" t="s">
        <v>63</v>
      </c>
      <c r="AF90">
        <v>1</v>
      </c>
      <c r="AG90">
        <v>1</v>
      </c>
      <c r="AH90" t="s">
        <v>388</v>
      </c>
      <c r="AI90" t="s">
        <v>388</v>
      </c>
      <c r="AL90" t="s">
        <v>65</v>
      </c>
      <c r="AM90" t="s">
        <v>66</v>
      </c>
      <c r="AN90">
        <v>98</v>
      </c>
      <c r="AO90">
        <v>98</v>
      </c>
      <c r="AP90">
        <f>IFERROR((AN90-AO90)/AVERAGE(AN90:AO90),0)</f>
        <v>0</v>
      </c>
      <c r="AQ90">
        <v>5</v>
      </c>
      <c r="AR90">
        <v>5</v>
      </c>
      <c r="AS90">
        <f>IFERROR((AQ90-AR90)/AVERAGE(AQ90:AR90),0)</f>
        <v>0</v>
      </c>
      <c r="AT90">
        <v>467</v>
      </c>
      <c r="AV90" t="s">
        <v>67</v>
      </c>
      <c r="AW90" t="b">
        <v>0</v>
      </c>
      <c r="AX90" t="s">
        <v>68</v>
      </c>
      <c r="AY90" t="s">
        <v>68</v>
      </c>
      <c r="BA90">
        <v>4.4721359549995796</v>
      </c>
      <c r="BB90">
        <v>4.4721359549995796</v>
      </c>
      <c r="BC90">
        <f>IFERROR((BA90-BB90)/AVERAGE(BA90:BB90),0)</f>
        <v>0</v>
      </c>
      <c r="BG90" t="s">
        <v>69</v>
      </c>
      <c r="BI90" t="s">
        <v>70</v>
      </c>
      <c r="BJ90" t="s">
        <v>71</v>
      </c>
    </row>
    <row r="91" spans="1:62" x14ac:dyDescent="0.2">
      <c r="A91" t="s">
        <v>486</v>
      </c>
      <c r="B91">
        <v>2023</v>
      </c>
      <c r="C91" t="s">
        <v>54</v>
      </c>
      <c r="D91" t="s">
        <v>407</v>
      </c>
      <c r="E91" t="s">
        <v>56</v>
      </c>
      <c r="G91" t="b">
        <v>0</v>
      </c>
      <c r="H91" t="s">
        <v>57</v>
      </c>
      <c r="I91" t="s">
        <v>57</v>
      </c>
      <c r="J91" t="s">
        <v>58</v>
      </c>
      <c r="K91" t="s">
        <v>59</v>
      </c>
      <c r="L91">
        <v>0.5</v>
      </c>
      <c r="M91">
        <v>0.5</v>
      </c>
      <c r="N91">
        <f>IFERROR((L92-M92)/AVERAGE(L92,M92),0)</f>
        <v>0</v>
      </c>
      <c r="P91">
        <v>3.3560823362140203E-2</v>
      </c>
      <c r="Q91">
        <v>3.3560823362140203E-2</v>
      </c>
      <c r="R91">
        <f>IFERROR((P92-Q92)/AVERAGE(P92,Q92),0)</f>
        <v>0</v>
      </c>
      <c r="S91" t="s">
        <v>60</v>
      </c>
      <c r="T91" t="s">
        <v>408</v>
      </c>
      <c r="U91">
        <v>100</v>
      </c>
      <c r="V91">
        <v>100</v>
      </c>
      <c r="W91">
        <f>IFERROR((U91-V91)/AVERAGE(U91,V91),0)</f>
        <v>0</v>
      </c>
      <c r="X91">
        <v>93.732251521999999</v>
      </c>
      <c r="Y91">
        <v>93.732251521999999</v>
      </c>
      <c r="Z91">
        <f>IFERROR((X91-Y91)/AVERAGE(X91,Y91),0)</f>
        <v>0</v>
      </c>
      <c r="AA91">
        <v>-88</v>
      </c>
      <c r="AC91" t="s">
        <v>97</v>
      </c>
      <c r="AD91" t="s">
        <v>62</v>
      </c>
      <c r="AE91" t="s">
        <v>98</v>
      </c>
      <c r="AF91">
        <v>1</v>
      </c>
      <c r="AG91">
        <v>1</v>
      </c>
      <c r="AH91" t="s">
        <v>388</v>
      </c>
      <c r="AI91" t="s">
        <v>388</v>
      </c>
      <c r="AL91" t="s">
        <v>65</v>
      </c>
      <c r="AM91" t="s">
        <v>99</v>
      </c>
      <c r="AN91">
        <v>93.732251521999999</v>
      </c>
      <c r="AO91">
        <v>93.732251521999999</v>
      </c>
      <c r="AP91">
        <f>IFERROR((AN91-AO91)/AVERAGE(AN91:AO91),0)</f>
        <v>0</v>
      </c>
      <c r="AQ91">
        <v>5</v>
      </c>
      <c r="AR91">
        <v>5</v>
      </c>
      <c r="AS91">
        <f>IFERROR((AQ91-AR91)/AVERAGE(AQ91:AR91),0)</f>
        <v>0</v>
      </c>
      <c r="AT91">
        <v>485</v>
      </c>
      <c r="AV91" t="s">
        <v>67</v>
      </c>
      <c r="AW91" t="b">
        <v>0</v>
      </c>
      <c r="AX91" t="s">
        <v>100</v>
      </c>
      <c r="AY91" t="s">
        <v>100</v>
      </c>
      <c r="BA91">
        <v>3.1457315366655401</v>
      </c>
      <c r="BB91">
        <v>3.1457315366655401</v>
      </c>
      <c r="BC91">
        <f>IFERROR((BA91-BB91)/AVERAGE(BA91:BB91),0)</f>
        <v>0</v>
      </c>
      <c r="BG91" t="s">
        <v>69</v>
      </c>
      <c r="BI91" t="s">
        <v>70</v>
      </c>
      <c r="BJ91" t="s">
        <v>71</v>
      </c>
    </row>
    <row r="92" spans="1:62" x14ac:dyDescent="0.2">
      <c r="A92" t="s">
        <v>486</v>
      </c>
      <c r="B92">
        <v>2023</v>
      </c>
      <c r="C92" t="s">
        <v>54</v>
      </c>
      <c r="D92" t="s">
        <v>412</v>
      </c>
      <c r="E92" t="s">
        <v>56</v>
      </c>
      <c r="G92" t="b">
        <v>0</v>
      </c>
      <c r="H92" t="s">
        <v>57</v>
      </c>
      <c r="I92" t="s">
        <v>57</v>
      </c>
      <c r="J92" t="s">
        <v>58</v>
      </c>
      <c r="K92" t="s">
        <v>59</v>
      </c>
      <c r="L92">
        <v>0.5</v>
      </c>
      <c r="M92">
        <v>0.5</v>
      </c>
      <c r="N92">
        <f>IFERROR((L93-M93)/AVERAGE(L93,M93),0)</f>
        <v>0</v>
      </c>
      <c r="P92">
        <v>6.7105145975218994E-2</v>
      </c>
      <c r="Q92">
        <v>6.7105145975218994E-2</v>
      </c>
      <c r="R92">
        <f>IFERROR((P93-Q93)/AVERAGE(P93,Q93),0)</f>
        <v>0</v>
      </c>
      <c r="S92" t="s">
        <v>60</v>
      </c>
      <c r="T92" t="s">
        <v>408</v>
      </c>
      <c r="U92">
        <v>100</v>
      </c>
      <c r="V92">
        <v>100</v>
      </c>
      <c r="W92">
        <f>IFERROR((U92-V92)/AVERAGE(U92,V92),0)</f>
        <v>0</v>
      </c>
      <c r="X92">
        <v>92.622979999999998</v>
      </c>
      <c r="Y92">
        <v>92.622979999999998</v>
      </c>
      <c r="Z92">
        <f>IFERROR((X92-Y92)/AVERAGE(X92,Y92),0)</f>
        <v>0</v>
      </c>
      <c r="AA92">
        <v>-88</v>
      </c>
      <c r="AC92" t="s">
        <v>97</v>
      </c>
      <c r="AD92" t="s">
        <v>62</v>
      </c>
      <c r="AE92" t="s">
        <v>98</v>
      </c>
      <c r="AF92">
        <v>1</v>
      </c>
      <c r="AG92">
        <v>1</v>
      </c>
      <c r="AH92" t="s">
        <v>388</v>
      </c>
      <c r="AI92" t="s">
        <v>388</v>
      </c>
      <c r="AL92" t="s">
        <v>65</v>
      </c>
      <c r="AM92" t="s">
        <v>99</v>
      </c>
      <c r="AN92">
        <v>92.622979999999998</v>
      </c>
      <c r="AO92">
        <v>92.622979999999998</v>
      </c>
      <c r="AP92">
        <f>IFERROR((AN92-AO92)/AVERAGE(AN92:AO92),0)</f>
        <v>0</v>
      </c>
      <c r="AQ92">
        <v>5</v>
      </c>
      <c r="AR92">
        <v>5</v>
      </c>
      <c r="AS92">
        <f>IFERROR((AQ92-AR92)/AVERAGE(AQ92:AR92),0)</f>
        <v>0</v>
      </c>
      <c r="AT92">
        <v>507</v>
      </c>
      <c r="AV92" t="s">
        <v>67</v>
      </c>
      <c r="AW92" t="b">
        <v>0</v>
      </c>
      <c r="AX92" t="s">
        <v>100</v>
      </c>
      <c r="AY92" t="s">
        <v>100</v>
      </c>
      <c r="BA92">
        <v>6.2154785935597898</v>
      </c>
      <c r="BB92">
        <v>6.2154785935597898</v>
      </c>
      <c r="BC92">
        <f>IFERROR((BA92-BB92)/AVERAGE(BA92:BB92),0)</f>
        <v>0</v>
      </c>
      <c r="BG92" t="s">
        <v>69</v>
      </c>
      <c r="BI92" t="s">
        <v>70</v>
      </c>
      <c r="BJ92" t="s">
        <v>71</v>
      </c>
    </row>
    <row r="93" spans="1:62" x14ac:dyDescent="0.2">
      <c r="A93" t="s">
        <v>486</v>
      </c>
      <c r="B93">
        <v>2023</v>
      </c>
      <c r="C93" t="s">
        <v>54</v>
      </c>
      <c r="D93" t="s">
        <v>409</v>
      </c>
      <c r="E93" t="s">
        <v>56</v>
      </c>
      <c r="G93" t="b">
        <v>0</v>
      </c>
      <c r="H93" t="s">
        <v>57</v>
      </c>
      <c r="I93" t="s">
        <v>57</v>
      </c>
      <c r="J93" t="s">
        <v>58</v>
      </c>
      <c r="K93" t="s">
        <v>59</v>
      </c>
      <c r="L93">
        <v>0.5</v>
      </c>
      <c r="M93">
        <v>0.5</v>
      </c>
      <c r="N93">
        <f>IFERROR((L94-M94)/AVERAGE(L94,M94),0)</f>
        <v>0</v>
      </c>
      <c r="P93">
        <v>5.2087616233854703E-2</v>
      </c>
      <c r="Q93">
        <v>5.2087616233854703E-2</v>
      </c>
      <c r="R93">
        <f>IFERROR((P94-Q94)/AVERAGE(P94,Q94),0)</f>
        <v>0</v>
      </c>
      <c r="S93" t="s">
        <v>60</v>
      </c>
      <c r="T93" t="s">
        <v>408</v>
      </c>
      <c r="U93">
        <v>100</v>
      </c>
      <c r="V93">
        <v>100</v>
      </c>
      <c r="W93">
        <f>IFERROR((U93-V93)/AVERAGE(U93,V93),0)</f>
        <v>0</v>
      </c>
      <c r="X93">
        <v>91.341220000000007</v>
      </c>
      <c r="Y93">
        <v>91.341220000000007</v>
      </c>
      <c r="Z93">
        <f>IFERROR((X93-Y93)/AVERAGE(X93,Y93),0)</f>
        <v>0</v>
      </c>
      <c r="AA93">
        <v>-88</v>
      </c>
      <c r="AC93" t="s">
        <v>97</v>
      </c>
      <c r="AD93" t="s">
        <v>62</v>
      </c>
      <c r="AE93" t="s">
        <v>98</v>
      </c>
      <c r="AF93">
        <v>1</v>
      </c>
      <c r="AG93">
        <v>1</v>
      </c>
      <c r="AH93" t="s">
        <v>388</v>
      </c>
      <c r="AI93" t="s">
        <v>388</v>
      </c>
      <c r="AL93" t="s">
        <v>65</v>
      </c>
      <c r="AM93" t="s">
        <v>99</v>
      </c>
      <c r="AN93">
        <v>91.341220000000007</v>
      </c>
      <c r="AO93">
        <v>91.341220000000007</v>
      </c>
      <c r="AP93">
        <f>IFERROR((AN93-AO93)/AVERAGE(AN93:AO93),0)</f>
        <v>0</v>
      </c>
      <c r="AQ93">
        <v>5</v>
      </c>
      <c r="AR93">
        <v>5</v>
      </c>
      <c r="AS93">
        <f>IFERROR((AQ93-AR93)/AVERAGE(AQ93:AR93),0)</f>
        <v>0</v>
      </c>
      <c r="AT93">
        <v>490</v>
      </c>
      <c r="AV93" t="s">
        <v>67</v>
      </c>
      <c r="AW93" t="b">
        <v>0</v>
      </c>
      <c r="AX93" t="s">
        <v>100</v>
      </c>
      <c r="AY93" t="s">
        <v>100</v>
      </c>
      <c r="BA93">
        <v>4.7577464136920904</v>
      </c>
      <c r="BB93">
        <v>4.7577464136920904</v>
      </c>
      <c r="BC93">
        <f>IFERROR((BA93-BB93)/AVERAGE(BA93:BB93),0)</f>
        <v>0</v>
      </c>
      <c r="BG93" t="s">
        <v>69</v>
      </c>
      <c r="BI93" t="s">
        <v>70</v>
      </c>
      <c r="BJ93" t="s">
        <v>71</v>
      </c>
    </row>
    <row r="94" spans="1:62" x14ac:dyDescent="0.2">
      <c r="A94" t="s">
        <v>486</v>
      </c>
      <c r="B94">
        <v>2023</v>
      </c>
      <c r="C94" t="s">
        <v>54</v>
      </c>
      <c r="D94" t="s">
        <v>413</v>
      </c>
      <c r="G94" t="b">
        <v>0</v>
      </c>
      <c r="H94" t="s">
        <v>57</v>
      </c>
      <c r="I94" t="s">
        <v>57</v>
      </c>
      <c r="J94" t="s">
        <v>58</v>
      </c>
      <c r="K94" t="s">
        <v>59</v>
      </c>
      <c r="L94">
        <v>0.5</v>
      </c>
      <c r="M94">
        <v>0.5</v>
      </c>
      <c r="N94">
        <f>IFERROR((L95-M95)/AVERAGE(L95,M95),0)</f>
        <v>0</v>
      </c>
      <c r="P94">
        <v>1.1827886314966399E-2</v>
      </c>
      <c r="Q94">
        <v>1.1827886314966399E-2</v>
      </c>
      <c r="R94">
        <f>IFERROR((P95-Q95)/AVERAGE(P95,Q95),0)</f>
        <v>0</v>
      </c>
      <c r="S94" t="s">
        <v>60</v>
      </c>
      <c r="T94" t="s">
        <v>408</v>
      </c>
      <c r="U94">
        <v>100</v>
      </c>
      <c r="V94">
        <v>100</v>
      </c>
      <c r="W94">
        <f>IFERROR((U94-V94)/AVERAGE(U94,V94),0)</f>
        <v>0</v>
      </c>
      <c r="X94">
        <v>96.377079472000005</v>
      </c>
      <c r="Y94">
        <v>96.377079472000005</v>
      </c>
      <c r="Z94">
        <f>IFERROR((X94-Y94)/AVERAGE(X94,Y94),0)</f>
        <v>0</v>
      </c>
      <c r="AA94">
        <v>-88</v>
      </c>
      <c r="AD94" t="s">
        <v>62</v>
      </c>
      <c r="AE94" t="s">
        <v>98</v>
      </c>
      <c r="AF94">
        <v>1</v>
      </c>
      <c r="AG94">
        <v>1</v>
      </c>
      <c r="AH94" t="s">
        <v>388</v>
      </c>
      <c r="AI94" t="s">
        <v>388</v>
      </c>
      <c r="AL94" t="s">
        <v>65</v>
      </c>
      <c r="AM94" t="s">
        <v>99</v>
      </c>
      <c r="AN94">
        <v>96.377079472000005</v>
      </c>
      <c r="AO94">
        <v>96.377079472000005</v>
      </c>
      <c r="AP94">
        <f>IFERROR((AN94-AO94)/AVERAGE(AN94:AO94),0)</f>
        <v>0</v>
      </c>
      <c r="AQ94">
        <v>5</v>
      </c>
      <c r="AR94">
        <v>5</v>
      </c>
      <c r="AS94">
        <f>IFERROR((AQ94-AR94)/AVERAGE(AQ94:AR94),0)</f>
        <v>0</v>
      </c>
      <c r="AT94">
        <v>508</v>
      </c>
      <c r="AV94" t="s">
        <v>67</v>
      </c>
      <c r="AW94" t="b">
        <v>0</v>
      </c>
      <c r="AX94" t="s">
        <v>217</v>
      </c>
      <c r="AY94" t="s">
        <v>217</v>
      </c>
      <c r="BA94">
        <v>1.1399371393633</v>
      </c>
      <c r="BB94">
        <v>1.1399371393633</v>
      </c>
      <c r="BC94">
        <f>IFERROR((BA94-BB94)/AVERAGE(BA94:BB94),0)</f>
        <v>0</v>
      </c>
      <c r="BG94" t="s">
        <v>69</v>
      </c>
      <c r="BI94" t="s">
        <v>70</v>
      </c>
      <c r="BJ94" t="s">
        <v>71</v>
      </c>
    </row>
    <row r="95" spans="1:62" x14ac:dyDescent="0.2">
      <c r="A95" t="s">
        <v>486</v>
      </c>
      <c r="B95">
        <v>2023</v>
      </c>
      <c r="C95" t="s">
        <v>54</v>
      </c>
      <c r="D95" t="s">
        <v>414</v>
      </c>
      <c r="E95" t="s">
        <v>56</v>
      </c>
      <c r="G95" t="b">
        <v>0</v>
      </c>
      <c r="H95" t="s">
        <v>57</v>
      </c>
      <c r="I95" t="s">
        <v>57</v>
      </c>
      <c r="J95" t="s">
        <v>58</v>
      </c>
      <c r="K95" t="s">
        <v>59</v>
      </c>
      <c r="N95">
        <f>IFERROR((L96-M96)/AVERAGE(L96,M96),0)</f>
        <v>0</v>
      </c>
      <c r="P95">
        <v>0</v>
      </c>
      <c r="Q95">
        <v>0</v>
      </c>
      <c r="R95">
        <f>IFERROR((P96-Q96)/AVERAGE(P96,Q96),0)</f>
        <v>0</v>
      </c>
      <c r="S95" t="s">
        <v>60</v>
      </c>
      <c r="U95">
        <v>100</v>
      </c>
      <c r="V95">
        <v>100</v>
      </c>
      <c r="W95">
        <f>IFERROR((U95-V95)/AVERAGE(U95,V95),0)</f>
        <v>0</v>
      </c>
      <c r="X95">
        <v>100</v>
      </c>
      <c r="Y95">
        <v>100</v>
      </c>
      <c r="Z95">
        <f>IFERROR((X95-Y95)/AVERAGE(X95,Y95),0)</f>
        <v>0</v>
      </c>
      <c r="AA95">
        <v>-88</v>
      </c>
      <c r="AC95" t="s">
        <v>61</v>
      </c>
      <c r="AD95" t="s">
        <v>62</v>
      </c>
      <c r="AE95" t="s">
        <v>63</v>
      </c>
      <c r="AF95">
        <v>1</v>
      </c>
      <c r="AG95">
        <v>1</v>
      </c>
      <c r="AH95" t="s">
        <v>415</v>
      </c>
      <c r="AI95" t="s">
        <v>415</v>
      </c>
      <c r="AL95" t="s">
        <v>65</v>
      </c>
      <c r="AM95" t="s">
        <v>66</v>
      </c>
      <c r="AN95">
        <v>100</v>
      </c>
      <c r="AO95">
        <v>100</v>
      </c>
      <c r="AP95">
        <f>IFERROR((AN95-AO95)/AVERAGE(AN95:AO95),0)</f>
        <v>0</v>
      </c>
      <c r="AQ95">
        <v>5</v>
      </c>
      <c r="AR95">
        <v>5</v>
      </c>
      <c r="AS95">
        <f>IFERROR((AQ95-AR95)/AVERAGE(AQ95:AR95),0)</f>
        <v>0</v>
      </c>
      <c r="AT95">
        <v>513</v>
      </c>
      <c r="AX95" t="s">
        <v>68</v>
      </c>
      <c r="AY95" t="s">
        <v>68</v>
      </c>
      <c r="BA95">
        <v>0</v>
      </c>
      <c r="BB95">
        <v>0</v>
      </c>
      <c r="BC95">
        <f>IFERROR((BA95-BB95)/AVERAGE(BA95:BB95),0)</f>
        <v>0</v>
      </c>
      <c r="BG95" t="s">
        <v>69</v>
      </c>
      <c r="BI95" t="s">
        <v>70</v>
      </c>
      <c r="BJ95" t="s">
        <v>71</v>
      </c>
    </row>
    <row r="96" spans="1:62" x14ac:dyDescent="0.2">
      <c r="A96" t="s">
        <v>486</v>
      </c>
      <c r="B96">
        <v>2023</v>
      </c>
      <c r="C96" t="s">
        <v>54</v>
      </c>
      <c r="D96" t="s">
        <v>416</v>
      </c>
      <c r="E96" t="s">
        <v>56</v>
      </c>
      <c r="G96" t="b">
        <v>0</v>
      </c>
      <c r="H96" t="s">
        <v>57</v>
      </c>
      <c r="I96" t="s">
        <v>57</v>
      </c>
      <c r="J96" t="s">
        <v>58</v>
      </c>
      <c r="K96" t="s">
        <v>59</v>
      </c>
      <c r="L96">
        <v>0.5</v>
      </c>
      <c r="M96">
        <v>0.5</v>
      </c>
      <c r="N96">
        <f>IFERROR((L97-M97)/AVERAGE(L97,M97),0)</f>
        <v>0</v>
      </c>
      <c r="P96">
        <v>2.2586545227270601E-2</v>
      </c>
      <c r="Q96">
        <v>2.2586545227270601E-2</v>
      </c>
      <c r="R96">
        <f>IFERROR((P97-Q97)/AVERAGE(P97,Q97),0)</f>
        <v>0</v>
      </c>
      <c r="S96" t="s">
        <v>60</v>
      </c>
      <c r="U96">
        <v>100</v>
      </c>
      <c r="V96">
        <v>100</v>
      </c>
      <c r="W96">
        <f>IFERROR((U96-V96)/AVERAGE(U96,V96),0)</f>
        <v>0</v>
      </c>
      <c r="X96">
        <v>99</v>
      </c>
      <c r="Y96">
        <v>99</v>
      </c>
      <c r="Z96">
        <f>IFERROR((X96-Y96)/AVERAGE(X96,Y96),0)</f>
        <v>0</v>
      </c>
      <c r="AA96">
        <v>-88</v>
      </c>
      <c r="AC96" t="s">
        <v>61</v>
      </c>
      <c r="AD96" t="s">
        <v>62</v>
      </c>
      <c r="AE96" t="s">
        <v>63</v>
      </c>
      <c r="AF96">
        <v>1</v>
      </c>
      <c r="AG96">
        <v>1</v>
      </c>
      <c r="AH96" t="s">
        <v>415</v>
      </c>
      <c r="AI96" t="s">
        <v>415</v>
      </c>
      <c r="AL96" t="s">
        <v>65</v>
      </c>
      <c r="AM96" t="s">
        <v>66</v>
      </c>
      <c r="AN96">
        <v>99</v>
      </c>
      <c r="AO96">
        <v>99</v>
      </c>
      <c r="AP96">
        <f>IFERROR((AN96-AO96)/AVERAGE(AN96:AO96),0)</f>
        <v>0</v>
      </c>
      <c r="AQ96">
        <v>5</v>
      </c>
      <c r="AR96">
        <v>5</v>
      </c>
      <c r="AS96">
        <f>IFERROR((AQ96-AR96)/AVERAGE(AQ96:AR96),0)</f>
        <v>0</v>
      </c>
      <c r="AT96">
        <v>518</v>
      </c>
      <c r="AV96" t="s">
        <v>67</v>
      </c>
      <c r="AW96" t="b">
        <v>0</v>
      </c>
      <c r="AX96" t="s">
        <v>68</v>
      </c>
      <c r="AY96" t="s">
        <v>68</v>
      </c>
      <c r="BA96">
        <v>2.2360679774997898</v>
      </c>
      <c r="BB96">
        <v>2.2360679774997898</v>
      </c>
      <c r="BC96">
        <f>IFERROR((BA96-BB96)/AVERAGE(BA96:BB96),0)</f>
        <v>0</v>
      </c>
      <c r="BG96" t="s">
        <v>69</v>
      </c>
      <c r="BI96" t="s">
        <v>70</v>
      </c>
      <c r="BJ96" t="s">
        <v>71</v>
      </c>
    </row>
    <row r="97" spans="1:62" x14ac:dyDescent="0.2">
      <c r="A97" t="s">
        <v>486</v>
      </c>
      <c r="B97">
        <v>2023</v>
      </c>
      <c r="C97" t="s">
        <v>54</v>
      </c>
      <c r="D97" t="s">
        <v>422</v>
      </c>
      <c r="E97" t="s">
        <v>56</v>
      </c>
      <c r="G97" t="b">
        <v>0</v>
      </c>
      <c r="H97" t="s">
        <v>57</v>
      </c>
      <c r="I97" t="s">
        <v>57</v>
      </c>
      <c r="J97" t="s">
        <v>58</v>
      </c>
      <c r="K97" t="s">
        <v>59</v>
      </c>
      <c r="N97">
        <f>IFERROR((L98-M98)/AVERAGE(L98,M98),0)</f>
        <v>0</v>
      </c>
      <c r="P97">
        <v>0</v>
      </c>
      <c r="Q97">
        <v>0</v>
      </c>
      <c r="R97">
        <f>IFERROR((P98-Q98)/AVERAGE(P98,Q98),0)</f>
        <v>0</v>
      </c>
      <c r="S97" t="s">
        <v>60</v>
      </c>
      <c r="U97">
        <v>100</v>
      </c>
      <c r="V97">
        <v>100</v>
      </c>
      <c r="W97">
        <f>IFERROR((U97-V97)/AVERAGE(U97,V97),0)</f>
        <v>0</v>
      </c>
      <c r="X97">
        <v>100</v>
      </c>
      <c r="Y97">
        <v>100</v>
      </c>
      <c r="Z97">
        <f>IFERROR((X97-Y97)/AVERAGE(X97,Y97),0)</f>
        <v>0</v>
      </c>
      <c r="AA97">
        <v>-88</v>
      </c>
      <c r="AC97" t="s">
        <v>61</v>
      </c>
      <c r="AD97" t="s">
        <v>62</v>
      </c>
      <c r="AE97" t="s">
        <v>63</v>
      </c>
      <c r="AF97">
        <v>1</v>
      </c>
      <c r="AG97">
        <v>1</v>
      </c>
      <c r="AH97" t="s">
        <v>415</v>
      </c>
      <c r="AI97" t="s">
        <v>415</v>
      </c>
      <c r="AL97" t="s">
        <v>65</v>
      </c>
      <c r="AM97" t="s">
        <v>66</v>
      </c>
      <c r="AN97">
        <v>100</v>
      </c>
      <c r="AO97">
        <v>100</v>
      </c>
      <c r="AP97">
        <f>IFERROR((AN97-AO97)/AVERAGE(AN97:AO97),0)</f>
        <v>0</v>
      </c>
      <c r="AQ97">
        <v>5</v>
      </c>
      <c r="AR97">
        <v>5</v>
      </c>
      <c r="AS97">
        <f>IFERROR((AQ97-AR97)/AVERAGE(AQ97:AR97),0)</f>
        <v>0</v>
      </c>
      <c r="AT97">
        <v>528</v>
      </c>
      <c r="AX97" t="s">
        <v>68</v>
      </c>
      <c r="AY97" t="s">
        <v>68</v>
      </c>
      <c r="BA97">
        <v>0</v>
      </c>
      <c r="BB97">
        <v>0</v>
      </c>
      <c r="BC97">
        <f>IFERROR((BA97-BB97)/AVERAGE(BA97:BB97),0)</f>
        <v>0</v>
      </c>
      <c r="BG97" t="s">
        <v>69</v>
      </c>
      <c r="BI97" t="s">
        <v>70</v>
      </c>
      <c r="BJ97" t="s">
        <v>71</v>
      </c>
    </row>
    <row r="98" spans="1:62" x14ac:dyDescent="0.2">
      <c r="A98" t="s">
        <v>486</v>
      </c>
      <c r="B98">
        <v>2023</v>
      </c>
      <c r="C98" t="s">
        <v>54</v>
      </c>
      <c r="D98" t="s">
        <v>424</v>
      </c>
      <c r="E98" t="s">
        <v>56</v>
      </c>
      <c r="G98" t="b">
        <v>0</v>
      </c>
      <c r="H98" t="s">
        <v>57</v>
      </c>
      <c r="I98" t="s">
        <v>57</v>
      </c>
      <c r="J98" t="s">
        <v>58</v>
      </c>
      <c r="K98" t="s">
        <v>59</v>
      </c>
      <c r="L98">
        <v>0.5</v>
      </c>
      <c r="M98">
        <v>0.5</v>
      </c>
      <c r="N98">
        <f>IFERROR((L99-M99)/AVERAGE(L99,M99),0)</f>
        <v>0</v>
      </c>
      <c r="P98">
        <v>2.2586545227270601E-2</v>
      </c>
      <c r="Q98">
        <v>2.2586545227270601E-2</v>
      </c>
      <c r="R98">
        <f>IFERROR((P99-Q99)/AVERAGE(P99,Q99),0)</f>
        <v>0</v>
      </c>
      <c r="S98" t="s">
        <v>60</v>
      </c>
      <c r="U98">
        <v>100</v>
      </c>
      <c r="V98">
        <v>100</v>
      </c>
      <c r="W98">
        <f>IFERROR((U98-V98)/AVERAGE(U98,V98),0)</f>
        <v>0</v>
      </c>
      <c r="X98">
        <v>99</v>
      </c>
      <c r="Y98">
        <v>99</v>
      </c>
      <c r="Z98">
        <f>IFERROR((X98-Y98)/AVERAGE(X98,Y98),0)</f>
        <v>0</v>
      </c>
      <c r="AA98">
        <v>-88</v>
      </c>
      <c r="AC98" t="s">
        <v>61</v>
      </c>
      <c r="AD98" t="s">
        <v>62</v>
      </c>
      <c r="AE98" t="s">
        <v>63</v>
      </c>
      <c r="AF98">
        <v>1</v>
      </c>
      <c r="AG98">
        <v>1</v>
      </c>
      <c r="AH98" t="s">
        <v>425</v>
      </c>
      <c r="AI98" t="s">
        <v>425</v>
      </c>
      <c r="AL98" t="s">
        <v>65</v>
      </c>
      <c r="AM98" t="s">
        <v>66</v>
      </c>
      <c r="AN98">
        <v>99</v>
      </c>
      <c r="AO98">
        <v>99</v>
      </c>
      <c r="AP98">
        <f>IFERROR((AN98-AO98)/AVERAGE(AN98:AO98),0)</f>
        <v>0</v>
      </c>
      <c r="AQ98">
        <v>5</v>
      </c>
      <c r="AR98">
        <v>5</v>
      </c>
      <c r="AS98">
        <f>IFERROR((AQ98-AR98)/AVERAGE(AQ98:AR98),0)</f>
        <v>0</v>
      </c>
      <c r="AT98">
        <v>530</v>
      </c>
      <c r="AV98" t="s">
        <v>67</v>
      </c>
      <c r="AW98" t="b">
        <v>0</v>
      </c>
      <c r="AX98" t="s">
        <v>68</v>
      </c>
      <c r="AY98" t="s">
        <v>68</v>
      </c>
      <c r="BA98">
        <v>2.2360679774997898</v>
      </c>
      <c r="BB98">
        <v>2.2360679774997898</v>
      </c>
      <c r="BC98">
        <f>IFERROR((BA98-BB98)/AVERAGE(BA98:BB98),0)</f>
        <v>0</v>
      </c>
      <c r="BG98" t="s">
        <v>69</v>
      </c>
      <c r="BI98" t="s">
        <v>70</v>
      </c>
      <c r="BJ98" t="s">
        <v>71</v>
      </c>
    </row>
    <row r="99" spans="1:62" x14ac:dyDescent="0.2">
      <c r="A99" t="s">
        <v>486</v>
      </c>
      <c r="B99">
        <v>2023</v>
      </c>
      <c r="C99" t="s">
        <v>54</v>
      </c>
      <c r="D99" t="s">
        <v>426</v>
      </c>
      <c r="E99" t="s">
        <v>56</v>
      </c>
      <c r="G99" t="b">
        <v>0</v>
      </c>
      <c r="H99" t="s">
        <v>57</v>
      </c>
      <c r="I99" t="s">
        <v>57</v>
      </c>
      <c r="J99" t="s">
        <v>58</v>
      </c>
      <c r="K99" t="s">
        <v>427</v>
      </c>
      <c r="L99">
        <v>0.5</v>
      </c>
      <c r="M99">
        <v>0.5</v>
      </c>
      <c r="N99">
        <f>IFERROR((L100-M100)/AVERAGE(L100,M100),0)</f>
        <v>0</v>
      </c>
      <c r="P99">
        <v>0.268993701537876</v>
      </c>
      <c r="Q99">
        <v>0.268993701537876</v>
      </c>
      <c r="R99">
        <f>IFERROR((P100-Q100)/AVERAGE(P100,Q100),0)</f>
        <v>0</v>
      </c>
      <c r="S99" t="s">
        <v>60</v>
      </c>
      <c r="U99">
        <v>100</v>
      </c>
      <c r="V99">
        <v>100</v>
      </c>
      <c r="W99">
        <f>IFERROR((U99-V99)/AVERAGE(U99,V99),0)</f>
        <v>0</v>
      </c>
      <c r="X99">
        <v>50.66</v>
      </c>
      <c r="Y99">
        <v>50.66</v>
      </c>
      <c r="Z99">
        <f>IFERROR((X99-Y99)/AVERAGE(X99,Y99),0)</f>
        <v>0</v>
      </c>
      <c r="AA99">
        <v>-88</v>
      </c>
      <c r="AC99" t="s">
        <v>97</v>
      </c>
      <c r="AD99" t="s">
        <v>62</v>
      </c>
      <c r="AE99" t="s">
        <v>98</v>
      </c>
      <c r="AF99">
        <v>1</v>
      </c>
      <c r="AG99">
        <v>1</v>
      </c>
      <c r="AH99" t="s">
        <v>425</v>
      </c>
      <c r="AI99" t="s">
        <v>425</v>
      </c>
      <c r="AL99" t="s">
        <v>65</v>
      </c>
      <c r="AM99" t="s">
        <v>99</v>
      </c>
      <c r="AN99">
        <v>50.66</v>
      </c>
      <c r="AO99">
        <v>50.66</v>
      </c>
      <c r="AP99">
        <f>IFERROR((AN99-AO99)/AVERAGE(AN99:AO99),0)</f>
        <v>0</v>
      </c>
      <c r="AQ99">
        <v>5</v>
      </c>
      <c r="AR99">
        <v>5</v>
      </c>
      <c r="AS99">
        <f>IFERROR((AQ99-AR99)/AVERAGE(AQ99:AR99),0)</f>
        <v>0</v>
      </c>
      <c r="AT99">
        <v>535</v>
      </c>
      <c r="AV99" t="s">
        <v>67</v>
      </c>
      <c r="AW99" t="b">
        <v>0</v>
      </c>
      <c r="AX99" t="s">
        <v>100</v>
      </c>
      <c r="AY99" t="s">
        <v>100</v>
      </c>
      <c r="BA99">
        <v>13.627220919908799</v>
      </c>
      <c r="BB99">
        <v>13.627220919908799</v>
      </c>
      <c r="BC99">
        <f>IFERROR((BA99-BB99)/AVERAGE(BA99:BB99),0)</f>
        <v>0</v>
      </c>
      <c r="BG99" t="s">
        <v>69</v>
      </c>
      <c r="BI99" t="s">
        <v>70</v>
      </c>
      <c r="BJ99" t="s">
        <v>71</v>
      </c>
    </row>
    <row r="100" spans="1:62" x14ac:dyDescent="0.2">
      <c r="A100" t="s">
        <v>486</v>
      </c>
      <c r="B100">
        <v>2023</v>
      </c>
      <c r="C100" t="s">
        <v>54</v>
      </c>
      <c r="D100" t="s">
        <v>428</v>
      </c>
      <c r="G100" t="b">
        <v>0</v>
      </c>
      <c r="H100" t="s">
        <v>57</v>
      </c>
      <c r="I100" t="s">
        <v>57</v>
      </c>
      <c r="J100" t="s">
        <v>58</v>
      </c>
      <c r="K100" t="s">
        <v>427</v>
      </c>
      <c r="L100">
        <v>0.5</v>
      </c>
      <c r="M100">
        <v>0.5</v>
      </c>
      <c r="N100">
        <f>IFERROR((L101-M101)/AVERAGE(L101,M101),0)</f>
        <v>0</v>
      </c>
      <c r="P100">
        <v>0.414263588283725</v>
      </c>
      <c r="Q100">
        <v>0.414263588283725</v>
      </c>
      <c r="R100">
        <f>IFERROR((P101-Q101)/AVERAGE(P101,Q101),0)</f>
        <v>0</v>
      </c>
      <c r="S100" t="s">
        <v>60</v>
      </c>
      <c r="U100">
        <v>100</v>
      </c>
      <c r="V100">
        <v>100</v>
      </c>
      <c r="W100">
        <f>IFERROR((U100-V100)/AVERAGE(U100,V100),0)</f>
        <v>0</v>
      </c>
      <c r="X100">
        <v>60.094000000000001</v>
      </c>
      <c r="Y100">
        <v>60.094000000000001</v>
      </c>
      <c r="Z100">
        <f>IFERROR((X100-Y100)/AVERAGE(X100,Y100),0)</f>
        <v>0</v>
      </c>
      <c r="AA100">
        <v>-88</v>
      </c>
      <c r="AD100" t="s">
        <v>62</v>
      </c>
      <c r="AE100" t="s">
        <v>98</v>
      </c>
      <c r="AF100">
        <v>1</v>
      </c>
      <c r="AG100">
        <v>1</v>
      </c>
      <c r="AH100" t="s">
        <v>425</v>
      </c>
      <c r="AI100" t="s">
        <v>425</v>
      </c>
      <c r="AL100" t="s">
        <v>65</v>
      </c>
      <c r="AM100" t="s">
        <v>99</v>
      </c>
      <c r="AN100">
        <v>60.094000000000001</v>
      </c>
      <c r="AO100">
        <v>60.094000000000001</v>
      </c>
      <c r="AP100">
        <f>IFERROR((AN100-AO100)/AVERAGE(AN100:AO100),0)</f>
        <v>0</v>
      </c>
      <c r="AQ100">
        <v>5</v>
      </c>
      <c r="AR100">
        <v>5</v>
      </c>
      <c r="AS100">
        <f>IFERROR((AQ100-AR100)/AVERAGE(AQ100:AR100),0)</f>
        <v>0</v>
      </c>
      <c r="AT100">
        <v>540</v>
      </c>
      <c r="AV100" t="s">
        <v>67</v>
      </c>
      <c r="AW100" t="b">
        <v>0</v>
      </c>
      <c r="AX100" t="s">
        <v>217</v>
      </c>
      <c r="AY100" t="s">
        <v>217</v>
      </c>
      <c r="BA100">
        <v>24.894756074322199</v>
      </c>
      <c r="BB100">
        <v>24.894756074322199</v>
      </c>
      <c r="BC100">
        <f>IFERROR((BA100-BB100)/AVERAGE(BA100:BB100),0)</f>
        <v>0</v>
      </c>
      <c r="BG100" t="s">
        <v>69</v>
      </c>
      <c r="BI100" t="s">
        <v>70</v>
      </c>
      <c r="BJ100" t="s">
        <v>71</v>
      </c>
    </row>
    <row r="101" spans="1:62" x14ac:dyDescent="0.2">
      <c r="A101" t="s">
        <v>486</v>
      </c>
      <c r="B101">
        <v>2023</v>
      </c>
      <c r="C101" t="s">
        <v>54</v>
      </c>
      <c r="D101" t="s">
        <v>429</v>
      </c>
      <c r="E101" t="s">
        <v>56</v>
      </c>
      <c r="G101" t="b">
        <v>0</v>
      </c>
      <c r="H101" t="s">
        <v>57</v>
      </c>
      <c r="I101" t="s">
        <v>57</v>
      </c>
      <c r="J101" t="s">
        <v>58</v>
      </c>
      <c r="K101" t="s">
        <v>59</v>
      </c>
      <c r="L101">
        <v>0.5</v>
      </c>
      <c r="M101">
        <v>0.5</v>
      </c>
      <c r="N101">
        <f>IFERROR((L102-M102)/AVERAGE(L102,M102),0)</f>
        <v>0</v>
      </c>
      <c r="P101">
        <v>2.7945028444141099E-2</v>
      </c>
      <c r="Q101">
        <v>2.7945028444141099E-2</v>
      </c>
      <c r="R101">
        <f>IFERROR((P102-Q102)/AVERAGE(P102,Q102),0)</f>
        <v>0</v>
      </c>
      <c r="S101" t="s">
        <v>60</v>
      </c>
      <c r="U101">
        <v>100</v>
      </c>
      <c r="V101">
        <v>100</v>
      </c>
      <c r="W101">
        <f>IFERROR((U101-V101)/AVERAGE(U101,V101),0)</f>
        <v>0</v>
      </c>
      <c r="X101">
        <v>98</v>
      </c>
      <c r="Y101">
        <v>98</v>
      </c>
      <c r="Z101">
        <f>IFERROR((X101-Y101)/AVERAGE(X101,Y101),0)</f>
        <v>0</v>
      </c>
      <c r="AA101">
        <v>-88</v>
      </c>
      <c r="AC101" t="s">
        <v>61</v>
      </c>
      <c r="AD101" t="s">
        <v>62</v>
      </c>
      <c r="AE101" t="s">
        <v>63</v>
      </c>
      <c r="AF101">
        <v>1</v>
      </c>
      <c r="AG101">
        <v>1</v>
      </c>
      <c r="AH101" t="s">
        <v>64</v>
      </c>
      <c r="AI101" t="s">
        <v>64</v>
      </c>
      <c r="AL101" t="s">
        <v>65</v>
      </c>
      <c r="AM101" t="s">
        <v>66</v>
      </c>
      <c r="AN101">
        <v>98</v>
      </c>
      <c r="AO101">
        <v>98</v>
      </c>
      <c r="AP101">
        <f>IFERROR((AN101-AO101)/AVERAGE(AN101:AO101),0)</f>
        <v>0</v>
      </c>
      <c r="AQ101">
        <v>5</v>
      </c>
      <c r="AR101">
        <v>5</v>
      </c>
      <c r="AS101">
        <f>IFERROR((AQ101-AR101)/AVERAGE(AQ101:AR101),0)</f>
        <v>0</v>
      </c>
      <c r="AT101">
        <v>545</v>
      </c>
      <c r="AV101" t="s">
        <v>67</v>
      </c>
      <c r="AW101" t="b">
        <v>0</v>
      </c>
      <c r="AX101" t="s">
        <v>68</v>
      </c>
      <c r="AY101" t="s">
        <v>68</v>
      </c>
      <c r="BA101">
        <v>2.7386127875258302</v>
      </c>
      <c r="BB101">
        <v>2.7386127875258302</v>
      </c>
      <c r="BC101">
        <f>IFERROR((BA101-BB101)/AVERAGE(BA101:BB101),0)</f>
        <v>0</v>
      </c>
      <c r="BG101" t="s">
        <v>69</v>
      </c>
      <c r="BI101" t="s">
        <v>70</v>
      </c>
      <c r="BJ101" t="s">
        <v>71</v>
      </c>
    </row>
    <row r="102" spans="1:62" x14ac:dyDescent="0.2">
      <c r="A102" t="s">
        <v>486</v>
      </c>
      <c r="B102">
        <v>2023</v>
      </c>
      <c r="C102" t="s">
        <v>54</v>
      </c>
      <c r="D102" t="s">
        <v>441</v>
      </c>
      <c r="E102" t="s">
        <v>56</v>
      </c>
      <c r="G102" t="b">
        <v>0</v>
      </c>
      <c r="H102" t="s">
        <v>57</v>
      </c>
      <c r="I102" t="s">
        <v>57</v>
      </c>
      <c r="J102" t="s">
        <v>58</v>
      </c>
      <c r="K102" t="s">
        <v>59</v>
      </c>
      <c r="L102">
        <v>0.5</v>
      </c>
      <c r="M102">
        <v>0.5</v>
      </c>
      <c r="N102">
        <f>IFERROR((L103-M103)/AVERAGE(L103,M103),0)</f>
        <v>0</v>
      </c>
      <c r="P102">
        <v>2.2586545227270601E-2</v>
      </c>
      <c r="Q102">
        <v>2.2586545227270601E-2</v>
      </c>
      <c r="R102">
        <f>IFERROR((P103-Q103)/AVERAGE(P103,Q103),0)</f>
        <v>0</v>
      </c>
      <c r="S102" t="s">
        <v>60</v>
      </c>
      <c r="U102">
        <v>100</v>
      </c>
      <c r="V102">
        <v>100</v>
      </c>
      <c r="W102">
        <f>IFERROR((U102-V102)/AVERAGE(U102,V102),0)</f>
        <v>0</v>
      </c>
      <c r="X102">
        <v>99</v>
      </c>
      <c r="Y102">
        <v>99</v>
      </c>
      <c r="Z102">
        <f>IFERROR((X102-Y102)/AVERAGE(X102,Y102),0)</f>
        <v>0</v>
      </c>
      <c r="AA102">
        <v>-88</v>
      </c>
      <c r="AC102" t="s">
        <v>61</v>
      </c>
      <c r="AD102" t="s">
        <v>62</v>
      </c>
      <c r="AE102" t="s">
        <v>63</v>
      </c>
      <c r="AF102">
        <v>1</v>
      </c>
      <c r="AG102">
        <v>1</v>
      </c>
      <c r="AH102" t="s">
        <v>64</v>
      </c>
      <c r="AI102" t="s">
        <v>64</v>
      </c>
      <c r="AL102" t="s">
        <v>65</v>
      </c>
      <c r="AM102" t="s">
        <v>66</v>
      </c>
      <c r="AN102">
        <v>99</v>
      </c>
      <c r="AO102">
        <v>99</v>
      </c>
      <c r="AP102">
        <f>IFERROR((AN102-AO102)/AVERAGE(AN102:AO102),0)</f>
        <v>0</v>
      </c>
      <c r="AQ102">
        <v>5</v>
      </c>
      <c r="AR102">
        <v>5</v>
      </c>
      <c r="AS102">
        <f>IFERROR((AQ102-AR102)/AVERAGE(AQ102:AR102),0)</f>
        <v>0</v>
      </c>
      <c r="AT102">
        <v>556</v>
      </c>
      <c r="AV102" t="s">
        <v>67</v>
      </c>
      <c r="AW102" t="b">
        <v>0</v>
      </c>
      <c r="AX102" t="s">
        <v>68</v>
      </c>
      <c r="AY102" t="s">
        <v>68</v>
      </c>
      <c r="BA102">
        <v>2.2360679774997898</v>
      </c>
      <c r="BB102">
        <v>2.2360679774997898</v>
      </c>
      <c r="BC102">
        <f>IFERROR((BA102-BB102)/AVERAGE(BA102:BB102),0)</f>
        <v>0</v>
      </c>
      <c r="BG102" t="s">
        <v>69</v>
      </c>
      <c r="BI102" t="s">
        <v>70</v>
      </c>
      <c r="BJ102" t="s">
        <v>71</v>
      </c>
    </row>
    <row r="103" spans="1:62" x14ac:dyDescent="0.2">
      <c r="A103" t="s">
        <v>486</v>
      </c>
      <c r="B103">
        <v>2023</v>
      </c>
      <c r="C103" t="s">
        <v>54</v>
      </c>
      <c r="D103" t="s">
        <v>452</v>
      </c>
      <c r="E103" t="s">
        <v>56</v>
      </c>
      <c r="G103" t="b">
        <v>0</v>
      </c>
      <c r="H103" t="s">
        <v>57</v>
      </c>
      <c r="I103" t="s">
        <v>57</v>
      </c>
      <c r="J103" t="s">
        <v>58</v>
      </c>
      <c r="K103" t="s">
        <v>59</v>
      </c>
      <c r="L103">
        <v>0.5</v>
      </c>
      <c r="M103">
        <v>0.5</v>
      </c>
      <c r="N103">
        <f>IFERROR((L104-M104)/AVERAGE(L104,M104),0)</f>
        <v>0</v>
      </c>
      <c r="P103">
        <v>4.8610173423908498E-2</v>
      </c>
      <c r="Q103">
        <v>4.8610173423908498E-2</v>
      </c>
      <c r="R103">
        <f>IFERROR((P104-Q104)/AVERAGE(P104,Q104),0)</f>
        <v>0</v>
      </c>
      <c r="S103" t="s">
        <v>60</v>
      </c>
      <c r="U103">
        <v>100</v>
      </c>
      <c r="V103">
        <v>100</v>
      </c>
      <c r="W103">
        <f>IFERROR((U103-V103)/AVERAGE(U103,V103),0)</f>
        <v>0</v>
      </c>
      <c r="X103">
        <v>92</v>
      </c>
      <c r="Y103">
        <v>92</v>
      </c>
      <c r="Z103">
        <f>IFERROR((X103-Y103)/AVERAGE(X103,Y103),0)</f>
        <v>0</v>
      </c>
      <c r="AA103">
        <v>-88</v>
      </c>
      <c r="AC103" t="s">
        <v>61</v>
      </c>
      <c r="AD103" t="s">
        <v>62</v>
      </c>
      <c r="AE103" t="s">
        <v>63</v>
      </c>
      <c r="AF103">
        <v>1</v>
      </c>
      <c r="AG103">
        <v>1</v>
      </c>
      <c r="AH103" t="s">
        <v>64</v>
      </c>
      <c r="AI103" t="s">
        <v>64</v>
      </c>
      <c r="AL103" t="s">
        <v>65</v>
      </c>
      <c r="AM103" t="s">
        <v>66</v>
      </c>
      <c r="AN103">
        <v>92</v>
      </c>
      <c r="AO103">
        <v>92</v>
      </c>
      <c r="AP103">
        <f>IFERROR((AN103-AO103)/AVERAGE(AN103:AO103),0)</f>
        <v>0</v>
      </c>
      <c r="AQ103">
        <v>5</v>
      </c>
      <c r="AR103">
        <v>5</v>
      </c>
      <c r="AS103">
        <f>IFERROR((AQ103-AR103)/AVERAGE(AQ103:AR103),0)</f>
        <v>0</v>
      </c>
      <c r="AT103">
        <v>567</v>
      </c>
      <c r="AV103" t="s">
        <v>67</v>
      </c>
      <c r="AW103" t="b">
        <v>0</v>
      </c>
      <c r="AX103" t="s">
        <v>68</v>
      </c>
      <c r="AY103" t="s">
        <v>68</v>
      </c>
      <c r="BA103">
        <v>4.4721359549995796</v>
      </c>
      <c r="BB103">
        <v>4.4721359549995796</v>
      </c>
      <c r="BC103">
        <f>IFERROR((BA103-BB103)/AVERAGE(BA103:BB103),0)</f>
        <v>0</v>
      </c>
      <c r="BG103" t="s">
        <v>69</v>
      </c>
      <c r="BI103" t="s">
        <v>70</v>
      </c>
      <c r="BJ103" t="s">
        <v>71</v>
      </c>
    </row>
    <row r="104" spans="1:62" x14ac:dyDescent="0.2">
      <c r="A104" t="s">
        <v>486</v>
      </c>
      <c r="B104">
        <v>2023</v>
      </c>
      <c r="C104" t="s">
        <v>54</v>
      </c>
      <c r="D104" t="s">
        <v>453</v>
      </c>
      <c r="E104" t="s">
        <v>56</v>
      </c>
      <c r="G104" t="b">
        <v>0</v>
      </c>
      <c r="H104" t="s">
        <v>57</v>
      </c>
      <c r="I104" t="s">
        <v>57</v>
      </c>
      <c r="J104" t="s">
        <v>58</v>
      </c>
      <c r="K104" t="s">
        <v>59</v>
      </c>
      <c r="L104">
        <v>0.5</v>
      </c>
      <c r="M104">
        <v>0.5</v>
      </c>
      <c r="N104">
        <f>IFERROR((L105-M105)/AVERAGE(L105,M105),0)</f>
        <v>0</v>
      </c>
      <c r="P104">
        <v>4.6396122558037899E-2</v>
      </c>
      <c r="Q104">
        <v>4.6396122558037899E-2</v>
      </c>
      <c r="R104">
        <f>IFERROR((P105-Q105)/AVERAGE(P105,Q105),0)</f>
        <v>0</v>
      </c>
      <c r="S104" t="s">
        <v>60</v>
      </c>
      <c r="U104">
        <v>100</v>
      </c>
      <c r="V104">
        <v>100</v>
      </c>
      <c r="W104">
        <f>IFERROR((U104-V104)/AVERAGE(U104,V104),0)</f>
        <v>0</v>
      </c>
      <c r="X104">
        <v>95.08</v>
      </c>
      <c r="Y104">
        <v>95.08</v>
      </c>
      <c r="Z104">
        <f>IFERROR((X104-Y104)/AVERAGE(X104,Y104),0)</f>
        <v>0</v>
      </c>
      <c r="AA104">
        <v>-88</v>
      </c>
      <c r="AC104" t="s">
        <v>97</v>
      </c>
      <c r="AD104" t="s">
        <v>62</v>
      </c>
      <c r="AE104" t="s">
        <v>98</v>
      </c>
      <c r="AF104">
        <v>1</v>
      </c>
      <c r="AG104">
        <v>1</v>
      </c>
      <c r="AH104" t="s">
        <v>80</v>
      </c>
      <c r="AI104" t="s">
        <v>80</v>
      </c>
      <c r="AL104" t="s">
        <v>65</v>
      </c>
      <c r="AM104" t="s">
        <v>99</v>
      </c>
      <c r="AN104">
        <v>95.08</v>
      </c>
      <c r="AO104">
        <v>95.08</v>
      </c>
      <c r="AP104">
        <f>IFERROR((AN104-AO104)/AVERAGE(AN104:AO104),0)</f>
        <v>0</v>
      </c>
      <c r="AQ104">
        <v>5</v>
      </c>
      <c r="AR104">
        <v>5</v>
      </c>
      <c r="AS104">
        <f>IFERROR((AQ104-AR104)/AVERAGE(AQ104:AR104),0)</f>
        <v>0</v>
      </c>
      <c r="AT104">
        <v>568</v>
      </c>
      <c r="AV104" t="s">
        <v>67</v>
      </c>
      <c r="AW104" t="b">
        <v>0</v>
      </c>
      <c r="AX104" t="s">
        <v>100</v>
      </c>
      <c r="AY104" t="s">
        <v>100</v>
      </c>
      <c r="BA104">
        <v>4.4113433328182499</v>
      </c>
      <c r="BB104">
        <v>4.4113433328182499</v>
      </c>
      <c r="BC104">
        <f>IFERROR((BA104-BB104)/AVERAGE(BA104:BB104),0)</f>
        <v>0</v>
      </c>
      <c r="BG104" t="s">
        <v>69</v>
      </c>
      <c r="BI104" t="s">
        <v>70</v>
      </c>
      <c r="BJ104" t="s">
        <v>71</v>
      </c>
    </row>
    <row r="105" spans="1:62" x14ac:dyDescent="0.2">
      <c r="A105" t="s">
        <v>486</v>
      </c>
      <c r="B105">
        <v>2023</v>
      </c>
      <c r="C105" t="s">
        <v>54</v>
      </c>
      <c r="D105" t="s">
        <v>455</v>
      </c>
      <c r="G105" t="b">
        <v>0</v>
      </c>
      <c r="H105" t="s">
        <v>57</v>
      </c>
      <c r="I105" t="s">
        <v>57</v>
      </c>
      <c r="J105" t="s">
        <v>58</v>
      </c>
      <c r="K105" t="s">
        <v>59</v>
      </c>
      <c r="L105">
        <v>0.5</v>
      </c>
      <c r="M105">
        <v>0.5</v>
      </c>
      <c r="N105">
        <f>IFERROR((L106-M106)/AVERAGE(L106,M106),0)</f>
        <v>0</v>
      </c>
      <c r="P105">
        <v>2.71631777752354E-2</v>
      </c>
      <c r="Q105">
        <v>2.71631777752354E-2</v>
      </c>
      <c r="R105">
        <f>IFERROR((P106-Q106)/AVERAGE(P106,Q106),0)</f>
        <v>0</v>
      </c>
      <c r="S105" t="s">
        <v>60</v>
      </c>
      <c r="U105">
        <v>100</v>
      </c>
      <c r="V105">
        <v>100</v>
      </c>
      <c r="W105">
        <f>IFERROR((U105-V105)/AVERAGE(U105,V105),0)</f>
        <v>0</v>
      </c>
      <c r="X105">
        <v>95.79</v>
      </c>
      <c r="Y105">
        <v>95.79</v>
      </c>
      <c r="Z105">
        <f>IFERROR((X105-Y105)/AVERAGE(X105,Y105),0)</f>
        <v>0</v>
      </c>
      <c r="AA105">
        <v>-88</v>
      </c>
      <c r="AD105" t="s">
        <v>62</v>
      </c>
      <c r="AE105" t="s">
        <v>98</v>
      </c>
      <c r="AF105">
        <v>1</v>
      </c>
      <c r="AG105">
        <v>1</v>
      </c>
      <c r="AH105" t="s">
        <v>80</v>
      </c>
      <c r="AI105" t="s">
        <v>80</v>
      </c>
      <c r="AL105" t="s">
        <v>65</v>
      </c>
      <c r="AM105" t="s">
        <v>99</v>
      </c>
      <c r="AN105">
        <v>95.79</v>
      </c>
      <c r="AO105">
        <v>95.79</v>
      </c>
      <c r="AP105">
        <f>IFERROR((AN105-AO105)/AVERAGE(AN105:AO105),0)</f>
        <v>0</v>
      </c>
      <c r="AQ105">
        <v>5</v>
      </c>
      <c r="AR105">
        <v>5</v>
      </c>
      <c r="AS105">
        <f>IFERROR((AQ105-AR105)/AVERAGE(AQ105:AR105),0)</f>
        <v>0</v>
      </c>
      <c r="AT105">
        <v>573</v>
      </c>
      <c r="AV105" t="s">
        <v>67</v>
      </c>
      <c r="AW105" t="b">
        <v>0</v>
      </c>
      <c r="AX105" t="s">
        <v>217</v>
      </c>
      <c r="AY105" t="s">
        <v>217</v>
      </c>
      <c r="BA105">
        <v>2.6019607990898002</v>
      </c>
      <c r="BB105">
        <v>2.6019607990898002</v>
      </c>
      <c r="BC105">
        <f>IFERROR((BA105-BB105)/AVERAGE(BA105:BB105),0)</f>
        <v>0</v>
      </c>
      <c r="BG105" t="s">
        <v>69</v>
      </c>
      <c r="BI105" t="s">
        <v>70</v>
      </c>
      <c r="BJ105" t="s">
        <v>71</v>
      </c>
    </row>
    <row r="106" spans="1:62" x14ac:dyDescent="0.2">
      <c r="A106" t="s">
        <v>486</v>
      </c>
      <c r="B106">
        <v>2023</v>
      </c>
      <c r="C106" t="s">
        <v>54</v>
      </c>
      <c r="D106" t="s">
        <v>456</v>
      </c>
      <c r="E106" t="s">
        <v>56</v>
      </c>
      <c r="G106" t="b">
        <v>0</v>
      </c>
      <c r="H106" t="s">
        <v>57</v>
      </c>
      <c r="I106" t="s">
        <v>57</v>
      </c>
      <c r="J106" t="s">
        <v>58</v>
      </c>
      <c r="K106" t="s">
        <v>59</v>
      </c>
      <c r="N106">
        <f>IFERROR((L107-M107)/AVERAGE(L107,M107),0)</f>
        <v>0</v>
      </c>
      <c r="P106">
        <v>0</v>
      </c>
      <c r="Q106">
        <v>0</v>
      </c>
      <c r="R106">
        <f>IFERROR((P107-Q107)/AVERAGE(P107,Q107),0)</f>
        <v>0</v>
      </c>
      <c r="S106" t="s">
        <v>60</v>
      </c>
      <c r="U106">
        <v>100</v>
      </c>
      <c r="V106">
        <v>100</v>
      </c>
      <c r="W106">
        <f>IFERROR((U106-V106)/AVERAGE(U106,V106),0)</f>
        <v>0</v>
      </c>
      <c r="X106">
        <v>100</v>
      </c>
      <c r="Y106">
        <v>100</v>
      </c>
      <c r="Z106">
        <f>IFERROR((X106-Y106)/AVERAGE(X106,Y106),0)</f>
        <v>0</v>
      </c>
      <c r="AA106">
        <v>-88</v>
      </c>
      <c r="AC106" t="s">
        <v>61</v>
      </c>
      <c r="AD106" t="s">
        <v>62</v>
      </c>
      <c r="AE106" t="s">
        <v>63</v>
      </c>
      <c r="AF106">
        <v>1</v>
      </c>
      <c r="AG106">
        <v>1</v>
      </c>
      <c r="AH106" t="s">
        <v>80</v>
      </c>
      <c r="AI106" t="s">
        <v>80</v>
      </c>
      <c r="AL106" t="s">
        <v>65</v>
      </c>
      <c r="AM106" t="s">
        <v>99</v>
      </c>
      <c r="AN106">
        <v>100</v>
      </c>
      <c r="AO106">
        <v>100</v>
      </c>
      <c r="AP106">
        <f>IFERROR((AN106-AO106)/AVERAGE(AN106:AO106),0)</f>
        <v>0</v>
      </c>
      <c r="AQ106">
        <v>5</v>
      </c>
      <c r="AR106">
        <v>5</v>
      </c>
      <c r="AS106">
        <f>IFERROR((AQ106-AR106)/AVERAGE(AQ106:AR106),0)</f>
        <v>0</v>
      </c>
      <c r="AT106">
        <v>578</v>
      </c>
      <c r="AX106" t="s">
        <v>68</v>
      </c>
      <c r="AY106" t="s">
        <v>68</v>
      </c>
      <c r="BA106">
        <v>0</v>
      </c>
      <c r="BB106">
        <v>0</v>
      </c>
      <c r="BC106">
        <f>IFERROR((BA106-BB106)/AVERAGE(BA106:BB106),0)</f>
        <v>0</v>
      </c>
      <c r="BG106" t="s">
        <v>69</v>
      </c>
      <c r="BI106" t="s">
        <v>70</v>
      </c>
      <c r="BJ106" t="s">
        <v>71</v>
      </c>
    </row>
    <row r="107" spans="1:62" x14ac:dyDescent="0.2">
      <c r="A107" t="s">
        <v>487</v>
      </c>
      <c r="B107">
        <v>2023</v>
      </c>
      <c r="C107" t="s">
        <v>212</v>
      </c>
      <c r="D107" t="s">
        <v>216</v>
      </c>
      <c r="G107" t="b">
        <v>0</v>
      </c>
      <c r="H107" t="s">
        <v>73</v>
      </c>
      <c r="I107" t="s">
        <v>74</v>
      </c>
      <c r="J107" t="s">
        <v>58</v>
      </c>
      <c r="K107" t="s">
        <v>59</v>
      </c>
      <c r="L107">
        <v>3.34326518194039E-3</v>
      </c>
      <c r="M107">
        <v>3.34326518194039E-3</v>
      </c>
      <c r="N107">
        <f>IFERROR((L108-M108)/AVERAGE(L108,M108),0)</f>
        <v>0</v>
      </c>
      <c r="P107">
        <v>0.69490203006652196</v>
      </c>
      <c r="Q107">
        <v>0.69490203006652196</v>
      </c>
      <c r="R107">
        <f>IFERROR((P108-Q108)/AVERAGE(P108,Q108),0)</f>
        <v>0</v>
      </c>
      <c r="S107" t="s">
        <v>60</v>
      </c>
      <c r="T107" t="s">
        <v>218</v>
      </c>
      <c r="U107">
        <v>39.886219975126203</v>
      </c>
      <c r="V107">
        <v>39.886219975126203</v>
      </c>
      <c r="W107">
        <f>IFERROR((U107-V107)/AVERAGE(U107,V107),0)</f>
        <v>0</v>
      </c>
      <c r="X107">
        <v>91.445086705999998</v>
      </c>
      <c r="Y107">
        <v>91.445086705999998</v>
      </c>
      <c r="Z107">
        <f>IFERROR((X107-Y107)/AVERAGE(X107,Y107),0)</f>
        <v>0</v>
      </c>
      <c r="AA107">
        <v>-88</v>
      </c>
      <c r="AD107" t="s">
        <v>62</v>
      </c>
      <c r="AE107" t="s">
        <v>98</v>
      </c>
      <c r="AF107">
        <v>1</v>
      </c>
      <c r="AG107">
        <v>1</v>
      </c>
      <c r="AH107" t="s">
        <v>211</v>
      </c>
      <c r="AI107" t="s">
        <v>211</v>
      </c>
      <c r="AL107" t="s">
        <v>65</v>
      </c>
      <c r="AM107" t="s">
        <v>99</v>
      </c>
      <c r="AN107">
        <v>36.473988439999999</v>
      </c>
      <c r="AO107">
        <v>36.473988439999999</v>
      </c>
      <c r="AP107">
        <f>IFERROR((AN107-AO107)/AVERAGE(AN107:AO107),0)</f>
        <v>0</v>
      </c>
      <c r="AQ107">
        <v>5</v>
      </c>
      <c r="AR107">
        <v>5</v>
      </c>
      <c r="AS107">
        <f>IFERROR((AQ107-AR107)/AVERAGE(AQ107:AR107),0)</f>
        <v>0</v>
      </c>
      <c r="AT107">
        <v>201</v>
      </c>
      <c r="AV107" t="s">
        <v>83</v>
      </c>
      <c r="AW107" t="b">
        <v>1</v>
      </c>
      <c r="AX107" t="s">
        <v>217</v>
      </c>
      <c r="AY107" t="s">
        <v>217</v>
      </c>
      <c r="BA107">
        <v>25.345848611578901</v>
      </c>
      <c r="BB107">
        <v>25.345848611578901</v>
      </c>
      <c r="BC107">
        <f>IFERROR((BA107-BB107)/AVERAGE(BA107:BB107),0)</f>
        <v>0</v>
      </c>
      <c r="BG107" t="s">
        <v>69</v>
      </c>
      <c r="BI107" t="s">
        <v>70</v>
      </c>
      <c r="BJ107" t="s">
        <v>71</v>
      </c>
    </row>
    <row r="108" spans="1:62" x14ac:dyDescent="0.2">
      <c r="A108" t="s">
        <v>487</v>
      </c>
      <c r="B108">
        <v>2023</v>
      </c>
      <c r="C108" t="s">
        <v>212</v>
      </c>
      <c r="D108" t="s">
        <v>269</v>
      </c>
      <c r="G108" t="b">
        <v>0</v>
      </c>
      <c r="H108" t="s">
        <v>73</v>
      </c>
      <c r="I108" t="s">
        <v>74</v>
      </c>
      <c r="J108" t="s">
        <v>58</v>
      </c>
      <c r="K108" t="s">
        <v>59</v>
      </c>
      <c r="L108">
        <v>3.0935602242311299E-6</v>
      </c>
      <c r="M108">
        <v>3.0935602242311299E-6</v>
      </c>
      <c r="N108">
        <f>IFERROR((L109-M109)/AVERAGE(L109,M109),0)</f>
        <v>0</v>
      </c>
      <c r="P108">
        <v>0.10168246490640299</v>
      </c>
      <c r="Q108">
        <v>0.10168246490640299</v>
      </c>
      <c r="R108">
        <f>IFERROR((P109-Q109)/AVERAGE(P109,Q109),0)</f>
        <v>0</v>
      </c>
      <c r="S108" t="s">
        <v>60</v>
      </c>
      <c r="U108">
        <v>46.177495388399301</v>
      </c>
      <c r="V108">
        <v>46.177495388399301</v>
      </c>
      <c r="W108">
        <f>IFERROR((U108-V108)/AVERAGE(U108,V108),0)</f>
        <v>0</v>
      </c>
      <c r="X108">
        <v>97.58</v>
      </c>
      <c r="Y108">
        <v>97.58</v>
      </c>
      <c r="Z108">
        <f>IFERROR((X108-Y108)/AVERAGE(X108,Y108),0)</f>
        <v>0</v>
      </c>
      <c r="AA108">
        <v>-88</v>
      </c>
      <c r="AD108" t="s">
        <v>62</v>
      </c>
      <c r="AE108" t="s">
        <v>98</v>
      </c>
      <c r="AF108">
        <v>1</v>
      </c>
      <c r="AG108">
        <v>1</v>
      </c>
      <c r="AH108" t="s">
        <v>267</v>
      </c>
      <c r="AI108" t="s">
        <v>267</v>
      </c>
      <c r="AL108" t="s">
        <v>65</v>
      </c>
      <c r="AM108" t="s">
        <v>99</v>
      </c>
      <c r="AN108">
        <v>45.06</v>
      </c>
      <c r="AO108">
        <v>45.06</v>
      </c>
      <c r="AP108">
        <f>IFERROR((AN108-AO108)/AVERAGE(AN108:AO108),0)</f>
        <v>0</v>
      </c>
      <c r="AQ108">
        <v>5</v>
      </c>
      <c r="AR108">
        <v>5</v>
      </c>
      <c r="AS108">
        <f>IFERROR((AQ108-AR108)/AVERAGE(AQ108:AR108),0)</f>
        <v>0</v>
      </c>
      <c r="AT108">
        <v>293</v>
      </c>
      <c r="AV108" t="s">
        <v>83</v>
      </c>
      <c r="AW108" t="b">
        <v>1</v>
      </c>
      <c r="AX108" t="s">
        <v>217</v>
      </c>
      <c r="AY108" t="s">
        <v>217</v>
      </c>
      <c r="BA108">
        <v>4.5818118686825198</v>
      </c>
      <c r="BB108">
        <v>4.5818118686825198</v>
      </c>
      <c r="BC108">
        <f>IFERROR((BA108-BB108)/AVERAGE(BA108:BB108),0)</f>
        <v>0</v>
      </c>
      <c r="BG108" t="s">
        <v>69</v>
      </c>
      <c r="BI108" t="s">
        <v>70</v>
      </c>
      <c r="BJ108" t="s">
        <v>71</v>
      </c>
    </row>
    <row r="109" spans="1:62" x14ac:dyDescent="0.2">
      <c r="A109" t="s">
        <v>487</v>
      </c>
      <c r="B109">
        <v>2023</v>
      </c>
      <c r="C109" t="s">
        <v>212</v>
      </c>
      <c r="D109" t="s">
        <v>413</v>
      </c>
      <c r="G109" t="b">
        <v>0</v>
      </c>
      <c r="H109" t="s">
        <v>73</v>
      </c>
      <c r="I109" t="s">
        <v>74</v>
      </c>
      <c r="J109" t="s">
        <v>58</v>
      </c>
      <c r="K109" t="s">
        <v>59</v>
      </c>
      <c r="L109">
        <v>2.3481660627706199E-9</v>
      </c>
      <c r="M109">
        <v>2.3481660627706199E-9</v>
      </c>
      <c r="N109">
        <f>IFERROR((L110-M110)/AVERAGE(L110,M110),0)</f>
        <v>0</v>
      </c>
      <c r="R109">
        <f>IFERROR((P110-Q110)/AVERAGE(P110,Q110),0)</f>
        <v>0</v>
      </c>
      <c r="S109" t="s">
        <v>60</v>
      </c>
      <c r="U109">
        <v>0</v>
      </c>
      <c r="V109">
        <v>0</v>
      </c>
      <c r="W109">
        <f>IFERROR((U109-V109)/AVERAGE(U109,V109),0)</f>
        <v>0</v>
      </c>
      <c r="X109">
        <v>96.377079472000005</v>
      </c>
      <c r="Y109">
        <v>96.377079472000005</v>
      </c>
      <c r="Z109">
        <f>IFERROR((X109-Y109)/AVERAGE(X109,Y109),0)</f>
        <v>0</v>
      </c>
      <c r="AA109">
        <v>-88</v>
      </c>
      <c r="AD109" t="s">
        <v>62</v>
      </c>
      <c r="AE109" t="s">
        <v>98</v>
      </c>
      <c r="AF109">
        <v>1</v>
      </c>
      <c r="AG109">
        <v>1</v>
      </c>
      <c r="AH109" t="s">
        <v>388</v>
      </c>
      <c r="AI109" t="s">
        <v>388</v>
      </c>
      <c r="AL109" t="s">
        <v>65</v>
      </c>
      <c r="AM109" t="s">
        <v>99</v>
      </c>
      <c r="AN109">
        <v>0</v>
      </c>
      <c r="AO109">
        <v>0</v>
      </c>
      <c r="AP109">
        <f>IFERROR((AN109-AO109)/AVERAGE(AN109:AO109),0)</f>
        <v>0</v>
      </c>
      <c r="AQ109">
        <v>5</v>
      </c>
      <c r="AR109">
        <v>5</v>
      </c>
      <c r="AS109">
        <f>IFERROR((AQ109-AR109)/AVERAGE(AQ109:AR109),0)</f>
        <v>0</v>
      </c>
      <c r="AT109">
        <v>509</v>
      </c>
      <c r="AV109" t="s">
        <v>83</v>
      </c>
      <c r="AW109" t="b">
        <v>1</v>
      </c>
      <c r="AX109" t="s">
        <v>217</v>
      </c>
      <c r="AY109" t="s">
        <v>217</v>
      </c>
      <c r="BA109">
        <v>0</v>
      </c>
      <c r="BB109">
        <v>0</v>
      </c>
      <c r="BC109">
        <f>IFERROR((BA109-BB109)/AVERAGE(BA109:BB109),0)</f>
        <v>0</v>
      </c>
      <c r="BG109" t="s">
        <v>69</v>
      </c>
      <c r="BI109" t="s">
        <v>70</v>
      </c>
      <c r="BJ109" t="s">
        <v>71</v>
      </c>
    </row>
    <row r="110" spans="1:62" x14ac:dyDescent="0.2">
      <c r="A110" t="s">
        <v>487</v>
      </c>
      <c r="B110">
        <v>2023</v>
      </c>
      <c r="C110" t="s">
        <v>212</v>
      </c>
      <c r="D110" t="s">
        <v>428</v>
      </c>
      <c r="G110" t="b">
        <v>0</v>
      </c>
      <c r="H110" t="s">
        <v>73</v>
      </c>
      <c r="I110" t="s">
        <v>74</v>
      </c>
      <c r="J110" t="s">
        <v>58</v>
      </c>
      <c r="K110" t="s">
        <v>427</v>
      </c>
      <c r="L110">
        <v>0.43818206313291602</v>
      </c>
      <c r="M110">
        <v>0.43818206313291602</v>
      </c>
      <c r="N110">
        <f>IFERROR((L111-M111)/AVERAGE(L111,M111),0)</f>
        <v>0</v>
      </c>
      <c r="P110">
        <v>0.24374153617927699</v>
      </c>
      <c r="Q110">
        <v>0.24374153617927699</v>
      </c>
      <c r="R110">
        <f>IFERROR((P111-Q111)/AVERAGE(P111,Q111),0)</f>
        <v>0</v>
      </c>
      <c r="S110" t="s">
        <v>60</v>
      </c>
      <c r="U110">
        <v>103.50783772090401</v>
      </c>
      <c r="V110">
        <v>103.50783772090401</v>
      </c>
      <c r="W110">
        <f>IFERROR((U110-V110)/AVERAGE(U110,V110),0)</f>
        <v>0</v>
      </c>
      <c r="X110">
        <v>60.094000000000001</v>
      </c>
      <c r="Y110">
        <v>60.094000000000001</v>
      </c>
      <c r="Z110">
        <f>IFERROR((X110-Y110)/AVERAGE(X110,Y110),0)</f>
        <v>0</v>
      </c>
      <c r="AA110">
        <v>-88</v>
      </c>
      <c r="AD110" t="s">
        <v>62</v>
      </c>
      <c r="AE110" t="s">
        <v>98</v>
      </c>
      <c r="AF110">
        <v>1</v>
      </c>
      <c r="AG110">
        <v>1</v>
      </c>
      <c r="AH110" t="s">
        <v>425</v>
      </c>
      <c r="AI110" t="s">
        <v>425</v>
      </c>
      <c r="AL110" t="s">
        <v>65</v>
      </c>
      <c r="AM110" t="s">
        <v>99</v>
      </c>
      <c r="AN110">
        <v>62.201999999999998</v>
      </c>
      <c r="AO110">
        <v>62.201999999999998</v>
      </c>
      <c r="AP110">
        <f>IFERROR((AN110-AO110)/AVERAGE(AN110:AO110),0)</f>
        <v>0</v>
      </c>
      <c r="AQ110">
        <v>5</v>
      </c>
      <c r="AR110">
        <v>5</v>
      </c>
      <c r="AS110">
        <f>IFERROR((AQ110-AR110)/AVERAGE(AQ110:AR110),0)</f>
        <v>0</v>
      </c>
      <c r="AT110">
        <v>541</v>
      </c>
      <c r="AV110" t="s">
        <v>67</v>
      </c>
      <c r="AW110" t="b">
        <v>0</v>
      </c>
      <c r="AX110" t="s">
        <v>217</v>
      </c>
      <c r="AY110" t="s">
        <v>217</v>
      </c>
      <c r="BA110">
        <v>15.161211033423401</v>
      </c>
      <c r="BB110">
        <v>15.161211033423401</v>
      </c>
      <c r="BC110">
        <f>IFERROR((BA110-BB110)/AVERAGE(BA110:BB110),0)</f>
        <v>0</v>
      </c>
      <c r="BG110" t="s">
        <v>69</v>
      </c>
      <c r="BI110" t="s">
        <v>70</v>
      </c>
      <c r="BJ110" t="s">
        <v>71</v>
      </c>
    </row>
    <row r="111" spans="1:62" x14ac:dyDescent="0.2">
      <c r="A111" t="s">
        <v>487</v>
      </c>
      <c r="B111">
        <v>2023</v>
      </c>
      <c r="C111" t="s">
        <v>212</v>
      </c>
      <c r="D111" t="s">
        <v>455</v>
      </c>
      <c r="G111" t="b">
        <v>0</v>
      </c>
      <c r="H111" t="s">
        <v>73</v>
      </c>
      <c r="I111" t="s">
        <v>74</v>
      </c>
      <c r="J111" t="s">
        <v>58</v>
      </c>
      <c r="K111" t="s">
        <v>59</v>
      </c>
      <c r="L111">
        <v>1.4318050137166801E-3</v>
      </c>
      <c r="M111">
        <v>1.4318050137166801E-3</v>
      </c>
      <c r="N111">
        <f>IFERROR((L112-M112)/AVERAGE(L112,M112),0)</f>
        <v>0</v>
      </c>
      <c r="P111">
        <v>5.7236794888568303E-2</v>
      </c>
      <c r="Q111">
        <v>5.7236794888568303E-2</v>
      </c>
      <c r="R111">
        <f>IFERROR((P112-Q112)/AVERAGE(P112,Q112),0)</f>
        <v>0</v>
      </c>
      <c r="S111" t="s">
        <v>60</v>
      </c>
      <c r="U111">
        <v>87.792045098653304</v>
      </c>
      <c r="V111">
        <v>87.792045098653304</v>
      </c>
      <c r="W111">
        <f>IFERROR((U111-V111)/AVERAGE(U111,V111),0)</f>
        <v>0</v>
      </c>
      <c r="X111">
        <v>95.79</v>
      </c>
      <c r="Y111">
        <v>95.79</v>
      </c>
      <c r="Z111">
        <f>IFERROR((X111-Y111)/AVERAGE(X111,Y111),0)</f>
        <v>0</v>
      </c>
      <c r="AA111">
        <v>-88</v>
      </c>
      <c r="AD111" t="s">
        <v>62</v>
      </c>
      <c r="AE111" t="s">
        <v>98</v>
      </c>
      <c r="AF111">
        <v>1</v>
      </c>
      <c r="AG111">
        <v>1</v>
      </c>
      <c r="AH111" t="s">
        <v>80</v>
      </c>
      <c r="AI111" t="s">
        <v>80</v>
      </c>
      <c r="AL111" t="s">
        <v>65</v>
      </c>
      <c r="AM111" t="s">
        <v>99</v>
      </c>
      <c r="AN111">
        <v>84.096000000000004</v>
      </c>
      <c r="AO111">
        <v>84.096000000000004</v>
      </c>
      <c r="AP111">
        <f>IFERROR((AN111-AO111)/AVERAGE(AN111:AO111),0)</f>
        <v>0</v>
      </c>
      <c r="AQ111">
        <v>5</v>
      </c>
      <c r="AR111">
        <v>5</v>
      </c>
      <c r="AS111">
        <f>IFERROR((AQ111-AR111)/AVERAGE(AQ111:AR111),0)</f>
        <v>0</v>
      </c>
      <c r="AT111">
        <v>574</v>
      </c>
      <c r="AV111" t="s">
        <v>83</v>
      </c>
      <c r="AW111" t="b">
        <v>1</v>
      </c>
      <c r="AX111" t="s">
        <v>217</v>
      </c>
      <c r="AY111" t="s">
        <v>217</v>
      </c>
      <c r="BA111">
        <v>4.81338550294904</v>
      </c>
      <c r="BB111">
        <v>4.81338550294904</v>
      </c>
      <c r="BC111">
        <f>IFERROR((BA111-BB111)/AVERAGE(BA111:BB111),0)</f>
        <v>0</v>
      </c>
      <c r="BG111" t="s">
        <v>69</v>
      </c>
      <c r="BI111" t="s">
        <v>70</v>
      </c>
      <c r="BJ111" t="s">
        <v>71</v>
      </c>
    </row>
    <row r="112" spans="1:62" x14ac:dyDescent="0.2">
      <c r="A112" t="s">
        <v>487</v>
      </c>
      <c r="B112">
        <v>2023</v>
      </c>
      <c r="C112" t="s">
        <v>213</v>
      </c>
      <c r="D112" t="s">
        <v>216</v>
      </c>
      <c r="G112" t="b">
        <v>0</v>
      </c>
      <c r="H112" t="s">
        <v>73</v>
      </c>
      <c r="I112" t="s">
        <v>74</v>
      </c>
      <c r="J112" t="s">
        <v>58</v>
      </c>
      <c r="K112" t="s">
        <v>219</v>
      </c>
      <c r="L112">
        <v>2.4785474477449E-3</v>
      </c>
      <c r="M112">
        <v>2.4785474477449E-3</v>
      </c>
      <c r="N112">
        <f>IFERROR((L113-M113)/AVERAGE(L113,M113),0)</f>
        <v>0</v>
      </c>
      <c r="P112">
        <v>1.9680962616831099</v>
      </c>
      <c r="Q112">
        <v>1.9680962616831099</v>
      </c>
      <c r="R112">
        <f>IFERROR((P113-Q113)/AVERAGE(P113,Q113),0)</f>
        <v>0</v>
      </c>
      <c r="S112" t="s">
        <v>60</v>
      </c>
      <c r="T112" t="s">
        <v>220</v>
      </c>
      <c r="U112">
        <v>13.195322375596</v>
      </c>
      <c r="V112">
        <v>13.195322375596</v>
      </c>
      <c r="W112">
        <f>IFERROR((U112-V112)/AVERAGE(U112,V112),0)</f>
        <v>0</v>
      </c>
      <c r="X112">
        <v>91.445086705999998</v>
      </c>
      <c r="Y112">
        <v>91.445086705999998</v>
      </c>
      <c r="Z112">
        <f>IFERROR((X112-Y112)/AVERAGE(X112,Y112),0)</f>
        <v>0</v>
      </c>
      <c r="AA112">
        <v>-88</v>
      </c>
      <c r="AD112" t="s">
        <v>62</v>
      </c>
      <c r="AE112" t="s">
        <v>98</v>
      </c>
      <c r="AF112">
        <v>1</v>
      </c>
      <c r="AG112">
        <v>1</v>
      </c>
      <c r="AH112" t="s">
        <v>211</v>
      </c>
      <c r="AI112" t="s">
        <v>211</v>
      </c>
      <c r="AL112" t="s">
        <v>65</v>
      </c>
      <c r="AM112" t="s">
        <v>99</v>
      </c>
      <c r="AN112">
        <v>12.0664739875</v>
      </c>
      <c r="AO112">
        <v>12.0664739875</v>
      </c>
      <c r="AP112">
        <f>IFERROR((AN112-AO112)/AVERAGE(AN112:AO112),0)</f>
        <v>0</v>
      </c>
      <c r="AQ112">
        <v>4</v>
      </c>
      <c r="AR112">
        <v>4</v>
      </c>
      <c r="AS112">
        <f>IFERROR((AQ112-AR112)/AVERAGE(AQ112:AR112),0)</f>
        <v>0</v>
      </c>
      <c r="AT112">
        <v>202</v>
      </c>
      <c r="AV112" t="s">
        <v>83</v>
      </c>
      <c r="AW112" t="b">
        <v>1</v>
      </c>
      <c r="AX112" t="s">
        <v>217</v>
      </c>
      <c r="AY112" t="s">
        <v>217</v>
      </c>
      <c r="BA112">
        <v>23.747982346495299</v>
      </c>
      <c r="BB112">
        <v>23.747982346495299</v>
      </c>
      <c r="BC112">
        <f>IFERROR((BA112-BB112)/AVERAGE(BA112:BB112),0)</f>
        <v>0</v>
      </c>
      <c r="BG112" t="s">
        <v>69</v>
      </c>
      <c r="BI112" t="s">
        <v>70</v>
      </c>
      <c r="BJ112" t="s">
        <v>71</v>
      </c>
    </row>
    <row r="113" spans="1:62" x14ac:dyDescent="0.2">
      <c r="A113" t="s">
        <v>487</v>
      </c>
      <c r="B113">
        <v>2023</v>
      </c>
      <c r="C113" t="s">
        <v>213</v>
      </c>
      <c r="D113" t="s">
        <v>269</v>
      </c>
      <c r="G113" t="b">
        <v>0</v>
      </c>
      <c r="H113" t="s">
        <v>73</v>
      </c>
      <c r="I113" t="s">
        <v>74</v>
      </c>
      <c r="J113" t="s">
        <v>58</v>
      </c>
      <c r="K113" t="s">
        <v>59</v>
      </c>
      <c r="L113">
        <v>5.1917238323423799E-7</v>
      </c>
      <c r="M113">
        <v>5.1917238323423799E-7</v>
      </c>
      <c r="N113">
        <f>IFERROR((L114-M114)/AVERAGE(L114,M114),0)</f>
        <v>0</v>
      </c>
      <c r="P113">
        <v>6.0907721734550398E-2</v>
      </c>
      <c r="Q113">
        <v>6.0907721734550398E-2</v>
      </c>
      <c r="R113">
        <f>IFERROR((P114-Q114)/AVERAGE(P114,Q114),0)</f>
        <v>0</v>
      </c>
      <c r="S113" t="s">
        <v>60</v>
      </c>
      <c r="U113">
        <v>53.802008608321401</v>
      </c>
      <c r="V113">
        <v>53.802008608321401</v>
      </c>
      <c r="W113">
        <f>IFERROR((U113-V113)/AVERAGE(U113,V113),0)</f>
        <v>0</v>
      </c>
      <c r="X113">
        <v>97.58</v>
      </c>
      <c r="Y113">
        <v>97.58</v>
      </c>
      <c r="Z113">
        <f>IFERROR((X113-Y113)/AVERAGE(X113,Y113),0)</f>
        <v>0</v>
      </c>
      <c r="AA113">
        <v>-88</v>
      </c>
      <c r="AD113" t="s">
        <v>62</v>
      </c>
      <c r="AE113" t="s">
        <v>98</v>
      </c>
      <c r="AF113">
        <v>1</v>
      </c>
      <c r="AG113">
        <v>1</v>
      </c>
      <c r="AH113" t="s">
        <v>267</v>
      </c>
      <c r="AI113" t="s">
        <v>267</v>
      </c>
      <c r="AL113" t="s">
        <v>65</v>
      </c>
      <c r="AM113" t="s">
        <v>99</v>
      </c>
      <c r="AN113">
        <v>52.5</v>
      </c>
      <c r="AO113">
        <v>52.5</v>
      </c>
      <c r="AP113">
        <f>IFERROR((AN113-AO113)/AVERAGE(AN113:AO113),0)</f>
        <v>0</v>
      </c>
      <c r="AQ113">
        <v>5</v>
      </c>
      <c r="AR113">
        <v>5</v>
      </c>
      <c r="AS113">
        <f>IFERROR((AQ113-AR113)/AVERAGE(AQ113:AR113),0)</f>
        <v>0</v>
      </c>
      <c r="AT113">
        <v>294</v>
      </c>
      <c r="AV113" t="s">
        <v>83</v>
      </c>
      <c r="AW113" t="b">
        <v>1</v>
      </c>
      <c r="AX113" t="s">
        <v>217</v>
      </c>
      <c r="AY113" t="s">
        <v>217</v>
      </c>
      <c r="BA113">
        <v>3.1976553910639001</v>
      </c>
      <c r="BB113">
        <v>3.1976553910639001</v>
      </c>
      <c r="BC113">
        <f>IFERROR((BA113-BB113)/AVERAGE(BA113:BB113),0)</f>
        <v>0</v>
      </c>
      <c r="BG113" t="s">
        <v>69</v>
      </c>
      <c r="BI113" t="s">
        <v>70</v>
      </c>
      <c r="BJ113" t="s">
        <v>71</v>
      </c>
    </row>
    <row r="114" spans="1:62" x14ac:dyDescent="0.2">
      <c r="A114" t="s">
        <v>487</v>
      </c>
      <c r="B114">
        <v>2023</v>
      </c>
      <c r="C114" t="s">
        <v>213</v>
      </c>
      <c r="D114" t="s">
        <v>413</v>
      </c>
      <c r="G114" t="b">
        <v>0</v>
      </c>
      <c r="H114" t="s">
        <v>73</v>
      </c>
      <c r="I114" t="s">
        <v>74</v>
      </c>
      <c r="J114" t="s">
        <v>58</v>
      </c>
      <c r="K114" t="s">
        <v>59</v>
      </c>
      <c r="L114">
        <v>2.3481660627706199E-9</v>
      </c>
      <c r="M114">
        <v>2.3481660627706199E-9</v>
      </c>
      <c r="N114">
        <f>IFERROR((L115-M115)/AVERAGE(L115,M115),0)</f>
        <v>0</v>
      </c>
      <c r="R114">
        <f>IFERROR((P115-Q115)/AVERAGE(P115,Q115),0)</f>
        <v>0</v>
      </c>
      <c r="S114" t="s">
        <v>60</v>
      </c>
      <c r="U114">
        <v>0</v>
      </c>
      <c r="V114">
        <v>0</v>
      </c>
      <c r="W114">
        <f>IFERROR((U114-V114)/AVERAGE(U114,V114),0)</f>
        <v>0</v>
      </c>
      <c r="X114">
        <v>96.377079472000005</v>
      </c>
      <c r="Y114">
        <v>96.377079472000005</v>
      </c>
      <c r="Z114">
        <f>IFERROR((X114-Y114)/AVERAGE(X114,Y114),0)</f>
        <v>0</v>
      </c>
      <c r="AA114">
        <v>-88</v>
      </c>
      <c r="AD114" t="s">
        <v>62</v>
      </c>
      <c r="AE114" t="s">
        <v>98</v>
      </c>
      <c r="AF114">
        <v>1</v>
      </c>
      <c r="AG114">
        <v>1</v>
      </c>
      <c r="AH114" t="s">
        <v>388</v>
      </c>
      <c r="AI114" t="s">
        <v>388</v>
      </c>
      <c r="AL114" t="s">
        <v>65</v>
      </c>
      <c r="AM114" t="s">
        <v>99</v>
      </c>
      <c r="AN114">
        <v>0</v>
      </c>
      <c r="AO114">
        <v>0</v>
      </c>
      <c r="AP114">
        <f>IFERROR((AN114-AO114)/AVERAGE(AN114:AO114),0)</f>
        <v>0</v>
      </c>
      <c r="AQ114">
        <v>5</v>
      </c>
      <c r="AR114">
        <v>5</v>
      </c>
      <c r="AS114">
        <f>IFERROR((AQ114-AR114)/AVERAGE(AQ114:AR114),0)</f>
        <v>0</v>
      </c>
      <c r="AT114">
        <v>510</v>
      </c>
      <c r="AV114" t="s">
        <v>83</v>
      </c>
      <c r="AW114" t="b">
        <v>1</v>
      </c>
      <c r="AX114" t="s">
        <v>217</v>
      </c>
      <c r="AY114" t="s">
        <v>217</v>
      </c>
      <c r="BA114">
        <v>0</v>
      </c>
      <c r="BB114">
        <v>0</v>
      </c>
      <c r="BC114">
        <f>IFERROR((BA114-BB114)/AVERAGE(BA114:BB114),0)</f>
        <v>0</v>
      </c>
      <c r="BG114" t="s">
        <v>69</v>
      </c>
      <c r="BI114" t="s">
        <v>70</v>
      </c>
      <c r="BJ114" t="s">
        <v>71</v>
      </c>
    </row>
    <row r="115" spans="1:62" x14ac:dyDescent="0.2">
      <c r="A115" t="s">
        <v>487</v>
      </c>
      <c r="B115">
        <v>2023</v>
      </c>
      <c r="C115" t="s">
        <v>213</v>
      </c>
      <c r="D115" t="s">
        <v>428</v>
      </c>
      <c r="G115" t="b">
        <v>0</v>
      </c>
      <c r="H115" t="s">
        <v>73</v>
      </c>
      <c r="I115" t="s">
        <v>74</v>
      </c>
      <c r="J115" t="s">
        <v>58</v>
      </c>
      <c r="K115" t="s">
        <v>427</v>
      </c>
      <c r="L115">
        <v>0.168092664731261</v>
      </c>
      <c r="M115">
        <v>0.168092664731261</v>
      </c>
      <c r="N115">
        <f>IFERROR((L116-M116)/AVERAGE(L116,M116),0)</f>
        <v>0</v>
      </c>
      <c r="P115">
        <v>0.438798632579948</v>
      </c>
      <c r="Q115">
        <v>0.438798632579948</v>
      </c>
      <c r="R115">
        <f>IFERROR((P116-Q116)/AVERAGE(P116,Q116),0)</f>
        <v>0</v>
      </c>
      <c r="S115" t="s">
        <v>60</v>
      </c>
      <c r="U115">
        <v>75.638166871900694</v>
      </c>
      <c r="V115">
        <v>75.638166871900694</v>
      </c>
      <c r="W115">
        <f>IFERROR((U115-V115)/AVERAGE(U115,V115),0)</f>
        <v>0</v>
      </c>
      <c r="X115">
        <v>60.094000000000001</v>
      </c>
      <c r="Y115">
        <v>60.094000000000001</v>
      </c>
      <c r="Z115">
        <f>IFERROR((X115-Y115)/AVERAGE(X115,Y115),0)</f>
        <v>0</v>
      </c>
      <c r="AA115">
        <v>-88</v>
      </c>
      <c r="AD115" t="s">
        <v>62</v>
      </c>
      <c r="AE115" t="s">
        <v>98</v>
      </c>
      <c r="AF115">
        <v>1</v>
      </c>
      <c r="AG115">
        <v>1</v>
      </c>
      <c r="AH115" t="s">
        <v>425</v>
      </c>
      <c r="AI115" t="s">
        <v>425</v>
      </c>
      <c r="AL115" t="s">
        <v>65</v>
      </c>
      <c r="AM115" t="s">
        <v>99</v>
      </c>
      <c r="AN115">
        <v>45.454000000000001</v>
      </c>
      <c r="AO115">
        <v>45.454000000000001</v>
      </c>
      <c r="AP115">
        <f>IFERROR((AN115-AO115)/AVERAGE(AN115:AO115),0)</f>
        <v>0</v>
      </c>
      <c r="AQ115">
        <v>5</v>
      </c>
      <c r="AR115">
        <v>5</v>
      </c>
      <c r="AS115">
        <f>IFERROR((AQ115-AR115)/AVERAGE(AQ115:AR115),0)</f>
        <v>0</v>
      </c>
      <c r="AT115">
        <v>542</v>
      </c>
      <c r="AV115" t="s">
        <v>67</v>
      </c>
      <c r="AW115" t="b">
        <v>0</v>
      </c>
      <c r="AX115" t="s">
        <v>217</v>
      </c>
      <c r="AY115" t="s">
        <v>217</v>
      </c>
      <c r="BA115">
        <v>19.945153045289</v>
      </c>
      <c r="BB115">
        <v>19.945153045289</v>
      </c>
      <c r="BC115">
        <f>IFERROR((BA115-BB115)/AVERAGE(BA115:BB115),0)</f>
        <v>0</v>
      </c>
      <c r="BG115" t="s">
        <v>69</v>
      </c>
      <c r="BI115" t="s">
        <v>70</v>
      </c>
      <c r="BJ115" t="s">
        <v>71</v>
      </c>
    </row>
    <row r="116" spans="1:62" x14ac:dyDescent="0.2">
      <c r="A116" t="s">
        <v>487</v>
      </c>
      <c r="B116">
        <v>2023</v>
      </c>
      <c r="C116" t="s">
        <v>213</v>
      </c>
      <c r="D116" t="s">
        <v>455</v>
      </c>
      <c r="G116" t="b">
        <v>0</v>
      </c>
      <c r="H116" t="s">
        <v>73</v>
      </c>
      <c r="I116" t="s">
        <v>74</v>
      </c>
      <c r="J116" t="s">
        <v>58</v>
      </c>
      <c r="K116" t="s">
        <v>59</v>
      </c>
      <c r="L116">
        <v>7.5204535622719701E-5</v>
      </c>
      <c r="M116">
        <v>7.5204535622719701E-5</v>
      </c>
      <c r="N116">
        <f>IFERROR((L117-M117)/AVERAGE(L117,M117),0)</f>
        <v>0</v>
      </c>
      <c r="P116">
        <v>7.5587752127663194E-2</v>
      </c>
      <c r="Q116">
        <v>7.5587752127663194E-2</v>
      </c>
      <c r="R116">
        <f>IFERROR((P117-Q117)/AVERAGE(P117,Q117),0)</f>
        <v>0</v>
      </c>
      <c r="S116" t="s">
        <v>60</v>
      </c>
      <c r="U116">
        <v>75.153982670424895</v>
      </c>
      <c r="V116">
        <v>75.153982670424895</v>
      </c>
      <c r="W116">
        <f>IFERROR((U116-V116)/AVERAGE(U116,V116),0)</f>
        <v>0</v>
      </c>
      <c r="X116">
        <v>95.79</v>
      </c>
      <c r="Y116">
        <v>95.79</v>
      </c>
      <c r="Z116">
        <f>IFERROR((X116-Y116)/AVERAGE(X116,Y116),0)</f>
        <v>0</v>
      </c>
      <c r="AA116">
        <v>-88</v>
      </c>
      <c r="AD116" t="s">
        <v>62</v>
      </c>
      <c r="AE116" t="s">
        <v>98</v>
      </c>
      <c r="AF116">
        <v>1</v>
      </c>
      <c r="AG116">
        <v>1</v>
      </c>
      <c r="AH116" t="s">
        <v>80</v>
      </c>
      <c r="AI116" t="s">
        <v>80</v>
      </c>
      <c r="AL116" t="s">
        <v>65</v>
      </c>
      <c r="AM116" t="s">
        <v>99</v>
      </c>
      <c r="AN116">
        <v>71.989999999999995</v>
      </c>
      <c r="AO116">
        <v>71.989999999999995</v>
      </c>
      <c r="AP116">
        <f>IFERROR((AN116-AO116)/AVERAGE(AN116:AO116),0)</f>
        <v>0</v>
      </c>
      <c r="AQ116">
        <v>5</v>
      </c>
      <c r="AR116">
        <v>5</v>
      </c>
      <c r="AS116">
        <f>IFERROR((AQ116-AR116)/AVERAGE(AQ116:AR116),0)</f>
        <v>0</v>
      </c>
      <c r="AT116">
        <v>575</v>
      </c>
      <c r="AV116" t="s">
        <v>83</v>
      </c>
      <c r="AW116" t="b">
        <v>1</v>
      </c>
      <c r="AX116" t="s">
        <v>217</v>
      </c>
      <c r="AY116" t="s">
        <v>217</v>
      </c>
      <c r="BA116">
        <v>5.4415622756704698</v>
      </c>
      <c r="BB116">
        <v>5.4415622756704698</v>
      </c>
      <c r="BC116">
        <f>IFERROR((BA116-BB116)/AVERAGE(BA116:BB116),0)</f>
        <v>0</v>
      </c>
      <c r="BG116" t="s">
        <v>69</v>
      </c>
      <c r="BI116" t="s">
        <v>70</v>
      </c>
      <c r="BJ116" t="s">
        <v>71</v>
      </c>
    </row>
    <row r="117" spans="1:62" x14ac:dyDescent="0.2">
      <c r="A117" t="s">
        <v>487</v>
      </c>
      <c r="B117">
        <v>2023</v>
      </c>
      <c r="C117" t="s">
        <v>214</v>
      </c>
      <c r="D117" t="s">
        <v>216</v>
      </c>
      <c r="G117" t="b">
        <v>0</v>
      </c>
      <c r="H117" t="s">
        <v>73</v>
      </c>
      <c r="I117" t="s">
        <v>74</v>
      </c>
      <c r="J117" t="s">
        <v>58</v>
      </c>
      <c r="K117" t="s">
        <v>219</v>
      </c>
      <c r="L117">
        <v>6.9522758399691506E-2</v>
      </c>
      <c r="M117">
        <v>6.9522758399691506E-2</v>
      </c>
      <c r="N117">
        <f>IFERROR((L118-M118)/AVERAGE(L118,M118),0)</f>
        <v>0</v>
      </c>
      <c r="P117">
        <v>0.28820727310755001</v>
      </c>
      <c r="Q117">
        <v>0.28820727310755001</v>
      </c>
      <c r="R117">
        <f>IFERROR((P118-Q118)/AVERAGE(P118,Q118),0)</f>
        <v>0</v>
      </c>
      <c r="S117" t="s">
        <v>60</v>
      </c>
      <c r="T117" t="s">
        <v>221</v>
      </c>
      <c r="U117">
        <v>77.749683942652993</v>
      </c>
      <c r="V117">
        <v>77.749683942652993</v>
      </c>
      <c r="W117">
        <f>IFERROR((U117-V117)/AVERAGE(U117,V117),0)</f>
        <v>0</v>
      </c>
      <c r="X117">
        <v>91.445086705999998</v>
      </c>
      <c r="Y117">
        <v>91.445086705999998</v>
      </c>
      <c r="Z117">
        <f>IFERROR((X117-Y117)/AVERAGE(X117,Y117),0)</f>
        <v>0</v>
      </c>
      <c r="AA117">
        <v>-88</v>
      </c>
      <c r="AD117" t="s">
        <v>62</v>
      </c>
      <c r="AE117" t="s">
        <v>98</v>
      </c>
      <c r="AF117">
        <v>1</v>
      </c>
      <c r="AG117">
        <v>1</v>
      </c>
      <c r="AH117" t="s">
        <v>211</v>
      </c>
      <c r="AI117" t="s">
        <v>211</v>
      </c>
      <c r="AL117" t="s">
        <v>65</v>
      </c>
      <c r="AM117" t="s">
        <v>99</v>
      </c>
      <c r="AN117">
        <v>71.098265894999997</v>
      </c>
      <c r="AO117">
        <v>71.098265894999997</v>
      </c>
      <c r="AP117">
        <f>IFERROR((AN117-AO117)/AVERAGE(AN117:AO117),0)</f>
        <v>0</v>
      </c>
      <c r="AQ117">
        <v>4</v>
      </c>
      <c r="AR117">
        <v>4</v>
      </c>
      <c r="AS117">
        <f>IFERROR((AQ117-AR117)/AVERAGE(AQ117:AR117),0)</f>
        <v>0</v>
      </c>
      <c r="AT117">
        <v>203</v>
      </c>
      <c r="AV117" t="s">
        <v>67</v>
      </c>
      <c r="AW117" t="b">
        <v>0</v>
      </c>
      <c r="AX117" t="s">
        <v>217</v>
      </c>
      <c r="AY117" t="s">
        <v>217</v>
      </c>
      <c r="BA117">
        <v>20.4910373362735</v>
      </c>
      <c r="BB117">
        <v>20.4910373362735</v>
      </c>
      <c r="BC117">
        <f>IFERROR((BA117-BB117)/AVERAGE(BA117:BB117),0)</f>
        <v>0</v>
      </c>
      <c r="BG117" t="s">
        <v>69</v>
      </c>
      <c r="BI117" t="s">
        <v>70</v>
      </c>
      <c r="BJ117" t="s">
        <v>71</v>
      </c>
    </row>
    <row r="118" spans="1:62" x14ac:dyDescent="0.2">
      <c r="A118" t="s">
        <v>487</v>
      </c>
      <c r="B118">
        <v>2023</v>
      </c>
      <c r="C118" t="s">
        <v>214</v>
      </c>
      <c r="D118" t="s">
        <v>269</v>
      </c>
      <c r="G118" t="b">
        <v>0</v>
      </c>
      <c r="H118" t="s">
        <v>73</v>
      </c>
      <c r="I118" t="s">
        <v>74</v>
      </c>
      <c r="J118" t="s">
        <v>58</v>
      </c>
      <c r="K118" t="s">
        <v>59</v>
      </c>
      <c r="L118">
        <v>6.69606587230599E-5</v>
      </c>
      <c r="M118">
        <v>6.69606587230599E-5</v>
      </c>
      <c r="N118">
        <f>IFERROR((L119-M119)/AVERAGE(L119,M119),0)</f>
        <v>0</v>
      </c>
      <c r="P118">
        <v>3.4216910366813798E-2</v>
      </c>
      <c r="Q118">
        <v>3.4216910366813798E-2</v>
      </c>
      <c r="R118">
        <f>IFERROR((P119-Q119)/AVERAGE(P119,Q119),0)</f>
        <v>0</v>
      </c>
      <c r="S118" t="s">
        <v>60</v>
      </c>
      <c r="U118">
        <v>85.591309694609507</v>
      </c>
      <c r="V118">
        <v>85.591309694609507</v>
      </c>
      <c r="W118">
        <f>IFERROR((U118-V118)/AVERAGE(U118,V118),0)</f>
        <v>0</v>
      </c>
      <c r="X118">
        <v>97.58</v>
      </c>
      <c r="Y118">
        <v>97.58</v>
      </c>
      <c r="Z118">
        <f>IFERROR((X118-Y118)/AVERAGE(X118,Y118),0)</f>
        <v>0</v>
      </c>
      <c r="AA118">
        <v>-88</v>
      </c>
      <c r="AD118" t="s">
        <v>62</v>
      </c>
      <c r="AE118" t="s">
        <v>98</v>
      </c>
      <c r="AF118">
        <v>1</v>
      </c>
      <c r="AG118">
        <v>1</v>
      </c>
      <c r="AH118" t="s">
        <v>267</v>
      </c>
      <c r="AI118" t="s">
        <v>267</v>
      </c>
      <c r="AL118" t="s">
        <v>65</v>
      </c>
      <c r="AM118" t="s">
        <v>99</v>
      </c>
      <c r="AN118">
        <v>83.52</v>
      </c>
      <c r="AO118">
        <v>83.52</v>
      </c>
      <c r="AP118">
        <f>IFERROR((AN118-AO118)/AVERAGE(AN118:AO118),0)</f>
        <v>0</v>
      </c>
      <c r="AQ118">
        <v>5</v>
      </c>
      <c r="AR118">
        <v>5</v>
      </c>
      <c r="AS118">
        <f>IFERROR((AQ118-AR118)/AVERAGE(AQ118:AR118),0)</f>
        <v>0</v>
      </c>
      <c r="AT118">
        <v>295</v>
      </c>
      <c r="AV118" t="s">
        <v>83</v>
      </c>
      <c r="AW118" t="b">
        <v>1</v>
      </c>
      <c r="AX118" t="s">
        <v>217</v>
      </c>
      <c r="AY118" t="s">
        <v>217</v>
      </c>
      <c r="BA118">
        <v>2.85779635383629</v>
      </c>
      <c r="BB118">
        <v>2.85779635383629</v>
      </c>
      <c r="BC118">
        <f>IFERROR((BA118-BB118)/AVERAGE(BA118:BB118),0)</f>
        <v>0</v>
      </c>
      <c r="BG118" t="s">
        <v>69</v>
      </c>
      <c r="BI118" t="s">
        <v>70</v>
      </c>
      <c r="BJ118" t="s">
        <v>71</v>
      </c>
    </row>
    <row r="119" spans="1:62" x14ac:dyDescent="0.2">
      <c r="A119" t="s">
        <v>487</v>
      </c>
      <c r="B119">
        <v>2023</v>
      </c>
      <c r="C119" t="s">
        <v>214</v>
      </c>
      <c r="D119" t="s">
        <v>413</v>
      </c>
      <c r="G119" t="b">
        <v>0</v>
      </c>
      <c r="H119" t="s">
        <v>73</v>
      </c>
      <c r="I119" t="s">
        <v>74</v>
      </c>
      <c r="J119" t="s">
        <v>58</v>
      </c>
      <c r="K119" t="s">
        <v>59</v>
      </c>
      <c r="L119">
        <v>2.3481660627706199E-9</v>
      </c>
      <c r="M119">
        <v>2.3481660627706199E-9</v>
      </c>
      <c r="N119">
        <f>IFERROR((L120-M120)/AVERAGE(L120,M120),0)</f>
        <v>0</v>
      </c>
      <c r="R119">
        <f>IFERROR((P120-Q120)/AVERAGE(P120,Q120),0)</f>
        <v>0</v>
      </c>
      <c r="S119" t="s">
        <v>60</v>
      </c>
      <c r="U119">
        <v>0</v>
      </c>
      <c r="V119">
        <v>0</v>
      </c>
      <c r="W119">
        <f>IFERROR((U119-V119)/AVERAGE(U119,V119),0)</f>
        <v>0</v>
      </c>
      <c r="X119">
        <v>96.377079472000005</v>
      </c>
      <c r="Y119">
        <v>96.377079472000005</v>
      </c>
      <c r="Z119">
        <f>IFERROR((X119-Y119)/AVERAGE(X119,Y119),0)</f>
        <v>0</v>
      </c>
      <c r="AA119">
        <v>-88</v>
      </c>
      <c r="AD119" t="s">
        <v>62</v>
      </c>
      <c r="AE119" t="s">
        <v>98</v>
      </c>
      <c r="AF119">
        <v>1</v>
      </c>
      <c r="AG119">
        <v>1</v>
      </c>
      <c r="AH119" t="s">
        <v>388</v>
      </c>
      <c r="AI119" t="s">
        <v>388</v>
      </c>
      <c r="AL119" t="s">
        <v>65</v>
      </c>
      <c r="AM119" t="s">
        <v>99</v>
      </c>
      <c r="AN119">
        <v>0</v>
      </c>
      <c r="AO119">
        <v>0</v>
      </c>
      <c r="AP119">
        <f>IFERROR((AN119-AO119)/AVERAGE(AN119:AO119),0)</f>
        <v>0</v>
      </c>
      <c r="AQ119">
        <v>5</v>
      </c>
      <c r="AR119">
        <v>5</v>
      </c>
      <c r="AS119">
        <f>IFERROR((AQ119-AR119)/AVERAGE(AQ119:AR119),0)</f>
        <v>0</v>
      </c>
      <c r="AT119">
        <v>511</v>
      </c>
      <c r="AV119" t="s">
        <v>83</v>
      </c>
      <c r="AW119" t="b">
        <v>1</v>
      </c>
      <c r="AX119" t="s">
        <v>217</v>
      </c>
      <c r="AY119" t="s">
        <v>217</v>
      </c>
      <c r="BA119">
        <v>0</v>
      </c>
      <c r="BB119">
        <v>0</v>
      </c>
      <c r="BC119">
        <f>IFERROR((BA119-BB119)/AVERAGE(BA119:BB119),0)</f>
        <v>0</v>
      </c>
      <c r="BG119" t="s">
        <v>69</v>
      </c>
      <c r="BI119" t="s">
        <v>70</v>
      </c>
      <c r="BJ119" t="s">
        <v>71</v>
      </c>
    </row>
    <row r="120" spans="1:62" x14ac:dyDescent="0.2">
      <c r="A120" t="s">
        <v>487</v>
      </c>
      <c r="B120">
        <v>2023</v>
      </c>
      <c r="C120" t="s">
        <v>214</v>
      </c>
      <c r="D120" t="s">
        <v>428</v>
      </c>
      <c r="G120" t="b">
        <v>0</v>
      </c>
      <c r="H120" t="s">
        <v>73</v>
      </c>
      <c r="I120" t="s">
        <v>74</v>
      </c>
      <c r="J120" t="s">
        <v>58</v>
      </c>
      <c r="K120" t="s">
        <v>427</v>
      </c>
      <c r="L120">
        <v>0.30185353681975202</v>
      </c>
      <c r="M120">
        <v>0.30185353681975202</v>
      </c>
      <c r="N120">
        <f>IFERROR((L121-M121)/AVERAGE(L121,M121),0)</f>
        <v>0</v>
      </c>
      <c r="P120">
        <v>0.47186516986732202</v>
      </c>
      <c r="Q120">
        <v>0.47186516986732202</v>
      </c>
      <c r="R120">
        <f>IFERROR((P121-Q121)/AVERAGE(P121,Q121),0)</f>
        <v>0</v>
      </c>
      <c r="S120" t="s">
        <v>60</v>
      </c>
      <c r="U120">
        <v>85.988617832063099</v>
      </c>
      <c r="V120">
        <v>85.988617832063099</v>
      </c>
      <c r="W120">
        <f>IFERROR((U120-V120)/AVERAGE(U120,V120),0)</f>
        <v>0</v>
      </c>
      <c r="X120">
        <v>60.094000000000001</v>
      </c>
      <c r="Y120">
        <v>60.094000000000001</v>
      </c>
      <c r="Z120">
        <f>IFERROR((X120-Y120)/AVERAGE(X120,Y120),0)</f>
        <v>0</v>
      </c>
      <c r="AA120">
        <v>-88</v>
      </c>
      <c r="AD120" t="s">
        <v>62</v>
      </c>
      <c r="AE120" t="s">
        <v>98</v>
      </c>
      <c r="AF120">
        <v>1</v>
      </c>
      <c r="AG120">
        <v>1</v>
      </c>
      <c r="AH120" t="s">
        <v>425</v>
      </c>
      <c r="AI120" t="s">
        <v>425</v>
      </c>
      <c r="AL120" t="s">
        <v>65</v>
      </c>
      <c r="AM120" t="s">
        <v>99</v>
      </c>
      <c r="AN120">
        <v>51.673999999999999</v>
      </c>
      <c r="AO120">
        <v>51.673999999999999</v>
      </c>
      <c r="AP120">
        <f>IFERROR((AN120-AO120)/AVERAGE(AN120:AO120),0)</f>
        <v>0</v>
      </c>
      <c r="AQ120">
        <v>5</v>
      </c>
      <c r="AR120">
        <v>5</v>
      </c>
      <c r="AS120">
        <f>IFERROR((AQ120-AR120)/AVERAGE(AQ120:AR120),0)</f>
        <v>0</v>
      </c>
      <c r="AT120">
        <v>543</v>
      </c>
      <c r="AV120" t="s">
        <v>67</v>
      </c>
      <c r="AW120" t="b">
        <v>0</v>
      </c>
      <c r="AX120" t="s">
        <v>217</v>
      </c>
      <c r="AY120" t="s">
        <v>217</v>
      </c>
      <c r="BA120">
        <v>24.383160787724002</v>
      </c>
      <c r="BB120">
        <v>24.383160787724002</v>
      </c>
      <c r="BC120">
        <f>IFERROR((BA120-BB120)/AVERAGE(BA120:BB120),0)</f>
        <v>0</v>
      </c>
      <c r="BG120" t="s">
        <v>69</v>
      </c>
      <c r="BI120" t="s">
        <v>70</v>
      </c>
      <c r="BJ120" t="s">
        <v>71</v>
      </c>
    </row>
    <row r="121" spans="1:62" x14ac:dyDescent="0.2">
      <c r="A121" t="s">
        <v>487</v>
      </c>
      <c r="B121">
        <v>2023</v>
      </c>
      <c r="C121" t="s">
        <v>214</v>
      </c>
      <c r="D121" t="s">
        <v>455</v>
      </c>
      <c r="G121" t="b">
        <v>0</v>
      </c>
      <c r="H121" t="s">
        <v>73</v>
      </c>
      <c r="I121" t="s">
        <v>74</v>
      </c>
      <c r="J121" t="s">
        <v>58</v>
      </c>
      <c r="K121" t="s">
        <v>59</v>
      </c>
      <c r="L121">
        <v>3.61401092552615E-3</v>
      </c>
      <c r="M121">
        <v>3.61401092552615E-3</v>
      </c>
      <c r="N121">
        <f>IFERROR((L122-M122)/AVERAGE(L122,M122),0)</f>
        <v>0</v>
      </c>
      <c r="P121">
        <v>0.40739822961341099</v>
      </c>
      <c r="Q121">
        <v>0.40739822961341099</v>
      </c>
      <c r="R121">
        <f>IFERROR((P122-Q122)/AVERAGE(P122,Q122),0)</f>
        <v>0</v>
      </c>
      <c r="S121" t="s">
        <v>60</v>
      </c>
      <c r="U121">
        <v>52.458502975258398</v>
      </c>
      <c r="V121">
        <v>52.458502975258398</v>
      </c>
      <c r="W121">
        <f>IFERROR((U121-V121)/AVERAGE(U121,V121),0)</f>
        <v>0</v>
      </c>
      <c r="X121">
        <v>95.79</v>
      </c>
      <c r="Y121">
        <v>95.79</v>
      </c>
      <c r="Z121">
        <f>IFERROR((X121-Y121)/AVERAGE(X121,Y121),0)</f>
        <v>0</v>
      </c>
      <c r="AA121">
        <v>-88</v>
      </c>
      <c r="AD121" t="s">
        <v>62</v>
      </c>
      <c r="AE121" t="s">
        <v>98</v>
      </c>
      <c r="AF121">
        <v>1</v>
      </c>
      <c r="AG121">
        <v>1</v>
      </c>
      <c r="AH121" t="s">
        <v>80</v>
      </c>
      <c r="AI121" t="s">
        <v>80</v>
      </c>
      <c r="AL121" t="s">
        <v>65</v>
      </c>
      <c r="AM121" t="s">
        <v>99</v>
      </c>
      <c r="AN121">
        <v>50.25</v>
      </c>
      <c r="AO121">
        <v>50.25</v>
      </c>
      <c r="AP121">
        <f>IFERROR((AN121-AO121)/AVERAGE(AN121:AO121),0)</f>
        <v>0</v>
      </c>
      <c r="AQ121">
        <v>5</v>
      </c>
      <c r="AR121">
        <v>5</v>
      </c>
      <c r="AS121">
        <f>IFERROR((AQ121-AR121)/AVERAGE(AQ121:AR121),0)</f>
        <v>0</v>
      </c>
      <c r="AT121">
        <v>576</v>
      </c>
      <c r="AV121" t="s">
        <v>83</v>
      </c>
      <c r="AW121" t="b">
        <v>1</v>
      </c>
      <c r="AX121" t="s">
        <v>217</v>
      </c>
      <c r="AY121" t="s">
        <v>217</v>
      </c>
      <c r="BA121">
        <v>20.4717610380739</v>
      </c>
      <c r="BB121">
        <v>20.4717610380739</v>
      </c>
      <c r="BC121">
        <f>IFERROR((BA121-BB121)/AVERAGE(BA121:BB121),0)</f>
        <v>0</v>
      </c>
      <c r="BG121" t="s">
        <v>69</v>
      </c>
      <c r="BI121" t="s">
        <v>70</v>
      </c>
      <c r="BJ121" t="s">
        <v>71</v>
      </c>
    </row>
    <row r="122" spans="1:62" x14ac:dyDescent="0.2">
      <c r="A122" t="s">
        <v>487</v>
      </c>
      <c r="B122">
        <v>2023</v>
      </c>
      <c r="C122" t="s">
        <v>215</v>
      </c>
      <c r="D122" t="s">
        <v>216</v>
      </c>
      <c r="G122" t="b">
        <v>0</v>
      </c>
      <c r="H122" t="s">
        <v>73</v>
      </c>
      <c r="I122" t="s">
        <v>74</v>
      </c>
      <c r="J122" t="s">
        <v>58</v>
      </c>
      <c r="K122" t="s">
        <v>59</v>
      </c>
      <c r="L122">
        <v>0.12697896710036599</v>
      </c>
      <c r="M122">
        <v>0.12697896710036599</v>
      </c>
      <c r="N122">
        <f>IFERROR((L123-M123)/AVERAGE(L123,M123),0)</f>
        <v>0</v>
      </c>
      <c r="P122">
        <v>7.67422592546117E-2</v>
      </c>
      <c r="Q122">
        <v>7.67422592546117E-2</v>
      </c>
      <c r="R122">
        <f>IFERROR((P123-Q123)/AVERAGE(P123,Q123),0)</f>
        <v>0</v>
      </c>
      <c r="S122" t="s">
        <v>60</v>
      </c>
      <c r="U122">
        <v>94.184576484576695</v>
      </c>
      <c r="V122">
        <v>94.184576484576695</v>
      </c>
      <c r="W122">
        <f>IFERROR((U122-V122)/AVERAGE(U122,V122),0)</f>
        <v>0</v>
      </c>
      <c r="X122">
        <v>91.445086705999998</v>
      </c>
      <c r="Y122">
        <v>91.445086705999998</v>
      </c>
      <c r="Z122">
        <f>IFERROR((X122-Y122)/AVERAGE(X122,Y122),0)</f>
        <v>0</v>
      </c>
      <c r="AA122">
        <v>-88</v>
      </c>
      <c r="AD122" t="s">
        <v>62</v>
      </c>
      <c r="AE122" t="s">
        <v>98</v>
      </c>
      <c r="AF122">
        <v>1</v>
      </c>
      <c r="AG122">
        <v>1</v>
      </c>
      <c r="AH122" t="s">
        <v>211</v>
      </c>
      <c r="AI122" t="s">
        <v>211</v>
      </c>
      <c r="AL122" t="s">
        <v>65</v>
      </c>
      <c r="AM122" t="s">
        <v>99</v>
      </c>
      <c r="AN122">
        <v>86.127167630000002</v>
      </c>
      <c r="AO122">
        <v>86.127167630000002</v>
      </c>
      <c r="AP122">
        <f>IFERROR((AN122-AO122)/AVERAGE(AN122:AO122),0)</f>
        <v>0</v>
      </c>
      <c r="AQ122">
        <v>5</v>
      </c>
      <c r="AR122">
        <v>5</v>
      </c>
      <c r="AS122">
        <f>IFERROR((AQ122-AR122)/AVERAGE(AQ122:AR122),0)</f>
        <v>0</v>
      </c>
      <c r="AT122">
        <v>204</v>
      </c>
      <c r="AV122" t="s">
        <v>67</v>
      </c>
      <c r="AW122" t="b">
        <v>0</v>
      </c>
      <c r="AX122" t="s">
        <v>217</v>
      </c>
      <c r="AY122" t="s">
        <v>217</v>
      </c>
      <c r="BA122">
        <v>6.6095934271268604</v>
      </c>
      <c r="BB122">
        <v>6.6095934271268604</v>
      </c>
      <c r="BC122">
        <f>IFERROR((BA122-BB122)/AVERAGE(BA122:BB122),0)</f>
        <v>0</v>
      </c>
      <c r="BG122" t="s">
        <v>69</v>
      </c>
      <c r="BI122" t="s">
        <v>70</v>
      </c>
      <c r="BJ122" t="s">
        <v>71</v>
      </c>
    </row>
    <row r="123" spans="1:62" x14ac:dyDescent="0.2">
      <c r="A123" t="s">
        <v>487</v>
      </c>
      <c r="B123">
        <v>2023</v>
      </c>
      <c r="C123" t="s">
        <v>215</v>
      </c>
      <c r="D123" t="s">
        <v>269</v>
      </c>
      <c r="G123" t="b">
        <v>0</v>
      </c>
      <c r="H123" t="s">
        <v>73</v>
      </c>
      <c r="I123" t="s">
        <v>74</v>
      </c>
      <c r="J123" t="s">
        <v>58</v>
      </c>
      <c r="K123" t="s">
        <v>59</v>
      </c>
      <c r="L123">
        <v>2.0702667859695901E-5</v>
      </c>
      <c r="M123">
        <v>2.0702667859695901E-5</v>
      </c>
      <c r="N123">
        <f>IFERROR((L124-M124)/AVERAGE(L124,M124),0)</f>
        <v>0</v>
      </c>
      <c r="P123">
        <v>3.3838536189664897E-2</v>
      </c>
      <c r="Q123">
        <v>3.3838536189664897E-2</v>
      </c>
      <c r="R123">
        <f>IFERROR((P124-Q124)/AVERAGE(P124,Q124),0)</f>
        <v>0</v>
      </c>
      <c r="S123" t="s">
        <v>60</v>
      </c>
      <c r="U123">
        <v>82.844845255175201</v>
      </c>
      <c r="V123">
        <v>82.844845255175201</v>
      </c>
      <c r="W123">
        <f>IFERROR((U123-V123)/AVERAGE(U123,V123),0)</f>
        <v>0</v>
      </c>
      <c r="X123">
        <v>97.58</v>
      </c>
      <c r="Y123">
        <v>97.58</v>
      </c>
      <c r="Z123">
        <f>IFERROR((X123-Y123)/AVERAGE(X123,Y123),0)</f>
        <v>0</v>
      </c>
      <c r="AA123">
        <v>-88</v>
      </c>
      <c r="AD123" t="s">
        <v>62</v>
      </c>
      <c r="AE123" t="s">
        <v>98</v>
      </c>
      <c r="AF123">
        <v>1</v>
      </c>
      <c r="AG123">
        <v>1</v>
      </c>
      <c r="AH123" t="s">
        <v>267</v>
      </c>
      <c r="AI123" t="s">
        <v>267</v>
      </c>
      <c r="AL123" t="s">
        <v>65</v>
      </c>
      <c r="AM123" t="s">
        <v>99</v>
      </c>
      <c r="AN123">
        <v>80.84</v>
      </c>
      <c r="AO123">
        <v>80.84</v>
      </c>
      <c r="AP123">
        <f>IFERROR((AN123-AO123)/AVERAGE(AN123:AO123),0)</f>
        <v>0</v>
      </c>
      <c r="AQ123">
        <v>5</v>
      </c>
      <c r="AR123">
        <v>5</v>
      </c>
      <c r="AS123">
        <f>IFERROR((AQ123-AR123)/AVERAGE(AQ123:AR123),0)</f>
        <v>0</v>
      </c>
      <c r="AT123">
        <v>296</v>
      </c>
      <c r="AV123" t="s">
        <v>83</v>
      </c>
      <c r="AW123" t="b">
        <v>1</v>
      </c>
      <c r="AX123" t="s">
        <v>217</v>
      </c>
      <c r="AY123" t="s">
        <v>217</v>
      </c>
      <c r="BA123">
        <v>2.7355072655725099</v>
      </c>
      <c r="BB123">
        <v>2.7355072655725099</v>
      </c>
      <c r="BC123">
        <f>IFERROR((BA123-BB123)/AVERAGE(BA123:BB123),0)</f>
        <v>0</v>
      </c>
      <c r="BG123" t="s">
        <v>69</v>
      </c>
      <c r="BI123" t="s">
        <v>70</v>
      </c>
      <c r="BJ123" t="s">
        <v>71</v>
      </c>
    </row>
    <row r="124" spans="1:62" x14ac:dyDescent="0.2">
      <c r="A124" t="s">
        <v>487</v>
      </c>
      <c r="B124">
        <v>2023</v>
      </c>
      <c r="C124" t="s">
        <v>215</v>
      </c>
      <c r="D124" t="s">
        <v>413</v>
      </c>
      <c r="G124" t="b">
        <v>0</v>
      </c>
      <c r="H124" t="s">
        <v>73</v>
      </c>
      <c r="I124" t="s">
        <v>74</v>
      </c>
      <c r="J124" t="s">
        <v>58</v>
      </c>
      <c r="K124" t="s">
        <v>59</v>
      </c>
      <c r="L124">
        <v>2.3481660627706199E-9</v>
      </c>
      <c r="M124">
        <v>2.3481660627706199E-9</v>
      </c>
      <c r="N124">
        <f>IFERROR((L125-M125)/AVERAGE(L125,M125),0)</f>
        <v>0</v>
      </c>
      <c r="R124">
        <f>IFERROR((P125-Q125)/AVERAGE(P125,Q125),0)</f>
        <v>0</v>
      </c>
      <c r="S124" t="s">
        <v>60</v>
      </c>
      <c r="U124">
        <v>0</v>
      </c>
      <c r="V124">
        <v>0</v>
      </c>
      <c r="W124">
        <f>IFERROR((U124-V124)/AVERAGE(U124,V124),0)</f>
        <v>0</v>
      </c>
      <c r="X124">
        <v>96.377079472000005</v>
      </c>
      <c r="Y124">
        <v>96.377079472000005</v>
      </c>
      <c r="Z124">
        <f>IFERROR((X124-Y124)/AVERAGE(X124,Y124),0)</f>
        <v>0</v>
      </c>
      <c r="AA124">
        <v>-88</v>
      </c>
      <c r="AD124" t="s">
        <v>62</v>
      </c>
      <c r="AE124" t="s">
        <v>98</v>
      </c>
      <c r="AF124">
        <v>1</v>
      </c>
      <c r="AG124">
        <v>1</v>
      </c>
      <c r="AH124" t="s">
        <v>388</v>
      </c>
      <c r="AI124" t="s">
        <v>388</v>
      </c>
      <c r="AL124" t="s">
        <v>65</v>
      </c>
      <c r="AM124" t="s">
        <v>99</v>
      </c>
      <c r="AN124">
        <v>0</v>
      </c>
      <c r="AO124">
        <v>0</v>
      </c>
      <c r="AP124">
        <f>IFERROR((AN124-AO124)/AVERAGE(AN124:AO124),0)</f>
        <v>0</v>
      </c>
      <c r="AQ124">
        <v>5</v>
      </c>
      <c r="AR124">
        <v>5</v>
      </c>
      <c r="AS124">
        <f>IFERROR((AQ124-AR124)/AVERAGE(AQ124:AR124),0)</f>
        <v>0</v>
      </c>
      <c r="AT124">
        <v>512</v>
      </c>
      <c r="AV124" t="s">
        <v>83</v>
      </c>
      <c r="AW124" t="b">
        <v>1</v>
      </c>
      <c r="AX124" t="s">
        <v>217</v>
      </c>
      <c r="AY124" t="s">
        <v>217</v>
      </c>
      <c r="BA124">
        <v>0</v>
      </c>
      <c r="BB124">
        <v>0</v>
      </c>
      <c r="BC124">
        <f>IFERROR((BA124-BB124)/AVERAGE(BA124:BB124),0)</f>
        <v>0</v>
      </c>
      <c r="BG124" t="s">
        <v>69</v>
      </c>
      <c r="BI124" t="s">
        <v>70</v>
      </c>
      <c r="BJ124" t="s">
        <v>71</v>
      </c>
    </row>
    <row r="125" spans="1:62" x14ac:dyDescent="0.2">
      <c r="A125" t="s">
        <v>487</v>
      </c>
      <c r="B125">
        <v>2023</v>
      </c>
      <c r="C125" t="s">
        <v>215</v>
      </c>
      <c r="D125" t="s">
        <v>428</v>
      </c>
      <c r="G125" t="b">
        <v>0</v>
      </c>
      <c r="H125" t="s">
        <v>73</v>
      </c>
      <c r="I125" t="s">
        <v>74</v>
      </c>
      <c r="J125" t="s">
        <v>58</v>
      </c>
      <c r="K125" t="s">
        <v>427</v>
      </c>
      <c r="L125">
        <v>0.38223587321014102</v>
      </c>
      <c r="M125">
        <v>0.38223587321014102</v>
      </c>
      <c r="N125">
        <f>IFERROR((L126-M126)/AVERAGE(L126,M126),0)</f>
        <v>0</v>
      </c>
      <c r="P125">
        <v>0.67137809980172602</v>
      </c>
      <c r="Q125">
        <v>0.67137809980172602</v>
      </c>
      <c r="R125">
        <f>IFERROR((P126-Q126)/AVERAGE(P126,Q126),0)</f>
        <v>0</v>
      </c>
      <c r="S125" t="s">
        <v>60</v>
      </c>
      <c r="U125">
        <v>89.812626884547498</v>
      </c>
      <c r="V125">
        <v>89.812626884547498</v>
      </c>
      <c r="W125">
        <f>IFERROR((U125-V125)/AVERAGE(U125,V125),0)</f>
        <v>0</v>
      </c>
      <c r="X125">
        <v>60.094000000000001</v>
      </c>
      <c r="Y125">
        <v>60.094000000000001</v>
      </c>
      <c r="Z125">
        <f>IFERROR((X125-Y125)/AVERAGE(X125,Y125),0)</f>
        <v>0</v>
      </c>
      <c r="AA125">
        <v>-88</v>
      </c>
      <c r="AD125" t="s">
        <v>62</v>
      </c>
      <c r="AE125" t="s">
        <v>98</v>
      </c>
      <c r="AF125">
        <v>1</v>
      </c>
      <c r="AG125">
        <v>1</v>
      </c>
      <c r="AH125" t="s">
        <v>425</v>
      </c>
      <c r="AI125" t="s">
        <v>425</v>
      </c>
      <c r="AL125" t="s">
        <v>65</v>
      </c>
      <c r="AM125" t="s">
        <v>99</v>
      </c>
      <c r="AN125">
        <v>53.972000000000001</v>
      </c>
      <c r="AO125">
        <v>53.972000000000001</v>
      </c>
      <c r="AP125">
        <f>IFERROR((AN125-AO125)/AVERAGE(AN125:AO125),0)</f>
        <v>0</v>
      </c>
      <c r="AQ125">
        <v>5</v>
      </c>
      <c r="AR125">
        <v>5</v>
      </c>
      <c r="AS125">
        <f>IFERROR((AQ125-AR125)/AVERAGE(AQ125:AR125),0)</f>
        <v>0</v>
      </c>
      <c r="AT125">
        <v>544</v>
      </c>
      <c r="AV125" t="s">
        <v>67</v>
      </c>
      <c r="AW125" t="b">
        <v>0</v>
      </c>
      <c r="AX125" t="s">
        <v>217</v>
      </c>
      <c r="AY125" t="s">
        <v>217</v>
      </c>
      <c r="BA125">
        <v>36.235618802498699</v>
      </c>
      <c r="BB125">
        <v>36.235618802498699</v>
      </c>
      <c r="BC125">
        <f>IFERROR((BA125-BB125)/AVERAGE(BA125:BB125),0)</f>
        <v>0</v>
      </c>
      <c r="BG125" t="s">
        <v>69</v>
      </c>
      <c r="BI125" t="s">
        <v>70</v>
      </c>
      <c r="BJ125" t="s">
        <v>71</v>
      </c>
    </row>
    <row r="126" spans="1:62" x14ac:dyDescent="0.2">
      <c r="A126" t="s">
        <v>487</v>
      </c>
      <c r="B126">
        <v>2023</v>
      </c>
      <c r="C126" t="s">
        <v>215</v>
      </c>
      <c r="D126" t="s">
        <v>455</v>
      </c>
      <c r="G126" t="b">
        <v>0</v>
      </c>
      <c r="H126" t="s">
        <v>73</v>
      </c>
      <c r="I126" t="s">
        <v>74</v>
      </c>
      <c r="J126" t="s">
        <v>58</v>
      </c>
      <c r="K126" t="s">
        <v>59</v>
      </c>
      <c r="L126">
        <v>7.4231822556161495E-2</v>
      </c>
      <c r="M126">
        <v>7.4231822556161495E-2</v>
      </c>
      <c r="N126">
        <f>IFERROR((L127-M127)/AVERAGE(L127,M127),0)</f>
        <v>0</v>
      </c>
      <c r="P126">
        <v>0.144812543636333</v>
      </c>
      <c r="Q126">
        <v>0.144812543636333</v>
      </c>
      <c r="R126">
        <f>IFERROR((P127-Q127)/AVERAGE(P127,Q127),0)</f>
        <v>0</v>
      </c>
      <c r="S126" t="s">
        <v>60</v>
      </c>
      <c r="U126">
        <v>89.600167032049299</v>
      </c>
      <c r="V126">
        <v>89.600167032049299</v>
      </c>
      <c r="W126">
        <f>IFERROR((U126-V126)/AVERAGE(U126,V126),0)</f>
        <v>0</v>
      </c>
      <c r="X126">
        <v>95.79</v>
      </c>
      <c r="Y126">
        <v>95.79</v>
      </c>
      <c r="Z126">
        <f>IFERROR((X126-Y126)/AVERAGE(X126,Y126),0)</f>
        <v>0</v>
      </c>
      <c r="AA126">
        <v>-88</v>
      </c>
      <c r="AD126" t="s">
        <v>62</v>
      </c>
      <c r="AE126" t="s">
        <v>98</v>
      </c>
      <c r="AF126">
        <v>1</v>
      </c>
      <c r="AG126">
        <v>1</v>
      </c>
      <c r="AH126" t="s">
        <v>80</v>
      </c>
      <c r="AI126" t="s">
        <v>80</v>
      </c>
      <c r="AL126" t="s">
        <v>65</v>
      </c>
      <c r="AM126" t="s">
        <v>99</v>
      </c>
      <c r="AN126">
        <v>85.828000000000003</v>
      </c>
      <c r="AO126">
        <v>85.828000000000003</v>
      </c>
      <c r="AP126">
        <f>IFERROR((AN126-AO126)/AVERAGE(AN126:AO126),0)</f>
        <v>0</v>
      </c>
      <c r="AQ126">
        <v>5</v>
      </c>
      <c r="AR126">
        <v>5</v>
      </c>
      <c r="AS126">
        <f>IFERROR((AQ126-AR126)/AVERAGE(AQ126:AR126),0)</f>
        <v>0</v>
      </c>
      <c r="AT126">
        <v>577</v>
      </c>
      <c r="AV126" t="s">
        <v>67</v>
      </c>
      <c r="AW126" t="b">
        <v>0</v>
      </c>
      <c r="AX126" t="s">
        <v>217</v>
      </c>
      <c r="AY126" t="s">
        <v>217</v>
      </c>
      <c r="BA126">
        <v>12.428970995219199</v>
      </c>
      <c r="BB126">
        <v>12.428970995219199</v>
      </c>
      <c r="BC126">
        <f>IFERROR((BA126-BB126)/AVERAGE(BA126:BB126),0)</f>
        <v>0</v>
      </c>
      <c r="BG126" t="s">
        <v>69</v>
      </c>
      <c r="BI126" t="s">
        <v>70</v>
      </c>
      <c r="BJ126" t="s">
        <v>71</v>
      </c>
    </row>
    <row r="127" spans="1:62" x14ac:dyDescent="0.2">
      <c r="A127" t="s">
        <v>488</v>
      </c>
      <c r="B127">
        <v>2023</v>
      </c>
      <c r="D127" t="s">
        <v>190</v>
      </c>
      <c r="G127" t="b">
        <v>0</v>
      </c>
      <c r="N127">
        <f>IFERROR((L128-M128)/AVERAGE(L128,M128),0)</f>
        <v>0</v>
      </c>
      <c r="W127">
        <f>IFERROR((U127-V127)/AVERAGE(U127,V127),0)</f>
        <v>0</v>
      </c>
      <c r="Y127">
        <v>97</v>
      </c>
      <c r="Z127">
        <f>IFERROR((X127-Y127)/AVERAGE(X127,Y127),0)</f>
        <v>-1</v>
      </c>
      <c r="AC127" t="s">
        <v>61</v>
      </c>
      <c r="AE127" t="s">
        <v>478</v>
      </c>
      <c r="AI127" t="s">
        <v>80</v>
      </c>
      <c r="AM127" t="s">
        <v>478</v>
      </c>
      <c r="AP127">
        <f>IFERROR((AN127-AO127)/AVERAGE(AN127:AO127),0)</f>
        <v>0</v>
      </c>
      <c r="AR127">
        <v>0</v>
      </c>
      <c r="AS127">
        <f>IFERROR((AQ127-AR127)/AVERAGE(AQ127:AR127),0)</f>
        <v>0</v>
      </c>
      <c r="AY127" t="s">
        <v>68</v>
      </c>
      <c r="BC127">
        <f>IFERROR((BA127-BB127)/AVERAGE(BA127:BB127),0)</f>
        <v>0</v>
      </c>
      <c r="BJ127" t="s">
        <v>478</v>
      </c>
    </row>
    <row r="128" spans="1:62" x14ac:dyDescent="0.2">
      <c r="A128" t="s">
        <v>488</v>
      </c>
      <c r="B128">
        <v>2023</v>
      </c>
      <c r="D128" t="s">
        <v>223</v>
      </c>
      <c r="G128" t="b">
        <v>0</v>
      </c>
      <c r="N128">
        <f>IFERROR((L129-M129)/AVERAGE(L129,M129),0)</f>
        <v>0</v>
      </c>
      <c r="R128">
        <f>IFERROR((P129-Q129)/AVERAGE(P129,Q129),0)</f>
        <v>0</v>
      </c>
      <c r="W128">
        <f>IFERROR((U128-V128)/AVERAGE(U128,V128),0)</f>
        <v>0</v>
      </c>
      <c r="Y128">
        <v>96</v>
      </c>
      <c r="Z128">
        <f>IFERROR((X128-Y128)/AVERAGE(X128,Y128),0)</f>
        <v>-1</v>
      </c>
      <c r="AC128" t="s">
        <v>61</v>
      </c>
      <c r="AE128" t="s">
        <v>478</v>
      </c>
      <c r="AI128" t="s">
        <v>211</v>
      </c>
      <c r="AM128" t="s">
        <v>478</v>
      </c>
      <c r="AP128">
        <f>IFERROR((AN128-AO128)/AVERAGE(AN128:AO128),0)</f>
        <v>0</v>
      </c>
      <c r="AR128">
        <v>0</v>
      </c>
      <c r="AS128">
        <f>IFERROR((AQ128-AR128)/AVERAGE(AQ128:AR128),0)</f>
        <v>0</v>
      </c>
      <c r="AY128" t="s">
        <v>68</v>
      </c>
      <c r="BC128">
        <f>IFERROR((BA128-BB128)/AVERAGE(BA128:BB128),0)</f>
        <v>0</v>
      </c>
      <c r="BJ128" t="s">
        <v>478</v>
      </c>
    </row>
    <row r="129" spans="1:62" x14ac:dyDescent="0.2">
      <c r="A129" t="s">
        <v>488</v>
      </c>
      <c r="B129">
        <v>2023</v>
      </c>
      <c r="D129" t="s">
        <v>224</v>
      </c>
      <c r="G129" t="b">
        <v>0</v>
      </c>
      <c r="N129">
        <f>IFERROR((L130-M130)/AVERAGE(L130,M130),0)</f>
        <v>0</v>
      </c>
      <c r="R129">
        <f>IFERROR((P130-Q130)/AVERAGE(P130,Q130),0)</f>
        <v>0</v>
      </c>
      <c r="W129">
        <f>IFERROR((U129-V129)/AVERAGE(U129,V129),0)</f>
        <v>0</v>
      </c>
      <c r="Y129">
        <v>95.04</v>
      </c>
      <c r="Z129">
        <f>IFERROR((X129-Y129)/AVERAGE(X129,Y129),0)</f>
        <v>-1</v>
      </c>
      <c r="AC129" t="s">
        <v>97</v>
      </c>
      <c r="AE129" t="s">
        <v>478</v>
      </c>
      <c r="AI129" t="s">
        <v>211</v>
      </c>
      <c r="AM129" t="s">
        <v>478</v>
      </c>
      <c r="AP129">
        <f>IFERROR((AN129-AO129)/AVERAGE(AN129:AO129),0)</f>
        <v>0</v>
      </c>
      <c r="AR129">
        <v>0</v>
      </c>
      <c r="AS129">
        <f>IFERROR((AQ129-AR129)/AVERAGE(AQ129:AR129),0)</f>
        <v>0</v>
      </c>
      <c r="AY129" t="s">
        <v>100</v>
      </c>
      <c r="BC129">
        <f>IFERROR((BA129-BB129)/AVERAGE(BA129:BB129),0)</f>
        <v>0</v>
      </c>
      <c r="BJ129" t="s">
        <v>478</v>
      </c>
    </row>
    <row r="130" spans="1:62" x14ac:dyDescent="0.2">
      <c r="A130" t="s">
        <v>488</v>
      </c>
      <c r="B130">
        <v>2023</v>
      </c>
      <c r="D130" t="s">
        <v>253</v>
      </c>
      <c r="G130" t="b">
        <v>0</v>
      </c>
      <c r="N130">
        <f>IFERROR((L131-M131)/AVERAGE(L131,M131),0)</f>
        <v>0</v>
      </c>
      <c r="R130">
        <f>IFERROR((P131-Q131)/AVERAGE(P131,Q131),0)</f>
        <v>0</v>
      </c>
      <c r="W130">
        <f>IFERROR((U130-V130)/AVERAGE(U130,V130),0)</f>
        <v>0</v>
      </c>
      <c r="Y130">
        <v>83.15</v>
      </c>
      <c r="Z130">
        <f>IFERROR((X130-Y130)/AVERAGE(X130,Y130),0)</f>
        <v>-1</v>
      </c>
      <c r="AC130" t="s">
        <v>97</v>
      </c>
      <c r="AE130" t="s">
        <v>478</v>
      </c>
      <c r="AI130" t="s">
        <v>211</v>
      </c>
      <c r="AM130" t="s">
        <v>478</v>
      </c>
      <c r="AP130">
        <f>IFERROR((AN130-AO130)/AVERAGE(AN130:AO130),0)</f>
        <v>0</v>
      </c>
      <c r="AR130">
        <v>0</v>
      </c>
      <c r="AS130">
        <f>IFERROR((AQ130-AR130)/AVERAGE(AQ130:AR130),0)</f>
        <v>0</v>
      </c>
      <c r="AY130" t="s">
        <v>100</v>
      </c>
      <c r="BC130">
        <f>IFERROR((BA130-BB130)/AVERAGE(BA130:BB130),0)</f>
        <v>0</v>
      </c>
      <c r="BJ130" t="s">
        <v>478</v>
      </c>
    </row>
    <row r="131" spans="1:62" x14ac:dyDescent="0.2">
      <c r="A131" t="s">
        <v>488</v>
      </c>
      <c r="B131">
        <v>2023</v>
      </c>
      <c r="D131" t="s">
        <v>331</v>
      </c>
      <c r="G131" t="b">
        <v>0</v>
      </c>
      <c r="N131">
        <f>IFERROR((L132-M132)/AVERAGE(L132,M132),0)</f>
        <v>0</v>
      </c>
      <c r="R131">
        <f>IFERROR((P132-Q132)/AVERAGE(P132,Q132),0)</f>
        <v>0</v>
      </c>
      <c r="W131">
        <f>IFERROR((U131-V131)/AVERAGE(U131,V131),0)</f>
        <v>0</v>
      </c>
      <c r="Y131">
        <v>99</v>
      </c>
      <c r="Z131">
        <f>IFERROR((X131-Y131)/AVERAGE(X131,Y131),0)</f>
        <v>-1</v>
      </c>
      <c r="AC131" t="s">
        <v>61</v>
      </c>
      <c r="AE131" t="s">
        <v>478</v>
      </c>
      <c r="AI131" t="s">
        <v>267</v>
      </c>
      <c r="AM131" t="s">
        <v>478</v>
      </c>
      <c r="AP131">
        <f>IFERROR((AN131-AO131)/AVERAGE(AN131:AO131),0)</f>
        <v>0</v>
      </c>
      <c r="AR131">
        <v>0</v>
      </c>
      <c r="AS131">
        <f>IFERROR((AQ131-AR131)/AVERAGE(AQ131:AR131),0)</f>
        <v>0</v>
      </c>
      <c r="AY131" t="s">
        <v>68</v>
      </c>
      <c r="BC131">
        <f>IFERROR((BA131-BB131)/AVERAGE(BA131:BB131),0)</f>
        <v>0</v>
      </c>
      <c r="BJ131" t="s">
        <v>478</v>
      </c>
    </row>
    <row r="132" spans="1:62" x14ac:dyDescent="0.2">
      <c r="A132" t="s">
        <v>488</v>
      </c>
      <c r="B132">
        <v>2023</v>
      </c>
      <c r="D132" t="s">
        <v>406</v>
      </c>
      <c r="G132" t="b">
        <v>0</v>
      </c>
      <c r="N132">
        <f>IFERROR((L133-M133)/AVERAGE(L133,M133),0)</f>
        <v>0</v>
      </c>
      <c r="R132">
        <f>IFERROR((P133-Q133)/AVERAGE(P133,Q133),0)</f>
        <v>0</v>
      </c>
      <c r="W132">
        <f>IFERROR((U132-V132)/AVERAGE(U132,V132),0)</f>
        <v>0</v>
      </c>
      <c r="Y132">
        <v>99</v>
      </c>
      <c r="Z132">
        <f>IFERROR((X132-Y132)/AVERAGE(X132,Y132),0)</f>
        <v>-1</v>
      </c>
      <c r="AC132" t="s">
        <v>61</v>
      </c>
      <c r="AE132" t="s">
        <v>478</v>
      </c>
      <c r="AI132" t="s">
        <v>388</v>
      </c>
      <c r="AM132" t="s">
        <v>478</v>
      </c>
      <c r="AP132">
        <f>IFERROR((AN132-AO132)/AVERAGE(AN132:AO132),0)</f>
        <v>0</v>
      </c>
      <c r="AR132">
        <v>0</v>
      </c>
      <c r="AS132">
        <f>IFERROR((AQ132-AR132)/AVERAGE(AQ132:AR132),0)</f>
        <v>0</v>
      </c>
      <c r="AY132" t="s">
        <v>68</v>
      </c>
      <c r="BC132">
        <f>IFERROR((BA132-BB132)/AVERAGE(BA132:BB132),0)</f>
        <v>0</v>
      </c>
      <c r="BJ132" t="s">
        <v>478</v>
      </c>
    </row>
    <row r="133" spans="1:62" x14ac:dyDescent="0.2">
      <c r="A133" t="s">
        <v>488</v>
      </c>
      <c r="B133">
        <v>2023</v>
      </c>
      <c r="D133" t="s">
        <v>412</v>
      </c>
      <c r="G133" t="b">
        <v>0</v>
      </c>
      <c r="N133">
        <f>IFERROR((L134-M134)/AVERAGE(L134,M134),0)</f>
        <v>0</v>
      </c>
      <c r="R133">
        <f>IFERROR((P134-Q134)/AVERAGE(P134,Q134),0)</f>
        <v>0</v>
      </c>
      <c r="W133">
        <f>IFERROR((U133-V133)/AVERAGE(U133,V133),0)</f>
        <v>0</v>
      </c>
      <c r="Y133">
        <v>92.622979999999998</v>
      </c>
      <c r="Z133">
        <f>IFERROR((X133-Y133)/AVERAGE(X133,Y133),0)</f>
        <v>-1</v>
      </c>
      <c r="AC133" t="s">
        <v>97</v>
      </c>
      <c r="AE133" t="s">
        <v>478</v>
      </c>
      <c r="AI133" t="s">
        <v>388</v>
      </c>
      <c r="AM133" t="s">
        <v>478</v>
      </c>
      <c r="AP133">
        <f>IFERROR((AN133-AO133)/AVERAGE(AN133:AO133),0)</f>
        <v>0</v>
      </c>
      <c r="AR133">
        <v>0</v>
      </c>
      <c r="AS133">
        <f>IFERROR((AQ133-AR133)/AVERAGE(AQ133:AR133),0)</f>
        <v>0</v>
      </c>
      <c r="AY133" t="s">
        <v>100</v>
      </c>
      <c r="BC133">
        <f>IFERROR((BA133-BB133)/AVERAGE(BA133:BB133),0)</f>
        <v>0</v>
      </c>
      <c r="BJ133" t="s">
        <v>478</v>
      </c>
    </row>
    <row r="134" spans="1:62" x14ac:dyDescent="0.2">
      <c r="A134" t="s">
        <v>488</v>
      </c>
      <c r="B134">
        <v>2023</v>
      </c>
      <c r="D134" t="s">
        <v>452</v>
      </c>
      <c r="G134" t="b">
        <v>0</v>
      </c>
      <c r="N134">
        <f>IFERROR((L135-M135)/AVERAGE(L135,M135),0)</f>
        <v>0</v>
      </c>
      <c r="R134">
        <f>IFERROR((P135-Q135)/AVERAGE(P135,Q135),0)</f>
        <v>0</v>
      </c>
      <c r="W134">
        <f>IFERROR((U134-V134)/AVERAGE(U134,V134),0)</f>
        <v>0</v>
      </c>
      <c r="Y134">
        <v>92</v>
      </c>
      <c r="Z134">
        <f>IFERROR((X134-Y134)/AVERAGE(X134,Y134),0)</f>
        <v>-1</v>
      </c>
      <c r="AC134" t="s">
        <v>61</v>
      </c>
      <c r="AE134" t="s">
        <v>478</v>
      </c>
      <c r="AI134" t="s">
        <v>64</v>
      </c>
      <c r="AM134" t="s">
        <v>478</v>
      </c>
      <c r="AP134">
        <f>IFERROR((AN134-AO134)/AVERAGE(AN134:AO134),0)</f>
        <v>0</v>
      </c>
      <c r="AR134">
        <v>0</v>
      </c>
      <c r="AS134">
        <f>IFERROR((AQ134-AR134)/AVERAGE(AQ134:AR134),0)</f>
        <v>0</v>
      </c>
      <c r="AY134" t="s">
        <v>68</v>
      </c>
      <c r="BC134">
        <f>IFERROR((BA134-BB134)/AVERAGE(BA134:BB134),0)</f>
        <v>0</v>
      </c>
      <c r="BJ134" t="s">
        <v>478</v>
      </c>
    </row>
    <row r="135" spans="1:62" x14ac:dyDescent="0.2">
      <c r="B135">
        <v>2023</v>
      </c>
      <c r="C135" t="s">
        <v>72</v>
      </c>
      <c r="D135" t="s">
        <v>55</v>
      </c>
      <c r="E135" t="s">
        <v>56</v>
      </c>
      <c r="F135" t="s">
        <v>56</v>
      </c>
      <c r="G135" t="b">
        <v>1</v>
      </c>
      <c r="H135" t="s">
        <v>73</v>
      </c>
      <c r="I135" t="s">
        <v>74</v>
      </c>
      <c r="J135" t="s">
        <v>58</v>
      </c>
      <c r="K135" t="s">
        <v>59</v>
      </c>
      <c r="L135">
        <v>0.121437806075141</v>
      </c>
      <c r="M135">
        <v>0.121437806075141</v>
      </c>
      <c r="N135">
        <f>IFERROR((L136-M136)/AVERAGE(L136,M136),0)</f>
        <v>0</v>
      </c>
      <c r="O135">
        <v>0</v>
      </c>
      <c r="P135">
        <v>2.8233121520884901E-2</v>
      </c>
      <c r="Q135">
        <v>2.8233121520884901E-2</v>
      </c>
      <c r="R135">
        <f>IFERROR((P136-Q136)/AVERAGE(P136,Q136),0)</f>
        <v>0</v>
      </c>
      <c r="S135" t="s">
        <v>60</v>
      </c>
      <c r="U135">
        <v>97.979797979797993</v>
      </c>
      <c r="V135">
        <v>97.979797979797993</v>
      </c>
      <c r="W135">
        <f>IFERROR((U135-V135)/AVERAGE(U135,V135),0)</f>
        <v>0</v>
      </c>
      <c r="X135">
        <v>99</v>
      </c>
      <c r="Y135">
        <v>99</v>
      </c>
      <c r="Z135">
        <f>IFERROR((X135-Y135)/AVERAGE(X135,Y135),0)</f>
        <v>0</v>
      </c>
      <c r="AA135">
        <v>-88</v>
      </c>
      <c r="AC135" t="s">
        <v>61</v>
      </c>
      <c r="AD135" t="s">
        <v>62</v>
      </c>
      <c r="AE135" t="s">
        <v>63</v>
      </c>
      <c r="AF135">
        <v>1</v>
      </c>
      <c r="AG135">
        <v>1</v>
      </c>
      <c r="AH135" t="s">
        <v>64</v>
      </c>
      <c r="AI135" t="s">
        <v>64</v>
      </c>
      <c r="AJ135">
        <v>33.153579999999998</v>
      </c>
      <c r="AK135">
        <v>-117.37763</v>
      </c>
      <c r="AL135" t="s">
        <v>65</v>
      </c>
      <c r="AM135" t="s">
        <v>66</v>
      </c>
      <c r="AN135">
        <v>97</v>
      </c>
      <c r="AO135">
        <v>97</v>
      </c>
      <c r="AP135">
        <f>IFERROR((AN135-AO135)/AVERAGE(AN135:AO135),0)</f>
        <v>0</v>
      </c>
      <c r="AQ135">
        <v>5</v>
      </c>
      <c r="AR135">
        <v>5</v>
      </c>
      <c r="AS135">
        <f>IFERROR((AQ135-AR135)/AVERAGE(AQ135:AR135),0)</f>
        <v>0</v>
      </c>
      <c r="AT135">
        <v>2</v>
      </c>
      <c r="AU135">
        <v>1</v>
      </c>
      <c r="AV135" t="s">
        <v>67</v>
      </c>
      <c r="AW135" t="b">
        <v>0</v>
      </c>
      <c r="AX135" t="s">
        <v>68</v>
      </c>
      <c r="AY135" t="s">
        <v>68</v>
      </c>
      <c r="AZ135">
        <v>1</v>
      </c>
      <c r="BA135">
        <v>2.7386127875258302</v>
      </c>
      <c r="BB135">
        <v>2.7386127875258302</v>
      </c>
      <c r="BC135">
        <f>IFERROR((BA135-BB135)/AVERAGE(BA135:BB135),0)</f>
        <v>0</v>
      </c>
      <c r="BD135">
        <v>35</v>
      </c>
      <c r="BE135" t="s">
        <v>75</v>
      </c>
      <c r="BF135" t="s">
        <v>76</v>
      </c>
      <c r="BG135" t="s">
        <v>69</v>
      </c>
      <c r="BI135" t="s">
        <v>70</v>
      </c>
      <c r="BJ135" t="s">
        <v>71</v>
      </c>
    </row>
    <row r="136" spans="1:62" x14ac:dyDescent="0.2">
      <c r="B136">
        <v>2023</v>
      </c>
      <c r="C136" t="s">
        <v>77</v>
      </c>
      <c r="D136" t="s">
        <v>55</v>
      </c>
      <c r="E136" t="s">
        <v>56</v>
      </c>
      <c r="F136" t="s">
        <v>56</v>
      </c>
      <c r="G136" t="b">
        <v>1</v>
      </c>
      <c r="H136" t="s">
        <v>73</v>
      </c>
      <c r="I136" t="s">
        <v>74</v>
      </c>
      <c r="J136" t="s">
        <v>58</v>
      </c>
      <c r="K136" t="s">
        <v>59</v>
      </c>
      <c r="L136">
        <v>0.104075759964363</v>
      </c>
      <c r="M136">
        <v>0.104075759964363</v>
      </c>
      <c r="N136">
        <f>IFERROR((L137-M137)/AVERAGE(L137,M137),0)</f>
        <v>0</v>
      </c>
      <c r="O136">
        <v>0</v>
      </c>
      <c r="P136">
        <v>0.112698050833303</v>
      </c>
      <c r="Q136">
        <v>0.112698050833303</v>
      </c>
      <c r="R136">
        <f>IFERROR((P137-Q137)/AVERAGE(P137,Q137),0)</f>
        <v>0</v>
      </c>
      <c r="S136" t="s">
        <v>60</v>
      </c>
      <c r="U136">
        <v>92.929292929292899</v>
      </c>
      <c r="V136">
        <v>92.929292929292899</v>
      </c>
      <c r="W136">
        <f>IFERROR((U136-V136)/AVERAGE(U136,V136),0)</f>
        <v>0</v>
      </c>
      <c r="X136">
        <v>99</v>
      </c>
      <c r="Y136">
        <v>99</v>
      </c>
      <c r="Z136">
        <f>IFERROR((X136-Y136)/AVERAGE(X136,Y136),0)</f>
        <v>0</v>
      </c>
      <c r="AA136">
        <v>-88</v>
      </c>
      <c r="AC136" t="s">
        <v>61</v>
      </c>
      <c r="AD136" t="s">
        <v>62</v>
      </c>
      <c r="AE136" t="s">
        <v>63</v>
      </c>
      <c r="AF136">
        <v>1</v>
      </c>
      <c r="AG136">
        <v>1</v>
      </c>
      <c r="AH136" t="s">
        <v>64</v>
      </c>
      <c r="AI136" t="s">
        <v>64</v>
      </c>
      <c r="AJ136">
        <v>33.34816</v>
      </c>
      <c r="AK136">
        <v>-117.57028</v>
      </c>
      <c r="AL136" t="s">
        <v>65</v>
      </c>
      <c r="AM136" t="s">
        <v>66</v>
      </c>
      <c r="AN136">
        <v>92</v>
      </c>
      <c r="AO136">
        <v>92</v>
      </c>
      <c r="AP136">
        <f>IFERROR((AN136-AO136)/AVERAGE(AN136:AO136),0)</f>
        <v>0</v>
      </c>
      <c r="AQ136">
        <v>5</v>
      </c>
      <c r="AR136">
        <v>5</v>
      </c>
      <c r="AS136">
        <f>IFERROR((AQ136-AR136)/AVERAGE(AQ136:AR136),0)</f>
        <v>0</v>
      </c>
      <c r="AT136">
        <v>3</v>
      </c>
      <c r="AU136">
        <v>1</v>
      </c>
      <c r="AV136" t="s">
        <v>67</v>
      </c>
      <c r="AW136" t="b">
        <v>0</v>
      </c>
      <c r="AX136" t="s">
        <v>68</v>
      </c>
      <c r="AY136" t="s">
        <v>68</v>
      </c>
      <c r="AZ136">
        <v>1</v>
      </c>
      <c r="BA136">
        <v>10.368220676663899</v>
      </c>
      <c r="BB136">
        <v>10.368220676663899</v>
      </c>
      <c r="BC136">
        <f>IFERROR((BA136-BB136)/AVERAGE(BA136:BB136),0)</f>
        <v>0</v>
      </c>
      <c r="BD136">
        <v>14.3</v>
      </c>
      <c r="BE136" t="s">
        <v>75</v>
      </c>
      <c r="BF136" t="s">
        <v>78</v>
      </c>
      <c r="BG136" t="s">
        <v>69</v>
      </c>
      <c r="BI136" t="s">
        <v>70</v>
      </c>
      <c r="BJ136" t="s">
        <v>71</v>
      </c>
    </row>
    <row r="137" spans="1:62" x14ac:dyDescent="0.2">
      <c r="B137">
        <v>2023</v>
      </c>
      <c r="C137" t="s">
        <v>81</v>
      </c>
      <c r="D137" t="s">
        <v>79</v>
      </c>
      <c r="E137" t="s">
        <v>82</v>
      </c>
      <c r="F137" t="s">
        <v>82</v>
      </c>
      <c r="G137" t="b">
        <v>1</v>
      </c>
      <c r="H137" t="s">
        <v>73</v>
      </c>
      <c r="I137" t="s">
        <v>74</v>
      </c>
      <c r="J137" t="s">
        <v>58</v>
      </c>
      <c r="K137" t="s">
        <v>59</v>
      </c>
      <c r="L137">
        <v>2.56666693779605E-3</v>
      </c>
      <c r="M137">
        <v>2.56666693779605E-3</v>
      </c>
      <c r="N137">
        <f>IFERROR((L138-M138)/AVERAGE(L138,M138),0)</f>
        <v>0</v>
      </c>
      <c r="P137">
        <v>0.261782285617563</v>
      </c>
      <c r="Q137">
        <v>0.261782285617563</v>
      </c>
      <c r="R137">
        <f>IFERROR((P138-Q138)/AVERAGE(P138,Q138),0)</f>
        <v>0</v>
      </c>
      <c r="S137" t="s">
        <v>60</v>
      </c>
      <c r="U137">
        <v>62.244897959183703</v>
      </c>
      <c r="V137">
        <v>62.244897959183703</v>
      </c>
      <c r="W137">
        <f>IFERROR((U137-V137)/AVERAGE(U137,V137),0)</f>
        <v>0</v>
      </c>
      <c r="X137">
        <v>98</v>
      </c>
      <c r="Y137">
        <v>98</v>
      </c>
      <c r="Z137">
        <f>IFERROR((X137-Y137)/AVERAGE(X137,Y137),0)</f>
        <v>0</v>
      </c>
      <c r="AA137">
        <v>-88</v>
      </c>
      <c r="AC137" t="s">
        <v>61</v>
      </c>
      <c r="AD137" t="s">
        <v>62</v>
      </c>
      <c r="AE137" t="s">
        <v>63</v>
      </c>
      <c r="AF137">
        <v>1</v>
      </c>
      <c r="AG137">
        <v>1</v>
      </c>
      <c r="AH137" t="s">
        <v>80</v>
      </c>
      <c r="AI137" t="s">
        <v>80</v>
      </c>
      <c r="AJ137">
        <v>34.182969</v>
      </c>
      <c r="AK137">
        <v>-119.230512</v>
      </c>
      <c r="AL137" t="s">
        <v>65</v>
      </c>
      <c r="AM137" t="s">
        <v>66</v>
      </c>
      <c r="AN137">
        <v>61</v>
      </c>
      <c r="AO137">
        <v>61</v>
      </c>
      <c r="AP137">
        <f>IFERROR((AN137-AO137)/AVERAGE(AN137:AO137),0)</f>
        <v>0</v>
      </c>
      <c r="AQ137">
        <v>5</v>
      </c>
      <c r="AR137">
        <v>5</v>
      </c>
      <c r="AS137">
        <f>IFERROR((AQ137-AR137)/AVERAGE(AQ137:AR137),0)</f>
        <v>0</v>
      </c>
      <c r="AT137">
        <v>5</v>
      </c>
      <c r="AU137">
        <v>3</v>
      </c>
      <c r="AV137" t="s">
        <v>83</v>
      </c>
      <c r="AW137" t="b">
        <v>1</v>
      </c>
      <c r="AX137" t="s">
        <v>68</v>
      </c>
      <c r="AY137" t="s">
        <v>68</v>
      </c>
      <c r="AZ137">
        <v>3</v>
      </c>
      <c r="BA137">
        <v>15.968719422671301</v>
      </c>
      <c r="BB137">
        <v>15.968719422671301</v>
      </c>
      <c r="BC137">
        <f>IFERROR((BA137-BB137)/AVERAGE(BA137:BB137),0)</f>
        <v>0</v>
      </c>
      <c r="BD137">
        <v>2.5299999999999998</v>
      </c>
      <c r="BE137" t="s">
        <v>75</v>
      </c>
      <c r="BF137" t="s">
        <v>84</v>
      </c>
      <c r="BG137" t="s">
        <v>69</v>
      </c>
      <c r="BI137" t="s">
        <v>70</v>
      </c>
      <c r="BJ137" t="s">
        <v>71</v>
      </c>
    </row>
    <row r="138" spans="1:62" x14ac:dyDescent="0.2">
      <c r="B138">
        <v>2023</v>
      </c>
      <c r="C138" t="s">
        <v>85</v>
      </c>
      <c r="D138" t="s">
        <v>79</v>
      </c>
      <c r="E138" t="s">
        <v>86</v>
      </c>
      <c r="F138" t="s">
        <v>86</v>
      </c>
      <c r="G138" t="b">
        <v>1</v>
      </c>
      <c r="H138" t="s">
        <v>73</v>
      </c>
      <c r="I138" t="s">
        <v>74</v>
      </c>
      <c r="J138" t="s">
        <v>58</v>
      </c>
      <c r="K138" t="s">
        <v>59</v>
      </c>
      <c r="L138">
        <v>3.68202919152638E-2</v>
      </c>
      <c r="M138">
        <v>3.68202919152638E-2</v>
      </c>
      <c r="N138">
        <f>IFERROR((L139-M139)/AVERAGE(L139,M139),0)</f>
        <v>0</v>
      </c>
      <c r="P138">
        <v>9.2312790590758295E-2</v>
      </c>
      <c r="Q138">
        <v>9.2312790590758295E-2</v>
      </c>
      <c r="R138">
        <f>IFERROR((P139-Q139)/AVERAGE(P139,Q139),0)</f>
        <v>0</v>
      </c>
      <c r="S138" t="s">
        <v>60</v>
      </c>
      <c r="U138">
        <v>90.816326530612201</v>
      </c>
      <c r="V138">
        <v>90.816326530612201</v>
      </c>
      <c r="W138">
        <f>IFERROR((U138-V138)/AVERAGE(U138,V138),0)</f>
        <v>0</v>
      </c>
      <c r="X138">
        <v>98</v>
      </c>
      <c r="Y138">
        <v>98</v>
      </c>
      <c r="Z138">
        <f>IFERROR((X138-Y138)/AVERAGE(X138,Y138),0)</f>
        <v>0</v>
      </c>
      <c r="AA138">
        <v>-88</v>
      </c>
      <c r="AC138" t="s">
        <v>61</v>
      </c>
      <c r="AD138" t="s">
        <v>62</v>
      </c>
      <c r="AE138" t="s">
        <v>63</v>
      </c>
      <c r="AF138">
        <v>1</v>
      </c>
      <c r="AG138">
        <v>1</v>
      </c>
      <c r="AH138" t="s">
        <v>80</v>
      </c>
      <c r="AI138" t="s">
        <v>80</v>
      </c>
      <c r="AJ138">
        <v>34.315826600000001</v>
      </c>
      <c r="AK138">
        <v>-119.56561855</v>
      </c>
      <c r="AL138" t="s">
        <v>65</v>
      </c>
      <c r="AM138" t="s">
        <v>66</v>
      </c>
      <c r="AN138">
        <v>89</v>
      </c>
      <c r="AO138">
        <v>89</v>
      </c>
      <c r="AP138">
        <f>IFERROR((AN138-AO138)/AVERAGE(AN138:AO138),0)</f>
        <v>0</v>
      </c>
      <c r="AQ138">
        <v>5</v>
      </c>
      <c r="AR138">
        <v>5</v>
      </c>
      <c r="AS138">
        <f>IFERROR((AQ138-AR138)/AVERAGE(AQ138:AR138),0)</f>
        <v>0</v>
      </c>
      <c r="AT138">
        <v>6</v>
      </c>
      <c r="AU138">
        <v>2</v>
      </c>
      <c r="AV138" t="s">
        <v>83</v>
      </c>
      <c r="AW138" t="b">
        <v>1</v>
      </c>
      <c r="AX138" t="s">
        <v>68</v>
      </c>
      <c r="AY138" t="s">
        <v>68</v>
      </c>
      <c r="AZ138">
        <v>2</v>
      </c>
      <c r="BA138">
        <v>8.2158383625774896</v>
      </c>
      <c r="BB138">
        <v>8.2158383625774896</v>
      </c>
      <c r="BC138">
        <f>IFERROR((BA138-BB138)/AVERAGE(BA138:BB138),0)</f>
        <v>0</v>
      </c>
      <c r="BD138">
        <v>67.099999999999994</v>
      </c>
      <c r="BE138" t="s">
        <v>75</v>
      </c>
      <c r="BF138" t="s">
        <v>76</v>
      </c>
      <c r="BG138" t="s">
        <v>69</v>
      </c>
      <c r="BI138" t="s">
        <v>70</v>
      </c>
      <c r="BJ138" t="s">
        <v>71</v>
      </c>
    </row>
    <row r="139" spans="1:62" x14ac:dyDescent="0.2">
      <c r="B139">
        <v>2023</v>
      </c>
      <c r="C139" t="s">
        <v>88</v>
      </c>
      <c r="D139" t="s">
        <v>87</v>
      </c>
      <c r="E139" t="s">
        <v>56</v>
      </c>
      <c r="F139" t="s">
        <v>56</v>
      </c>
      <c r="G139" t="b">
        <v>1</v>
      </c>
      <c r="H139" t="s">
        <v>73</v>
      </c>
      <c r="I139" t="s">
        <v>74</v>
      </c>
      <c r="J139" t="s">
        <v>58</v>
      </c>
      <c r="K139" t="s">
        <v>59</v>
      </c>
      <c r="L139">
        <v>0.10307550336811699</v>
      </c>
      <c r="M139">
        <v>0.10307550336811699</v>
      </c>
      <c r="N139">
        <f>IFERROR((L140-M140)/AVERAGE(L140,M140),0)</f>
        <v>0</v>
      </c>
      <c r="P139">
        <v>4.3576043048649801E-2</v>
      </c>
      <c r="Q139">
        <v>4.3576043048649801E-2</v>
      </c>
      <c r="R139">
        <f>IFERROR((P140-Q140)/AVERAGE(P140,Q140),0)</f>
        <v>0</v>
      </c>
      <c r="S139" t="s">
        <v>60</v>
      </c>
      <c r="U139">
        <v>96.969696969696997</v>
      </c>
      <c r="V139">
        <v>96.969696969696997</v>
      </c>
      <c r="W139">
        <f>IFERROR((U139-V139)/AVERAGE(U139,V139),0)</f>
        <v>0</v>
      </c>
      <c r="X139">
        <v>99</v>
      </c>
      <c r="Y139">
        <v>99</v>
      </c>
      <c r="Z139">
        <f>IFERROR((X139-Y139)/AVERAGE(X139,Y139),0)</f>
        <v>0</v>
      </c>
      <c r="AA139">
        <v>-88</v>
      </c>
      <c r="AC139" t="s">
        <v>61</v>
      </c>
      <c r="AD139" t="s">
        <v>62</v>
      </c>
      <c r="AE139" t="s">
        <v>63</v>
      </c>
      <c r="AF139">
        <v>1</v>
      </c>
      <c r="AG139">
        <v>1</v>
      </c>
      <c r="AH139" t="s">
        <v>80</v>
      </c>
      <c r="AI139" t="s">
        <v>80</v>
      </c>
      <c r="AJ139">
        <v>32.609757999999999</v>
      </c>
      <c r="AK139">
        <v>-117.107404</v>
      </c>
      <c r="AL139" t="s">
        <v>65</v>
      </c>
      <c r="AM139" t="s">
        <v>66</v>
      </c>
      <c r="AN139">
        <v>96</v>
      </c>
      <c r="AO139">
        <v>96</v>
      </c>
      <c r="AP139">
        <f>IFERROR((AN139-AO139)/AVERAGE(AN139:AO139),0)</f>
        <v>0</v>
      </c>
      <c r="AQ139">
        <v>5</v>
      </c>
      <c r="AR139">
        <v>5</v>
      </c>
      <c r="AS139">
        <f>IFERROR((AQ139-AR139)/AVERAGE(AQ139:AR139),0)</f>
        <v>0</v>
      </c>
      <c r="AT139">
        <v>8</v>
      </c>
      <c r="AU139">
        <v>1</v>
      </c>
      <c r="AV139" t="s">
        <v>67</v>
      </c>
      <c r="AW139" t="b">
        <v>0</v>
      </c>
      <c r="AX139" t="s">
        <v>68</v>
      </c>
      <c r="AY139" t="s">
        <v>68</v>
      </c>
      <c r="AZ139">
        <v>1</v>
      </c>
      <c r="BA139">
        <v>4.1833001326703796</v>
      </c>
      <c r="BB139">
        <v>4.1833001326703796</v>
      </c>
      <c r="BC139">
        <f>IFERROR((BA139-BB139)/AVERAGE(BA139:BB139),0)</f>
        <v>0</v>
      </c>
      <c r="BD139">
        <v>1.4</v>
      </c>
      <c r="BE139" t="s">
        <v>75</v>
      </c>
      <c r="BF139" t="s">
        <v>89</v>
      </c>
      <c r="BG139" t="s">
        <v>69</v>
      </c>
      <c r="BI139" t="s">
        <v>70</v>
      </c>
      <c r="BJ139" t="s">
        <v>71</v>
      </c>
    </row>
    <row r="140" spans="1:62" x14ac:dyDescent="0.2">
      <c r="B140">
        <v>2023</v>
      </c>
      <c r="C140" t="s">
        <v>90</v>
      </c>
      <c r="D140" t="s">
        <v>87</v>
      </c>
      <c r="E140" t="s">
        <v>56</v>
      </c>
      <c r="F140" t="s">
        <v>56</v>
      </c>
      <c r="G140" t="b">
        <v>1</v>
      </c>
      <c r="H140" t="s">
        <v>73</v>
      </c>
      <c r="I140" t="s">
        <v>74</v>
      </c>
      <c r="J140" t="s">
        <v>58</v>
      </c>
      <c r="K140" t="s">
        <v>59</v>
      </c>
      <c r="L140">
        <v>0.10307550336811699</v>
      </c>
      <c r="M140">
        <v>0.10307550336811699</v>
      </c>
      <c r="N140">
        <f>IFERROR((L141-M141)/AVERAGE(L141,M141),0)</f>
        <v>0</v>
      </c>
      <c r="P140">
        <v>4.3576043048649801E-2</v>
      </c>
      <c r="Q140">
        <v>4.3576043048649801E-2</v>
      </c>
      <c r="R140">
        <f>IFERROR((P141-Q141)/AVERAGE(P141,Q141),0)</f>
        <v>0</v>
      </c>
      <c r="S140" t="s">
        <v>60</v>
      </c>
      <c r="U140">
        <v>96.969696969696997</v>
      </c>
      <c r="V140">
        <v>96.969696969696997</v>
      </c>
      <c r="W140">
        <f>IFERROR((U140-V140)/AVERAGE(U140,V140),0)</f>
        <v>0</v>
      </c>
      <c r="X140">
        <v>99</v>
      </c>
      <c r="Y140">
        <v>99</v>
      </c>
      <c r="Z140">
        <f>IFERROR((X140-Y140)/AVERAGE(X140,Y140),0)</f>
        <v>0</v>
      </c>
      <c r="AA140">
        <v>-88</v>
      </c>
      <c r="AC140" t="s">
        <v>61</v>
      </c>
      <c r="AD140" t="s">
        <v>62</v>
      </c>
      <c r="AE140" t="s">
        <v>63</v>
      </c>
      <c r="AF140">
        <v>1</v>
      </c>
      <c r="AG140">
        <v>1</v>
      </c>
      <c r="AH140" t="s">
        <v>80</v>
      </c>
      <c r="AI140" t="s">
        <v>80</v>
      </c>
      <c r="AJ140">
        <v>32.613722000000003</v>
      </c>
      <c r="AK140">
        <v>-117.123706</v>
      </c>
      <c r="AL140" t="s">
        <v>65</v>
      </c>
      <c r="AM140" t="s">
        <v>66</v>
      </c>
      <c r="AN140">
        <v>96</v>
      </c>
      <c r="AO140">
        <v>96</v>
      </c>
      <c r="AP140">
        <f>IFERROR((AN140-AO140)/AVERAGE(AN140:AO140),0)</f>
        <v>0</v>
      </c>
      <c r="AQ140">
        <v>5</v>
      </c>
      <c r="AR140">
        <v>5</v>
      </c>
      <c r="AS140">
        <f>IFERROR((AQ140-AR140)/AVERAGE(AQ140:AR140),0)</f>
        <v>0</v>
      </c>
      <c r="AT140">
        <v>9</v>
      </c>
      <c r="AU140">
        <v>1</v>
      </c>
      <c r="AV140" t="s">
        <v>67</v>
      </c>
      <c r="AW140" t="b">
        <v>0</v>
      </c>
      <c r="AX140" t="s">
        <v>68</v>
      </c>
      <c r="AY140" t="s">
        <v>68</v>
      </c>
      <c r="AZ140">
        <v>1</v>
      </c>
      <c r="BA140">
        <v>4.1833001326703796</v>
      </c>
      <c r="BB140">
        <v>4.1833001326703796</v>
      </c>
      <c r="BC140">
        <f>IFERROR((BA140-BB140)/AVERAGE(BA140:BB140),0)</f>
        <v>0</v>
      </c>
      <c r="BD140">
        <v>1.7</v>
      </c>
      <c r="BE140" t="s">
        <v>75</v>
      </c>
      <c r="BF140" t="s">
        <v>89</v>
      </c>
      <c r="BG140" t="s">
        <v>69</v>
      </c>
      <c r="BI140" t="s">
        <v>70</v>
      </c>
      <c r="BJ140" t="s">
        <v>71</v>
      </c>
    </row>
    <row r="141" spans="1:62" x14ac:dyDescent="0.2">
      <c r="B141">
        <v>2023</v>
      </c>
      <c r="C141" t="s">
        <v>91</v>
      </c>
      <c r="D141" t="s">
        <v>87</v>
      </c>
      <c r="E141" t="s">
        <v>86</v>
      </c>
      <c r="F141" t="s">
        <v>86</v>
      </c>
      <c r="G141" t="b">
        <v>1</v>
      </c>
      <c r="H141" t="s">
        <v>73</v>
      </c>
      <c r="I141" t="s">
        <v>74</v>
      </c>
      <c r="J141" t="s">
        <v>58</v>
      </c>
      <c r="K141" t="s">
        <v>59</v>
      </c>
      <c r="L141">
        <v>3.9878519430864998E-2</v>
      </c>
      <c r="M141">
        <v>3.9878519430864998E-2</v>
      </c>
      <c r="N141">
        <f>IFERROR((L142-M142)/AVERAGE(L142,M142),0)</f>
        <v>0</v>
      </c>
      <c r="P141">
        <v>0.108063955402648</v>
      </c>
      <c r="Q141">
        <v>0.108063955402648</v>
      </c>
      <c r="R141">
        <f>IFERROR((P142-Q142)/AVERAGE(P142,Q142),0)</f>
        <v>0</v>
      </c>
      <c r="S141" t="s">
        <v>60</v>
      </c>
      <c r="U141">
        <v>89.898989898989896</v>
      </c>
      <c r="V141">
        <v>89.898989898989896</v>
      </c>
      <c r="W141">
        <f>IFERROR((U141-V141)/AVERAGE(U141,V141),0)</f>
        <v>0</v>
      </c>
      <c r="X141">
        <v>99</v>
      </c>
      <c r="Y141">
        <v>99</v>
      </c>
      <c r="Z141">
        <f>IFERROR((X141-Y141)/AVERAGE(X141,Y141),0)</f>
        <v>0</v>
      </c>
      <c r="AA141">
        <v>-88</v>
      </c>
      <c r="AC141" t="s">
        <v>61</v>
      </c>
      <c r="AD141" t="s">
        <v>62</v>
      </c>
      <c r="AE141" t="s">
        <v>63</v>
      </c>
      <c r="AF141">
        <v>1</v>
      </c>
      <c r="AG141">
        <v>1</v>
      </c>
      <c r="AH141" t="s">
        <v>80</v>
      </c>
      <c r="AI141" t="s">
        <v>80</v>
      </c>
      <c r="AJ141">
        <v>32.615234000000001</v>
      </c>
      <c r="AK141">
        <v>-117.121302</v>
      </c>
      <c r="AL141" t="s">
        <v>65</v>
      </c>
      <c r="AM141" t="s">
        <v>66</v>
      </c>
      <c r="AN141">
        <v>89</v>
      </c>
      <c r="AO141">
        <v>89</v>
      </c>
      <c r="AP141">
        <f>IFERROR((AN141-AO141)/AVERAGE(AN141:AO141),0)</f>
        <v>0</v>
      </c>
      <c r="AQ141">
        <v>5</v>
      </c>
      <c r="AR141">
        <v>5</v>
      </c>
      <c r="AS141">
        <f>IFERROR((AQ141-AR141)/AVERAGE(AQ141:AR141),0)</f>
        <v>0</v>
      </c>
      <c r="AT141">
        <v>10</v>
      </c>
      <c r="AU141">
        <v>2</v>
      </c>
      <c r="AV141" t="s">
        <v>83</v>
      </c>
      <c r="AW141" t="b">
        <v>1</v>
      </c>
      <c r="AX141" t="s">
        <v>68</v>
      </c>
      <c r="AY141" t="s">
        <v>68</v>
      </c>
      <c r="AZ141">
        <v>2</v>
      </c>
      <c r="BA141">
        <v>9.6176920308356699</v>
      </c>
      <c r="BB141">
        <v>9.6176920308356699</v>
      </c>
      <c r="BC141">
        <f>IFERROR((BA141-BB141)/AVERAGE(BA141:BB141),0)</f>
        <v>0</v>
      </c>
      <c r="BD141">
        <v>1.9</v>
      </c>
      <c r="BE141" t="s">
        <v>75</v>
      </c>
      <c r="BF141" t="s">
        <v>89</v>
      </c>
      <c r="BG141" t="s">
        <v>69</v>
      </c>
      <c r="BI141" t="s">
        <v>70</v>
      </c>
      <c r="BJ141" t="s">
        <v>71</v>
      </c>
    </row>
    <row r="142" spans="1:62" x14ac:dyDescent="0.2">
      <c r="B142">
        <v>2023</v>
      </c>
      <c r="C142" t="s">
        <v>92</v>
      </c>
      <c r="D142" t="s">
        <v>87</v>
      </c>
      <c r="E142" t="s">
        <v>56</v>
      </c>
      <c r="F142" t="s">
        <v>56</v>
      </c>
      <c r="G142" t="b">
        <v>1</v>
      </c>
      <c r="H142" t="s">
        <v>73</v>
      </c>
      <c r="I142" t="s">
        <v>74</v>
      </c>
      <c r="J142" t="s">
        <v>58</v>
      </c>
      <c r="K142" t="s">
        <v>59</v>
      </c>
      <c r="L142">
        <v>3.8948668208720998E-2</v>
      </c>
      <c r="M142">
        <v>3.8948668208720998E-2</v>
      </c>
      <c r="N142">
        <f>IFERROR((L143-M143)/AVERAGE(L143,M143),0)</f>
        <v>0</v>
      </c>
      <c r="P142">
        <v>6.1299754037588097E-2</v>
      </c>
      <c r="Q142">
        <v>6.1299754037588097E-2</v>
      </c>
      <c r="R142">
        <f>IFERROR((P143-Q143)/AVERAGE(P143,Q143),0)</f>
        <v>0</v>
      </c>
      <c r="S142" t="s">
        <v>60</v>
      </c>
      <c r="U142">
        <v>93.939393939393895</v>
      </c>
      <c r="V142">
        <v>93.939393939393895</v>
      </c>
      <c r="W142">
        <f>IFERROR((U142-V142)/AVERAGE(U142,V142),0)</f>
        <v>0</v>
      </c>
      <c r="X142">
        <v>99</v>
      </c>
      <c r="Y142">
        <v>99</v>
      </c>
      <c r="Z142">
        <f>IFERROR((X142-Y142)/AVERAGE(X142,Y142),0)</f>
        <v>0</v>
      </c>
      <c r="AA142">
        <v>-88</v>
      </c>
      <c r="AC142" t="s">
        <v>61</v>
      </c>
      <c r="AD142" t="s">
        <v>62</v>
      </c>
      <c r="AE142" t="s">
        <v>63</v>
      </c>
      <c r="AF142">
        <v>1</v>
      </c>
      <c r="AG142">
        <v>1</v>
      </c>
      <c r="AH142" t="s">
        <v>80</v>
      </c>
      <c r="AI142" t="s">
        <v>80</v>
      </c>
      <c r="AJ142">
        <v>32.641680000000001</v>
      </c>
      <c r="AK142">
        <v>-117.11776999999999</v>
      </c>
      <c r="AL142" t="s">
        <v>65</v>
      </c>
      <c r="AM142" t="s">
        <v>66</v>
      </c>
      <c r="AN142">
        <v>93</v>
      </c>
      <c r="AO142">
        <v>93</v>
      </c>
      <c r="AP142">
        <f>IFERROR((AN142-AO142)/AVERAGE(AN142:AO142),0)</f>
        <v>0</v>
      </c>
      <c r="AQ142">
        <v>5</v>
      </c>
      <c r="AR142">
        <v>5</v>
      </c>
      <c r="AS142">
        <f>IFERROR((AQ142-AR142)/AVERAGE(AQ142:AR142),0)</f>
        <v>0</v>
      </c>
      <c r="AT142">
        <v>11</v>
      </c>
      <c r="AU142">
        <v>1</v>
      </c>
      <c r="AV142" t="s">
        <v>83</v>
      </c>
      <c r="AW142" t="b">
        <v>1</v>
      </c>
      <c r="AX142" t="s">
        <v>68</v>
      </c>
      <c r="AY142" t="s">
        <v>68</v>
      </c>
      <c r="AZ142">
        <v>1</v>
      </c>
      <c r="BA142">
        <v>5.7008771254956896</v>
      </c>
      <c r="BB142">
        <v>5.7008771254956896</v>
      </c>
      <c r="BC142">
        <f>IFERROR((BA142-BB142)/AVERAGE(BA142:BB142),0)</f>
        <v>0</v>
      </c>
      <c r="BD142">
        <v>0.35</v>
      </c>
      <c r="BE142" t="s">
        <v>75</v>
      </c>
      <c r="BF142" t="s">
        <v>89</v>
      </c>
      <c r="BG142" t="s">
        <v>69</v>
      </c>
      <c r="BI142" t="s">
        <v>70</v>
      </c>
      <c r="BJ142" t="s">
        <v>71</v>
      </c>
    </row>
    <row r="143" spans="1:62" x14ac:dyDescent="0.2">
      <c r="B143">
        <v>2023</v>
      </c>
      <c r="C143" t="s">
        <v>93</v>
      </c>
      <c r="D143" t="s">
        <v>87</v>
      </c>
      <c r="E143" t="s">
        <v>82</v>
      </c>
      <c r="F143" t="s">
        <v>82</v>
      </c>
      <c r="G143" t="b">
        <v>1</v>
      </c>
      <c r="H143" t="s">
        <v>73</v>
      </c>
      <c r="I143" t="s">
        <v>74</v>
      </c>
      <c r="J143" t="s">
        <v>58</v>
      </c>
      <c r="K143" t="s">
        <v>59</v>
      </c>
      <c r="L143">
        <v>1.09297544003975E-3</v>
      </c>
      <c r="M143">
        <v>1.09297544003975E-3</v>
      </c>
      <c r="N143">
        <f>IFERROR((L144-M144)/AVERAGE(L144,M144),0)</f>
        <v>0</v>
      </c>
      <c r="P143">
        <v>8.0483980311143802E-2</v>
      </c>
      <c r="Q143">
        <v>8.0483980311143802E-2</v>
      </c>
      <c r="R143">
        <f>IFERROR((P144-Q144)/AVERAGE(P144,Q144),0)</f>
        <v>0</v>
      </c>
      <c r="S143" t="s">
        <v>60</v>
      </c>
      <c r="U143">
        <v>81.818181818181799</v>
      </c>
      <c r="V143">
        <v>81.818181818181799</v>
      </c>
      <c r="W143">
        <f>IFERROR((U143-V143)/AVERAGE(U143,V143),0)</f>
        <v>0</v>
      </c>
      <c r="X143">
        <v>99</v>
      </c>
      <c r="Y143">
        <v>99</v>
      </c>
      <c r="Z143">
        <f>IFERROR((X143-Y143)/AVERAGE(X143,Y143),0)</f>
        <v>0</v>
      </c>
      <c r="AA143">
        <v>-88</v>
      </c>
      <c r="AC143" t="s">
        <v>61</v>
      </c>
      <c r="AD143" t="s">
        <v>62</v>
      </c>
      <c r="AE143" t="s">
        <v>63</v>
      </c>
      <c r="AF143">
        <v>1</v>
      </c>
      <c r="AG143">
        <v>1</v>
      </c>
      <c r="AH143" t="s">
        <v>80</v>
      </c>
      <c r="AI143" t="s">
        <v>80</v>
      </c>
      <c r="AJ143">
        <v>32.59995</v>
      </c>
      <c r="AK143">
        <v>-117.115976</v>
      </c>
      <c r="AL143" t="s">
        <v>65</v>
      </c>
      <c r="AM143" t="s">
        <v>66</v>
      </c>
      <c r="AN143">
        <v>81</v>
      </c>
      <c r="AO143">
        <v>81</v>
      </c>
      <c r="AP143">
        <f>IFERROR((AN143-AO143)/AVERAGE(AN143:AO143),0)</f>
        <v>0</v>
      </c>
      <c r="AQ143">
        <v>5</v>
      </c>
      <c r="AR143">
        <v>5</v>
      </c>
      <c r="AS143">
        <f>IFERROR((AQ143-AR143)/AVERAGE(AQ143:AR143),0)</f>
        <v>0</v>
      </c>
      <c r="AT143">
        <v>12</v>
      </c>
      <c r="AU143">
        <v>3</v>
      </c>
      <c r="AV143" t="s">
        <v>83</v>
      </c>
      <c r="AW143" t="b">
        <v>1</v>
      </c>
      <c r="AX143" t="s">
        <v>68</v>
      </c>
      <c r="AY143" t="s">
        <v>68</v>
      </c>
      <c r="AZ143">
        <v>3</v>
      </c>
      <c r="BA143">
        <v>6.51920240520265</v>
      </c>
      <c r="BB143">
        <v>6.51920240520265</v>
      </c>
      <c r="BC143">
        <f>IFERROR((BA143-BB143)/AVERAGE(BA143:BB143),0)</f>
        <v>0</v>
      </c>
      <c r="BD143">
        <v>1.6</v>
      </c>
      <c r="BE143" t="s">
        <v>75</v>
      </c>
      <c r="BF143" t="s">
        <v>94</v>
      </c>
      <c r="BG143" t="s">
        <v>69</v>
      </c>
      <c r="BI143" t="s">
        <v>70</v>
      </c>
      <c r="BJ143" t="s">
        <v>71</v>
      </c>
    </row>
    <row r="144" spans="1:62" x14ac:dyDescent="0.2">
      <c r="B144">
        <v>2023</v>
      </c>
      <c r="C144" t="s">
        <v>95</v>
      </c>
      <c r="D144" t="s">
        <v>87</v>
      </c>
      <c r="E144" t="s">
        <v>56</v>
      </c>
      <c r="F144" t="s">
        <v>56</v>
      </c>
      <c r="G144" t="b">
        <v>1</v>
      </c>
      <c r="H144" t="s">
        <v>73</v>
      </c>
      <c r="I144" t="s">
        <v>74</v>
      </c>
      <c r="J144" t="s">
        <v>58</v>
      </c>
      <c r="K144" t="s">
        <v>59</v>
      </c>
      <c r="L144">
        <v>0.121437806075141</v>
      </c>
      <c r="M144">
        <v>0.121437806075141</v>
      </c>
      <c r="N144">
        <f>IFERROR((L145-M145)/AVERAGE(L145,M145),0)</f>
        <v>0</v>
      </c>
      <c r="P144">
        <v>2.8233121520884901E-2</v>
      </c>
      <c r="Q144">
        <v>2.8233121520884901E-2</v>
      </c>
      <c r="R144">
        <f>IFERROR((P145-Q145)/AVERAGE(P145,Q145),0)</f>
        <v>0</v>
      </c>
      <c r="S144" t="s">
        <v>60</v>
      </c>
      <c r="U144">
        <v>97.979797979797993</v>
      </c>
      <c r="V144">
        <v>97.979797979797993</v>
      </c>
      <c r="W144">
        <f>IFERROR((U144-V144)/AVERAGE(U144,V144),0)</f>
        <v>0</v>
      </c>
      <c r="X144">
        <v>99</v>
      </c>
      <c r="Y144">
        <v>99</v>
      </c>
      <c r="Z144">
        <f>IFERROR((X144-Y144)/AVERAGE(X144,Y144),0)</f>
        <v>0</v>
      </c>
      <c r="AA144">
        <v>-88</v>
      </c>
      <c r="AC144" t="s">
        <v>61</v>
      </c>
      <c r="AD144" t="s">
        <v>62</v>
      </c>
      <c r="AE144" t="s">
        <v>63</v>
      </c>
      <c r="AF144">
        <v>1</v>
      </c>
      <c r="AG144">
        <v>1</v>
      </c>
      <c r="AH144" t="s">
        <v>80</v>
      </c>
      <c r="AI144" t="s">
        <v>80</v>
      </c>
      <c r="AJ144">
        <v>32.617840000000001</v>
      </c>
      <c r="AK144">
        <v>-117.09824</v>
      </c>
      <c r="AL144" t="s">
        <v>65</v>
      </c>
      <c r="AM144" t="s">
        <v>66</v>
      </c>
      <c r="AN144">
        <v>97</v>
      </c>
      <c r="AO144">
        <v>97</v>
      </c>
      <c r="AP144">
        <f>IFERROR((AN144-AO144)/AVERAGE(AN144:AO144),0)</f>
        <v>0</v>
      </c>
      <c r="AQ144">
        <v>5</v>
      </c>
      <c r="AR144">
        <v>5</v>
      </c>
      <c r="AS144">
        <f>IFERROR((AQ144-AR144)/AVERAGE(AQ144:AR144),0)</f>
        <v>0</v>
      </c>
      <c r="AT144">
        <v>13</v>
      </c>
      <c r="AU144">
        <v>1</v>
      </c>
      <c r="AV144" t="s">
        <v>67</v>
      </c>
      <c r="AW144" t="b">
        <v>0</v>
      </c>
      <c r="AX144" t="s">
        <v>68</v>
      </c>
      <c r="AY144" t="s">
        <v>68</v>
      </c>
      <c r="AZ144">
        <v>1</v>
      </c>
      <c r="BA144">
        <v>2.7386127875258302</v>
      </c>
      <c r="BB144">
        <v>2.7386127875258302</v>
      </c>
      <c r="BC144">
        <f>IFERROR((BA144-BB144)/AVERAGE(BA144:BB144),0)</f>
        <v>0</v>
      </c>
      <c r="BD144">
        <v>1.5</v>
      </c>
      <c r="BE144" t="s">
        <v>75</v>
      </c>
      <c r="BF144" t="s">
        <v>94</v>
      </c>
      <c r="BG144" t="s">
        <v>69</v>
      </c>
      <c r="BI144" t="s">
        <v>70</v>
      </c>
      <c r="BJ144" t="s">
        <v>71</v>
      </c>
    </row>
    <row r="145" spans="2:62" x14ac:dyDescent="0.2">
      <c r="B145">
        <v>2023</v>
      </c>
      <c r="C145" t="s">
        <v>88</v>
      </c>
      <c r="D145" t="s">
        <v>96</v>
      </c>
      <c r="E145" t="s">
        <v>56</v>
      </c>
      <c r="F145" t="s">
        <v>56</v>
      </c>
      <c r="G145" t="b">
        <v>1</v>
      </c>
      <c r="H145" t="s">
        <v>73</v>
      </c>
      <c r="I145" t="s">
        <v>74</v>
      </c>
      <c r="J145" t="s">
        <v>58</v>
      </c>
      <c r="K145" t="s">
        <v>59</v>
      </c>
      <c r="L145">
        <v>9.3601950810353093E-2</v>
      </c>
      <c r="M145">
        <v>9.3601950810353093E-2</v>
      </c>
      <c r="N145">
        <f>IFERROR((L146-M146)/AVERAGE(L146,M146),0)</f>
        <v>0</v>
      </c>
      <c r="P145">
        <v>3.4183649184758899E-2</v>
      </c>
      <c r="Q145">
        <v>3.4183649184758899E-2</v>
      </c>
      <c r="R145">
        <f>IFERROR((P146-Q146)/AVERAGE(P146,Q146),0)</f>
        <v>0</v>
      </c>
      <c r="S145" t="s">
        <v>60</v>
      </c>
      <c r="U145">
        <v>97.445141065830697</v>
      </c>
      <c r="V145">
        <v>97.445141065830697</v>
      </c>
      <c r="W145">
        <f>IFERROR((U145-V145)/AVERAGE(U145,V145),0)</f>
        <v>0</v>
      </c>
      <c r="X145">
        <v>89.32</v>
      </c>
      <c r="Y145">
        <v>89.32</v>
      </c>
      <c r="Z145">
        <f>IFERROR((X145-Y145)/AVERAGE(X145,Y145),0)</f>
        <v>0</v>
      </c>
      <c r="AA145">
        <v>-88</v>
      </c>
      <c r="AC145" t="s">
        <v>97</v>
      </c>
      <c r="AD145" t="s">
        <v>62</v>
      </c>
      <c r="AE145" t="s">
        <v>98</v>
      </c>
      <c r="AF145">
        <v>1</v>
      </c>
      <c r="AG145">
        <v>1</v>
      </c>
      <c r="AH145" t="s">
        <v>80</v>
      </c>
      <c r="AI145" t="s">
        <v>80</v>
      </c>
      <c r="AJ145">
        <v>32.609757999999999</v>
      </c>
      <c r="AK145">
        <v>-117.107404</v>
      </c>
      <c r="AL145" t="s">
        <v>65</v>
      </c>
      <c r="AM145" t="s">
        <v>99</v>
      </c>
      <c r="AN145">
        <v>87.037999999999997</v>
      </c>
      <c r="AO145">
        <v>87.037999999999997</v>
      </c>
      <c r="AP145">
        <f>IFERROR((AN145-AO145)/AVERAGE(AN145:AO145),0)</f>
        <v>0</v>
      </c>
      <c r="AQ145">
        <v>5</v>
      </c>
      <c r="AR145">
        <v>5</v>
      </c>
      <c r="AS145">
        <f>IFERROR((AQ145-AR145)/AVERAGE(AQ145:AR145),0)</f>
        <v>0</v>
      </c>
      <c r="AT145">
        <v>15</v>
      </c>
      <c r="AU145">
        <v>1</v>
      </c>
      <c r="AV145" t="s">
        <v>67</v>
      </c>
      <c r="AW145" t="b">
        <v>0</v>
      </c>
      <c r="AX145" t="s">
        <v>100</v>
      </c>
      <c r="AY145" t="s">
        <v>100</v>
      </c>
      <c r="AZ145">
        <v>1</v>
      </c>
      <c r="BA145">
        <v>2.9752764577430399</v>
      </c>
      <c r="BB145">
        <v>2.9752764577430399</v>
      </c>
      <c r="BC145">
        <f>IFERROR((BA145-BB145)/AVERAGE(BA145:BB145),0)</f>
        <v>0</v>
      </c>
      <c r="BD145">
        <v>1.4</v>
      </c>
      <c r="BE145" t="s">
        <v>75</v>
      </c>
      <c r="BF145" t="s">
        <v>89</v>
      </c>
      <c r="BG145" t="s">
        <v>69</v>
      </c>
      <c r="BI145" t="s">
        <v>70</v>
      </c>
      <c r="BJ145" t="s">
        <v>71</v>
      </c>
    </row>
    <row r="146" spans="2:62" x14ac:dyDescent="0.2">
      <c r="B146">
        <v>2023</v>
      </c>
      <c r="C146" t="s">
        <v>90</v>
      </c>
      <c r="D146" t="s">
        <v>96</v>
      </c>
      <c r="E146" t="s">
        <v>56</v>
      </c>
      <c r="F146" t="s">
        <v>56</v>
      </c>
      <c r="G146" t="b">
        <v>1</v>
      </c>
      <c r="H146" t="s">
        <v>73</v>
      </c>
      <c r="I146" t="s">
        <v>74</v>
      </c>
      <c r="J146" t="s">
        <v>58</v>
      </c>
      <c r="K146" t="s">
        <v>59</v>
      </c>
      <c r="L146">
        <v>0.10741048582314799</v>
      </c>
      <c r="M146">
        <v>0.10741048582314799</v>
      </c>
      <c r="N146">
        <f>IFERROR((L147-M147)/AVERAGE(L147,M147),0)</f>
        <v>0</v>
      </c>
      <c r="P146">
        <v>4.7354887518731799E-2</v>
      </c>
      <c r="Q146">
        <v>4.7354887518731799E-2</v>
      </c>
      <c r="R146">
        <f>IFERROR((P147-Q147)/AVERAGE(P147,Q147),0)</f>
        <v>0</v>
      </c>
      <c r="S146" t="s">
        <v>60</v>
      </c>
      <c r="U146">
        <v>96.862964621585306</v>
      </c>
      <c r="V146">
        <v>96.862964621585306</v>
      </c>
      <c r="W146">
        <f>IFERROR((U146-V146)/AVERAGE(U146,V146),0)</f>
        <v>0</v>
      </c>
      <c r="X146">
        <v>89.32</v>
      </c>
      <c r="Y146">
        <v>89.32</v>
      </c>
      <c r="Z146">
        <f>IFERROR((X146-Y146)/AVERAGE(X146,Y146),0)</f>
        <v>0</v>
      </c>
      <c r="AA146">
        <v>-88</v>
      </c>
      <c r="AC146" t="s">
        <v>97</v>
      </c>
      <c r="AD146" t="s">
        <v>62</v>
      </c>
      <c r="AE146" t="s">
        <v>98</v>
      </c>
      <c r="AF146">
        <v>1</v>
      </c>
      <c r="AG146">
        <v>1</v>
      </c>
      <c r="AH146" t="s">
        <v>80</v>
      </c>
      <c r="AI146" t="s">
        <v>80</v>
      </c>
      <c r="AJ146">
        <v>32.613722000000003</v>
      </c>
      <c r="AK146">
        <v>-117.123706</v>
      </c>
      <c r="AL146" t="s">
        <v>65</v>
      </c>
      <c r="AM146" t="s">
        <v>99</v>
      </c>
      <c r="AN146">
        <v>86.518000000000001</v>
      </c>
      <c r="AO146">
        <v>86.518000000000001</v>
      </c>
      <c r="AP146">
        <f>IFERROR((AN146-AO146)/AVERAGE(AN146:AO146),0)</f>
        <v>0</v>
      </c>
      <c r="AQ146">
        <v>5</v>
      </c>
      <c r="AR146">
        <v>5</v>
      </c>
      <c r="AS146">
        <f>IFERROR((AQ146-AR146)/AVERAGE(AQ146:AR146),0)</f>
        <v>0</v>
      </c>
      <c r="AT146">
        <v>16</v>
      </c>
      <c r="AU146">
        <v>1</v>
      </c>
      <c r="AV146" t="s">
        <v>67</v>
      </c>
      <c r="AW146" t="b">
        <v>0</v>
      </c>
      <c r="AX146" t="s">
        <v>100</v>
      </c>
      <c r="AY146" t="s">
        <v>100</v>
      </c>
      <c r="AZ146">
        <v>1</v>
      </c>
      <c r="BA146">
        <v>4.09705015834564</v>
      </c>
      <c r="BB146">
        <v>4.09705015834564</v>
      </c>
      <c r="BC146">
        <f>IFERROR((BA146-BB146)/AVERAGE(BA146:BB146),0)</f>
        <v>0</v>
      </c>
      <c r="BD146">
        <v>1.7</v>
      </c>
      <c r="BE146" t="s">
        <v>75</v>
      </c>
      <c r="BF146" t="s">
        <v>89</v>
      </c>
      <c r="BG146" t="s">
        <v>69</v>
      </c>
      <c r="BI146" t="s">
        <v>70</v>
      </c>
      <c r="BJ146" t="s">
        <v>71</v>
      </c>
    </row>
    <row r="147" spans="2:62" x14ac:dyDescent="0.2">
      <c r="B147">
        <v>2023</v>
      </c>
      <c r="C147" t="s">
        <v>91</v>
      </c>
      <c r="D147" t="s">
        <v>96</v>
      </c>
      <c r="E147" t="s">
        <v>56</v>
      </c>
      <c r="F147" t="s">
        <v>56</v>
      </c>
      <c r="G147" t="b">
        <v>1</v>
      </c>
      <c r="H147" t="s">
        <v>73</v>
      </c>
      <c r="I147" t="s">
        <v>74</v>
      </c>
      <c r="J147" t="s">
        <v>58</v>
      </c>
      <c r="K147" t="s">
        <v>59</v>
      </c>
      <c r="L147">
        <v>0.20539374497827001</v>
      </c>
      <c r="M147">
        <v>0.20539374497827001</v>
      </c>
      <c r="N147">
        <f>IFERROR((L148-M148)/AVERAGE(L148,M148),0)</f>
        <v>0</v>
      </c>
      <c r="P147">
        <v>4.6137300534697202E-2</v>
      </c>
      <c r="Q147">
        <v>4.6137300534697202E-2</v>
      </c>
      <c r="R147">
        <f>IFERROR((P148-Q148)/AVERAGE(P148,Q148),0)</f>
        <v>0</v>
      </c>
      <c r="S147" t="s">
        <v>60</v>
      </c>
      <c r="U147">
        <v>98.034034930586699</v>
      </c>
      <c r="V147">
        <v>98.034034930586699</v>
      </c>
      <c r="W147">
        <f>IFERROR((U147-V147)/AVERAGE(U147,V147),0)</f>
        <v>0</v>
      </c>
      <c r="X147">
        <v>89.32</v>
      </c>
      <c r="Y147">
        <v>89.32</v>
      </c>
      <c r="Z147">
        <f>IFERROR((X147-Y147)/AVERAGE(X147,Y147),0)</f>
        <v>0</v>
      </c>
      <c r="AA147">
        <v>-88</v>
      </c>
      <c r="AC147" t="s">
        <v>97</v>
      </c>
      <c r="AD147" t="s">
        <v>62</v>
      </c>
      <c r="AE147" t="s">
        <v>98</v>
      </c>
      <c r="AF147">
        <v>1</v>
      </c>
      <c r="AG147">
        <v>1</v>
      </c>
      <c r="AH147" t="s">
        <v>80</v>
      </c>
      <c r="AI147" t="s">
        <v>80</v>
      </c>
      <c r="AJ147">
        <v>32.615234000000001</v>
      </c>
      <c r="AK147">
        <v>-117.121302</v>
      </c>
      <c r="AL147" t="s">
        <v>65</v>
      </c>
      <c r="AM147" t="s">
        <v>99</v>
      </c>
      <c r="AN147">
        <v>87.563999999999993</v>
      </c>
      <c r="AO147">
        <v>87.563999999999993</v>
      </c>
      <c r="AP147">
        <f>IFERROR((AN147-AO147)/AVERAGE(AN147:AO147),0)</f>
        <v>0</v>
      </c>
      <c r="AQ147">
        <v>5</v>
      </c>
      <c r="AR147">
        <v>5</v>
      </c>
      <c r="AS147">
        <f>IFERROR((AQ147-AR147)/AVERAGE(AQ147:AR147),0)</f>
        <v>0</v>
      </c>
      <c r="AT147">
        <v>17</v>
      </c>
      <c r="AU147">
        <v>1</v>
      </c>
      <c r="AV147" t="s">
        <v>67</v>
      </c>
      <c r="AW147" t="b">
        <v>0</v>
      </c>
      <c r="AX147" t="s">
        <v>100</v>
      </c>
      <c r="AY147" t="s">
        <v>100</v>
      </c>
      <c r="AZ147">
        <v>1</v>
      </c>
      <c r="BA147">
        <v>4.0399665840202204</v>
      </c>
      <c r="BB147">
        <v>4.0399665840202204</v>
      </c>
      <c r="BC147">
        <f>IFERROR((BA147-BB147)/AVERAGE(BA147:BB147),0)</f>
        <v>0</v>
      </c>
      <c r="BD147">
        <v>1.9</v>
      </c>
      <c r="BE147" t="s">
        <v>75</v>
      </c>
      <c r="BF147" t="s">
        <v>89</v>
      </c>
      <c r="BG147" t="s">
        <v>69</v>
      </c>
      <c r="BI147" t="s">
        <v>70</v>
      </c>
      <c r="BJ147" t="s">
        <v>71</v>
      </c>
    </row>
    <row r="148" spans="2:62" x14ac:dyDescent="0.2">
      <c r="B148">
        <v>2023</v>
      </c>
      <c r="C148" t="s">
        <v>92</v>
      </c>
      <c r="D148" t="s">
        <v>96</v>
      </c>
      <c r="E148" t="s">
        <v>56</v>
      </c>
      <c r="F148" t="s">
        <v>56</v>
      </c>
      <c r="G148" t="b">
        <v>1</v>
      </c>
      <c r="H148" t="s">
        <v>73</v>
      </c>
      <c r="I148" t="s">
        <v>74</v>
      </c>
      <c r="J148" t="s">
        <v>58</v>
      </c>
      <c r="K148" t="s">
        <v>59</v>
      </c>
      <c r="L148">
        <v>0.10666834035023499</v>
      </c>
      <c r="M148">
        <v>0.10666834035023499</v>
      </c>
      <c r="N148">
        <f>IFERROR((L149-M149)/AVERAGE(L149,M149),0)</f>
        <v>-4.4153710086552395E-15</v>
      </c>
      <c r="P148">
        <v>5.0741367477218698E-2</v>
      </c>
      <c r="Q148">
        <v>5.0741367477218698E-2</v>
      </c>
      <c r="R148">
        <f>IFERROR((P149-Q149)/AVERAGE(P149,Q149),0)</f>
        <v>0</v>
      </c>
      <c r="S148" t="s">
        <v>60</v>
      </c>
      <c r="U148">
        <v>96.652485445588894</v>
      </c>
      <c r="V148">
        <v>96.652485445588894</v>
      </c>
      <c r="W148">
        <f>IFERROR((U148-V148)/AVERAGE(U148,V148),0)</f>
        <v>0</v>
      </c>
      <c r="X148">
        <v>89.32</v>
      </c>
      <c r="Y148">
        <v>89.32</v>
      </c>
      <c r="Z148">
        <f>IFERROR((X148-Y148)/AVERAGE(X148,Y148),0)</f>
        <v>0</v>
      </c>
      <c r="AA148">
        <v>-88</v>
      </c>
      <c r="AC148" t="s">
        <v>97</v>
      </c>
      <c r="AD148" t="s">
        <v>62</v>
      </c>
      <c r="AE148" t="s">
        <v>98</v>
      </c>
      <c r="AF148">
        <v>1</v>
      </c>
      <c r="AG148">
        <v>1</v>
      </c>
      <c r="AH148" t="s">
        <v>80</v>
      </c>
      <c r="AI148" t="s">
        <v>80</v>
      </c>
      <c r="AJ148">
        <v>32.641680000000001</v>
      </c>
      <c r="AK148">
        <v>-117.11776999999999</v>
      </c>
      <c r="AL148" t="s">
        <v>65</v>
      </c>
      <c r="AM148" t="s">
        <v>99</v>
      </c>
      <c r="AN148">
        <v>86.33</v>
      </c>
      <c r="AO148">
        <v>86.33</v>
      </c>
      <c r="AP148">
        <f>IFERROR((AN148-AO148)/AVERAGE(AN148:AO148),0)</f>
        <v>0</v>
      </c>
      <c r="AQ148">
        <v>5</v>
      </c>
      <c r="AR148">
        <v>5</v>
      </c>
      <c r="AS148">
        <f>IFERROR((AQ148-AR148)/AVERAGE(AQ148:AR148),0)</f>
        <v>0</v>
      </c>
      <c r="AT148">
        <v>18</v>
      </c>
      <c r="AU148">
        <v>1</v>
      </c>
      <c r="AV148" t="s">
        <v>67</v>
      </c>
      <c r="AW148" t="b">
        <v>0</v>
      </c>
      <c r="AX148" t="s">
        <v>100</v>
      </c>
      <c r="AY148" t="s">
        <v>100</v>
      </c>
      <c r="AZ148">
        <v>1</v>
      </c>
      <c r="BA148">
        <v>4.3805022543082899</v>
      </c>
      <c r="BB148">
        <v>4.3805022543082899</v>
      </c>
      <c r="BC148">
        <f>IFERROR((BA148-BB148)/AVERAGE(BA148:BB148),0)</f>
        <v>0</v>
      </c>
      <c r="BD148">
        <v>0.35</v>
      </c>
      <c r="BE148" t="s">
        <v>75</v>
      </c>
      <c r="BF148" t="s">
        <v>89</v>
      </c>
      <c r="BG148" t="s">
        <v>69</v>
      </c>
      <c r="BI148" t="s">
        <v>70</v>
      </c>
      <c r="BJ148" t="s">
        <v>71</v>
      </c>
    </row>
    <row r="149" spans="2:62" x14ac:dyDescent="0.2">
      <c r="B149">
        <v>2023</v>
      </c>
      <c r="C149" t="s">
        <v>93</v>
      </c>
      <c r="D149" t="s">
        <v>96</v>
      </c>
      <c r="E149" t="s">
        <v>56</v>
      </c>
      <c r="F149" t="s">
        <v>56</v>
      </c>
      <c r="G149" t="b">
        <v>1</v>
      </c>
      <c r="H149" t="s">
        <v>73</v>
      </c>
      <c r="I149" t="s">
        <v>74</v>
      </c>
      <c r="J149" t="s">
        <v>58</v>
      </c>
      <c r="K149" t="s">
        <v>59</v>
      </c>
      <c r="L149">
        <v>4.5427077705732002E-4</v>
      </c>
      <c r="M149">
        <v>4.5427077705732202E-4</v>
      </c>
      <c r="N149">
        <f>IFERROR((L150-M150)/AVERAGE(L150,M150),0)</f>
        <v>0</v>
      </c>
      <c r="P149">
        <v>2.7576519934018901E-2</v>
      </c>
      <c r="Q149">
        <v>2.7576519934018901E-2</v>
      </c>
      <c r="R149">
        <f>IFERROR((P150-Q150)/AVERAGE(P150,Q150),0)</f>
        <v>0</v>
      </c>
      <c r="S149" t="s">
        <v>60</v>
      </c>
      <c r="U149">
        <v>92.384684281236005</v>
      </c>
      <c r="V149">
        <v>92.384684281236005</v>
      </c>
      <c r="W149">
        <f>IFERROR((U149-V149)/AVERAGE(U149,V149),0)</f>
        <v>0</v>
      </c>
      <c r="X149">
        <v>89.32</v>
      </c>
      <c r="Y149">
        <v>89.32</v>
      </c>
      <c r="Z149">
        <f>IFERROR((X149-Y149)/AVERAGE(X149,Y149),0)</f>
        <v>0</v>
      </c>
      <c r="AA149">
        <v>-88</v>
      </c>
      <c r="AC149" t="s">
        <v>97</v>
      </c>
      <c r="AD149" t="s">
        <v>62</v>
      </c>
      <c r="AE149" t="s">
        <v>98</v>
      </c>
      <c r="AF149">
        <v>1</v>
      </c>
      <c r="AG149">
        <v>1</v>
      </c>
      <c r="AH149" t="s">
        <v>80</v>
      </c>
      <c r="AI149" t="s">
        <v>80</v>
      </c>
      <c r="AJ149">
        <v>32.59995</v>
      </c>
      <c r="AK149">
        <v>-117.115976</v>
      </c>
      <c r="AL149" t="s">
        <v>65</v>
      </c>
      <c r="AM149" t="s">
        <v>99</v>
      </c>
      <c r="AN149">
        <v>82.518000000000001</v>
      </c>
      <c r="AO149">
        <v>82.518000000000001</v>
      </c>
      <c r="AP149">
        <f>IFERROR((AN149-AO149)/AVERAGE(AN149:AO149),0)</f>
        <v>0</v>
      </c>
      <c r="AQ149">
        <v>5</v>
      </c>
      <c r="AR149">
        <v>5</v>
      </c>
      <c r="AS149">
        <f>IFERROR((AQ149-AR149)/AVERAGE(AQ149:AR149),0)</f>
        <v>0</v>
      </c>
      <c r="AT149">
        <v>19</v>
      </c>
      <c r="AU149">
        <v>1</v>
      </c>
      <c r="AV149" t="s">
        <v>83</v>
      </c>
      <c r="AW149" t="b">
        <v>1</v>
      </c>
      <c r="AX149" t="s">
        <v>100</v>
      </c>
      <c r="AY149" t="s">
        <v>100</v>
      </c>
      <c r="AZ149">
        <v>1</v>
      </c>
      <c r="BA149">
        <v>2.2755592719153701</v>
      </c>
      <c r="BB149">
        <v>2.2755592719153701</v>
      </c>
      <c r="BC149">
        <f>IFERROR((BA149-BB149)/AVERAGE(BA149:BB149),0)</f>
        <v>0</v>
      </c>
      <c r="BD149">
        <v>1.6</v>
      </c>
      <c r="BE149" t="s">
        <v>75</v>
      </c>
      <c r="BF149" t="s">
        <v>94</v>
      </c>
      <c r="BG149" t="s">
        <v>69</v>
      </c>
      <c r="BI149" t="s">
        <v>70</v>
      </c>
      <c r="BJ149" t="s">
        <v>71</v>
      </c>
    </row>
    <row r="150" spans="2:62" x14ac:dyDescent="0.2">
      <c r="B150">
        <v>2023</v>
      </c>
      <c r="C150" t="s">
        <v>95</v>
      </c>
      <c r="D150" t="s">
        <v>96</v>
      </c>
      <c r="E150" t="s">
        <v>56</v>
      </c>
      <c r="F150" t="s">
        <v>56</v>
      </c>
      <c r="G150" t="b">
        <v>1</v>
      </c>
      <c r="H150" t="s">
        <v>73</v>
      </c>
      <c r="I150" t="s">
        <v>74</v>
      </c>
      <c r="J150" t="s">
        <v>58</v>
      </c>
      <c r="K150" t="s">
        <v>59</v>
      </c>
      <c r="L150">
        <v>0.322433195972611</v>
      </c>
      <c r="M150">
        <v>0.322433195972611</v>
      </c>
      <c r="N150">
        <f>IFERROR((L151-M151)/AVERAGE(L151,M151),0)</f>
        <v>0</v>
      </c>
      <c r="P150">
        <v>5.5054821054665103E-2</v>
      </c>
      <c r="Q150">
        <v>5.5054821054665103E-2</v>
      </c>
      <c r="R150">
        <f>IFERROR((P151-Q151)/AVERAGE(P151,Q151),0)</f>
        <v>0</v>
      </c>
      <c r="S150" t="s">
        <v>60</v>
      </c>
      <c r="U150">
        <v>98.732646663681194</v>
      </c>
      <c r="V150">
        <v>98.732646663681194</v>
      </c>
      <c r="W150">
        <f>IFERROR((U150-V150)/AVERAGE(U150,V150),0)</f>
        <v>0</v>
      </c>
      <c r="X150">
        <v>89.32</v>
      </c>
      <c r="Y150">
        <v>89.32</v>
      </c>
      <c r="Z150">
        <f>IFERROR((X150-Y150)/AVERAGE(X150,Y150),0)</f>
        <v>0</v>
      </c>
      <c r="AA150">
        <v>-88</v>
      </c>
      <c r="AC150" t="s">
        <v>97</v>
      </c>
      <c r="AD150" t="s">
        <v>62</v>
      </c>
      <c r="AE150" t="s">
        <v>98</v>
      </c>
      <c r="AF150">
        <v>1</v>
      </c>
      <c r="AG150">
        <v>1</v>
      </c>
      <c r="AH150" t="s">
        <v>80</v>
      </c>
      <c r="AI150" t="s">
        <v>80</v>
      </c>
      <c r="AJ150">
        <v>32.617840000000001</v>
      </c>
      <c r="AK150">
        <v>-117.09824</v>
      </c>
      <c r="AL150" t="s">
        <v>65</v>
      </c>
      <c r="AM150" t="s">
        <v>99</v>
      </c>
      <c r="AN150">
        <v>88.188000000000002</v>
      </c>
      <c r="AO150">
        <v>88.188000000000002</v>
      </c>
      <c r="AP150">
        <f>IFERROR((AN150-AO150)/AVERAGE(AN150:AO150),0)</f>
        <v>0</v>
      </c>
      <c r="AQ150">
        <v>5</v>
      </c>
      <c r="AR150">
        <v>5</v>
      </c>
      <c r="AS150">
        <f>IFERROR((AQ150-AR150)/AVERAGE(AQ150:AR150),0)</f>
        <v>0</v>
      </c>
      <c r="AT150">
        <v>20</v>
      </c>
      <c r="AU150">
        <v>1</v>
      </c>
      <c r="AV150" t="s">
        <v>67</v>
      </c>
      <c r="AW150" t="b">
        <v>0</v>
      </c>
      <c r="AX150" t="s">
        <v>100</v>
      </c>
      <c r="AY150" t="s">
        <v>100</v>
      </c>
      <c r="AZ150">
        <v>1</v>
      </c>
      <c r="BA150">
        <v>4.8551745591688098</v>
      </c>
      <c r="BB150">
        <v>4.8551745591688098</v>
      </c>
      <c r="BC150">
        <f>IFERROR((BA150-BB150)/AVERAGE(BA150:BB150),0)</f>
        <v>0</v>
      </c>
      <c r="BD150">
        <v>1.5</v>
      </c>
      <c r="BE150" t="s">
        <v>75</v>
      </c>
      <c r="BF150" t="s">
        <v>94</v>
      </c>
      <c r="BG150" t="s">
        <v>69</v>
      </c>
      <c r="BI150" t="s">
        <v>70</v>
      </c>
      <c r="BJ150" t="s">
        <v>71</v>
      </c>
    </row>
    <row r="151" spans="2:62" x14ac:dyDescent="0.2">
      <c r="B151">
        <v>2023</v>
      </c>
      <c r="C151" t="s">
        <v>102</v>
      </c>
      <c r="D151" t="s">
        <v>101</v>
      </c>
      <c r="E151" t="s">
        <v>56</v>
      </c>
      <c r="F151" t="s">
        <v>56</v>
      </c>
      <c r="G151" t="b">
        <v>1</v>
      </c>
      <c r="H151" t="s">
        <v>73</v>
      </c>
      <c r="I151" t="s">
        <v>74</v>
      </c>
      <c r="J151" t="s">
        <v>58</v>
      </c>
      <c r="K151" t="s">
        <v>59</v>
      </c>
      <c r="L151">
        <v>0.121437806075141</v>
      </c>
      <c r="M151">
        <v>0.121437806075141</v>
      </c>
      <c r="N151">
        <f>IFERROR((L152-M152)/AVERAGE(L152,M152),0)</f>
        <v>-1.4962421980740011E-14</v>
      </c>
      <c r="P151">
        <v>2.8233121520884901E-2</v>
      </c>
      <c r="Q151">
        <v>2.8233121520884901E-2</v>
      </c>
      <c r="R151">
        <f>IFERROR((P152-Q152)/AVERAGE(P152,Q152),0)</f>
        <v>0</v>
      </c>
      <c r="S151" t="s">
        <v>60</v>
      </c>
      <c r="U151">
        <v>97.979797979797993</v>
      </c>
      <c r="V151">
        <v>97.979797979797993</v>
      </c>
      <c r="W151">
        <f>IFERROR((U151-V151)/AVERAGE(U151,V151),0)</f>
        <v>0</v>
      </c>
      <c r="X151">
        <v>99</v>
      </c>
      <c r="Y151">
        <v>99</v>
      </c>
      <c r="Z151">
        <f>IFERROR((X151-Y151)/AVERAGE(X151,Y151),0)</f>
        <v>0</v>
      </c>
      <c r="AA151">
        <v>-88</v>
      </c>
      <c r="AC151" t="s">
        <v>61</v>
      </c>
      <c r="AD151" t="s">
        <v>62</v>
      </c>
      <c r="AE151" t="s">
        <v>63</v>
      </c>
      <c r="AF151">
        <v>1</v>
      </c>
      <c r="AG151">
        <v>1</v>
      </c>
      <c r="AH151" t="s">
        <v>80</v>
      </c>
      <c r="AI151" t="s">
        <v>80</v>
      </c>
      <c r="AJ151">
        <v>33.204289639999999</v>
      </c>
      <c r="AK151">
        <v>-117.39138378</v>
      </c>
      <c r="AL151" t="s">
        <v>65</v>
      </c>
      <c r="AM151" t="s">
        <v>66</v>
      </c>
      <c r="AN151">
        <v>97</v>
      </c>
      <c r="AO151">
        <v>97</v>
      </c>
      <c r="AP151">
        <f>IFERROR((AN151-AO151)/AVERAGE(AN151:AO151),0)</f>
        <v>0</v>
      </c>
      <c r="AQ151">
        <v>5</v>
      </c>
      <c r="AR151">
        <v>5</v>
      </c>
      <c r="AS151">
        <f>IFERROR((AQ151-AR151)/AVERAGE(AQ151:AR151),0)</f>
        <v>0</v>
      </c>
      <c r="AT151">
        <v>22</v>
      </c>
      <c r="AU151">
        <v>1</v>
      </c>
      <c r="AV151" t="s">
        <v>67</v>
      </c>
      <c r="AW151" t="b">
        <v>0</v>
      </c>
      <c r="AX151" t="s">
        <v>68</v>
      </c>
      <c r="AY151" t="s">
        <v>68</v>
      </c>
      <c r="AZ151">
        <v>1</v>
      </c>
      <c r="BA151">
        <v>2.7386127875258302</v>
      </c>
      <c r="BB151">
        <v>2.7386127875258302</v>
      </c>
      <c r="BC151">
        <f>IFERROR((BA151-BB151)/AVERAGE(BA151:BB151),0)</f>
        <v>0</v>
      </c>
      <c r="BD151">
        <v>3.8</v>
      </c>
      <c r="BE151" t="s">
        <v>75</v>
      </c>
      <c r="BF151" t="s">
        <v>103</v>
      </c>
      <c r="BG151" t="s">
        <v>69</v>
      </c>
      <c r="BI151" t="s">
        <v>70</v>
      </c>
      <c r="BJ151" t="s">
        <v>71</v>
      </c>
    </row>
    <row r="152" spans="2:62" x14ac:dyDescent="0.2">
      <c r="B152">
        <v>2023</v>
      </c>
      <c r="C152" t="s">
        <v>104</v>
      </c>
      <c r="D152" t="s">
        <v>101</v>
      </c>
      <c r="E152" t="s">
        <v>86</v>
      </c>
      <c r="F152" t="s">
        <v>86</v>
      </c>
      <c r="G152" t="b">
        <v>1</v>
      </c>
      <c r="H152" t="s">
        <v>73</v>
      </c>
      <c r="I152" t="s">
        <v>74</v>
      </c>
      <c r="J152" t="s">
        <v>58</v>
      </c>
      <c r="K152" t="s">
        <v>59</v>
      </c>
      <c r="L152">
        <v>4.0216230133330999E-4</v>
      </c>
      <c r="M152">
        <v>4.0216230133331601E-4</v>
      </c>
      <c r="N152">
        <f>IFERROR((L153-M153)/AVERAGE(L153,M153),0)</f>
        <v>0</v>
      </c>
      <c r="P152">
        <v>4.86430247984928E-2</v>
      </c>
      <c r="Q152">
        <v>4.86430247984928E-2</v>
      </c>
      <c r="R152">
        <f>IFERROR((P153-Q153)/AVERAGE(P153,Q153),0)</f>
        <v>0</v>
      </c>
      <c r="S152" t="s">
        <v>60</v>
      </c>
      <c r="U152">
        <v>86.868686868686893</v>
      </c>
      <c r="V152">
        <v>86.868686868686893</v>
      </c>
      <c r="W152">
        <f>IFERROR((U152-V152)/AVERAGE(U152,V152),0)</f>
        <v>0</v>
      </c>
      <c r="X152">
        <v>99</v>
      </c>
      <c r="Y152">
        <v>99</v>
      </c>
      <c r="Z152">
        <f>IFERROR((X152-Y152)/AVERAGE(X152,Y152),0)</f>
        <v>0</v>
      </c>
      <c r="AA152">
        <v>-88</v>
      </c>
      <c r="AC152" t="s">
        <v>61</v>
      </c>
      <c r="AD152" t="s">
        <v>62</v>
      </c>
      <c r="AE152" t="s">
        <v>63</v>
      </c>
      <c r="AF152">
        <v>1</v>
      </c>
      <c r="AG152">
        <v>1</v>
      </c>
      <c r="AH152" t="s">
        <v>80</v>
      </c>
      <c r="AI152" t="s">
        <v>80</v>
      </c>
      <c r="AJ152">
        <v>33.208416509999999</v>
      </c>
      <c r="AK152">
        <v>-117.39672784</v>
      </c>
      <c r="AL152" t="s">
        <v>65</v>
      </c>
      <c r="AM152" t="s">
        <v>66</v>
      </c>
      <c r="AN152">
        <v>86</v>
      </c>
      <c r="AO152">
        <v>86</v>
      </c>
      <c r="AP152">
        <f>IFERROR((AN152-AO152)/AVERAGE(AN152:AO152),0)</f>
        <v>0</v>
      </c>
      <c r="AQ152">
        <v>5</v>
      </c>
      <c r="AR152">
        <v>5</v>
      </c>
      <c r="AS152">
        <f>IFERROR((AQ152-AR152)/AVERAGE(AQ152:AR152),0)</f>
        <v>0</v>
      </c>
      <c r="AT152">
        <v>23</v>
      </c>
      <c r="AU152">
        <v>2</v>
      </c>
      <c r="AV152" t="s">
        <v>83</v>
      </c>
      <c r="AW152" t="b">
        <v>1</v>
      </c>
      <c r="AX152" t="s">
        <v>68</v>
      </c>
      <c r="AY152" t="s">
        <v>68</v>
      </c>
      <c r="AZ152">
        <v>2</v>
      </c>
      <c r="BA152">
        <v>4.1833001326703796</v>
      </c>
      <c r="BB152">
        <v>4.1833001326703796</v>
      </c>
      <c r="BC152">
        <f>IFERROR((BA152-BB152)/AVERAGE(BA152:BB152),0)</f>
        <v>0</v>
      </c>
      <c r="BD152">
        <v>7.6</v>
      </c>
      <c r="BE152" t="s">
        <v>75</v>
      </c>
      <c r="BF152" t="s">
        <v>103</v>
      </c>
      <c r="BG152" t="s">
        <v>69</v>
      </c>
      <c r="BI152" t="s">
        <v>70</v>
      </c>
      <c r="BJ152" t="s">
        <v>71</v>
      </c>
    </row>
    <row r="153" spans="2:62" x14ac:dyDescent="0.2">
      <c r="B153">
        <v>2023</v>
      </c>
      <c r="C153" t="s">
        <v>105</v>
      </c>
      <c r="D153" t="s">
        <v>101</v>
      </c>
      <c r="E153" t="s">
        <v>56</v>
      </c>
      <c r="F153" t="s">
        <v>56</v>
      </c>
      <c r="G153" t="b">
        <v>1</v>
      </c>
      <c r="H153" t="s">
        <v>73</v>
      </c>
      <c r="I153" t="s">
        <v>74</v>
      </c>
      <c r="J153" t="s">
        <v>58</v>
      </c>
      <c r="K153" t="s">
        <v>59</v>
      </c>
      <c r="L153">
        <v>5.72795226784771E-2</v>
      </c>
      <c r="M153">
        <v>5.72795226784771E-2</v>
      </c>
      <c r="N153">
        <f>IFERROR((L154-M154)/AVERAGE(L154,M154),0)</f>
        <v>0</v>
      </c>
      <c r="P153">
        <v>0.11111111111111099</v>
      </c>
      <c r="Q153">
        <v>0.11111111111111099</v>
      </c>
      <c r="R153">
        <f>IFERROR((P154-Q154)/AVERAGE(P154,Q154),0)</f>
        <v>0</v>
      </c>
      <c r="S153" t="s">
        <v>60</v>
      </c>
      <c r="U153">
        <v>90.909090909090907</v>
      </c>
      <c r="V153">
        <v>90.909090909090907</v>
      </c>
      <c r="W153">
        <f>IFERROR((U153-V153)/AVERAGE(U153,V153),0)</f>
        <v>0</v>
      </c>
      <c r="X153">
        <v>99</v>
      </c>
      <c r="Y153">
        <v>99</v>
      </c>
      <c r="Z153">
        <f>IFERROR((X153-Y153)/AVERAGE(X153,Y153),0)</f>
        <v>0</v>
      </c>
      <c r="AA153">
        <v>-88</v>
      </c>
      <c r="AC153" t="s">
        <v>61</v>
      </c>
      <c r="AD153" t="s">
        <v>62</v>
      </c>
      <c r="AE153" t="s">
        <v>63</v>
      </c>
      <c r="AF153">
        <v>1</v>
      </c>
      <c r="AG153">
        <v>1</v>
      </c>
      <c r="AH153" t="s">
        <v>80</v>
      </c>
      <c r="AI153" t="s">
        <v>80</v>
      </c>
      <c r="AJ153">
        <v>33.20939079</v>
      </c>
      <c r="AK153">
        <v>-117.39530528</v>
      </c>
      <c r="AL153" t="s">
        <v>65</v>
      </c>
      <c r="AM153" t="s">
        <v>66</v>
      </c>
      <c r="AN153">
        <v>90</v>
      </c>
      <c r="AO153">
        <v>90</v>
      </c>
      <c r="AP153">
        <f>IFERROR((AN153-AO153)/AVERAGE(AN153:AO153),0)</f>
        <v>0</v>
      </c>
      <c r="AQ153">
        <v>5</v>
      </c>
      <c r="AR153">
        <v>5</v>
      </c>
      <c r="AS153">
        <f>IFERROR((AQ153-AR153)/AVERAGE(AQ153:AR153),0)</f>
        <v>0</v>
      </c>
      <c r="AT153">
        <v>24</v>
      </c>
      <c r="AU153">
        <v>1</v>
      </c>
      <c r="AV153" t="s">
        <v>67</v>
      </c>
      <c r="AW153" t="b">
        <v>0</v>
      </c>
      <c r="AX153" t="s">
        <v>68</v>
      </c>
      <c r="AY153" t="s">
        <v>68</v>
      </c>
      <c r="AZ153">
        <v>1</v>
      </c>
      <c r="BA153">
        <v>10</v>
      </c>
      <c r="BB153">
        <v>10</v>
      </c>
      <c r="BC153">
        <f>IFERROR((BA153-BB153)/AVERAGE(BA153:BB153),0)</f>
        <v>0</v>
      </c>
      <c r="BD153">
        <v>6.2</v>
      </c>
      <c r="BE153" t="s">
        <v>75</v>
      </c>
      <c r="BF153" t="s">
        <v>103</v>
      </c>
      <c r="BG153" t="s">
        <v>69</v>
      </c>
      <c r="BI153" t="s">
        <v>70</v>
      </c>
      <c r="BJ153" t="s">
        <v>71</v>
      </c>
    </row>
    <row r="154" spans="2:62" x14ac:dyDescent="0.2">
      <c r="B154">
        <v>2023</v>
      </c>
      <c r="C154" t="s">
        <v>106</v>
      </c>
      <c r="D154" t="s">
        <v>101</v>
      </c>
      <c r="E154" t="s">
        <v>56</v>
      </c>
      <c r="F154" t="s">
        <v>56</v>
      </c>
      <c r="G154" t="b">
        <v>1</v>
      </c>
      <c r="H154" t="s">
        <v>73</v>
      </c>
      <c r="I154" t="s">
        <v>74</v>
      </c>
      <c r="J154" t="s">
        <v>58</v>
      </c>
      <c r="K154" t="s">
        <v>59</v>
      </c>
      <c r="L154">
        <v>4.7315139714304802E-2</v>
      </c>
      <c r="M154">
        <v>4.7315139714304802E-2</v>
      </c>
      <c r="N154">
        <f>IFERROR((L155-M155)/AVERAGE(L155,M155),0)</f>
        <v>0</v>
      </c>
      <c r="P154">
        <v>9.0283938050302104E-2</v>
      </c>
      <c r="Q154">
        <v>9.0283938050302104E-2</v>
      </c>
      <c r="R154">
        <f>IFERROR((P155-Q155)/AVERAGE(P155,Q155),0)</f>
        <v>0</v>
      </c>
      <c r="S154" t="s">
        <v>60</v>
      </c>
      <c r="U154">
        <v>91.919191919191903</v>
      </c>
      <c r="V154">
        <v>91.919191919191903</v>
      </c>
      <c r="W154">
        <f>IFERROR((U154-V154)/AVERAGE(U154,V154),0)</f>
        <v>0</v>
      </c>
      <c r="X154">
        <v>99</v>
      </c>
      <c r="Y154">
        <v>99</v>
      </c>
      <c r="Z154">
        <f>IFERROR((X154-Y154)/AVERAGE(X154,Y154),0)</f>
        <v>0</v>
      </c>
      <c r="AA154">
        <v>-88</v>
      </c>
      <c r="AC154" t="s">
        <v>61</v>
      </c>
      <c r="AD154" t="s">
        <v>62</v>
      </c>
      <c r="AE154" t="s">
        <v>63</v>
      </c>
      <c r="AF154">
        <v>1</v>
      </c>
      <c r="AG154">
        <v>1</v>
      </c>
      <c r="AH154" t="s">
        <v>80</v>
      </c>
      <c r="AI154" t="s">
        <v>80</v>
      </c>
      <c r="AJ154">
        <v>33.212934539999999</v>
      </c>
      <c r="AK154">
        <v>-117.39508879</v>
      </c>
      <c r="AL154" t="s">
        <v>65</v>
      </c>
      <c r="AM154" t="s">
        <v>66</v>
      </c>
      <c r="AN154">
        <v>91</v>
      </c>
      <c r="AO154">
        <v>91</v>
      </c>
      <c r="AP154">
        <f>IFERROR((AN154-AO154)/AVERAGE(AN154:AO154),0)</f>
        <v>0</v>
      </c>
      <c r="AQ154">
        <v>5</v>
      </c>
      <c r="AR154">
        <v>5</v>
      </c>
      <c r="AS154">
        <f>IFERROR((AQ154-AR154)/AVERAGE(AQ154:AR154),0)</f>
        <v>0</v>
      </c>
      <c r="AT154">
        <v>25</v>
      </c>
      <c r="AU154">
        <v>1</v>
      </c>
      <c r="AV154" t="s">
        <v>83</v>
      </c>
      <c r="AW154" t="b">
        <v>1</v>
      </c>
      <c r="AX154" t="s">
        <v>68</v>
      </c>
      <c r="AY154" t="s">
        <v>68</v>
      </c>
      <c r="AZ154">
        <v>1</v>
      </c>
      <c r="BA154">
        <v>8.2158383625774896</v>
      </c>
      <c r="BB154">
        <v>8.2158383625774896</v>
      </c>
      <c r="BC154">
        <f>IFERROR((BA154-BB154)/AVERAGE(BA154:BB154),0)</f>
        <v>0</v>
      </c>
      <c r="BD154">
        <v>4</v>
      </c>
      <c r="BE154" t="s">
        <v>75</v>
      </c>
      <c r="BF154" t="s">
        <v>103</v>
      </c>
      <c r="BG154" t="s">
        <v>69</v>
      </c>
      <c r="BI154" t="s">
        <v>70</v>
      </c>
      <c r="BJ154" t="s">
        <v>71</v>
      </c>
    </row>
    <row r="155" spans="2:62" x14ac:dyDescent="0.2">
      <c r="B155">
        <v>2023</v>
      </c>
      <c r="C155" t="s">
        <v>107</v>
      </c>
      <c r="D155" t="s">
        <v>101</v>
      </c>
      <c r="E155" t="s">
        <v>56</v>
      </c>
      <c r="F155" t="s">
        <v>56</v>
      </c>
      <c r="G155" t="b">
        <v>1</v>
      </c>
      <c r="H155" t="s">
        <v>73</v>
      </c>
      <c r="I155" t="s">
        <v>74</v>
      </c>
      <c r="J155" t="s">
        <v>58</v>
      </c>
      <c r="K155" t="s">
        <v>59</v>
      </c>
      <c r="L155">
        <v>3.5612525777340497E-2</v>
      </c>
      <c r="M155">
        <v>3.5612525777340497E-2</v>
      </c>
      <c r="N155">
        <f>IFERROR((L156-M156)/AVERAGE(L156,M156),0)</f>
        <v>0</v>
      </c>
      <c r="P155">
        <v>3.72161463782393E-2</v>
      </c>
      <c r="Q155">
        <v>3.72161463782393E-2</v>
      </c>
      <c r="R155">
        <f>IFERROR((P156-Q156)/AVERAGE(P156,Q156),0)</f>
        <v>0</v>
      </c>
      <c r="S155" t="s">
        <v>60</v>
      </c>
      <c r="U155">
        <v>95.959595959596001</v>
      </c>
      <c r="V155">
        <v>95.959595959596001</v>
      </c>
      <c r="W155">
        <f>IFERROR((U155-V155)/AVERAGE(U155,V155),0)</f>
        <v>0</v>
      </c>
      <c r="X155">
        <v>99</v>
      </c>
      <c r="Y155">
        <v>99</v>
      </c>
      <c r="Z155">
        <f>IFERROR((X155-Y155)/AVERAGE(X155,Y155),0)</f>
        <v>0</v>
      </c>
      <c r="AA155">
        <v>-88</v>
      </c>
      <c r="AC155" t="s">
        <v>61</v>
      </c>
      <c r="AD155" t="s">
        <v>62</v>
      </c>
      <c r="AE155" t="s">
        <v>63</v>
      </c>
      <c r="AF155">
        <v>1</v>
      </c>
      <c r="AG155">
        <v>1</v>
      </c>
      <c r="AH155" t="s">
        <v>80</v>
      </c>
      <c r="AI155" t="s">
        <v>80</v>
      </c>
      <c r="AJ155">
        <v>33.458503729999997</v>
      </c>
      <c r="AK155">
        <v>-117.69353267</v>
      </c>
      <c r="AL155" t="s">
        <v>65</v>
      </c>
      <c r="AM155" t="s">
        <v>66</v>
      </c>
      <c r="AN155">
        <v>95</v>
      </c>
      <c r="AO155">
        <v>95</v>
      </c>
      <c r="AP155">
        <f>IFERROR((AN155-AO155)/AVERAGE(AN155:AO155),0)</f>
        <v>0</v>
      </c>
      <c r="AQ155">
        <v>5</v>
      </c>
      <c r="AR155">
        <v>5</v>
      </c>
      <c r="AS155">
        <f>IFERROR((AQ155-AR155)/AVERAGE(AQ155:AR155),0)</f>
        <v>0</v>
      </c>
      <c r="AT155">
        <v>26</v>
      </c>
      <c r="AU155">
        <v>1</v>
      </c>
      <c r="AV155" t="s">
        <v>83</v>
      </c>
      <c r="AW155" t="b">
        <v>1</v>
      </c>
      <c r="AX155" t="s">
        <v>68</v>
      </c>
      <c r="AY155" t="s">
        <v>68</v>
      </c>
      <c r="AZ155">
        <v>1</v>
      </c>
      <c r="BA155">
        <v>3.53553390593274</v>
      </c>
      <c r="BB155">
        <v>3.53553390593274</v>
      </c>
      <c r="BC155">
        <f>IFERROR((BA155-BB155)/AVERAGE(BA155:BB155),0)</f>
        <v>0</v>
      </c>
      <c r="BD155">
        <v>4.5999999999999996</v>
      </c>
      <c r="BE155" t="s">
        <v>75</v>
      </c>
      <c r="BF155" t="s">
        <v>103</v>
      </c>
      <c r="BG155" t="s">
        <v>69</v>
      </c>
      <c r="BI155" t="s">
        <v>70</v>
      </c>
      <c r="BJ155" t="s">
        <v>71</v>
      </c>
    </row>
    <row r="156" spans="2:62" x14ac:dyDescent="0.2">
      <c r="B156">
        <v>2023</v>
      </c>
      <c r="C156" t="s">
        <v>108</v>
      </c>
      <c r="D156" t="s">
        <v>101</v>
      </c>
      <c r="E156" t="s">
        <v>56</v>
      </c>
      <c r="F156" t="s">
        <v>56</v>
      </c>
      <c r="G156" t="b">
        <v>1</v>
      </c>
      <c r="H156" t="s">
        <v>73</v>
      </c>
      <c r="I156" t="s">
        <v>74</v>
      </c>
      <c r="J156" t="s">
        <v>58</v>
      </c>
      <c r="K156" t="s">
        <v>59</v>
      </c>
      <c r="L156">
        <v>0.152765764225234</v>
      </c>
      <c r="M156">
        <v>0.152765764225234</v>
      </c>
      <c r="N156">
        <f>IFERROR((L157-M157)/AVERAGE(L157,M157),0)</f>
        <v>0</v>
      </c>
      <c r="P156">
        <v>5.7054433073454799E-2</v>
      </c>
      <c r="Q156">
        <v>5.7054433073454799E-2</v>
      </c>
      <c r="R156">
        <f>IFERROR((P157-Q157)/AVERAGE(P157,Q157),0)</f>
        <v>0</v>
      </c>
      <c r="S156" t="s">
        <v>60</v>
      </c>
      <c r="U156">
        <v>96.969696969696997</v>
      </c>
      <c r="V156">
        <v>96.969696969696997</v>
      </c>
      <c r="W156">
        <f>IFERROR((U156-V156)/AVERAGE(U156,V156),0)</f>
        <v>0</v>
      </c>
      <c r="X156">
        <v>99</v>
      </c>
      <c r="Y156">
        <v>99</v>
      </c>
      <c r="Z156">
        <f>IFERROR((X156-Y156)/AVERAGE(X156,Y156),0)</f>
        <v>0</v>
      </c>
      <c r="AA156">
        <v>-88</v>
      </c>
      <c r="AC156" t="s">
        <v>61</v>
      </c>
      <c r="AD156" t="s">
        <v>62</v>
      </c>
      <c r="AE156" t="s">
        <v>63</v>
      </c>
      <c r="AF156">
        <v>1</v>
      </c>
      <c r="AG156">
        <v>1</v>
      </c>
      <c r="AH156" t="s">
        <v>80</v>
      </c>
      <c r="AI156" t="s">
        <v>80</v>
      </c>
      <c r="AJ156">
        <v>33.460126270000004</v>
      </c>
      <c r="AK156">
        <v>-117.70580913000001</v>
      </c>
      <c r="AL156" t="s">
        <v>65</v>
      </c>
      <c r="AM156" t="s">
        <v>66</v>
      </c>
      <c r="AN156">
        <v>96</v>
      </c>
      <c r="AO156">
        <v>96</v>
      </c>
      <c r="AP156">
        <f>IFERROR((AN156-AO156)/AVERAGE(AN156:AO156),0)</f>
        <v>0</v>
      </c>
      <c r="AQ156">
        <v>5</v>
      </c>
      <c r="AR156">
        <v>5</v>
      </c>
      <c r="AS156">
        <f>IFERROR((AQ156-AR156)/AVERAGE(AQ156:AR156),0)</f>
        <v>0</v>
      </c>
      <c r="AT156">
        <v>27</v>
      </c>
      <c r="AU156">
        <v>1</v>
      </c>
      <c r="AV156" t="s">
        <v>67</v>
      </c>
      <c r="AW156" t="b">
        <v>0</v>
      </c>
      <c r="AX156" t="s">
        <v>68</v>
      </c>
      <c r="AY156" t="s">
        <v>68</v>
      </c>
      <c r="AZ156">
        <v>1</v>
      </c>
      <c r="BA156">
        <v>5.4772255750516603</v>
      </c>
      <c r="BB156">
        <v>5.4772255750516603</v>
      </c>
      <c r="BC156">
        <f>IFERROR((BA156-BB156)/AVERAGE(BA156:BB156),0)</f>
        <v>0</v>
      </c>
      <c r="BD156">
        <v>5.0999999999999996</v>
      </c>
      <c r="BE156" t="s">
        <v>75</v>
      </c>
      <c r="BF156" t="s">
        <v>103</v>
      </c>
      <c r="BG156" t="s">
        <v>69</v>
      </c>
      <c r="BI156" t="s">
        <v>70</v>
      </c>
      <c r="BJ156" t="s">
        <v>71</v>
      </c>
    </row>
    <row r="157" spans="2:62" x14ac:dyDescent="0.2">
      <c r="B157">
        <v>2023</v>
      </c>
      <c r="C157" t="s">
        <v>109</v>
      </c>
      <c r="D157" t="s">
        <v>101</v>
      </c>
      <c r="E157" t="s">
        <v>56</v>
      </c>
      <c r="F157" t="s">
        <v>56</v>
      </c>
      <c r="G157" t="b">
        <v>1</v>
      </c>
      <c r="H157" t="s">
        <v>73</v>
      </c>
      <c r="I157" t="s">
        <v>74</v>
      </c>
      <c r="J157" t="s">
        <v>58</v>
      </c>
      <c r="K157" t="s">
        <v>59</v>
      </c>
      <c r="L157">
        <v>3.5612525777340497E-2</v>
      </c>
      <c r="M157">
        <v>3.5612525777340497E-2</v>
      </c>
      <c r="N157">
        <f>IFERROR((L158-M158)/AVERAGE(L158,M158),0)</f>
        <v>0</v>
      </c>
      <c r="P157">
        <v>3.72161463782393E-2</v>
      </c>
      <c r="Q157">
        <v>3.72161463782393E-2</v>
      </c>
      <c r="R157">
        <f>IFERROR((P158-Q158)/AVERAGE(P158,Q158),0)</f>
        <v>0</v>
      </c>
      <c r="S157" t="s">
        <v>60</v>
      </c>
      <c r="U157">
        <v>95.959595959596001</v>
      </c>
      <c r="V157">
        <v>95.959595959596001</v>
      </c>
      <c r="W157">
        <f>IFERROR((U157-V157)/AVERAGE(U157,V157),0)</f>
        <v>0</v>
      </c>
      <c r="X157">
        <v>99</v>
      </c>
      <c r="Y157">
        <v>99</v>
      </c>
      <c r="Z157">
        <f>IFERROR((X157-Y157)/AVERAGE(X157,Y157),0)</f>
        <v>0</v>
      </c>
      <c r="AA157">
        <v>-88</v>
      </c>
      <c r="AC157" t="s">
        <v>61</v>
      </c>
      <c r="AD157" t="s">
        <v>62</v>
      </c>
      <c r="AE157" t="s">
        <v>63</v>
      </c>
      <c r="AF157">
        <v>1</v>
      </c>
      <c r="AG157">
        <v>1</v>
      </c>
      <c r="AH157" t="s">
        <v>80</v>
      </c>
      <c r="AI157" t="s">
        <v>80</v>
      </c>
      <c r="AJ157">
        <v>33.45988938</v>
      </c>
      <c r="AK157">
        <v>-117.69627617</v>
      </c>
      <c r="AL157" t="s">
        <v>65</v>
      </c>
      <c r="AM157" t="s">
        <v>66</v>
      </c>
      <c r="AN157">
        <v>95</v>
      </c>
      <c r="AO157">
        <v>95</v>
      </c>
      <c r="AP157">
        <f>IFERROR((AN157-AO157)/AVERAGE(AN157:AO157),0)</f>
        <v>0</v>
      </c>
      <c r="AQ157">
        <v>5</v>
      </c>
      <c r="AR157">
        <v>5</v>
      </c>
      <c r="AS157">
        <f>IFERROR((AQ157-AR157)/AVERAGE(AQ157:AR157),0)</f>
        <v>0</v>
      </c>
      <c r="AT157">
        <v>28</v>
      </c>
      <c r="AU157">
        <v>1</v>
      </c>
      <c r="AV157" t="s">
        <v>83</v>
      </c>
      <c r="AW157" t="b">
        <v>1</v>
      </c>
      <c r="AX157" t="s">
        <v>68</v>
      </c>
      <c r="AY157" t="s">
        <v>68</v>
      </c>
      <c r="AZ157">
        <v>1</v>
      </c>
      <c r="BA157">
        <v>3.53553390593274</v>
      </c>
      <c r="BB157">
        <v>3.53553390593274</v>
      </c>
      <c r="BC157">
        <f>IFERROR((BA157-BB157)/AVERAGE(BA157:BB157),0)</f>
        <v>0</v>
      </c>
      <c r="BD157">
        <v>4.3</v>
      </c>
      <c r="BE157" t="s">
        <v>75</v>
      </c>
      <c r="BF157" t="s">
        <v>103</v>
      </c>
      <c r="BG157" t="s">
        <v>69</v>
      </c>
      <c r="BI157" t="s">
        <v>70</v>
      </c>
      <c r="BJ157" t="s">
        <v>71</v>
      </c>
    </row>
    <row r="158" spans="2:62" x14ac:dyDescent="0.2">
      <c r="B158">
        <v>2023</v>
      </c>
      <c r="C158" t="s">
        <v>110</v>
      </c>
      <c r="D158" t="s">
        <v>101</v>
      </c>
      <c r="E158" t="s">
        <v>56</v>
      </c>
      <c r="F158" t="s">
        <v>56</v>
      </c>
      <c r="G158" t="b">
        <v>1</v>
      </c>
      <c r="H158" t="s">
        <v>73</v>
      </c>
      <c r="I158" t="s">
        <v>74</v>
      </c>
      <c r="J158" t="s">
        <v>58</v>
      </c>
      <c r="K158" t="s">
        <v>59</v>
      </c>
      <c r="L158">
        <v>0.187853348343478</v>
      </c>
      <c r="M158">
        <v>0.187853348343478</v>
      </c>
      <c r="N158">
        <f>IFERROR((L159-M159)/AVERAGE(L159,M159),0)</f>
        <v>0</v>
      </c>
      <c r="P158">
        <v>6.7908358387527595E-2</v>
      </c>
      <c r="Q158">
        <v>6.7908358387527595E-2</v>
      </c>
      <c r="R158">
        <f>IFERROR((P159-Q159)/AVERAGE(P159,Q159),0)</f>
        <v>0</v>
      </c>
      <c r="S158" t="s">
        <v>60</v>
      </c>
      <c r="U158">
        <v>96.969696969696997</v>
      </c>
      <c r="V158">
        <v>96.969696969696997</v>
      </c>
      <c r="W158">
        <f>IFERROR((U158-V158)/AVERAGE(U158,V158),0)</f>
        <v>0</v>
      </c>
      <c r="X158">
        <v>99</v>
      </c>
      <c r="Y158">
        <v>99</v>
      </c>
      <c r="Z158">
        <f>IFERROR((X158-Y158)/AVERAGE(X158,Y158),0)</f>
        <v>0</v>
      </c>
      <c r="AA158">
        <v>-88</v>
      </c>
      <c r="AC158" t="s">
        <v>61</v>
      </c>
      <c r="AD158" t="s">
        <v>62</v>
      </c>
      <c r="AE158" t="s">
        <v>63</v>
      </c>
      <c r="AF158">
        <v>1</v>
      </c>
      <c r="AG158">
        <v>1</v>
      </c>
      <c r="AH158" t="s">
        <v>80</v>
      </c>
      <c r="AI158" t="s">
        <v>80</v>
      </c>
      <c r="AJ158">
        <v>33.461197810000002</v>
      </c>
      <c r="AK158">
        <v>-117.70189753</v>
      </c>
      <c r="AL158" t="s">
        <v>65</v>
      </c>
      <c r="AM158" t="s">
        <v>66</v>
      </c>
      <c r="AN158">
        <v>96</v>
      </c>
      <c r="AO158">
        <v>96</v>
      </c>
      <c r="AP158">
        <f>IFERROR((AN158-AO158)/AVERAGE(AN158:AO158),0)</f>
        <v>0</v>
      </c>
      <c r="AQ158">
        <v>5</v>
      </c>
      <c r="AR158">
        <v>5</v>
      </c>
      <c r="AS158">
        <f>IFERROR((AQ158-AR158)/AVERAGE(AQ158:AR158),0)</f>
        <v>0</v>
      </c>
      <c r="AT158">
        <v>29</v>
      </c>
      <c r="AU158">
        <v>1</v>
      </c>
      <c r="AV158" t="s">
        <v>67</v>
      </c>
      <c r="AW158" t="b">
        <v>0</v>
      </c>
      <c r="AX158" t="s">
        <v>68</v>
      </c>
      <c r="AY158" t="s">
        <v>68</v>
      </c>
      <c r="AZ158">
        <v>1</v>
      </c>
      <c r="BA158">
        <v>6.51920240520265</v>
      </c>
      <c r="BB158">
        <v>6.51920240520265</v>
      </c>
      <c r="BC158">
        <f>IFERROR((BA158-BB158)/AVERAGE(BA158:BB158),0)</f>
        <v>0</v>
      </c>
      <c r="BD158">
        <v>3.8</v>
      </c>
      <c r="BE158" t="s">
        <v>75</v>
      </c>
      <c r="BF158" t="s">
        <v>103</v>
      </c>
      <c r="BG158" t="s">
        <v>69</v>
      </c>
      <c r="BI158" t="s">
        <v>70</v>
      </c>
      <c r="BJ158" t="s">
        <v>71</v>
      </c>
    </row>
    <row r="159" spans="2:62" x14ac:dyDescent="0.2">
      <c r="B159">
        <v>2023</v>
      </c>
      <c r="C159" t="s">
        <v>112</v>
      </c>
      <c r="D159" t="s">
        <v>111</v>
      </c>
      <c r="E159" t="s">
        <v>56</v>
      </c>
      <c r="F159" t="s">
        <v>56</v>
      </c>
      <c r="G159" t="b">
        <v>1</v>
      </c>
      <c r="H159" t="s">
        <v>73</v>
      </c>
      <c r="I159" t="s">
        <v>74</v>
      </c>
      <c r="J159" t="s">
        <v>58</v>
      </c>
      <c r="K159" t="s">
        <v>59</v>
      </c>
      <c r="L159">
        <v>6.9939768795956994E-2</v>
      </c>
      <c r="M159">
        <v>6.9939768795956994E-2</v>
      </c>
      <c r="N159">
        <f>IFERROR((L160-M160)/AVERAGE(L160,M160),0)</f>
        <v>0</v>
      </c>
      <c r="P159">
        <v>7.7892893747580794E-2</v>
      </c>
      <c r="Q159">
        <v>7.7892893747580794E-2</v>
      </c>
      <c r="R159">
        <f>IFERROR((P160-Q160)/AVERAGE(P160,Q160),0)</f>
        <v>0</v>
      </c>
      <c r="S159" t="s">
        <v>60</v>
      </c>
      <c r="U159">
        <v>93.302031642893695</v>
      </c>
      <c r="V159">
        <v>93.302031642893695</v>
      </c>
      <c r="W159">
        <f>IFERROR((U159-V159)/AVERAGE(U159,V159),0)</f>
        <v>0</v>
      </c>
      <c r="X159">
        <v>89.878</v>
      </c>
      <c r="Y159">
        <v>89.878</v>
      </c>
      <c r="Z159">
        <f>IFERROR((X159-Y159)/AVERAGE(X159,Y159),0)</f>
        <v>0</v>
      </c>
      <c r="AA159">
        <v>-88</v>
      </c>
      <c r="AC159" t="s">
        <v>97</v>
      </c>
      <c r="AD159" t="s">
        <v>62</v>
      </c>
      <c r="AE159" t="s">
        <v>98</v>
      </c>
      <c r="AF159">
        <v>1</v>
      </c>
      <c r="AG159">
        <v>1</v>
      </c>
      <c r="AH159" t="s">
        <v>80</v>
      </c>
      <c r="AI159" t="s">
        <v>80</v>
      </c>
      <c r="AJ159">
        <v>33.732230000000001</v>
      </c>
      <c r="AK159">
        <v>-118.15822</v>
      </c>
      <c r="AL159" t="s">
        <v>65</v>
      </c>
      <c r="AM159" t="s">
        <v>99</v>
      </c>
      <c r="AN159">
        <v>83.858000000000004</v>
      </c>
      <c r="AO159">
        <v>83.858000000000004</v>
      </c>
      <c r="AP159">
        <f>IFERROR((AN159-AO159)/AVERAGE(AN159:AO159),0)</f>
        <v>0</v>
      </c>
      <c r="AQ159">
        <v>5</v>
      </c>
      <c r="AR159">
        <v>5</v>
      </c>
      <c r="AS159">
        <f>IFERROR((AQ159-AR159)/AVERAGE(AQ159:AR159),0)</f>
        <v>0</v>
      </c>
      <c r="AT159">
        <v>31</v>
      </c>
      <c r="AU159">
        <v>1</v>
      </c>
      <c r="AV159" t="s">
        <v>67</v>
      </c>
      <c r="AW159" t="b">
        <v>0</v>
      </c>
      <c r="AX159" t="s">
        <v>100</v>
      </c>
      <c r="AY159" t="s">
        <v>100</v>
      </c>
      <c r="AZ159">
        <v>1</v>
      </c>
      <c r="BA159">
        <v>6.5319422838846304</v>
      </c>
      <c r="BB159">
        <v>6.5319422838846304</v>
      </c>
      <c r="BC159">
        <f>IFERROR((BA159-BB159)/AVERAGE(BA159:BB159),0)</f>
        <v>0</v>
      </c>
      <c r="BD159">
        <v>14</v>
      </c>
      <c r="BE159" t="s">
        <v>75</v>
      </c>
      <c r="BF159" t="s">
        <v>89</v>
      </c>
      <c r="BG159" t="s">
        <v>69</v>
      </c>
      <c r="BI159" t="s">
        <v>70</v>
      </c>
      <c r="BJ159" t="s">
        <v>71</v>
      </c>
    </row>
    <row r="160" spans="2:62" x14ac:dyDescent="0.2">
      <c r="B160">
        <v>2023</v>
      </c>
      <c r="C160" t="s">
        <v>113</v>
      </c>
      <c r="D160" t="s">
        <v>111</v>
      </c>
      <c r="E160" t="s">
        <v>56</v>
      </c>
      <c r="F160" t="s">
        <v>56</v>
      </c>
      <c r="G160" t="b">
        <v>1</v>
      </c>
      <c r="H160" t="s">
        <v>73</v>
      </c>
      <c r="I160" t="s">
        <v>74</v>
      </c>
      <c r="J160" t="s">
        <v>58</v>
      </c>
      <c r="K160" t="s">
        <v>59</v>
      </c>
      <c r="L160">
        <v>7.1815529569341603E-3</v>
      </c>
      <c r="M160">
        <v>7.1815529569341603E-3</v>
      </c>
      <c r="N160">
        <f>IFERROR((L161-M161)/AVERAGE(L161,M161),0)</f>
        <v>0</v>
      </c>
      <c r="P160">
        <v>5.2273132452635498E-2</v>
      </c>
      <c r="Q160">
        <v>5.2273132452635498E-2</v>
      </c>
      <c r="R160">
        <f>IFERROR((P161-Q161)/AVERAGE(P161,Q161),0)</f>
        <v>0</v>
      </c>
      <c r="S160" t="s">
        <v>60</v>
      </c>
      <c r="U160">
        <v>89.975299850908996</v>
      </c>
      <c r="V160">
        <v>89.975299850908996</v>
      </c>
      <c r="W160">
        <f>IFERROR((U160-V160)/AVERAGE(U160,V160),0)</f>
        <v>0</v>
      </c>
      <c r="X160">
        <v>89.878</v>
      </c>
      <c r="Y160">
        <v>89.878</v>
      </c>
      <c r="Z160">
        <f>IFERROR((X160-Y160)/AVERAGE(X160,Y160),0)</f>
        <v>0</v>
      </c>
      <c r="AA160">
        <v>-88</v>
      </c>
      <c r="AC160" t="s">
        <v>97</v>
      </c>
      <c r="AD160" t="s">
        <v>62</v>
      </c>
      <c r="AE160" t="s">
        <v>98</v>
      </c>
      <c r="AF160">
        <v>1</v>
      </c>
      <c r="AG160">
        <v>1</v>
      </c>
      <c r="AH160" t="s">
        <v>80</v>
      </c>
      <c r="AI160" t="s">
        <v>80</v>
      </c>
      <c r="AJ160">
        <v>33.729120000000002</v>
      </c>
      <c r="AK160">
        <v>-118.2333</v>
      </c>
      <c r="AL160" t="s">
        <v>65</v>
      </c>
      <c r="AM160" t="s">
        <v>99</v>
      </c>
      <c r="AN160">
        <v>80.867999999999995</v>
      </c>
      <c r="AO160">
        <v>80.867999999999995</v>
      </c>
      <c r="AP160">
        <f>IFERROR((AN160-AO160)/AVERAGE(AN160:AO160),0)</f>
        <v>0</v>
      </c>
      <c r="AQ160">
        <v>5</v>
      </c>
      <c r="AR160">
        <v>5</v>
      </c>
      <c r="AS160">
        <f>IFERROR((AQ160-AR160)/AVERAGE(AQ160:AR160),0)</f>
        <v>0</v>
      </c>
      <c r="AT160">
        <v>32</v>
      </c>
      <c r="AU160">
        <v>1</v>
      </c>
      <c r="AV160" t="s">
        <v>83</v>
      </c>
      <c r="AW160" t="b">
        <v>1</v>
      </c>
      <c r="AX160" t="s">
        <v>100</v>
      </c>
      <c r="AY160" t="s">
        <v>100</v>
      </c>
      <c r="AZ160">
        <v>1</v>
      </c>
      <c r="BA160">
        <v>4.2272236751797303</v>
      </c>
      <c r="BB160">
        <v>4.2272236751797303</v>
      </c>
      <c r="BC160">
        <f>IFERROR((BA160-BB160)/AVERAGE(BA160:BB160),0)</f>
        <v>0</v>
      </c>
      <c r="BD160">
        <v>10</v>
      </c>
      <c r="BE160" t="s">
        <v>75</v>
      </c>
      <c r="BF160" t="s">
        <v>114</v>
      </c>
      <c r="BG160" t="s">
        <v>69</v>
      </c>
      <c r="BI160" t="s">
        <v>70</v>
      </c>
      <c r="BJ160" t="s">
        <v>71</v>
      </c>
    </row>
    <row r="161" spans="2:62" x14ac:dyDescent="0.2">
      <c r="B161">
        <v>2023</v>
      </c>
      <c r="C161" t="s">
        <v>116</v>
      </c>
      <c r="D161" t="s">
        <v>115</v>
      </c>
      <c r="E161" t="s">
        <v>56</v>
      </c>
      <c r="F161" t="s">
        <v>56</v>
      </c>
      <c r="G161" t="b">
        <v>1</v>
      </c>
      <c r="H161" t="s">
        <v>73</v>
      </c>
      <c r="I161" t="s">
        <v>74</v>
      </c>
      <c r="J161" t="s">
        <v>58</v>
      </c>
      <c r="K161" t="s">
        <v>59</v>
      </c>
      <c r="L161">
        <v>0.12699161158821001</v>
      </c>
      <c r="M161">
        <v>0.12699161158821001</v>
      </c>
      <c r="N161">
        <f>IFERROR((L162-M162)/AVERAGE(L162,M162),0)</f>
        <v>0</v>
      </c>
      <c r="P161">
        <v>6.1299754037588097E-2</v>
      </c>
      <c r="Q161">
        <v>6.1299754037588097E-2</v>
      </c>
      <c r="R161">
        <f>IFERROR((P162-Q162)/AVERAGE(P162,Q162),0)</f>
        <v>0</v>
      </c>
      <c r="S161" t="s">
        <v>60</v>
      </c>
      <c r="U161">
        <v>95.876288659793801</v>
      </c>
      <c r="V161">
        <v>95.876288659793801</v>
      </c>
      <c r="W161">
        <f>IFERROR((U161-V161)/AVERAGE(U161,V161),0)</f>
        <v>0</v>
      </c>
      <c r="X161">
        <v>97</v>
      </c>
      <c r="Y161">
        <v>97</v>
      </c>
      <c r="Z161">
        <f>IFERROR((X161-Y161)/AVERAGE(X161,Y161),0)</f>
        <v>0</v>
      </c>
      <c r="AA161">
        <v>-88</v>
      </c>
      <c r="AC161" t="s">
        <v>61</v>
      </c>
      <c r="AD161" t="s">
        <v>62</v>
      </c>
      <c r="AE161" t="s">
        <v>63</v>
      </c>
      <c r="AF161">
        <v>1</v>
      </c>
      <c r="AG161">
        <v>1</v>
      </c>
      <c r="AH161" t="s">
        <v>80</v>
      </c>
      <c r="AI161" t="s">
        <v>80</v>
      </c>
      <c r="AJ161">
        <v>32.768084270000003</v>
      </c>
      <c r="AK161">
        <v>-117.24146892</v>
      </c>
      <c r="AL161" t="s">
        <v>65</v>
      </c>
      <c r="AM161" t="s">
        <v>66</v>
      </c>
      <c r="AN161">
        <v>93</v>
      </c>
      <c r="AO161">
        <v>93</v>
      </c>
      <c r="AP161">
        <f>IFERROR((AN161-AO161)/AVERAGE(AN161:AO161),0)</f>
        <v>0</v>
      </c>
      <c r="AQ161">
        <v>5</v>
      </c>
      <c r="AR161">
        <v>5</v>
      </c>
      <c r="AS161">
        <f>IFERROR((AQ161-AR161)/AVERAGE(AQ161:AR161),0)</f>
        <v>0</v>
      </c>
      <c r="AT161">
        <v>34</v>
      </c>
      <c r="AU161">
        <v>1</v>
      </c>
      <c r="AV161" t="s">
        <v>67</v>
      </c>
      <c r="AW161" t="b">
        <v>0</v>
      </c>
      <c r="AX161" t="s">
        <v>68</v>
      </c>
      <c r="AY161" t="s">
        <v>68</v>
      </c>
      <c r="AZ161">
        <v>1</v>
      </c>
      <c r="BA161">
        <v>5.7008771254956896</v>
      </c>
      <c r="BB161">
        <v>5.7008771254956896</v>
      </c>
      <c r="BC161">
        <f>IFERROR((BA161-BB161)/AVERAGE(BA161:BB161),0)</f>
        <v>0</v>
      </c>
      <c r="BD161">
        <v>6.2</v>
      </c>
      <c r="BE161" t="s">
        <v>75</v>
      </c>
      <c r="BF161" t="s">
        <v>89</v>
      </c>
      <c r="BG161" t="s">
        <v>69</v>
      </c>
      <c r="BI161" t="s">
        <v>70</v>
      </c>
      <c r="BJ161" t="s">
        <v>71</v>
      </c>
    </row>
    <row r="162" spans="2:62" x14ac:dyDescent="0.2">
      <c r="B162">
        <v>2023</v>
      </c>
      <c r="C162" t="s">
        <v>117</v>
      </c>
      <c r="D162" t="s">
        <v>115</v>
      </c>
      <c r="E162" t="s">
        <v>56</v>
      </c>
      <c r="F162" t="s">
        <v>56</v>
      </c>
      <c r="G162" t="b">
        <v>1</v>
      </c>
      <c r="H162" t="s">
        <v>73</v>
      </c>
      <c r="I162" t="s">
        <v>74</v>
      </c>
      <c r="J162" t="s">
        <v>58</v>
      </c>
      <c r="K162" t="s">
        <v>59</v>
      </c>
      <c r="L162">
        <v>5.14789085190809E-2</v>
      </c>
      <c r="M162">
        <v>5.14789085190809E-2</v>
      </c>
      <c r="N162">
        <f>IFERROR((L163-M163)/AVERAGE(L163,M163),0)</f>
        <v>0</v>
      </c>
      <c r="P162">
        <v>9.2312790590758295E-2</v>
      </c>
      <c r="Q162">
        <v>9.2312790590758295E-2</v>
      </c>
      <c r="R162">
        <f>IFERROR((P163-Q163)/AVERAGE(P163,Q163),0)</f>
        <v>0</v>
      </c>
      <c r="S162" t="s">
        <v>60</v>
      </c>
      <c r="U162">
        <v>91.752577319587601</v>
      </c>
      <c r="V162">
        <v>91.752577319587601</v>
      </c>
      <c r="W162">
        <f>IFERROR((U162-V162)/AVERAGE(U162,V162),0)</f>
        <v>0</v>
      </c>
      <c r="X162">
        <v>97</v>
      </c>
      <c r="Y162">
        <v>97</v>
      </c>
      <c r="Z162">
        <f>IFERROR((X162-Y162)/AVERAGE(X162,Y162),0)</f>
        <v>0</v>
      </c>
      <c r="AA162">
        <v>-88</v>
      </c>
      <c r="AC162" t="s">
        <v>61</v>
      </c>
      <c r="AD162" t="s">
        <v>62</v>
      </c>
      <c r="AE162" t="s">
        <v>63</v>
      </c>
      <c r="AF162">
        <v>1</v>
      </c>
      <c r="AG162">
        <v>1</v>
      </c>
      <c r="AH162" t="s">
        <v>80</v>
      </c>
      <c r="AI162" t="s">
        <v>80</v>
      </c>
      <c r="AJ162">
        <v>32.784203759999997</v>
      </c>
      <c r="AK162">
        <v>-117.24599782</v>
      </c>
      <c r="AL162" t="s">
        <v>65</v>
      </c>
      <c r="AM162" t="s">
        <v>66</v>
      </c>
      <c r="AN162">
        <v>89</v>
      </c>
      <c r="AO162">
        <v>89</v>
      </c>
      <c r="AP162">
        <f>IFERROR((AN162-AO162)/AVERAGE(AN162:AO162),0)</f>
        <v>0</v>
      </c>
      <c r="AQ162">
        <v>5</v>
      </c>
      <c r="AR162">
        <v>5</v>
      </c>
      <c r="AS162">
        <f>IFERROR((AQ162-AR162)/AVERAGE(AQ162:AR162),0)</f>
        <v>0</v>
      </c>
      <c r="AT162">
        <v>35</v>
      </c>
      <c r="AU162">
        <v>1</v>
      </c>
      <c r="AV162" t="s">
        <v>67</v>
      </c>
      <c r="AW162" t="b">
        <v>0</v>
      </c>
      <c r="AX162" t="s">
        <v>68</v>
      </c>
      <c r="AY162" t="s">
        <v>68</v>
      </c>
      <c r="AZ162">
        <v>2</v>
      </c>
      <c r="BA162">
        <v>8.2158383625774896</v>
      </c>
      <c r="BB162">
        <v>8.2158383625774896</v>
      </c>
      <c r="BC162">
        <f>IFERROR((BA162-BB162)/AVERAGE(BA162:BB162),0)</f>
        <v>0</v>
      </c>
      <c r="BD162">
        <v>3.6</v>
      </c>
      <c r="BE162" t="s">
        <v>75</v>
      </c>
      <c r="BF162" t="s">
        <v>89</v>
      </c>
      <c r="BG162" t="s">
        <v>69</v>
      </c>
      <c r="BI162" t="s">
        <v>70</v>
      </c>
      <c r="BJ162" t="s">
        <v>71</v>
      </c>
    </row>
    <row r="163" spans="2:62" x14ac:dyDescent="0.2">
      <c r="B163">
        <v>2023</v>
      </c>
      <c r="C163" t="s">
        <v>118</v>
      </c>
      <c r="D163" t="s">
        <v>115</v>
      </c>
      <c r="E163" t="s">
        <v>86</v>
      </c>
      <c r="F163" t="s">
        <v>86</v>
      </c>
      <c r="G163" t="b">
        <v>1</v>
      </c>
      <c r="H163" t="s">
        <v>73</v>
      </c>
      <c r="I163" t="s">
        <v>74</v>
      </c>
      <c r="J163" t="s">
        <v>58</v>
      </c>
      <c r="K163" t="s">
        <v>59</v>
      </c>
      <c r="L163">
        <v>2.0249124084694599E-3</v>
      </c>
      <c r="M163">
        <v>2.0249124084694599E-3</v>
      </c>
      <c r="N163">
        <f>IFERROR((L164-M164)/AVERAGE(L164,M164),0)</f>
        <v>0</v>
      </c>
      <c r="P163">
        <v>5.8823529411764698E-2</v>
      </c>
      <c r="Q163">
        <v>5.8823529411764698E-2</v>
      </c>
      <c r="R163">
        <f>IFERROR((P164-Q164)/AVERAGE(P164,Q164),0)</f>
        <v>0</v>
      </c>
      <c r="S163" t="s">
        <v>60</v>
      </c>
      <c r="U163">
        <v>87.628865979381402</v>
      </c>
      <c r="V163">
        <v>87.628865979381402</v>
      </c>
      <c r="W163">
        <f>IFERROR((U163-V163)/AVERAGE(U163,V163),0)</f>
        <v>0</v>
      </c>
      <c r="X163">
        <v>97</v>
      </c>
      <c r="Y163">
        <v>97</v>
      </c>
      <c r="Z163">
        <f>IFERROR((X163-Y163)/AVERAGE(X163,Y163),0)</f>
        <v>0</v>
      </c>
      <c r="AA163">
        <v>-88</v>
      </c>
      <c r="AC163" t="s">
        <v>61</v>
      </c>
      <c r="AD163" t="s">
        <v>62</v>
      </c>
      <c r="AE163" t="s">
        <v>63</v>
      </c>
      <c r="AF163">
        <v>1</v>
      </c>
      <c r="AG163">
        <v>1</v>
      </c>
      <c r="AH163" t="s">
        <v>80</v>
      </c>
      <c r="AI163" t="s">
        <v>80</v>
      </c>
      <c r="AJ163">
        <v>32.784479019999999</v>
      </c>
      <c r="AK163">
        <v>-117.2152111</v>
      </c>
      <c r="AL163" t="s">
        <v>65</v>
      </c>
      <c r="AM163" t="s">
        <v>66</v>
      </c>
      <c r="AN163">
        <v>85</v>
      </c>
      <c r="AO163">
        <v>85</v>
      </c>
      <c r="AP163">
        <f>IFERROR((AN163-AO163)/AVERAGE(AN163:AO163),0)</f>
        <v>0</v>
      </c>
      <c r="AQ163">
        <v>5</v>
      </c>
      <c r="AR163">
        <v>5</v>
      </c>
      <c r="AS163">
        <f>IFERROR((AQ163-AR163)/AVERAGE(AQ163:AR163),0)</f>
        <v>0</v>
      </c>
      <c r="AT163">
        <v>36</v>
      </c>
      <c r="AU163">
        <v>2</v>
      </c>
      <c r="AV163" t="s">
        <v>83</v>
      </c>
      <c r="AW163" t="b">
        <v>1</v>
      </c>
      <c r="AX163" t="s">
        <v>68</v>
      </c>
      <c r="AY163" t="s">
        <v>68</v>
      </c>
      <c r="AZ163">
        <v>2</v>
      </c>
      <c r="BA163">
        <v>5</v>
      </c>
      <c r="BB163">
        <v>5</v>
      </c>
      <c r="BC163">
        <f>IFERROR((BA163-BB163)/AVERAGE(BA163:BB163),0)</f>
        <v>0</v>
      </c>
      <c r="BD163">
        <v>3.9</v>
      </c>
      <c r="BE163" t="s">
        <v>75</v>
      </c>
      <c r="BF163" t="s">
        <v>89</v>
      </c>
      <c r="BG163" t="s">
        <v>69</v>
      </c>
      <c r="BI163" t="s">
        <v>70</v>
      </c>
      <c r="BJ163" t="s">
        <v>71</v>
      </c>
    </row>
    <row r="164" spans="2:62" x14ac:dyDescent="0.2">
      <c r="B164">
        <v>2023</v>
      </c>
      <c r="C164" t="s">
        <v>119</v>
      </c>
      <c r="D164" t="s">
        <v>115</v>
      </c>
      <c r="E164" t="s">
        <v>86</v>
      </c>
      <c r="F164" t="s">
        <v>86</v>
      </c>
      <c r="G164" t="b">
        <v>1</v>
      </c>
      <c r="H164" t="s">
        <v>73</v>
      </c>
      <c r="I164" t="s">
        <v>74</v>
      </c>
      <c r="J164" t="s">
        <v>58</v>
      </c>
      <c r="K164" t="s">
        <v>59</v>
      </c>
      <c r="L164">
        <v>8.3996751966100396E-3</v>
      </c>
      <c r="M164">
        <v>8.3996751966100396E-3</v>
      </c>
      <c r="N164">
        <f>IFERROR((L165-M165)/AVERAGE(L165,M165),0)</f>
        <v>0</v>
      </c>
      <c r="P164">
        <v>7.5804679130263397E-2</v>
      </c>
      <c r="Q164">
        <v>7.5804679130263397E-2</v>
      </c>
      <c r="R164">
        <f>IFERROR((P165-Q165)/AVERAGE(P165,Q165),0)</f>
        <v>0</v>
      </c>
      <c r="S164" t="s">
        <v>60</v>
      </c>
      <c r="U164">
        <v>88.659793814433002</v>
      </c>
      <c r="V164">
        <v>88.659793814433002</v>
      </c>
      <c r="W164">
        <f>IFERROR((U164-V164)/AVERAGE(U164,V164),0)</f>
        <v>0</v>
      </c>
      <c r="X164">
        <v>97</v>
      </c>
      <c r="Y164">
        <v>97</v>
      </c>
      <c r="Z164">
        <f>IFERROR((X164-Y164)/AVERAGE(X164,Y164),0)</f>
        <v>0</v>
      </c>
      <c r="AA164">
        <v>-88</v>
      </c>
      <c r="AC164" t="s">
        <v>61</v>
      </c>
      <c r="AD164" t="s">
        <v>62</v>
      </c>
      <c r="AE164" t="s">
        <v>63</v>
      </c>
      <c r="AF164">
        <v>1</v>
      </c>
      <c r="AG164">
        <v>1</v>
      </c>
      <c r="AH164" t="s">
        <v>80</v>
      </c>
      <c r="AI164" t="s">
        <v>80</v>
      </c>
      <c r="AJ164">
        <v>32.787714319999999</v>
      </c>
      <c r="AK164">
        <v>-117.20944899</v>
      </c>
      <c r="AL164" t="s">
        <v>65</v>
      </c>
      <c r="AM164" t="s">
        <v>66</v>
      </c>
      <c r="AN164">
        <v>86</v>
      </c>
      <c r="AO164">
        <v>86</v>
      </c>
      <c r="AP164">
        <f>IFERROR((AN164-AO164)/AVERAGE(AN164:AO164),0)</f>
        <v>0</v>
      </c>
      <c r="AQ164">
        <v>5</v>
      </c>
      <c r="AR164">
        <v>5</v>
      </c>
      <c r="AS164">
        <f>IFERROR((AQ164-AR164)/AVERAGE(AQ164:AR164),0)</f>
        <v>0</v>
      </c>
      <c r="AT164">
        <v>37</v>
      </c>
      <c r="AU164">
        <v>2</v>
      </c>
      <c r="AV164" t="s">
        <v>83</v>
      </c>
      <c r="AW164" t="b">
        <v>1</v>
      </c>
      <c r="AX164" t="s">
        <v>68</v>
      </c>
      <c r="AY164" t="s">
        <v>68</v>
      </c>
      <c r="AZ164">
        <v>2</v>
      </c>
      <c r="BA164">
        <v>6.51920240520265</v>
      </c>
      <c r="BB164">
        <v>6.51920240520265</v>
      </c>
      <c r="BC164">
        <f>IFERROR((BA164-BB164)/AVERAGE(BA164:BB164),0)</f>
        <v>0</v>
      </c>
      <c r="BD164">
        <v>3</v>
      </c>
      <c r="BE164" t="s">
        <v>75</v>
      </c>
      <c r="BF164" t="s">
        <v>89</v>
      </c>
      <c r="BG164" t="s">
        <v>69</v>
      </c>
      <c r="BI164" t="s">
        <v>70</v>
      </c>
      <c r="BJ164" t="s">
        <v>71</v>
      </c>
    </row>
    <row r="165" spans="2:62" x14ac:dyDescent="0.2">
      <c r="B165">
        <v>2023</v>
      </c>
      <c r="C165" t="s">
        <v>120</v>
      </c>
      <c r="D165" t="s">
        <v>115</v>
      </c>
      <c r="E165" t="s">
        <v>86</v>
      </c>
      <c r="F165" t="s">
        <v>86</v>
      </c>
      <c r="G165" t="b">
        <v>1</v>
      </c>
      <c r="H165" t="s">
        <v>73</v>
      </c>
      <c r="I165" t="s">
        <v>74</v>
      </c>
      <c r="J165" t="s">
        <v>58</v>
      </c>
      <c r="K165" t="s">
        <v>59</v>
      </c>
      <c r="L165">
        <v>3.8299495028849902E-3</v>
      </c>
      <c r="M165">
        <v>3.8299495028849902E-3</v>
      </c>
      <c r="N165">
        <f>IFERROR((L166-M166)/AVERAGE(L166,M166),0)</f>
        <v>0</v>
      </c>
      <c r="P165">
        <v>9.24740907811165E-2</v>
      </c>
      <c r="Q165">
        <v>9.24740907811165E-2</v>
      </c>
      <c r="R165">
        <f>IFERROR((P166-Q166)/AVERAGE(P166,Q166),0)</f>
        <v>0</v>
      </c>
      <c r="S165" t="s">
        <v>60</v>
      </c>
      <c r="U165">
        <v>84.536082474226802</v>
      </c>
      <c r="V165">
        <v>84.536082474226802</v>
      </c>
      <c r="W165">
        <f>IFERROR((U165-V165)/AVERAGE(U165,V165),0)</f>
        <v>0</v>
      </c>
      <c r="X165">
        <v>97</v>
      </c>
      <c r="Y165">
        <v>97</v>
      </c>
      <c r="Z165">
        <f>IFERROR((X165-Y165)/AVERAGE(X165,Y165),0)</f>
        <v>0</v>
      </c>
      <c r="AA165">
        <v>-88</v>
      </c>
      <c r="AC165" t="s">
        <v>61</v>
      </c>
      <c r="AD165" t="s">
        <v>62</v>
      </c>
      <c r="AE165" t="s">
        <v>63</v>
      </c>
      <c r="AF165">
        <v>1</v>
      </c>
      <c r="AG165">
        <v>1</v>
      </c>
      <c r="AH165" t="s">
        <v>80</v>
      </c>
      <c r="AI165" t="s">
        <v>80</v>
      </c>
      <c r="AJ165">
        <v>32.7943511</v>
      </c>
      <c r="AK165">
        <v>-117.22037451</v>
      </c>
      <c r="AL165" t="s">
        <v>65</v>
      </c>
      <c r="AM165" t="s">
        <v>66</v>
      </c>
      <c r="AN165">
        <v>82</v>
      </c>
      <c r="AO165">
        <v>82</v>
      </c>
      <c r="AP165">
        <f>IFERROR((AN165-AO165)/AVERAGE(AN165:AO165),0)</f>
        <v>0</v>
      </c>
      <c r="AQ165">
        <v>5</v>
      </c>
      <c r="AR165">
        <v>5</v>
      </c>
      <c r="AS165">
        <f>IFERROR((AQ165-AR165)/AVERAGE(AQ165:AR165),0)</f>
        <v>0</v>
      </c>
      <c r="AT165">
        <v>38</v>
      </c>
      <c r="AU165">
        <v>2</v>
      </c>
      <c r="AV165" t="s">
        <v>83</v>
      </c>
      <c r="AW165" t="b">
        <v>1</v>
      </c>
      <c r="AX165" t="s">
        <v>68</v>
      </c>
      <c r="AY165" t="s">
        <v>68</v>
      </c>
      <c r="AZ165">
        <v>2</v>
      </c>
      <c r="BA165">
        <v>7.5828754440515498</v>
      </c>
      <c r="BB165">
        <v>7.5828754440515498</v>
      </c>
      <c r="BC165">
        <f>IFERROR((BA165-BB165)/AVERAGE(BA165:BB165),0)</f>
        <v>0</v>
      </c>
      <c r="BD165">
        <v>1.6</v>
      </c>
      <c r="BE165" t="s">
        <v>75</v>
      </c>
      <c r="BF165" t="s">
        <v>89</v>
      </c>
      <c r="BG165" t="s">
        <v>69</v>
      </c>
      <c r="BI165" t="s">
        <v>70</v>
      </c>
      <c r="BJ165" t="s">
        <v>71</v>
      </c>
    </row>
    <row r="166" spans="2:62" x14ac:dyDescent="0.2">
      <c r="B166">
        <v>2023</v>
      </c>
      <c r="C166" t="s">
        <v>121</v>
      </c>
      <c r="D166" t="s">
        <v>115</v>
      </c>
      <c r="E166" t="s">
        <v>56</v>
      </c>
      <c r="F166" t="s">
        <v>56</v>
      </c>
      <c r="G166" t="b">
        <v>1</v>
      </c>
      <c r="H166" t="s">
        <v>73</v>
      </c>
      <c r="I166" t="s">
        <v>74</v>
      </c>
      <c r="J166" t="s">
        <v>58</v>
      </c>
      <c r="K166" t="s">
        <v>59</v>
      </c>
      <c r="L166">
        <v>0.13306846078297799</v>
      </c>
      <c r="M166">
        <v>0.13306846078297799</v>
      </c>
      <c r="N166">
        <f>IFERROR((L167-M167)/AVERAGE(L167,M167),0)</f>
        <v>0</v>
      </c>
      <c r="P166">
        <v>0.13028932666176199</v>
      </c>
      <c r="Q166">
        <v>0.13028932666176199</v>
      </c>
      <c r="R166">
        <f>IFERROR((P167-Q167)/AVERAGE(P167,Q167),0)</f>
        <v>0</v>
      </c>
      <c r="S166" t="s">
        <v>60</v>
      </c>
      <c r="U166">
        <v>92.783505154639201</v>
      </c>
      <c r="V166">
        <v>92.783505154639201</v>
      </c>
      <c r="W166">
        <f>IFERROR((U166-V166)/AVERAGE(U166,V166),0)</f>
        <v>0</v>
      </c>
      <c r="X166">
        <v>97</v>
      </c>
      <c r="Y166">
        <v>97</v>
      </c>
      <c r="Z166">
        <f>IFERROR((X166-Y166)/AVERAGE(X166,Y166),0)</f>
        <v>0</v>
      </c>
      <c r="AA166">
        <v>-88</v>
      </c>
      <c r="AC166" t="s">
        <v>61</v>
      </c>
      <c r="AD166" t="s">
        <v>62</v>
      </c>
      <c r="AE166" t="s">
        <v>63</v>
      </c>
      <c r="AF166">
        <v>1</v>
      </c>
      <c r="AG166">
        <v>1</v>
      </c>
      <c r="AH166" t="s">
        <v>80</v>
      </c>
      <c r="AI166" t="s">
        <v>80</v>
      </c>
      <c r="AJ166">
        <v>32.76253518</v>
      </c>
      <c r="AK166">
        <v>-117.23920247</v>
      </c>
      <c r="AL166" t="s">
        <v>65</v>
      </c>
      <c r="AM166" t="s">
        <v>66</v>
      </c>
      <c r="AN166">
        <v>90</v>
      </c>
      <c r="AO166">
        <v>90</v>
      </c>
      <c r="AP166">
        <f>IFERROR((AN166-AO166)/AVERAGE(AN166:AO166),0)</f>
        <v>0</v>
      </c>
      <c r="AQ166">
        <v>5</v>
      </c>
      <c r="AR166">
        <v>5</v>
      </c>
      <c r="AS166">
        <f>IFERROR((AQ166-AR166)/AVERAGE(AQ166:AR166),0)</f>
        <v>0</v>
      </c>
      <c r="AT166">
        <v>39</v>
      </c>
      <c r="AU166">
        <v>1</v>
      </c>
      <c r="AV166" t="s">
        <v>67</v>
      </c>
      <c r="AW166" t="b">
        <v>0</v>
      </c>
      <c r="AX166" t="s">
        <v>68</v>
      </c>
      <c r="AY166" t="s">
        <v>68</v>
      </c>
      <c r="AZ166">
        <v>1</v>
      </c>
      <c r="BA166">
        <v>11.7260393995586</v>
      </c>
      <c r="BB166">
        <v>11.7260393995586</v>
      </c>
      <c r="BC166">
        <f>IFERROR((BA166-BB166)/AVERAGE(BA166:BB166),0)</f>
        <v>0</v>
      </c>
      <c r="BD166">
        <v>8.1999999999999993</v>
      </c>
      <c r="BE166" t="s">
        <v>75</v>
      </c>
      <c r="BF166" t="s">
        <v>103</v>
      </c>
      <c r="BG166" t="s">
        <v>69</v>
      </c>
      <c r="BI166" t="s">
        <v>70</v>
      </c>
      <c r="BJ166" t="s">
        <v>71</v>
      </c>
    </row>
    <row r="167" spans="2:62" x14ac:dyDescent="0.2">
      <c r="B167">
        <v>2023</v>
      </c>
      <c r="C167" t="s">
        <v>122</v>
      </c>
      <c r="D167" t="s">
        <v>115</v>
      </c>
      <c r="E167" t="s">
        <v>56</v>
      </c>
      <c r="F167" t="s">
        <v>56</v>
      </c>
      <c r="G167" t="b">
        <v>1</v>
      </c>
      <c r="H167" t="s">
        <v>73</v>
      </c>
      <c r="I167" t="s">
        <v>74</v>
      </c>
      <c r="J167" t="s">
        <v>58</v>
      </c>
      <c r="K167" t="s">
        <v>59</v>
      </c>
      <c r="L167">
        <v>6.6500730279058798E-2</v>
      </c>
      <c r="M167">
        <v>6.6500730279058798E-2</v>
      </c>
      <c r="N167">
        <f>IFERROR((L168-M168)/AVERAGE(L168,M168),0)</f>
        <v>0</v>
      </c>
      <c r="P167">
        <v>7.1639586870358804E-2</v>
      </c>
      <c r="Q167">
        <v>7.1639586870358804E-2</v>
      </c>
      <c r="R167">
        <f>IFERROR((P168-Q168)/AVERAGE(P168,Q168),0)</f>
        <v>0</v>
      </c>
      <c r="S167" t="s">
        <v>60</v>
      </c>
      <c r="U167">
        <v>93.814432989690701</v>
      </c>
      <c r="V167">
        <v>93.814432989690701</v>
      </c>
      <c r="W167">
        <f>IFERROR((U167-V167)/AVERAGE(U167,V167),0)</f>
        <v>0</v>
      </c>
      <c r="X167">
        <v>97</v>
      </c>
      <c r="Y167">
        <v>97</v>
      </c>
      <c r="Z167">
        <f>IFERROR((X167-Y167)/AVERAGE(X167,Y167),0)</f>
        <v>0</v>
      </c>
      <c r="AA167">
        <v>-88</v>
      </c>
      <c r="AC167" t="s">
        <v>61</v>
      </c>
      <c r="AD167" t="s">
        <v>62</v>
      </c>
      <c r="AE167" t="s">
        <v>63</v>
      </c>
      <c r="AF167">
        <v>1</v>
      </c>
      <c r="AG167">
        <v>1</v>
      </c>
      <c r="AH167" t="s">
        <v>80</v>
      </c>
      <c r="AI167" t="s">
        <v>80</v>
      </c>
      <c r="AJ167">
        <v>32.763218729999998</v>
      </c>
      <c r="AK167">
        <v>-117.23678858</v>
      </c>
      <c r="AL167" t="s">
        <v>65</v>
      </c>
      <c r="AM167" t="s">
        <v>66</v>
      </c>
      <c r="AN167">
        <v>91</v>
      </c>
      <c r="AO167">
        <v>91</v>
      </c>
      <c r="AP167">
        <f>IFERROR((AN167-AO167)/AVERAGE(AN167:AO167),0)</f>
        <v>0</v>
      </c>
      <c r="AQ167">
        <v>5</v>
      </c>
      <c r="AR167">
        <v>5</v>
      </c>
      <c r="AS167">
        <f>IFERROR((AQ167-AR167)/AVERAGE(AQ167:AR167),0)</f>
        <v>0</v>
      </c>
      <c r="AT167">
        <v>40</v>
      </c>
      <c r="AU167">
        <v>1</v>
      </c>
      <c r="AV167" t="s">
        <v>67</v>
      </c>
      <c r="AW167" t="b">
        <v>0</v>
      </c>
      <c r="AX167" t="s">
        <v>68</v>
      </c>
      <c r="AY167" t="s">
        <v>68</v>
      </c>
      <c r="AZ167">
        <v>1</v>
      </c>
      <c r="BA167">
        <v>6.51920240520265</v>
      </c>
      <c r="BB167">
        <v>6.51920240520265</v>
      </c>
      <c r="BC167">
        <f>IFERROR((BA167-BB167)/AVERAGE(BA167:BB167),0)</f>
        <v>0</v>
      </c>
      <c r="BD167">
        <v>6.9</v>
      </c>
      <c r="BE167" t="s">
        <v>75</v>
      </c>
      <c r="BF167" t="s">
        <v>103</v>
      </c>
      <c r="BG167" t="s">
        <v>69</v>
      </c>
      <c r="BI167" t="s">
        <v>70</v>
      </c>
      <c r="BJ167" t="s">
        <v>71</v>
      </c>
    </row>
    <row r="168" spans="2:62" x14ac:dyDescent="0.2">
      <c r="B168">
        <v>2023</v>
      </c>
      <c r="C168" t="s">
        <v>123</v>
      </c>
      <c r="D168" t="s">
        <v>115</v>
      </c>
      <c r="E168" t="s">
        <v>56</v>
      </c>
      <c r="F168" t="s">
        <v>56</v>
      </c>
      <c r="G168" t="b">
        <v>1</v>
      </c>
      <c r="H168" t="s">
        <v>73</v>
      </c>
      <c r="I168" t="s">
        <v>74</v>
      </c>
      <c r="J168" t="s">
        <v>58</v>
      </c>
      <c r="K168" t="s">
        <v>59</v>
      </c>
      <c r="L168">
        <v>2.4146590222726499E-2</v>
      </c>
      <c r="M168">
        <v>2.4146590222726499E-2</v>
      </c>
      <c r="N168">
        <f>IFERROR((L169-M169)/AVERAGE(L169,M169),0)</f>
        <v>0</v>
      </c>
      <c r="P168">
        <v>5.5555555555555601E-2</v>
      </c>
      <c r="Q168">
        <v>5.5555555555555601E-2</v>
      </c>
      <c r="R168">
        <f>IFERROR((P169-Q169)/AVERAGE(P169,Q169),0)</f>
        <v>0</v>
      </c>
      <c r="S168" t="s">
        <v>60</v>
      </c>
      <c r="U168">
        <v>92.783505154639201</v>
      </c>
      <c r="V168">
        <v>92.783505154639201</v>
      </c>
      <c r="W168">
        <f>IFERROR((U168-V168)/AVERAGE(U168,V168),0)</f>
        <v>0</v>
      </c>
      <c r="X168">
        <v>97</v>
      </c>
      <c r="Y168">
        <v>97</v>
      </c>
      <c r="Z168">
        <f>IFERROR((X168-Y168)/AVERAGE(X168,Y168),0)</f>
        <v>0</v>
      </c>
      <c r="AA168">
        <v>-88</v>
      </c>
      <c r="AC168" t="s">
        <v>61</v>
      </c>
      <c r="AD168" t="s">
        <v>62</v>
      </c>
      <c r="AE168" t="s">
        <v>63</v>
      </c>
      <c r="AF168">
        <v>1</v>
      </c>
      <c r="AG168">
        <v>1</v>
      </c>
      <c r="AH168" t="s">
        <v>80</v>
      </c>
      <c r="AI168" t="s">
        <v>80</v>
      </c>
      <c r="AJ168">
        <v>32.767275380000001</v>
      </c>
      <c r="AK168">
        <v>-117.23569385</v>
      </c>
      <c r="AL168" t="s">
        <v>65</v>
      </c>
      <c r="AM168" t="s">
        <v>66</v>
      </c>
      <c r="AN168">
        <v>90</v>
      </c>
      <c r="AO168">
        <v>90</v>
      </c>
      <c r="AP168">
        <f>IFERROR((AN168-AO168)/AVERAGE(AN168:AO168),0)</f>
        <v>0</v>
      </c>
      <c r="AQ168">
        <v>5</v>
      </c>
      <c r="AR168">
        <v>5</v>
      </c>
      <c r="AS168">
        <f>IFERROR((AQ168-AR168)/AVERAGE(AQ168:AR168),0)</f>
        <v>0</v>
      </c>
      <c r="AT168">
        <v>41</v>
      </c>
      <c r="AU168">
        <v>1</v>
      </c>
      <c r="AV168" t="s">
        <v>83</v>
      </c>
      <c r="AW168" t="b">
        <v>1</v>
      </c>
      <c r="AX168" t="s">
        <v>68</v>
      </c>
      <c r="AY168" t="s">
        <v>68</v>
      </c>
      <c r="AZ168">
        <v>1</v>
      </c>
      <c r="BA168">
        <v>5</v>
      </c>
      <c r="BB168">
        <v>5</v>
      </c>
      <c r="BC168">
        <f>IFERROR((BA168-BB168)/AVERAGE(BA168:BB168),0)</f>
        <v>0</v>
      </c>
      <c r="BD168">
        <v>3.5</v>
      </c>
      <c r="BE168" t="s">
        <v>75</v>
      </c>
      <c r="BF168" t="s">
        <v>103</v>
      </c>
      <c r="BG168" t="s">
        <v>69</v>
      </c>
      <c r="BI168" t="s">
        <v>70</v>
      </c>
      <c r="BJ168" t="s">
        <v>71</v>
      </c>
    </row>
    <row r="169" spans="2:62" x14ac:dyDescent="0.2">
      <c r="B169">
        <v>2023</v>
      </c>
      <c r="C169" t="s">
        <v>124</v>
      </c>
      <c r="D169" t="s">
        <v>115</v>
      </c>
      <c r="E169" t="s">
        <v>56</v>
      </c>
      <c r="F169" t="s">
        <v>56</v>
      </c>
      <c r="G169" t="b">
        <v>1</v>
      </c>
      <c r="H169" t="s">
        <v>73</v>
      </c>
      <c r="I169" t="s">
        <v>74</v>
      </c>
      <c r="J169" t="s">
        <v>58</v>
      </c>
      <c r="K169" t="s">
        <v>59</v>
      </c>
      <c r="L169">
        <v>0.104127306799718</v>
      </c>
      <c r="M169">
        <v>0.104127306799718</v>
      </c>
      <c r="N169">
        <f>IFERROR((L170-M170)/AVERAGE(L170,M170),0)</f>
        <v>0</v>
      </c>
      <c r="P169">
        <v>7.2915260135862706E-2</v>
      </c>
      <c r="Q169">
        <v>7.2915260135862706E-2</v>
      </c>
      <c r="R169">
        <f>IFERROR((P170-Q170)/AVERAGE(P170,Q170),0)</f>
        <v>0</v>
      </c>
      <c r="S169" t="s">
        <v>60</v>
      </c>
      <c r="U169">
        <v>94.845360824742301</v>
      </c>
      <c r="V169">
        <v>94.845360824742301</v>
      </c>
      <c r="W169">
        <f>IFERROR((U169-V169)/AVERAGE(U169,V169),0)</f>
        <v>0</v>
      </c>
      <c r="X169">
        <v>97</v>
      </c>
      <c r="Y169">
        <v>97</v>
      </c>
      <c r="Z169">
        <f>IFERROR((X169-Y169)/AVERAGE(X169,Y169),0)</f>
        <v>0</v>
      </c>
      <c r="AA169">
        <v>-88</v>
      </c>
      <c r="AC169" t="s">
        <v>61</v>
      </c>
      <c r="AD169" t="s">
        <v>62</v>
      </c>
      <c r="AE169" t="s">
        <v>63</v>
      </c>
      <c r="AF169">
        <v>1</v>
      </c>
      <c r="AG169">
        <v>1</v>
      </c>
      <c r="AH169" t="s">
        <v>80</v>
      </c>
      <c r="AI169" t="s">
        <v>80</v>
      </c>
      <c r="AJ169">
        <v>32.780400469999996</v>
      </c>
      <c r="AK169">
        <v>-117.24926871</v>
      </c>
      <c r="AL169" t="s">
        <v>65</v>
      </c>
      <c r="AM169" t="s">
        <v>66</v>
      </c>
      <c r="AN169">
        <v>92</v>
      </c>
      <c r="AO169">
        <v>92</v>
      </c>
      <c r="AP169">
        <f>IFERROR((AN169-AO169)/AVERAGE(AN169:AO169),0)</f>
        <v>0</v>
      </c>
      <c r="AQ169">
        <v>5</v>
      </c>
      <c r="AR169">
        <v>5</v>
      </c>
      <c r="AS169">
        <f>IFERROR((AQ169-AR169)/AVERAGE(AQ169:AR169),0)</f>
        <v>0</v>
      </c>
      <c r="AT169">
        <v>42</v>
      </c>
      <c r="AU169">
        <v>1</v>
      </c>
      <c r="AV169" t="s">
        <v>67</v>
      </c>
      <c r="AW169" t="b">
        <v>0</v>
      </c>
      <c r="AX169" t="s">
        <v>68</v>
      </c>
      <c r="AY169" t="s">
        <v>68</v>
      </c>
      <c r="AZ169">
        <v>1</v>
      </c>
      <c r="BA169">
        <v>6.7082039324993703</v>
      </c>
      <c r="BB169">
        <v>6.7082039324993703</v>
      </c>
      <c r="BC169">
        <f>IFERROR((BA169-BB169)/AVERAGE(BA169:BB169),0)</f>
        <v>0</v>
      </c>
      <c r="BD169">
        <v>3.5</v>
      </c>
      <c r="BE169" t="s">
        <v>75</v>
      </c>
      <c r="BF169" t="s">
        <v>103</v>
      </c>
      <c r="BG169" t="s">
        <v>69</v>
      </c>
      <c r="BI169" t="s">
        <v>70</v>
      </c>
      <c r="BJ169" t="s">
        <v>71</v>
      </c>
    </row>
    <row r="170" spans="2:62" x14ac:dyDescent="0.2">
      <c r="B170">
        <v>2023</v>
      </c>
      <c r="C170" t="s">
        <v>116</v>
      </c>
      <c r="D170" t="s">
        <v>125</v>
      </c>
      <c r="E170" t="s">
        <v>56</v>
      </c>
      <c r="F170" t="s">
        <v>56</v>
      </c>
      <c r="G170" t="b">
        <v>1</v>
      </c>
      <c r="H170" t="s">
        <v>73</v>
      </c>
      <c r="I170" t="s">
        <v>74</v>
      </c>
      <c r="J170" t="s">
        <v>58</v>
      </c>
      <c r="K170" t="s">
        <v>59</v>
      </c>
      <c r="L170">
        <v>3.5082658104124702E-3</v>
      </c>
      <c r="M170">
        <v>3.5082658104124702E-3</v>
      </c>
      <c r="N170">
        <f>IFERROR((L171-M171)/AVERAGE(L171,M171),0)</f>
        <v>0</v>
      </c>
      <c r="P170">
        <v>4.9602682030808899E-2</v>
      </c>
      <c r="Q170">
        <v>4.9602682030808899E-2</v>
      </c>
      <c r="R170">
        <f>IFERROR((P171-Q171)/AVERAGE(P171,Q171),0)</f>
        <v>0</v>
      </c>
      <c r="S170" t="s">
        <v>60</v>
      </c>
      <c r="U170">
        <v>90.553527849167494</v>
      </c>
      <c r="V170">
        <v>90.553527849167494</v>
      </c>
      <c r="W170">
        <f>IFERROR((U170-V170)/AVERAGE(U170,V170),0)</f>
        <v>0</v>
      </c>
      <c r="X170">
        <v>92.605999999999995</v>
      </c>
      <c r="Y170">
        <v>92.605999999999995</v>
      </c>
      <c r="Z170">
        <f>IFERROR((X170-Y170)/AVERAGE(X170,Y170),0)</f>
        <v>0</v>
      </c>
      <c r="AA170">
        <v>-88</v>
      </c>
      <c r="AC170" t="s">
        <v>97</v>
      </c>
      <c r="AD170" t="s">
        <v>62</v>
      </c>
      <c r="AE170" t="s">
        <v>98</v>
      </c>
      <c r="AF170">
        <v>1</v>
      </c>
      <c r="AG170">
        <v>1</v>
      </c>
      <c r="AH170" t="s">
        <v>80</v>
      </c>
      <c r="AI170" t="s">
        <v>80</v>
      </c>
      <c r="AJ170">
        <v>32.768084270000003</v>
      </c>
      <c r="AK170">
        <v>-117.24146892</v>
      </c>
      <c r="AL170" t="s">
        <v>65</v>
      </c>
      <c r="AM170" t="s">
        <v>99</v>
      </c>
      <c r="AN170">
        <v>83.858000000000004</v>
      </c>
      <c r="AO170">
        <v>83.858000000000004</v>
      </c>
      <c r="AP170">
        <f>IFERROR((AN170-AO170)/AVERAGE(AN170:AO170),0)</f>
        <v>0</v>
      </c>
      <c r="AQ170">
        <v>5</v>
      </c>
      <c r="AR170">
        <v>5</v>
      </c>
      <c r="AS170">
        <f>IFERROR((AQ170-AR170)/AVERAGE(AQ170:AR170),0)</f>
        <v>0</v>
      </c>
      <c r="AT170">
        <v>44</v>
      </c>
      <c r="AU170">
        <v>1</v>
      </c>
      <c r="AV170" t="s">
        <v>83</v>
      </c>
      <c r="AW170" t="b">
        <v>1</v>
      </c>
      <c r="AX170" t="s">
        <v>100</v>
      </c>
      <c r="AY170" t="s">
        <v>100</v>
      </c>
      <c r="AZ170">
        <v>1</v>
      </c>
      <c r="BA170">
        <v>4.1595817097395704</v>
      </c>
      <c r="BB170">
        <v>4.1595817097395704</v>
      </c>
      <c r="BC170">
        <f>IFERROR((BA170-BB170)/AVERAGE(BA170:BB170),0)</f>
        <v>0</v>
      </c>
      <c r="BD170">
        <v>6.2</v>
      </c>
      <c r="BE170" t="s">
        <v>75</v>
      </c>
      <c r="BF170" t="s">
        <v>89</v>
      </c>
      <c r="BG170" t="s">
        <v>69</v>
      </c>
      <c r="BI170" t="s">
        <v>70</v>
      </c>
      <c r="BJ170" t="s">
        <v>71</v>
      </c>
    </row>
    <row r="171" spans="2:62" x14ac:dyDescent="0.2">
      <c r="B171">
        <v>2023</v>
      </c>
      <c r="C171" t="s">
        <v>117</v>
      </c>
      <c r="D171" t="s">
        <v>125</v>
      </c>
      <c r="E171" t="s">
        <v>56</v>
      </c>
      <c r="F171" t="s">
        <v>56</v>
      </c>
      <c r="G171" t="b">
        <v>1</v>
      </c>
      <c r="H171" t="s">
        <v>73</v>
      </c>
      <c r="I171" t="s">
        <v>74</v>
      </c>
      <c r="J171" t="s">
        <v>58</v>
      </c>
      <c r="K171" t="s">
        <v>59</v>
      </c>
      <c r="L171">
        <v>6.3592840277666403E-3</v>
      </c>
      <c r="M171">
        <v>6.3592840277666403E-3</v>
      </c>
      <c r="N171">
        <f>IFERROR((L172-M172)/AVERAGE(L172,M172),0)</f>
        <v>0</v>
      </c>
      <c r="P171">
        <v>8.6562513035891103E-2</v>
      </c>
      <c r="Q171">
        <v>8.6562513035891103E-2</v>
      </c>
      <c r="R171">
        <f>IFERROR((P172-Q172)/AVERAGE(P172,Q172),0)</f>
        <v>0</v>
      </c>
      <c r="S171" t="s">
        <v>60</v>
      </c>
      <c r="U171">
        <v>86.726561993823296</v>
      </c>
      <c r="V171">
        <v>86.726561993823296</v>
      </c>
      <c r="W171">
        <f>IFERROR((U171-V171)/AVERAGE(U171,V171),0)</f>
        <v>0</v>
      </c>
      <c r="X171">
        <v>92.605999999999995</v>
      </c>
      <c r="Y171">
        <v>92.605999999999995</v>
      </c>
      <c r="Z171">
        <f>IFERROR((X171-Y171)/AVERAGE(X171,Y171),0)</f>
        <v>0</v>
      </c>
      <c r="AA171">
        <v>-88</v>
      </c>
      <c r="AC171" t="s">
        <v>97</v>
      </c>
      <c r="AD171" t="s">
        <v>62</v>
      </c>
      <c r="AE171" t="s">
        <v>98</v>
      </c>
      <c r="AF171">
        <v>1</v>
      </c>
      <c r="AG171">
        <v>1</v>
      </c>
      <c r="AH171" t="s">
        <v>80</v>
      </c>
      <c r="AI171" t="s">
        <v>80</v>
      </c>
      <c r="AJ171">
        <v>32.784203759999997</v>
      </c>
      <c r="AK171">
        <v>-117.24599782</v>
      </c>
      <c r="AL171" t="s">
        <v>65</v>
      </c>
      <c r="AM171" t="s">
        <v>99</v>
      </c>
      <c r="AN171">
        <v>80.313999999999993</v>
      </c>
      <c r="AO171">
        <v>80.313999999999993</v>
      </c>
      <c r="AP171">
        <f>IFERROR((AN171-AO171)/AVERAGE(AN171:AO171),0)</f>
        <v>0</v>
      </c>
      <c r="AQ171">
        <v>5</v>
      </c>
      <c r="AR171">
        <v>5</v>
      </c>
      <c r="AS171">
        <f>IFERROR((AQ171-AR171)/AVERAGE(AQ171:AR171),0)</f>
        <v>0</v>
      </c>
      <c r="AT171">
        <v>45</v>
      </c>
      <c r="AU171">
        <v>1</v>
      </c>
      <c r="AV171" t="s">
        <v>83</v>
      </c>
      <c r="AW171" t="b">
        <v>1</v>
      </c>
      <c r="AX171" t="s">
        <v>100</v>
      </c>
      <c r="AY171" t="s">
        <v>100</v>
      </c>
      <c r="AZ171">
        <v>1</v>
      </c>
      <c r="BA171">
        <v>6.9521816719645599</v>
      </c>
      <c r="BB171">
        <v>6.9521816719645599</v>
      </c>
      <c r="BC171">
        <f>IFERROR((BA171-BB171)/AVERAGE(BA171:BB171),0)</f>
        <v>0</v>
      </c>
      <c r="BD171">
        <v>3.6</v>
      </c>
      <c r="BE171" t="s">
        <v>75</v>
      </c>
      <c r="BF171" t="s">
        <v>89</v>
      </c>
      <c r="BG171" t="s">
        <v>69</v>
      </c>
      <c r="BI171" t="s">
        <v>70</v>
      </c>
      <c r="BJ171" t="s">
        <v>71</v>
      </c>
    </row>
    <row r="172" spans="2:62" x14ac:dyDescent="0.2">
      <c r="B172">
        <v>2023</v>
      </c>
      <c r="C172" t="s">
        <v>118</v>
      </c>
      <c r="D172" t="s">
        <v>125</v>
      </c>
      <c r="E172" t="s">
        <v>56</v>
      </c>
      <c r="F172" t="s">
        <v>56</v>
      </c>
      <c r="G172" t="b">
        <v>1</v>
      </c>
      <c r="H172" t="s">
        <v>73</v>
      </c>
      <c r="I172" t="s">
        <v>74</v>
      </c>
      <c r="J172" t="s">
        <v>58</v>
      </c>
      <c r="K172" t="s">
        <v>59</v>
      </c>
      <c r="L172">
        <v>1.21211927285966E-3</v>
      </c>
      <c r="M172">
        <v>1.21211927285966E-3</v>
      </c>
      <c r="N172">
        <f>IFERROR((L173-M173)/AVERAGE(L173,M173),0)</f>
        <v>0</v>
      </c>
      <c r="P172">
        <v>4.9102628623200403E-2</v>
      </c>
      <c r="Q172">
        <v>4.9102628623200403E-2</v>
      </c>
      <c r="R172">
        <f>IFERROR((P173-Q173)/AVERAGE(P173,Q173),0)</f>
        <v>0</v>
      </c>
      <c r="S172" t="s">
        <v>60</v>
      </c>
      <c r="U172">
        <v>88.769626158132297</v>
      </c>
      <c r="V172">
        <v>88.769626158132297</v>
      </c>
      <c r="W172">
        <f>IFERROR((U172-V172)/AVERAGE(U172,V172),0)</f>
        <v>0</v>
      </c>
      <c r="X172">
        <v>92.605999999999995</v>
      </c>
      <c r="Y172">
        <v>92.605999999999995</v>
      </c>
      <c r="Z172">
        <f>IFERROR((X172-Y172)/AVERAGE(X172,Y172),0)</f>
        <v>0</v>
      </c>
      <c r="AA172">
        <v>-88</v>
      </c>
      <c r="AC172" t="s">
        <v>97</v>
      </c>
      <c r="AD172" t="s">
        <v>62</v>
      </c>
      <c r="AE172" t="s">
        <v>98</v>
      </c>
      <c r="AF172">
        <v>1</v>
      </c>
      <c r="AG172">
        <v>1</v>
      </c>
      <c r="AH172" t="s">
        <v>80</v>
      </c>
      <c r="AI172" t="s">
        <v>80</v>
      </c>
      <c r="AJ172">
        <v>32.784479019999999</v>
      </c>
      <c r="AK172">
        <v>-117.2152111</v>
      </c>
      <c r="AL172" t="s">
        <v>65</v>
      </c>
      <c r="AM172" t="s">
        <v>99</v>
      </c>
      <c r="AN172">
        <v>82.206000000000003</v>
      </c>
      <c r="AO172">
        <v>82.206000000000003</v>
      </c>
      <c r="AP172">
        <f>IFERROR((AN172-AO172)/AVERAGE(AN172:AO172),0)</f>
        <v>0</v>
      </c>
      <c r="AQ172">
        <v>5</v>
      </c>
      <c r="AR172">
        <v>5</v>
      </c>
      <c r="AS172">
        <f>IFERROR((AQ172-AR172)/AVERAGE(AQ172:AR172),0)</f>
        <v>0</v>
      </c>
      <c r="AT172">
        <v>46</v>
      </c>
      <c r="AU172">
        <v>1</v>
      </c>
      <c r="AV172" t="s">
        <v>83</v>
      </c>
      <c r="AW172" t="b">
        <v>1</v>
      </c>
      <c r="AX172" t="s">
        <v>100</v>
      </c>
      <c r="AY172" t="s">
        <v>100</v>
      </c>
      <c r="AZ172">
        <v>1</v>
      </c>
      <c r="BA172">
        <v>4.0365306885988099</v>
      </c>
      <c r="BB172">
        <v>4.0365306885988099</v>
      </c>
      <c r="BC172">
        <f>IFERROR((BA172-BB172)/AVERAGE(BA172:BB172),0)</f>
        <v>0</v>
      </c>
      <c r="BD172">
        <v>3.9</v>
      </c>
      <c r="BE172" t="s">
        <v>75</v>
      </c>
      <c r="BF172" t="s">
        <v>89</v>
      </c>
      <c r="BG172" t="s">
        <v>69</v>
      </c>
      <c r="BI172" t="s">
        <v>70</v>
      </c>
      <c r="BJ172" t="s">
        <v>71</v>
      </c>
    </row>
    <row r="173" spans="2:62" x14ac:dyDescent="0.2">
      <c r="B173">
        <v>2023</v>
      </c>
      <c r="C173" t="s">
        <v>119</v>
      </c>
      <c r="D173" t="s">
        <v>125</v>
      </c>
      <c r="E173" t="s">
        <v>56</v>
      </c>
      <c r="F173" t="s">
        <v>56</v>
      </c>
      <c r="G173" t="b">
        <v>1</v>
      </c>
      <c r="H173" t="s">
        <v>73</v>
      </c>
      <c r="I173" t="s">
        <v>74</v>
      </c>
      <c r="J173" t="s">
        <v>58</v>
      </c>
      <c r="K173" t="s">
        <v>59</v>
      </c>
      <c r="L173">
        <v>2.8315155093933501E-2</v>
      </c>
      <c r="M173">
        <v>2.8315155093933501E-2</v>
      </c>
      <c r="N173">
        <f>IFERROR((L174-M174)/AVERAGE(L174,M174),0)</f>
        <v>0</v>
      </c>
      <c r="P173">
        <v>8.5826159773810404E-2</v>
      </c>
      <c r="Q173">
        <v>8.5826159773810404E-2</v>
      </c>
      <c r="R173">
        <f>IFERROR((P174-Q174)/AVERAGE(P174,Q174),0)</f>
        <v>0</v>
      </c>
      <c r="S173" t="s">
        <v>60</v>
      </c>
      <c r="U173">
        <v>90.810530635164</v>
      </c>
      <c r="V173">
        <v>90.810530635164</v>
      </c>
      <c r="W173">
        <f>IFERROR((U173-V173)/AVERAGE(U173,V173),0)</f>
        <v>0</v>
      </c>
      <c r="X173">
        <v>92.605999999999995</v>
      </c>
      <c r="Y173">
        <v>92.605999999999995</v>
      </c>
      <c r="Z173">
        <f>IFERROR((X173-Y173)/AVERAGE(X173,Y173),0)</f>
        <v>0</v>
      </c>
      <c r="AA173">
        <v>-88</v>
      </c>
      <c r="AC173" t="s">
        <v>97</v>
      </c>
      <c r="AD173" t="s">
        <v>62</v>
      </c>
      <c r="AE173" t="s">
        <v>98</v>
      </c>
      <c r="AF173">
        <v>1</v>
      </c>
      <c r="AG173">
        <v>1</v>
      </c>
      <c r="AH173" t="s">
        <v>80</v>
      </c>
      <c r="AI173" t="s">
        <v>80</v>
      </c>
      <c r="AJ173">
        <v>32.787714319999999</v>
      </c>
      <c r="AK173">
        <v>-117.20944899</v>
      </c>
      <c r="AL173" t="s">
        <v>65</v>
      </c>
      <c r="AM173" t="s">
        <v>99</v>
      </c>
      <c r="AN173">
        <v>84.096000000000004</v>
      </c>
      <c r="AO173">
        <v>84.096000000000004</v>
      </c>
      <c r="AP173">
        <f>IFERROR((AN173-AO173)/AVERAGE(AN173:AO173),0)</f>
        <v>0</v>
      </c>
      <c r="AQ173">
        <v>5</v>
      </c>
      <c r="AR173">
        <v>5</v>
      </c>
      <c r="AS173">
        <f>IFERROR((AQ173-AR173)/AVERAGE(AQ173:AR173),0)</f>
        <v>0</v>
      </c>
      <c r="AT173">
        <v>47</v>
      </c>
      <c r="AU173">
        <v>1</v>
      </c>
      <c r="AV173" t="s">
        <v>83</v>
      </c>
      <c r="AW173" t="b">
        <v>1</v>
      </c>
      <c r="AX173" t="s">
        <v>100</v>
      </c>
      <c r="AY173" t="s">
        <v>100</v>
      </c>
      <c r="AZ173">
        <v>1</v>
      </c>
      <c r="BA173">
        <v>7.2176367323383603</v>
      </c>
      <c r="BB173">
        <v>7.2176367323383603</v>
      </c>
      <c r="BC173">
        <f>IFERROR((BA173-BB173)/AVERAGE(BA173:BB173),0)</f>
        <v>0</v>
      </c>
      <c r="BD173">
        <v>3</v>
      </c>
      <c r="BE173" t="s">
        <v>75</v>
      </c>
      <c r="BF173" t="s">
        <v>89</v>
      </c>
      <c r="BG173" t="s">
        <v>69</v>
      </c>
      <c r="BI173" t="s">
        <v>70</v>
      </c>
      <c r="BJ173" t="s">
        <v>71</v>
      </c>
    </row>
    <row r="174" spans="2:62" x14ac:dyDescent="0.2">
      <c r="B174">
        <v>2023</v>
      </c>
      <c r="C174" t="s">
        <v>120</v>
      </c>
      <c r="D174" t="s">
        <v>125</v>
      </c>
      <c r="E174" t="s">
        <v>56</v>
      </c>
      <c r="F174" t="s">
        <v>56</v>
      </c>
      <c r="G174" t="b">
        <v>1</v>
      </c>
      <c r="H174" t="s">
        <v>73</v>
      </c>
      <c r="I174" t="s">
        <v>74</v>
      </c>
      <c r="J174" t="s">
        <v>58</v>
      </c>
      <c r="K174" t="s">
        <v>126</v>
      </c>
      <c r="L174">
        <v>2.8747124905085001E-4</v>
      </c>
      <c r="M174">
        <v>2.8747124905085001E-4</v>
      </c>
      <c r="N174">
        <f>IFERROR((L175-M175)/AVERAGE(L175,M175),0)</f>
        <v>0</v>
      </c>
      <c r="P174">
        <v>3.0043219667933298E-2</v>
      </c>
      <c r="Q174">
        <v>3.0043219667933298E-2</v>
      </c>
      <c r="R174">
        <f>IFERROR((P175-Q175)/AVERAGE(P175,Q175),0)</f>
        <v>0</v>
      </c>
      <c r="S174" t="s">
        <v>60</v>
      </c>
      <c r="T174" t="s">
        <v>127</v>
      </c>
      <c r="U174">
        <v>87.470034339027706</v>
      </c>
      <c r="V174">
        <v>87.470034339027706</v>
      </c>
      <c r="W174">
        <f>IFERROR((U174-V174)/AVERAGE(U174,V174),0)</f>
        <v>0</v>
      </c>
      <c r="X174">
        <v>92.605999999999995</v>
      </c>
      <c r="Y174">
        <v>92.605999999999995</v>
      </c>
      <c r="Z174">
        <f>IFERROR((X174-Y174)/AVERAGE(X174,Y174),0)</f>
        <v>0</v>
      </c>
      <c r="AA174">
        <v>-88</v>
      </c>
      <c r="AC174" t="s">
        <v>97</v>
      </c>
      <c r="AD174" t="s">
        <v>62</v>
      </c>
      <c r="AE174" t="s">
        <v>98</v>
      </c>
      <c r="AF174">
        <v>1</v>
      </c>
      <c r="AG174">
        <v>1</v>
      </c>
      <c r="AH174" t="s">
        <v>80</v>
      </c>
      <c r="AI174" t="s">
        <v>80</v>
      </c>
      <c r="AJ174">
        <v>32.7943511</v>
      </c>
      <c r="AK174">
        <v>-117.22037451</v>
      </c>
      <c r="AL174" t="s">
        <v>65</v>
      </c>
      <c r="AM174" t="s">
        <v>99</v>
      </c>
      <c r="AN174">
        <v>81.002499999999998</v>
      </c>
      <c r="AO174">
        <v>81.002499999999998</v>
      </c>
      <c r="AP174">
        <f>IFERROR((AN174-AO174)/AVERAGE(AN174:AO174),0)</f>
        <v>0</v>
      </c>
      <c r="AQ174">
        <v>4</v>
      </c>
      <c r="AR174">
        <v>4</v>
      </c>
      <c r="AS174">
        <f>IFERROR((AQ174-AR174)/AVERAGE(AQ174:AR174),0)</f>
        <v>0</v>
      </c>
      <c r="AT174">
        <v>48</v>
      </c>
      <c r="AU174">
        <v>1</v>
      </c>
      <c r="AV174" t="s">
        <v>83</v>
      </c>
      <c r="AW174" t="b">
        <v>1</v>
      </c>
      <c r="AX174" t="s">
        <v>100</v>
      </c>
      <c r="AY174" t="s">
        <v>100</v>
      </c>
      <c r="AZ174">
        <v>1</v>
      </c>
      <c r="BA174">
        <v>2.4335759011517699</v>
      </c>
      <c r="BB174">
        <v>2.4335759011517699</v>
      </c>
      <c r="BC174">
        <f>IFERROR((BA174-BB174)/AVERAGE(BA174:BB174),0)</f>
        <v>0</v>
      </c>
      <c r="BD174">
        <v>1.6</v>
      </c>
      <c r="BE174" t="s">
        <v>75</v>
      </c>
      <c r="BF174" t="s">
        <v>89</v>
      </c>
      <c r="BG174" t="s">
        <v>69</v>
      </c>
      <c r="BI174" t="s">
        <v>70</v>
      </c>
      <c r="BJ174" t="s">
        <v>71</v>
      </c>
    </row>
    <row r="175" spans="2:62" x14ac:dyDescent="0.2">
      <c r="B175">
        <v>2023</v>
      </c>
      <c r="C175" t="s">
        <v>121</v>
      </c>
      <c r="D175" t="s">
        <v>125</v>
      </c>
      <c r="E175" t="s">
        <v>86</v>
      </c>
      <c r="F175" t="s">
        <v>86</v>
      </c>
      <c r="G175" t="b">
        <v>1</v>
      </c>
      <c r="H175" t="s">
        <v>73</v>
      </c>
      <c r="I175" t="s">
        <v>74</v>
      </c>
      <c r="J175" t="s">
        <v>58</v>
      </c>
      <c r="K175" t="s">
        <v>59</v>
      </c>
      <c r="L175">
        <v>1.4942973513201899E-2</v>
      </c>
      <c r="M175">
        <v>1.4942973513201899E-2</v>
      </c>
      <c r="N175">
        <f>IFERROR((L176-M176)/AVERAGE(L176,M176),0)</f>
        <v>0</v>
      </c>
      <c r="P175">
        <v>0.162699257281857</v>
      </c>
      <c r="Q175">
        <v>0.162699257281857</v>
      </c>
      <c r="R175">
        <f>IFERROR((P176-Q176)/AVERAGE(P176,Q176),0)</f>
        <v>0</v>
      </c>
      <c r="S175" t="s">
        <v>60</v>
      </c>
      <c r="U175">
        <v>81.029306956352698</v>
      </c>
      <c r="V175">
        <v>81.029306956352698</v>
      </c>
      <c r="W175">
        <f>IFERROR((U175-V175)/AVERAGE(U175,V175),0)</f>
        <v>0</v>
      </c>
      <c r="X175">
        <v>92.605999999999995</v>
      </c>
      <c r="Y175">
        <v>92.605999999999995</v>
      </c>
      <c r="Z175">
        <f>IFERROR((X175-Y175)/AVERAGE(X175,Y175),0)</f>
        <v>0</v>
      </c>
      <c r="AA175">
        <v>-88</v>
      </c>
      <c r="AC175" t="s">
        <v>97</v>
      </c>
      <c r="AD175" t="s">
        <v>62</v>
      </c>
      <c r="AE175" t="s">
        <v>98</v>
      </c>
      <c r="AF175">
        <v>1</v>
      </c>
      <c r="AG175">
        <v>1</v>
      </c>
      <c r="AH175" t="s">
        <v>80</v>
      </c>
      <c r="AI175" t="s">
        <v>80</v>
      </c>
      <c r="AJ175">
        <v>32.76253518</v>
      </c>
      <c r="AK175">
        <v>-117.23920247</v>
      </c>
      <c r="AL175" t="s">
        <v>65</v>
      </c>
      <c r="AM175" t="s">
        <v>99</v>
      </c>
      <c r="AN175">
        <v>75.037999999999997</v>
      </c>
      <c r="AO175">
        <v>75.037999999999997</v>
      </c>
      <c r="AP175">
        <f>IFERROR((AN175-AO175)/AVERAGE(AN175:AO175),0)</f>
        <v>0</v>
      </c>
      <c r="AQ175">
        <v>5</v>
      </c>
      <c r="AR175">
        <v>5</v>
      </c>
      <c r="AS175">
        <f>IFERROR((AQ175-AR175)/AVERAGE(AQ175:AR175),0)</f>
        <v>0</v>
      </c>
      <c r="AT175">
        <v>49</v>
      </c>
      <c r="AU175">
        <v>2</v>
      </c>
      <c r="AV175" t="s">
        <v>83</v>
      </c>
      <c r="AW175" t="b">
        <v>1</v>
      </c>
      <c r="AX175" t="s">
        <v>100</v>
      </c>
      <c r="AY175" t="s">
        <v>100</v>
      </c>
      <c r="AZ175">
        <v>2</v>
      </c>
      <c r="BA175">
        <v>12.208626867915999</v>
      </c>
      <c r="BB175">
        <v>12.208626867915999</v>
      </c>
      <c r="BC175">
        <f>IFERROR((BA175-BB175)/AVERAGE(BA175:BB175),0)</f>
        <v>0</v>
      </c>
      <c r="BD175">
        <v>8.1999999999999993</v>
      </c>
      <c r="BE175" t="s">
        <v>75</v>
      </c>
      <c r="BF175" t="s">
        <v>103</v>
      </c>
      <c r="BG175" t="s">
        <v>69</v>
      </c>
      <c r="BI175" t="s">
        <v>70</v>
      </c>
      <c r="BJ175" t="s">
        <v>71</v>
      </c>
    </row>
    <row r="176" spans="2:62" x14ac:dyDescent="0.2">
      <c r="B176">
        <v>2023</v>
      </c>
      <c r="C176" t="s">
        <v>122</v>
      </c>
      <c r="D176" t="s">
        <v>125</v>
      </c>
      <c r="E176" t="s">
        <v>56</v>
      </c>
      <c r="F176" t="s">
        <v>56</v>
      </c>
      <c r="G176" t="b">
        <v>1</v>
      </c>
      <c r="H176" t="s">
        <v>73</v>
      </c>
      <c r="I176" t="s">
        <v>74</v>
      </c>
      <c r="J176" t="s">
        <v>58</v>
      </c>
      <c r="K176" t="s">
        <v>128</v>
      </c>
      <c r="L176">
        <v>0.112339172399777</v>
      </c>
      <c r="M176">
        <v>0.112339172399777</v>
      </c>
      <c r="N176">
        <f>IFERROR((L177-M177)/AVERAGE(L177,M177),0)</f>
        <v>0</v>
      </c>
      <c r="P176">
        <v>0.34920918843040399</v>
      </c>
      <c r="Q176">
        <v>0.34920918843040399</v>
      </c>
      <c r="R176">
        <f>IFERROR((P177-Q177)/AVERAGE(P177,Q177),0)</f>
        <v>0</v>
      </c>
      <c r="S176" t="s">
        <v>60</v>
      </c>
      <c r="T176" t="s">
        <v>129</v>
      </c>
      <c r="U176">
        <v>81.657775954041895</v>
      </c>
      <c r="V176">
        <v>81.657775954041895</v>
      </c>
      <c r="W176">
        <f>IFERROR((U176-V176)/AVERAGE(U176,V176),0)</f>
        <v>0</v>
      </c>
      <c r="X176">
        <v>92.605999999999995</v>
      </c>
      <c r="Y176">
        <v>92.605999999999995</v>
      </c>
      <c r="Z176">
        <f>IFERROR((X176-Y176)/AVERAGE(X176,Y176),0)</f>
        <v>0</v>
      </c>
      <c r="AA176">
        <v>-88</v>
      </c>
      <c r="AC176" t="s">
        <v>97</v>
      </c>
      <c r="AD176" t="s">
        <v>62</v>
      </c>
      <c r="AE176" t="s">
        <v>98</v>
      </c>
      <c r="AF176">
        <v>1</v>
      </c>
      <c r="AG176">
        <v>1</v>
      </c>
      <c r="AH176" t="s">
        <v>80</v>
      </c>
      <c r="AI176" t="s">
        <v>80</v>
      </c>
      <c r="AJ176">
        <v>32.763218729999998</v>
      </c>
      <c r="AK176">
        <v>-117.23678858</v>
      </c>
      <c r="AL176" t="s">
        <v>65</v>
      </c>
      <c r="AM176" t="s">
        <v>99</v>
      </c>
      <c r="AN176">
        <v>75.62</v>
      </c>
      <c r="AO176">
        <v>75.62</v>
      </c>
      <c r="AP176">
        <f>IFERROR((AN176-AO176)/AVERAGE(AN176:AO176),0)</f>
        <v>0</v>
      </c>
      <c r="AQ176">
        <v>5</v>
      </c>
      <c r="AR176">
        <v>5</v>
      </c>
      <c r="AS176">
        <f>IFERROR((AQ176-AR176)/AVERAGE(AQ176:AR176),0)</f>
        <v>0</v>
      </c>
      <c r="AT176">
        <v>50</v>
      </c>
      <c r="AU176">
        <v>1</v>
      </c>
      <c r="AV176" t="s">
        <v>67</v>
      </c>
      <c r="AW176" t="b">
        <v>0</v>
      </c>
      <c r="AX176" t="s">
        <v>100</v>
      </c>
      <c r="AY176" t="s">
        <v>100</v>
      </c>
      <c r="AZ176">
        <v>2</v>
      </c>
      <c r="BA176">
        <v>26.407198829107202</v>
      </c>
      <c r="BB176">
        <v>26.407198829107202</v>
      </c>
      <c r="BC176">
        <f>IFERROR((BA176-BB176)/AVERAGE(BA176:BB176),0)</f>
        <v>0</v>
      </c>
      <c r="BD176">
        <v>6.9</v>
      </c>
      <c r="BE176" t="s">
        <v>75</v>
      </c>
      <c r="BF176" t="s">
        <v>103</v>
      </c>
      <c r="BG176" t="s">
        <v>69</v>
      </c>
      <c r="BI176" t="s">
        <v>70</v>
      </c>
      <c r="BJ176" t="s">
        <v>71</v>
      </c>
    </row>
    <row r="177" spans="2:62" x14ac:dyDescent="0.2">
      <c r="B177">
        <v>2023</v>
      </c>
      <c r="C177" t="s">
        <v>123</v>
      </c>
      <c r="D177" t="s">
        <v>125</v>
      </c>
      <c r="E177" t="s">
        <v>56</v>
      </c>
      <c r="F177" t="s">
        <v>56</v>
      </c>
      <c r="G177" t="b">
        <v>1</v>
      </c>
      <c r="H177" t="s">
        <v>73</v>
      </c>
      <c r="I177" t="s">
        <v>74</v>
      </c>
      <c r="J177" t="s">
        <v>58</v>
      </c>
      <c r="K177" t="s">
        <v>59</v>
      </c>
      <c r="L177">
        <v>3.0404558609600899E-2</v>
      </c>
      <c r="M177">
        <v>3.0404558609600899E-2</v>
      </c>
      <c r="N177">
        <f>IFERROR((L178-M178)/AVERAGE(L178,M178),0)</f>
        <v>0</v>
      </c>
      <c r="P177">
        <v>9.6370632101083695E-2</v>
      </c>
      <c r="Q177">
        <v>9.6370632101083695E-2</v>
      </c>
      <c r="R177">
        <f>IFERROR((P178-Q178)/AVERAGE(P178,Q178),0)</f>
        <v>0</v>
      </c>
      <c r="S177" t="s">
        <v>60</v>
      </c>
      <c r="U177">
        <v>90.041681964451499</v>
      </c>
      <c r="V177">
        <v>90.041681964451499</v>
      </c>
      <c r="W177">
        <f>IFERROR((U177-V177)/AVERAGE(U177,V177),0)</f>
        <v>0</v>
      </c>
      <c r="X177">
        <v>92.605999999999995</v>
      </c>
      <c r="Y177">
        <v>92.605999999999995</v>
      </c>
      <c r="Z177">
        <f>IFERROR((X177-Y177)/AVERAGE(X177,Y177),0)</f>
        <v>0</v>
      </c>
      <c r="AA177">
        <v>-88</v>
      </c>
      <c r="AC177" t="s">
        <v>97</v>
      </c>
      <c r="AD177" t="s">
        <v>62</v>
      </c>
      <c r="AE177" t="s">
        <v>98</v>
      </c>
      <c r="AF177">
        <v>1</v>
      </c>
      <c r="AG177">
        <v>1</v>
      </c>
      <c r="AH177" t="s">
        <v>80</v>
      </c>
      <c r="AI177" t="s">
        <v>80</v>
      </c>
      <c r="AJ177">
        <v>32.767275380000001</v>
      </c>
      <c r="AK177">
        <v>-117.23569385</v>
      </c>
      <c r="AL177" t="s">
        <v>65</v>
      </c>
      <c r="AM177" t="s">
        <v>99</v>
      </c>
      <c r="AN177">
        <v>83.384</v>
      </c>
      <c r="AO177">
        <v>83.384</v>
      </c>
      <c r="AP177">
        <f>IFERROR((AN177-AO177)/AVERAGE(AN177:AO177),0)</f>
        <v>0</v>
      </c>
      <c r="AQ177">
        <v>5</v>
      </c>
      <c r="AR177">
        <v>5</v>
      </c>
      <c r="AS177">
        <f>IFERROR((AQ177-AR177)/AVERAGE(AQ177:AR177),0)</f>
        <v>0</v>
      </c>
      <c r="AT177">
        <v>51</v>
      </c>
      <c r="AU177">
        <v>1</v>
      </c>
      <c r="AV177" t="s">
        <v>83</v>
      </c>
      <c r="AW177" t="b">
        <v>1</v>
      </c>
      <c r="AX177" t="s">
        <v>100</v>
      </c>
      <c r="AY177" t="s">
        <v>100</v>
      </c>
      <c r="AZ177">
        <v>1</v>
      </c>
      <c r="BA177">
        <v>8.0357687871167602</v>
      </c>
      <c r="BB177">
        <v>8.0357687871167602</v>
      </c>
      <c r="BC177">
        <f>IFERROR((BA177-BB177)/AVERAGE(BA177:BB177),0)</f>
        <v>0</v>
      </c>
      <c r="BD177">
        <v>3.5</v>
      </c>
      <c r="BE177" t="s">
        <v>75</v>
      </c>
      <c r="BF177" t="s">
        <v>103</v>
      </c>
      <c r="BG177" t="s">
        <v>69</v>
      </c>
      <c r="BI177" t="s">
        <v>70</v>
      </c>
      <c r="BJ177" t="s">
        <v>71</v>
      </c>
    </row>
    <row r="178" spans="2:62" x14ac:dyDescent="0.2">
      <c r="B178">
        <v>2023</v>
      </c>
      <c r="C178" t="s">
        <v>124</v>
      </c>
      <c r="D178" t="s">
        <v>125</v>
      </c>
      <c r="E178" t="s">
        <v>56</v>
      </c>
      <c r="F178" t="s">
        <v>56</v>
      </c>
      <c r="G178" t="b">
        <v>1</v>
      </c>
      <c r="H178" t="s">
        <v>73</v>
      </c>
      <c r="I178" t="s">
        <v>74</v>
      </c>
      <c r="J178" t="s">
        <v>58</v>
      </c>
      <c r="K178" t="s">
        <v>128</v>
      </c>
      <c r="L178">
        <v>8.8054343090728696E-2</v>
      </c>
      <c r="M178">
        <v>8.8054343090728696E-2</v>
      </c>
      <c r="N178">
        <f>IFERROR((L179-M179)/AVERAGE(L179,M179),0)</f>
        <v>0</v>
      </c>
      <c r="P178">
        <v>0.39597499587829499</v>
      </c>
      <c r="Q178">
        <v>0.39597499587829499</v>
      </c>
      <c r="R178">
        <f>IFERROR((P179-Q179)/AVERAGE(P179,Q179),0)</f>
        <v>0</v>
      </c>
      <c r="S178" t="s">
        <v>60</v>
      </c>
      <c r="T178" t="s">
        <v>129</v>
      </c>
      <c r="U178">
        <v>77.459343887005204</v>
      </c>
      <c r="V178">
        <v>77.459343887005204</v>
      </c>
      <c r="W178">
        <f>IFERROR((U178-V178)/AVERAGE(U178,V178),0)</f>
        <v>0</v>
      </c>
      <c r="X178">
        <v>92.605999999999995</v>
      </c>
      <c r="Y178">
        <v>92.605999999999995</v>
      </c>
      <c r="Z178">
        <f>IFERROR((X178-Y178)/AVERAGE(X178,Y178),0)</f>
        <v>0</v>
      </c>
      <c r="AA178">
        <v>-88</v>
      </c>
      <c r="AC178" t="s">
        <v>97</v>
      </c>
      <c r="AD178" t="s">
        <v>62</v>
      </c>
      <c r="AE178" t="s">
        <v>98</v>
      </c>
      <c r="AF178">
        <v>1</v>
      </c>
      <c r="AG178">
        <v>1</v>
      </c>
      <c r="AH178" t="s">
        <v>80</v>
      </c>
      <c r="AI178" t="s">
        <v>80</v>
      </c>
      <c r="AJ178">
        <v>32.780400469999996</v>
      </c>
      <c r="AK178">
        <v>-117.24926871</v>
      </c>
      <c r="AL178" t="s">
        <v>65</v>
      </c>
      <c r="AM178" t="s">
        <v>99</v>
      </c>
      <c r="AN178">
        <v>71.731999999999999</v>
      </c>
      <c r="AO178">
        <v>71.731999999999999</v>
      </c>
      <c r="AP178">
        <f>IFERROR((AN178-AO178)/AVERAGE(AN178:AO178),0)</f>
        <v>0</v>
      </c>
      <c r="AQ178">
        <v>5</v>
      </c>
      <c r="AR178">
        <v>5</v>
      </c>
      <c r="AS178">
        <f>IFERROR((AQ178-AR178)/AVERAGE(AQ178:AR178),0)</f>
        <v>0</v>
      </c>
      <c r="AT178">
        <v>52</v>
      </c>
      <c r="AU178">
        <v>1</v>
      </c>
      <c r="AV178" t="s">
        <v>67</v>
      </c>
      <c r="AW178" t="b">
        <v>0</v>
      </c>
      <c r="AX178" t="s">
        <v>100</v>
      </c>
      <c r="AY178" t="s">
        <v>100</v>
      </c>
      <c r="AZ178">
        <v>2</v>
      </c>
      <c r="BA178">
        <v>28.404078404341899</v>
      </c>
      <c r="BB178">
        <v>28.404078404341899</v>
      </c>
      <c r="BC178">
        <f>IFERROR((BA178-BB178)/AVERAGE(BA178:BB178),0)</f>
        <v>0</v>
      </c>
      <c r="BD178">
        <v>3.5</v>
      </c>
      <c r="BE178" t="s">
        <v>75</v>
      </c>
      <c r="BF178" t="s">
        <v>103</v>
      </c>
      <c r="BG178" t="s">
        <v>69</v>
      </c>
      <c r="BI178" t="s">
        <v>70</v>
      </c>
      <c r="BJ178" t="s">
        <v>71</v>
      </c>
    </row>
    <row r="179" spans="2:62" x14ac:dyDescent="0.2">
      <c r="B179">
        <v>2023</v>
      </c>
      <c r="C179" t="s">
        <v>102</v>
      </c>
      <c r="D179" t="s">
        <v>125</v>
      </c>
      <c r="E179" t="s">
        <v>56</v>
      </c>
      <c r="F179" t="s">
        <v>56</v>
      </c>
      <c r="G179" t="b">
        <v>1</v>
      </c>
      <c r="H179" t="s">
        <v>73</v>
      </c>
      <c r="I179" t="s">
        <v>74</v>
      </c>
      <c r="J179" t="s">
        <v>58</v>
      </c>
      <c r="K179" t="s">
        <v>59</v>
      </c>
      <c r="L179">
        <v>0.19552451231839901</v>
      </c>
      <c r="M179">
        <v>0.19552451231839901</v>
      </c>
      <c r="N179">
        <f>IFERROR((L180-M180)/AVERAGE(L180,M180),0)</f>
        <v>0</v>
      </c>
      <c r="P179">
        <v>3.5262832633979203E-2</v>
      </c>
      <c r="Q179">
        <v>3.5262832633979203E-2</v>
      </c>
      <c r="R179">
        <f>IFERROR((P180-Q180)/AVERAGE(P180,Q180),0)</f>
        <v>0</v>
      </c>
      <c r="S179" t="s">
        <v>60</v>
      </c>
      <c r="U179">
        <v>97.956935835690999</v>
      </c>
      <c r="V179">
        <v>97.956935835690999</v>
      </c>
      <c r="W179">
        <f>IFERROR((U179-V179)/AVERAGE(U179,V179),0)</f>
        <v>0</v>
      </c>
      <c r="X179">
        <v>92.605999999999995</v>
      </c>
      <c r="Y179">
        <v>92.605999999999995</v>
      </c>
      <c r="Z179">
        <f>IFERROR((X179-Y179)/AVERAGE(X179,Y179),0)</f>
        <v>0</v>
      </c>
      <c r="AA179">
        <v>-88</v>
      </c>
      <c r="AC179" t="s">
        <v>97</v>
      </c>
      <c r="AD179" t="s">
        <v>62</v>
      </c>
      <c r="AE179" t="s">
        <v>98</v>
      </c>
      <c r="AF179">
        <v>1</v>
      </c>
      <c r="AG179">
        <v>1</v>
      </c>
      <c r="AH179" t="s">
        <v>80</v>
      </c>
      <c r="AI179" t="s">
        <v>80</v>
      </c>
      <c r="AJ179">
        <v>33.204289639999999</v>
      </c>
      <c r="AK179">
        <v>-117.39138378</v>
      </c>
      <c r="AL179" t="s">
        <v>65</v>
      </c>
      <c r="AM179" t="s">
        <v>99</v>
      </c>
      <c r="AN179">
        <v>90.713999999999999</v>
      </c>
      <c r="AO179">
        <v>90.713999999999999</v>
      </c>
      <c r="AP179">
        <f>IFERROR((AN179-AO179)/AVERAGE(AN179:AO179),0)</f>
        <v>0</v>
      </c>
      <c r="AQ179">
        <v>5</v>
      </c>
      <c r="AR179">
        <v>5</v>
      </c>
      <c r="AS179">
        <f>IFERROR((AQ179-AR179)/AVERAGE(AQ179:AR179),0)</f>
        <v>0</v>
      </c>
      <c r="AT179">
        <v>53</v>
      </c>
      <c r="AU179">
        <v>1</v>
      </c>
      <c r="AV179" t="s">
        <v>67</v>
      </c>
      <c r="AW179" t="b">
        <v>0</v>
      </c>
      <c r="AX179" t="s">
        <v>100</v>
      </c>
      <c r="AY179" t="s">
        <v>100</v>
      </c>
      <c r="AZ179">
        <v>1</v>
      </c>
      <c r="BA179">
        <v>3.1988325995587901</v>
      </c>
      <c r="BB179">
        <v>3.1988325995587901</v>
      </c>
      <c r="BC179">
        <f>IFERROR((BA179-BB179)/AVERAGE(BA179:BB179),0)</f>
        <v>0</v>
      </c>
      <c r="BD179">
        <v>3.8</v>
      </c>
      <c r="BE179" t="s">
        <v>75</v>
      </c>
      <c r="BF179" t="s">
        <v>103</v>
      </c>
      <c r="BG179" t="s">
        <v>69</v>
      </c>
      <c r="BI179" t="s">
        <v>70</v>
      </c>
      <c r="BJ179" t="s">
        <v>71</v>
      </c>
    </row>
    <row r="180" spans="2:62" x14ac:dyDescent="0.2">
      <c r="B180">
        <v>2023</v>
      </c>
      <c r="C180" t="s">
        <v>104</v>
      </c>
      <c r="D180" t="s">
        <v>125</v>
      </c>
      <c r="E180" t="s">
        <v>56</v>
      </c>
      <c r="F180" t="s">
        <v>56</v>
      </c>
      <c r="G180" t="b">
        <v>1</v>
      </c>
      <c r="H180" t="s">
        <v>73</v>
      </c>
      <c r="I180" t="s">
        <v>74</v>
      </c>
      <c r="J180" t="s">
        <v>58</v>
      </c>
      <c r="K180" t="s">
        <v>59</v>
      </c>
      <c r="L180">
        <v>8.4947964064223096E-3</v>
      </c>
      <c r="M180">
        <v>8.4947964064223096E-3</v>
      </c>
      <c r="N180">
        <f>IFERROR((L181-M181)/AVERAGE(L181,M181),0)</f>
        <v>0</v>
      </c>
      <c r="P180">
        <v>4.5953799879586803E-2</v>
      </c>
      <c r="Q180">
        <v>4.5953799879586803E-2</v>
      </c>
      <c r="R180">
        <f>IFERROR((P181-Q181)/AVERAGE(P181,Q181),0)</f>
        <v>0</v>
      </c>
      <c r="S180" t="s">
        <v>60</v>
      </c>
      <c r="U180">
        <v>92.423817031293893</v>
      </c>
      <c r="V180">
        <v>92.423817031293893</v>
      </c>
      <c r="W180">
        <f>IFERROR((U180-V180)/AVERAGE(U180,V180),0)</f>
        <v>0</v>
      </c>
      <c r="X180">
        <v>92.605999999999995</v>
      </c>
      <c r="Y180">
        <v>92.605999999999995</v>
      </c>
      <c r="Z180">
        <f>IFERROR((X180-Y180)/AVERAGE(X180,Y180),0)</f>
        <v>0</v>
      </c>
      <c r="AA180">
        <v>-88</v>
      </c>
      <c r="AC180" t="s">
        <v>97</v>
      </c>
      <c r="AD180" t="s">
        <v>62</v>
      </c>
      <c r="AE180" t="s">
        <v>98</v>
      </c>
      <c r="AF180">
        <v>1</v>
      </c>
      <c r="AG180">
        <v>1</v>
      </c>
      <c r="AH180" t="s">
        <v>80</v>
      </c>
      <c r="AI180" t="s">
        <v>80</v>
      </c>
      <c r="AJ180">
        <v>33.208416509999999</v>
      </c>
      <c r="AK180">
        <v>-117.39672784</v>
      </c>
      <c r="AL180" t="s">
        <v>65</v>
      </c>
      <c r="AM180" t="s">
        <v>99</v>
      </c>
      <c r="AN180">
        <v>85.59</v>
      </c>
      <c r="AO180">
        <v>85.59</v>
      </c>
      <c r="AP180">
        <f>IFERROR((AN180-AO180)/AVERAGE(AN180:AO180),0)</f>
        <v>0</v>
      </c>
      <c r="AQ180">
        <v>5</v>
      </c>
      <c r="AR180">
        <v>5</v>
      </c>
      <c r="AS180">
        <f>IFERROR((AQ180-AR180)/AVERAGE(AQ180:AR180),0)</f>
        <v>0</v>
      </c>
      <c r="AT180">
        <v>54</v>
      </c>
      <c r="AU180">
        <v>1</v>
      </c>
      <c r="AV180" t="s">
        <v>83</v>
      </c>
      <c r="AW180" t="b">
        <v>1</v>
      </c>
      <c r="AX180" t="s">
        <v>100</v>
      </c>
      <c r="AY180" t="s">
        <v>100</v>
      </c>
      <c r="AZ180">
        <v>1</v>
      </c>
      <c r="BA180">
        <v>3.9331857316938401</v>
      </c>
      <c r="BB180">
        <v>3.9331857316938401</v>
      </c>
      <c r="BC180">
        <f>IFERROR((BA180-BB180)/AVERAGE(BA180:BB180),0)</f>
        <v>0</v>
      </c>
      <c r="BD180">
        <v>7.6</v>
      </c>
      <c r="BE180" t="s">
        <v>75</v>
      </c>
      <c r="BF180" t="s">
        <v>103</v>
      </c>
      <c r="BG180" t="s">
        <v>69</v>
      </c>
      <c r="BI180" t="s">
        <v>70</v>
      </c>
      <c r="BJ180" t="s">
        <v>71</v>
      </c>
    </row>
    <row r="181" spans="2:62" x14ac:dyDescent="0.2">
      <c r="B181">
        <v>2023</v>
      </c>
      <c r="C181" t="s">
        <v>105</v>
      </c>
      <c r="D181" t="s">
        <v>125</v>
      </c>
      <c r="E181" t="s">
        <v>56</v>
      </c>
      <c r="F181" t="s">
        <v>56</v>
      </c>
      <c r="G181" t="b">
        <v>1</v>
      </c>
      <c r="H181" t="s">
        <v>73</v>
      </c>
      <c r="I181" t="s">
        <v>74</v>
      </c>
      <c r="J181" t="s">
        <v>58</v>
      </c>
      <c r="K181" t="s">
        <v>59</v>
      </c>
      <c r="L181">
        <v>1.06991479214234E-2</v>
      </c>
      <c r="M181">
        <v>1.06991479214234E-2</v>
      </c>
      <c r="N181">
        <f>IFERROR((L182-M182)/AVERAGE(L182,M182),0)</f>
        <v>0</v>
      </c>
      <c r="P181">
        <v>5.0443873810037801E-2</v>
      </c>
      <c r="Q181">
        <v>5.0443873810037801E-2</v>
      </c>
      <c r="R181">
        <f>IFERROR((P182-Q182)/AVERAGE(P182,Q182),0)</f>
        <v>0</v>
      </c>
      <c r="S181" t="s">
        <v>60</v>
      </c>
      <c r="U181">
        <v>92.339589227479905</v>
      </c>
      <c r="V181">
        <v>92.339589227479905</v>
      </c>
      <c r="W181">
        <f>IFERROR((U181-V181)/AVERAGE(U181,V181),0)</f>
        <v>0</v>
      </c>
      <c r="X181">
        <v>92.605999999999995</v>
      </c>
      <c r="Y181">
        <v>92.605999999999995</v>
      </c>
      <c r="Z181">
        <f>IFERROR((X181-Y181)/AVERAGE(X181,Y181),0)</f>
        <v>0</v>
      </c>
      <c r="AA181">
        <v>-88</v>
      </c>
      <c r="AC181" t="s">
        <v>97</v>
      </c>
      <c r="AD181" t="s">
        <v>62</v>
      </c>
      <c r="AE181" t="s">
        <v>98</v>
      </c>
      <c r="AF181">
        <v>1</v>
      </c>
      <c r="AG181">
        <v>1</v>
      </c>
      <c r="AH181" t="s">
        <v>80</v>
      </c>
      <c r="AI181" t="s">
        <v>80</v>
      </c>
      <c r="AJ181">
        <v>33.20939079</v>
      </c>
      <c r="AK181">
        <v>-117.39530528</v>
      </c>
      <c r="AL181" t="s">
        <v>65</v>
      </c>
      <c r="AM181" t="s">
        <v>99</v>
      </c>
      <c r="AN181">
        <v>85.512</v>
      </c>
      <c r="AO181">
        <v>85.512</v>
      </c>
      <c r="AP181">
        <f>IFERROR((AN181-AO181)/AVERAGE(AN181:AO181),0)</f>
        <v>0</v>
      </c>
      <c r="AQ181">
        <v>5</v>
      </c>
      <c r="AR181">
        <v>5</v>
      </c>
      <c r="AS181">
        <f>IFERROR((AQ181-AR181)/AVERAGE(AQ181:AR181),0)</f>
        <v>0</v>
      </c>
      <c r="AT181">
        <v>55</v>
      </c>
      <c r="AU181">
        <v>1</v>
      </c>
      <c r="AV181" t="s">
        <v>83</v>
      </c>
      <c r="AW181" t="b">
        <v>1</v>
      </c>
      <c r="AX181" t="s">
        <v>100</v>
      </c>
      <c r="AY181" t="s">
        <v>100</v>
      </c>
      <c r="AZ181">
        <v>1</v>
      </c>
      <c r="BA181">
        <v>4.3135565372439499</v>
      </c>
      <c r="BB181">
        <v>4.3135565372439499</v>
      </c>
      <c r="BC181">
        <f>IFERROR((BA181-BB181)/AVERAGE(BA181:BB181),0)</f>
        <v>0</v>
      </c>
      <c r="BD181">
        <v>6.2</v>
      </c>
      <c r="BE181" t="s">
        <v>75</v>
      </c>
      <c r="BF181" t="s">
        <v>103</v>
      </c>
      <c r="BG181" t="s">
        <v>69</v>
      </c>
      <c r="BI181" t="s">
        <v>70</v>
      </c>
      <c r="BJ181" t="s">
        <v>71</v>
      </c>
    </row>
    <row r="182" spans="2:62" x14ac:dyDescent="0.2">
      <c r="B182">
        <v>2023</v>
      </c>
      <c r="C182" t="s">
        <v>106</v>
      </c>
      <c r="D182" t="s">
        <v>125</v>
      </c>
      <c r="E182" t="s">
        <v>56</v>
      </c>
      <c r="F182" t="s">
        <v>56</v>
      </c>
      <c r="G182" t="b">
        <v>1</v>
      </c>
      <c r="H182" t="s">
        <v>73</v>
      </c>
      <c r="I182" t="s">
        <v>74</v>
      </c>
      <c r="J182" t="s">
        <v>58</v>
      </c>
      <c r="K182" t="s">
        <v>59</v>
      </c>
      <c r="L182">
        <v>8.8792061735379194E-2</v>
      </c>
      <c r="M182">
        <v>8.8792061735379194E-2</v>
      </c>
      <c r="N182">
        <f>IFERROR((L183-M183)/AVERAGE(L183,M183),0)</f>
        <v>0</v>
      </c>
      <c r="P182">
        <v>6.4869910191898E-2</v>
      </c>
      <c r="Q182">
        <v>6.4869910191898E-2</v>
      </c>
      <c r="R182">
        <f>IFERROR((P183-Q183)/AVERAGE(P183,Q183),0)</f>
        <v>0</v>
      </c>
      <c r="S182" t="s">
        <v>60</v>
      </c>
      <c r="U182">
        <v>95.147182687946795</v>
      </c>
      <c r="V182">
        <v>95.147182687946795</v>
      </c>
      <c r="W182">
        <f>IFERROR((U182-V182)/AVERAGE(U182,V182),0)</f>
        <v>0</v>
      </c>
      <c r="X182">
        <v>92.605999999999995</v>
      </c>
      <c r="Y182">
        <v>92.605999999999995</v>
      </c>
      <c r="Z182">
        <f>IFERROR((X182-Y182)/AVERAGE(X182,Y182),0)</f>
        <v>0</v>
      </c>
      <c r="AA182">
        <v>-88</v>
      </c>
      <c r="AC182" t="s">
        <v>97</v>
      </c>
      <c r="AD182" t="s">
        <v>62</v>
      </c>
      <c r="AE182" t="s">
        <v>98</v>
      </c>
      <c r="AF182">
        <v>1</v>
      </c>
      <c r="AG182">
        <v>1</v>
      </c>
      <c r="AH182" t="s">
        <v>80</v>
      </c>
      <c r="AI182" t="s">
        <v>80</v>
      </c>
      <c r="AJ182">
        <v>33.212934539999999</v>
      </c>
      <c r="AK182">
        <v>-117.39508879</v>
      </c>
      <c r="AL182" t="s">
        <v>65</v>
      </c>
      <c r="AM182" t="s">
        <v>99</v>
      </c>
      <c r="AN182">
        <v>88.111999999999995</v>
      </c>
      <c r="AO182">
        <v>88.111999999999995</v>
      </c>
      <c r="AP182">
        <f>IFERROR((AN182-AO182)/AVERAGE(AN182:AO182),0)</f>
        <v>0</v>
      </c>
      <c r="AQ182">
        <v>5</v>
      </c>
      <c r="AR182">
        <v>5</v>
      </c>
      <c r="AS182">
        <f>IFERROR((AQ182-AR182)/AVERAGE(AQ182:AR182),0)</f>
        <v>0</v>
      </c>
      <c r="AT182">
        <v>56</v>
      </c>
      <c r="AU182">
        <v>1</v>
      </c>
      <c r="AV182" t="s">
        <v>67</v>
      </c>
      <c r="AW182" t="b">
        <v>0</v>
      </c>
      <c r="AX182" t="s">
        <v>100</v>
      </c>
      <c r="AY182" t="s">
        <v>100</v>
      </c>
      <c r="AZ182">
        <v>1</v>
      </c>
      <c r="BA182">
        <v>5.7158175268285101</v>
      </c>
      <c r="BB182">
        <v>5.7158175268285101</v>
      </c>
      <c r="BC182">
        <f>IFERROR((BA182-BB182)/AVERAGE(BA182:BB182),0)</f>
        <v>0</v>
      </c>
      <c r="BD182">
        <v>4</v>
      </c>
      <c r="BE182" t="s">
        <v>75</v>
      </c>
      <c r="BF182" t="s">
        <v>103</v>
      </c>
      <c r="BG182" t="s">
        <v>69</v>
      </c>
      <c r="BI182" t="s">
        <v>70</v>
      </c>
      <c r="BJ182" t="s">
        <v>71</v>
      </c>
    </row>
    <row r="183" spans="2:62" x14ac:dyDescent="0.2">
      <c r="B183">
        <v>2023</v>
      </c>
      <c r="C183" t="s">
        <v>107</v>
      </c>
      <c r="D183" t="s">
        <v>125</v>
      </c>
      <c r="E183" t="s">
        <v>56</v>
      </c>
      <c r="F183" t="s">
        <v>56</v>
      </c>
      <c r="G183" t="b">
        <v>1</v>
      </c>
      <c r="H183" t="s">
        <v>73</v>
      </c>
      <c r="I183" t="s">
        <v>74</v>
      </c>
      <c r="J183" t="s">
        <v>58</v>
      </c>
      <c r="K183" t="s">
        <v>59</v>
      </c>
      <c r="L183">
        <v>1.9008981657211099E-2</v>
      </c>
      <c r="M183">
        <v>1.9008981657211099E-2</v>
      </c>
      <c r="N183">
        <f>IFERROR((L184-M184)/AVERAGE(L184,M184),0)</f>
        <v>0</v>
      </c>
      <c r="P183">
        <v>6.2341569573834403E-2</v>
      </c>
      <c r="Q183">
        <v>6.2341569573834403E-2</v>
      </c>
      <c r="R183">
        <f>IFERROR((P184-Q184)/AVERAGE(P184,Q184),0)</f>
        <v>0</v>
      </c>
      <c r="S183" t="s">
        <v>60</v>
      </c>
      <c r="U183">
        <v>92.168973932574602</v>
      </c>
      <c r="V183">
        <v>92.168973932574602</v>
      </c>
      <c r="W183">
        <f>IFERROR((U183-V183)/AVERAGE(U183,V183),0)</f>
        <v>0</v>
      </c>
      <c r="X183">
        <v>92.605999999999995</v>
      </c>
      <c r="Y183">
        <v>92.605999999999995</v>
      </c>
      <c r="Z183">
        <f>IFERROR((X183-Y183)/AVERAGE(X183,Y183),0)</f>
        <v>0</v>
      </c>
      <c r="AA183">
        <v>-88</v>
      </c>
      <c r="AC183" t="s">
        <v>97</v>
      </c>
      <c r="AD183" t="s">
        <v>62</v>
      </c>
      <c r="AE183" t="s">
        <v>98</v>
      </c>
      <c r="AF183">
        <v>1</v>
      </c>
      <c r="AG183">
        <v>1</v>
      </c>
      <c r="AH183" t="s">
        <v>80</v>
      </c>
      <c r="AI183" t="s">
        <v>80</v>
      </c>
      <c r="AJ183">
        <v>33.458503729999997</v>
      </c>
      <c r="AK183">
        <v>-117.69353267</v>
      </c>
      <c r="AL183" t="s">
        <v>65</v>
      </c>
      <c r="AM183" t="s">
        <v>99</v>
      </c>
      <c r="AN183">
        <v>85.353999999999999</v>
      </c>
      <c r="AO183">
        <v>85.353999999999999</v>
      </c>
      <c r="AP183">
        <f>IFERROR((AN183-AO183)/AVERAGE(AN183:AO183),0)</f>
        <v>0</v>
      </c>
      <c r="AQ183">
        <v>5</v>
      </c>
      <c r="AR183">
        <v>5</v>
      </c>
      <c r="AS183">
        <f>IFERROR((AQ183-AR183)/AVERAGE(AQ183:AR183),0)</f>
        <v>0</v>
      </c>
      <c r="AT183">
        <v>57</v>
      </c>
      <c r="AU183">
        <v>1</v>
      </c>
      <c r="AV183" t="s">
        <v>83</v>
      </c>
      <c r="AW183" t="b">
        <v>1</v>
      </c>
      <c r="AX183" t="s">
        <v>100</v>
      </c>
      <c r="AY183" t="s">
        <v>100</v>
      </c>
      <c r="AZ183">
        <v>1</v>
      </c>
      <c r="BA183">
        <v>5.3211023294050603</v>
      </c>
      <c r="BB183">
        <v>5.3211023294050603</v>
      </c>
      <c r="BC183">
        <f>IFERROR((BA183-BB183)/AVERAGE(BA183:BB183),0)</f>
        <v>0</v>
      </c>
      <c r="BD183">
        <v>4.5999999999999996</v>
      </c>
      <c r="BE183" t="s">
        <v>75</v>
      </c>
      <c r="BF183" t="s">
        <v>103</v>
      </c>
      <c r="BG183" t="s">
        <v>69</v>
      </c>
      <c r="BI183" t="s">
        <v>70</v>
      </c>
      <c r="BJ183" t="s">
        <v>71</v>
      </c>
    </row>
    <row r="184" spans="2:62" x14ac:dyDescent="0.2">
      <c r="B184">
        <v>2023</v>
      </c>
      <c r="C184" t="s">
        <v>108</v>
      </c>
      <c r="D184" t="s">
        <v>125</v>
      </c>
      <c r="E184" t="s">
        <v>56</v>
      </c>
      <c r="F184" t="s">
        <v>56</v>
      </c>
      <c r="G184" t="b">
        <v>1</v>
      </c>
      <c r="H184" t="s">
        <v>73</v>
      </c>
      <c r="I184" t="s">
        <v>74</v>
      </c>
      <c r="J184" t="s">
        <v>58</v>
      </c>
      <c r="K184" t="s">
        <v>59</v>
      </c>
      <c r="L184">
        <v>4.6899323717357897E-3</v>
      </c>
      <c r="M184">
        <v>4.6899323717357897E-3</v>
      </c>
      <c r="N184">
        <f>IFERROR((L185-M185)/AVERAGE(L185,M185),0)</f>
        <v>0</v>
      </c>
      <c r="P184">
        <v>3.2922454624461597E-2</v>
      </c>
      <c r="Q184">
        <v>3.2922454624461597E-2</v>
      </c>
      <c r="R184">
        <f>IFERROR((P185-Q185)/AVERAGE(P185,Q185),0)</f>
        <v>0</v>
      </c>
      <c r="S184" t="s">
        <v>60</v>
      </c>
      <c r="U184">
        <v>92.678660130013199</v>
      </c>
      <c r="V184">
        <v>92.678660130013199</v>
      </c>
      <c r="W184">
        <f>IFERROR((U184-V184)/AVERAGE(U184,V184),0)</f>
        <v>0</v>
      </c>
      <c r="X184">
        <v>92.605999999999995</v>
      </c>
      <c r="Y184">
        <v>92.605999999999995</v>
      </c>
      <c r="Z184">
        <f>IFERROR((X184-Y184)/AVERAGE(X184,Y184),0)</f>
        <v>0</v>
      </c>
      <c r="AA184">
        <v>-88</v>
      </c>
      <c r="AC184" t="s">
        <v>97</v>
      </c>
      <c r="AD184" t="s">
        <v>62</v>
      </c>
      <c r="AE184" t="s">
        <v>98</v>
      </c>
      <c r="AF184">
        <v>1</v>
      </c>
      <c r="AG184">
        <v>1</v>
      </c>
      <c r="AH184" t="s">
        <v>80</v>
      </c>
      <c r="AI184" t="s">
        <v>80</v>
      </c>
      <c r="AJ184">
        <v>33.460126270000004</v>
      </c>
      <c r="AK184">
        <v>-117.70580913000001</v>
      </c>
      <c r="AL184" t="s">
        <v>65</v>
      </c>
      <c r="AM184" t="s">
        <v>99</v>
      </c>
      <c r="AN184">
        <v>85.825999999999993</v>
      </c>
      <c r="AO184">
        <v>85.825999999999993</v>
      </c>
      <c r="AP184">
        <f>IFERROR((AN184-AO184)/AVERAGE(AN184:AO184),0)</f>
        <v>0</v>
      </c>
      <c r="AQ184">
        <v>5</v>
      </c>
      <c r="AR184">
        <v>5</v>
      </c>
      <c r="AS184">
        <f>IFERROR((AQ184-AR184)/AVERAGE(AQ184:AR184),0)</f>
        <v>0</v>
      </c>
      <c r="AT184">
        <v>58</v>
      </c>
      <c r="AU184">
        <v>1</v>
      </c>
      <c r="AV184" t="s">
        <v>83</v>
      </c>
      <c r="AW184" t="b">
        <v>1</v>
      </c>
      <c r="AX184" t="s">
        <v>100</v>
      </c>
      <c r="AY184" t="s">
        <v>100</v>
      </c>
      <c r="AZ184">
        <v>1</v>
      </c>
      <c r="BA184">
        <v>2.8256025905990398</v>
      </c>
      <c r="BB184">
        <v>2.8256025905990398</v>
      </c>
      <c r="BC184">
        <f>IFERROR((BA184-BB184)/AVERAGE(BA184:BB184),0)</f>
        <v>0</v>
      </c>
      <c r="BD184">
        <v>5.0999999999999996</v>
      </c>
      <c r="BE184" t="s">
        <v>75</v>
      </c>
      <c r="BF184" t="s">
        <v>103</v>
      </c>
      <c r="BG184" t="s">
        <v>69</v>
      </c>
      <c r="BI184" t="s">
        <v>70</v>
      </c>
      <c r="BJ184" t="s">
        <v>71</v>
      </c>
    </row>
    <row r="185" spans="2:62" x14ac:dyDescent="0.2">
      <c r="B185">
        <v>2023</v>
      </c>
      <c r="C185" t="s">
        <v>109</v>
      </c>
      <c r="D185" t="s">
        <v>125</v>
      </c>
      <c r="E185" t="s">
        <v>56</v>
      </c>
      <c r="F185" t="s">
        <v>56</v>
      </c>
      <c r="G185" t="b">
        <v>1</v>
      </c>
      <c r="H185" t="s">
        <v>73</v>
      </c>
      <c r="I185" t="s">
        <v>74</v>
      </c>
      <c r="J185" t="s">
        <v>58</v>
      </c>
      <c r="K185" t="s">
        <v>59</v>
      </c>
      <c r="L185">
        <v>4.7356048498714103E-3</v>
      </c>
      <c r="M185">
        <v>4.7356048498714103E-3</v>
      </c>
      <c r="N185">
        <f>IFERROR((L186-M186)/AVERAGE(L186,M186),0)</f>
        <v>0</v>
      </c>
      <c r="P185">
        <v>6.0102078262125401E-2</v>
      </c>
      <c r="Q185">
        <v>6.0102078262125401E-2</v>
      </c>
      <c r="R185">
        <f>IFERROR((P186-Q186)/AVERAGE(P186,Q186),0)</f>
        <v>0</v>
      </c>
      <c r="S185" t="s">
        <v>60</v>
      </c>
      <c r="U185">
        <v>89.702611061918205</v>
      </c>
      <c r="V185">
        <v>89.702611061918205</v>
      </c>
      <c r="W185">
        <f>IFERROR((U185-V185)/AVERAGE(U185,V185),0)</f>
        <v>0</v>
      </c>
      <c r="X185">
        <v>92.605999999999995</v>
      </c>
      <c r="Y185">
        <v>92.605999999999995</v>
      </c>
      <c r="Z185">
        <f>IFERROR((X185-Y185)/AVERAGE(X185,Y185),0)</f>
        <v>0</v>
      </c>
      <c r="AA185">
        <v>-88</v>
      </c>
      <c r="AC185" t="s">
        <v>97</v>
      </c>
      <c r="AD185" t="s">
        <v>62</v>
      </c>
      <c r="AE185" t="s">
        <v>98</v>
      </c>
      <c r="AF185">
        <v>1</v>
      </c>
      <c r="AG185">
        <v>1</v>
      </c>
      <c r="AH185" t="s">
        <v>80</v>
      </c>
      <c r="AI185" t="s">
        <v>80</v>
      </c>
      <c r="AJ185">
        <v>33.45988938</v>
      </c>
      <c r="AK185">
        <v>-117.69627617</v>
      </c>
      <c r="AL185" t="s">
        <v>65</v>
      </c>
      <c r="AM185" t="s">
        <v>99</v>
      </c>
      <c r="AN185">
        <v>83.07</v>
      </c>
      <c r="AO185">
        <v>83.07</v>
      </c>
      <c r="AP185">
        <f>IFERROR((AN185-AO185)/AVERAGE(AN185:AO185),0)</f>
        <v>0</v>
      </c>
      <c r="AQ185">
        <v>5</v>
      </c>
      <c r="AR185">
        <v>5</v>
      </c>
      <c r="AS185">
        <f>IFERROR((AQ185-AR185)/AVERAGE(AQ185:AR185),0)</f>
        <v>0</v>
      </c>
      <c r="AT185">
        <v>59</v>
      </c>
      <c r="AU185">
        <v>1</v>
      </c>
      <c r="AV185" t="s">
        <v>83</v>
      </c>
      <c r="AW185" t="b">
        <v>1</v>
      </c>
      <c r="AX185" t="s">
        <v>100</v>
      </c>
      <c r="AY185" t="s">
        <v>100</v>
      </c>
      <c r="AZ185">
        <v>1</v>
      </c>
      <c r="BA185">
        <v>4.9926796412347603</v>
      </c>
      <c r="BB185">
        <v>4.9926796412347603</v>
      </c>
      <c r="BC185">
        <f>IFERROR((BA185-BB185)/AVERAGE(BA185:BB185),0)</f>
        <v>0</v>
      </c>
      <c r="BD185">
        <v>4.3</v>
      </c>
      <c r="BE185" t="s">
        <v>75</v>
      </c>
      <c r="BF185" t="s">
        <v>103</v>
      </c>
      <c r="BG185" t="s">
        <v>69</v>
      </c>
      <c r="BI185" t="s">
        <v>70</v>
      </c>
      <c r="BJ185" t="s">
        <v>71</v>
      </c>
    </row>
    <row r="186" spans="2:62" x14ac:dyDescent="0.2">
      <c r="B186">
        <v>2023</v>
      </c>
      <c r="C186" t="s">
        <v>110</v>
      </c>
      <c r="D186" t="s">
        <v>125</v>
      </c>
      <c r="E186" t="s">
        <v>56</v>
      </c>
      <c r="F186" t="s">
        <v>56</v>
      </c>
      <c r="G186" t="b">
        <v>1</v>
      </c>
      <c r="H186" t="s">
        <v>73</v>
      </c>
      <c r="I186" t="s">
        <v>74</v>
      </c>
      <c r="J186" t="s">
        <v>58</v>
      </c>
      <c r="K186" t="s">
        <v>59</v>
      </c>
      <c r="L186">
        <v>2.1653289369689702E-2</v>
      </c>
      <c r="M186">
        <v>2.1653289369689702E-2</v>
      </c>
      <c r="N186">
        <f>IFERROR((L187-M187)/AVERAGE(L187,M187),0)</f>
        <v>0</v>
      </c>
      <c r="P186">
        <v>6.7633039258028604E-2</v>
      </c>
      <c r="Q186">
        <v>6.7633039258028604E-2</v>
      </c>
      <c r="R186">
        <f>IFERROR((P187-Q187)/AVERAGE(P187,Q187),0)</f>
        <v>0</v>
      </c>
      <c r="S186" t="s">
        <v>60</v>
      </c>
      <c r="U186">
        <v>91.914130833855296</v>
      </c>
      <c r="V186">
        <v>91.914130833855296</v>
      </c>
      <c r="W186">
        <f>IFERROR((U186-V186)/AVERAGE(U186,V186),0)</f>
        <v>0</v>
      </c>
      <c r="X186">
        <v>92.605999999999995</v>
      </c>
      <c r="Y186">
        <v>92.605999999999995</v>
      </c>
      <c r="Z186">
        <f>IFERROR((X186-Y186)/AVERAGE(X186,Y186),0)</f>
        <v>0</v>
      </c>
      <c r="AA186">
        <v>-88</v>
      </c>
      <c r="AC186" t="s">
        <v>97</v>
      </c>
      <c r="AD186" t="s">
        <v>62</v>
      </c>
      <c r="AE186" t="s">
        <v>98</v>
      </c>
      <c r="AF186">
        <v>1</v>
      </c>
      <c r="AG186">
        <v>1</v>
      </c>
      <c r="AH186" t="s">
        <v>80</v>
      </c>
      <c r="AI186" t="s">
        <v>80</v>
      </c>
      <c r="AJ186">
        <v>33.461197810000002</v>
      </c>
      <c r="AK186">
        <v>-117.70189753</v>
      </c>
      <c r="AL186" t="s">
        <v>65</v>
      </c>
      <c r="AM186" t="s">
        <v>99</v>
      </c>
      <c r="AN186">
        <v>85.117999999999995</v>
      </c>
      <c r="AO186">
        <v>85.117999999999995</v>
      </c>
      <c r="AP186">
        <f>IFERROR((AN186-AO186)/AVERAGE(AN186:AO186),0)</f>
        <v>0</v>
      </c>
      <c r="AQ186">
        <v>5</v>
      </c>
      <c r="AR186">
        <v>5</v>
      </c>
      <c r="AS186">
        <f>IFERROR((AQ186-AR186)/AVERAGE(AQ186:AR186),0)</f>
        <v>0</v>
      </c>
      <c r="AT186">
        <v>60</v>
      </c>
      <c r="AU186">
        <v>1</v>
      </c>
      <c r="AV186" t="s">
        <v>83</v>
      </c>
      <c r="AW186" t="b">
        <v>1</v>
      </c>
      <c r="AX186" t="s">
        <v>100</v>
      </c>
      <c r="AY186" t="s">
        <v>100</v>
      </c>
      <c r="AZ186">
        <v>1</v>
      </c>
      <c r="BA186">
        <v>5.7567890355648803</v>
      </c>
      <c r="BB186">
        <v>5.7567890355648803</v>
      </c>
      <c r="BC186">
        <f>IFERROR((BA186-BB186)/AVERAGE(BA186:BB186),0)</f>
        <v>0</v>
      </c>
      <c r="BD186">
        <v>3.8</v>
      </c>
      <c r="BE186" t="s">
        <v>75</v>
      </c>
      <c r="BF186" t="s">
        <v>103</v>
      </c>
      <c r="BG186" t="s">
        <v>69</v>
      </c>
      <c r="BI186" t="s">
        <v>70</v>
      </c>
      <c r="BJ186" t="s">
        <v>71</v>
      </c>
    </row>
    <row r="187" spans="2:62" x14ac:dyDescent="0.2">
      <c r="B187">
        <v>2023</v>
      </c>
      <c r="C187" t="s">
        <v>131</v>
      </c>
      <c r="D187" t="s">
        <v>130</v>
      </c>
      <c r="E187" t="s">
        <v>56</v>
      </c>
      <c r="F187" t="s">
        <v>56</v>
      </c>
      <c r="G187" t="b">
        <v>1</v>
      </c>
      <c r="H187" t="s">
        <v>73</v>
      </c>
      <c r="I187" t="s">
        <v>74</v>
      </c>
      <c r="J187" t="s">
        <v>58</v>
      </c>
      <c r="K187" t="s">
        <v>59</v>
      </c>
      <c r="L187">
        <v>0.27271215483608002</v>
      </c>
      <c r="M187">
        <v>0.27271215483608002</v>
      </c>
      <c r="N187">
        <f>IFERROR((L188-M188)/AVERAGE(L188,M188),0)</f>
        <v>0</v>
      </c>
      <c r="P187">
        <v>2.2586545227270601E-2</v>
      </c>
      <c r="Q187">
        <v>2.2586545227270601E-2</v>
      </c>
      <c r="R187">
        <f>IFERROR((P188-Q188)/AVERAGE(P188,Q188),0)</f>
        <v>0</v>
      </c>
      <c r="S187" t="s">
        <v>60</v>
      </c>
      <c r="U187">
        <v>101.020408163265</v>
      </c>
      <c r="V187">
        <v>101.020408163265</v>
      </c>
      <c r="W187">
        <f>IFERROR((U187-V187)/AVERAGE(U187,V187),0)</f>
        <v>0</v>
      </c>
      <c r="X187">
        <v>98</v>
      </c>
      <c r="Y187">
        <v>98</v>
      </c>
      <c r="Z187">
        <f>IFERROR((X187-Y187)/AVERAGE(X187,Y187),0)</f>
        <v>0</v>
      </c>
      <c r="AA187">
        <v>-88</v>
      </c>
      <c r="AC187" t="s">
        <v>61</v>
      </c>
      <c r="AD187" t="s">
        <v>62</v>
      </c>
      <c r="AE187" t="s">
        <v>63</v>
      </c>
      <c r="AF187">
        <v>1</v>
      </c>
      <c r="AG187">
        <v>1</v>
      </c>
      <c r="AH187" t="s">
        <v>80</v>
      </c>
      <c r="AI187" t="s">
        <v>80</v>
      </c>
      <c r="AJ187">
        <v>32.699297440000002</v>
      </c>
      <c r="AK187">
        <v>-117.23015008</v>
      </c>
      <c r="AL187" t="s">
        <v>65</v>
      </c>
      <c r="AM187" t="s">
        <v>66</v>
      </c>
      <c r="AN187">
        <v>99</v>
      </c>
      <c r="AO187">
        <v>99</v>
      </c>
      <c r="AP187">
        <f>IFERROR((AN187-AO187)/AVERAGE(AN187:AO187),0)</f>
        <v>0</v>
      </c>
      <c r="AQ187">
        <v>5</v>
      </c>
      <c r="AR187">
        <v>5</v>
      </c>
      <c r="AS187">
        <f>IFERROR((AQ187-AR187)/AVERAGE(AQ187:AR187),0)</f>
        <v>0</v>
      </c>
      <c r="AT187">
        <v>62</v>
      </c>
      <c r="AU187">
        <v>1</v>
      </c>
      <c r="AV187" t="s">
        <v>67</v>
      </c>
      <c r="AW187" t="b">
        <v>0</v>
      </c>
      <c r="AX187" t="s">
        <v>68</v>
      </c>
      <c r="AY187" t="s">
        <v>68</v>
      </c>
      <c r="AZ187">
        <v>1</v>
      </c>
      <c r="BA187">
        <v>2.2360679774997898</v>
      </c>
      <c r="BB187">
        <v>2.2360679774997898</v>
      </c>
      <c r="BC187">
        <f>IFERROR((BA187-BB187)/AVERAGE(BA187:BB187),0)</f>
        <v>0</v>
      </c>
      <c r="BD187">
        <v>16.5</v>
      </c>
      <c r="BE187" t="s">
        <v>75</v>
      </c>
      <c r="BF187" t="s">
        <v>89</v>
      </c>
      <c r="BG187" t="s">
        <v>69</v>
      </c>
      <c r="BI187" t="s">
        <v>70</v>
      </c>
      <c r="BJ187" t="s">
        <v>71</v>
      </c>
    </row>
    <row r="188" spans="2:62" x14ac:dyDescent="0.2">
      <c r="B188">
        <v>2023</v>
      </c>
      <c r="C188" t="s">
        <v>132</v>
      </c>
      <c r="D188" t="s">
        <v>130</v>
      </c>
      <c r="E188" t="s">
        <v>56</v>
      </c>
      <c r="F188" t="s">
        <v>56</v>
      </c>
      <c r="G188" t="b">
        <v>1</v>
      </c>
      <c r="H188" t="s">
        <v>73</v>
      </c>
      <c r="I188" t="s">
        <v>74</v>
      </c>
      <c r="J188" t="s">
        <v>58</v>
      </c>
      <c r="K188" t="s">
        <v>59</v>
      </c>
      <c r="L188">
        <v>0.111938267830924</v>
      </c>
      <c r="M188">
        <v>0.111938267830924</v>
      </c>
      <c r="N188">
        <f>IFERROR((L189-M189)/AVERAGE(L189,M189),0)</f>
        <v>0</v>
      </c>
      <c r="P188">
        <v>8.1536295097328501E-2</v>
      </c>
      <c r="Q188">
        <v>8.1536295097328501E-2</v>
      </c>
      <c r="R188">
        <f>IFERROR((P189-Q189)/AVERAGE(P189,Q189),0)</f>
        <v>0</v>
      </c>
      <c r="S188" t="s">
        <v>60</v>
      </c>
      <c r="U188">
        <v>94.897959183673507</v>
      </c>
      <c r="V188">
        <v>94.897959183673507</v>
      </c>
      <c r="W188">
        <f>IFERROR((U188-V188)/AVERAGE(U188,V188),0)</f>
        <v>0</v>
      </c>
      <c r="X188">
        <v>98</v>
      </c>
      <c r="Y188">
        <v>98</v>
      </c>
      <c r="Z188">
        <f>IFERROR((X188-Y188)/AVERAGE(X188,Y188),0)</f>
        <v>0</v>
      </c>
      <c r="AA188">
        <v>-88</v>
      </c>
      <c r="AC188" t="s">
        <v>61</v>
      </c>
      <c r="AD188" t="s">
        <v>62</v>
      </c>
      <c r="AE188" t="s">
        <v>63</v>
      </c>
      <c r="AF188">
        <v>1</v>
      </c>
      <c r="AG188">
        <v>1</v>
      </c>
      <c r="AH188" t="s">
        <v>80</v>
      </c>
      <c r="AI188" t="s">
        <v>80</v>
      </c>
      <c r="AJ188">
        <v>32.714999759999998</v>
      </c>
      <c r="AK188">
        <v>-117.18257525</v>
      </c>
      <c r="AL188" t="s">
        <v>65</v>
      </c>
      <c r="AM188" t="s">
        <v>66</v>
      </c>
      <c r="AN188">
        <v>93</v>
      </c>
      <c r="AO188">
        <v>93</v>
      </c>
      <c r="AP188">
        <f>IFERROR((AN188-AO188)/AVERAGE(AN188:AO188),0)</f>
        <v>0</v>
      </c>
      <c r="AQ188">
        <v>5</v>
      </c>
      <c r="AR188">
        <v>5</v>
      </c>
      <c r="AS188">
        <f>IFERROR((AQ188-AR188)/AVERAGE(AQ188:AR188),0)</f>
        <v>0</v>
      </c>
      <c r="AT188">
        <v>63</v>
      </c>
      <c r="AU188">
        <v>1</v>
      </c>
      <c r="AV188" t="s">
        <v>67</v>
      </c>
      <c r="AW188" t="b">
        <v>0</v>
      </c>
      <c r="AX188" t="s">
        <v>68</v>
      </c>
      <c r="AY188" t="s">
        <v>68</v>
      </c>
      <c r="AZ188">
        <v>1</v>
      </c>
      <c r="BA188">
        <v>7.5828754440515498</v>
      </c>
      <c r="BB188">
        <v>7.5828754440515498</v>
      </c>
      <c r="BC188">
        <f>IFERROR((BA188-BB188)/AVERAGE(BA188:BB188),0)</f>
        <v>0</v>
      </c>
      <c r="BD188">
        <v>12.9</v>
      </c>
      <c r="BE188" t="s">
        <v>75</v>
      </c>
      <c r="BF188" t="s">
        <v>89</v>
      </c>
      <c r="BG188" t="s">
        <v>69</v>
      </c>
      <c r="BI188" t="s">
        <v>70</v>
      </c>
      <c r="BJ188" t="s">
        <v>71</v>
      </c>
    </row>
    <row r="189" spans="2:62" x14ac:dyDescent="0.2">
      <c r="B189">
        <v>2023</v>
      </c>
      <c r="C189" t="s">
        <v>133</v>
      </c>
      <c r="D189" t="s">
        <v>130</v>
      </c>
      <c r="E189" t="s">
        <v>56</v>
      </c>
      <c r="F189" t="s">
        <v>56</v>
      </c>
      <c r="G189" t="b">
        <v>1</v>
      </c>
      <c r="H189" t="s">
        <v>73</v>
      </c>
      <c r="I189" t="s">
        <v>74</v>
      </c>
      <c r="J189" t="s">
        <v>58</v>
      </c>
      <c r="K189" t="s">
        <v>59</v>
      </c>
      <c r="L189">
        <v>8.7163028508158796E-2</v>
      </c>
      <c r="M189">
        <v>8.7163028508158796E-2</v>
      </c>
      <c r="N189">
        <f>IFERROR((L190-M190)/AVERAGE(L190,M190),0)</f>
        <v>0</v>
      </c>
      <c r="P189">
        <v>3.72161463782393E-2</v>
      </c>
      <c r="Q189">
        <v>3.72161463782393E-2</v>
      </c>
      <c r="R189">
        <f>IFERROR((P190-Q190)/AVERAGE(P190,Q190),0)</f>
        <v>0</v>
      </c>
      <c r="S189" t="s">
        <v>60</v>
      </c>
      <c r="U189">
        <v>96.938775510204096</v>
      </c>
      <c r="V189">
        <v>96.938775510204096</v>
      </c>
      <c r="W189">
        <f>IFERROR((U189-V189)/AVERAGE(U189,V189),0)</f>
        <v>0</v>
      </c>
      <c r="X189">
        <v>98</v>
      </c>
      <c r="Y189">
        <v>98</v>
      </c>
      <c r="Z189">
        <f>IFERROR((X189-Y189)/AVERAGE(X189,Y189),0)</f>
        <v>0</v>
      </c>
      <c r="AA189">
        <v>-88</v>
      </c>
      <c r="AC189" t="s">
        <v>61</v>
      </c>
      <c r="AD189" t="s">
        <v>62</v>
      </c>
      <c r="AE189" t="s">
        <v>63</v>
      </c>
      <c r="AF189">
        <v>1</v>
      </c>
      <c r="AG189">
        <v>1</v>
      </c>
      <c r="AH189" t="s">
        <v>80</v>
      </c>
      <c r="AI189" t="s">
        <v>80</v>
      </c>
      <c r="AJ189">
        <v>32.715391930000003</v>
      </c>
      <c r="AK189">
        <v>-117.18968126999999</v>
      </c>
      <c r="AL189" t="s">
        <v>65</v>
      </c>
      <c r="AM189" t="s">
        <v>66</v>
      </c>
      <c r="AN189">
        <v>95</v>
      </c>
      <c r="AO189">
        <v>95</v>
      </c>
      <c r="AP189">
        <f>IFERROR((AN189-AO189)/AVERAGE(AN189:AO189),0)</f>
        <v>0</v>
      </c>
      <c r="AQ189">
        <v>5</v>
      </c>
      <c r="AR189">
        <v>5</v>
      </c>
      <c r="AS189">
        <f>IFERROR((AQ189-AR189)/AVERAGE(AQ189:AR189),0)</f>
        <v>0</v>
      </c>
      <c r="AT189">
        <v>64</v>
      </c>
      <c r="AU189">
        <v>1</v>
      </c>
      <c r="AV189" t="s">
        <v>67</v>
      </c>
      <c r="AW189" t="b">
        <v>0</v>
      </c>
      <c r="AX189" t="s">
        <v>68</v>
      </c>
      <c r="AY189" t="s">
        <v>68</v>
      </c>
      <c r="AZ189">
        <v>1</v>
      </c>
      <c r="BA189">
        <v>3.53553390593274</v>
      </c>
      <c r="BB189">
        <v>3.53553390593274</v>
      </c>
      <c r="BC189">
        <f>IFERROR((BA189-BB189)/AVERAGE(BA189:BB189),0)</f>
        <v>0</v>
      </c>
      <c r="BD189">
        <v>16.5</v>
      </c>
      <c r="BE189" t="s">
        <v>75</v>
      </c>
      <c r="BF189" t="s">
        <v>89</v>
      </c>
      <c r="BG189" t="s">
        <v>69</v>
      </c>
      <c r="BI189" t="s">
        <v>70</v>
      </c>
      <c r="BJ189" t="s">
        <v>71</v>
      </c>
    </row>
    <row r="190" spans="2:62" x14ac:dyDescent="0.2">
      <c r="B190">
        <v>2023</v>
      </c>
      <c r="C190" t="s">
        <v>134</v>
      </c>
      <c r="D190" t="s">
        <v>130</v>
      </c>
      <c r="E190" t="s">
        <v>56</v>
      </c>
      <c r="F190" t="s">
        <v>56</v>
      </c>
      <c r="G190" t="b">
        <v>1</v>
      </c>
      <c r="H190" t="s">
        <v>73</v>
      </c>
      <c r="I190" t="s">
        <v>74</v>
      </c>
      <c r="J190" t="s">
        <v>58</v>
      </c>
      <c r="K190" t="s">
        <v>59</v>
      </c>
      <c r="L190">
        <v>5.8706076283623898E-2</v>
      </c>
      <c r="M190">
        <v>5.8706076283623898E-2</v>
      </c>
      <c r="N190">
        <f>IFERROR((L191-M191)/AVERAGE(L191,M191),0)</f>
        <v>0</v>
      </c>
      <c r="P190">
        <v>4.4503192900748702E-2</v>
      </c>
      <c r="Q190">
        <v>4.4503192900748702E-2</v>
      </c>
      <c r="R190">
        <f>IFERROR((P191-Q191)/AVERAGE(P191,Q191),0)</f>
        <v>0</v>
      </c>
      <c r="S190" t="s">
        <v>60</v>
      </c>
      <c r="U190">
        <v>95.918367346938794</v>
      </c>
      <c r="V190">
        <v>95.918367346938794</v>
      </c>
      <c r="W190">
        <f>IFERROR((U190-V190)/AVERAGE(U190,V190),0)</f>
        <v>0</v>
      </c>
      <c r="X190">
        <v>98</v>
      </c>
      <c r="Y190">
        <v>98</v>
      </c>
      <c r="Z190">
        <f>IFERROR((X190-Y190)/AVERAGE(X190,Y190),0)</f>
        <v>0</v>
      </c>
      <c r="AA190">
        <v>-88</v>
      </c>
      <c r="AC190" t="s">
        <v>61</v>
      </c>
      <c r="AD190" t="s">
        <v>62</v>
      </c>
      <c r="AE190" t="s">
        <v>63</v>
      </c>
      <c r="AF190">
        <v>1</v>
      </c>
      <c r="AG190">
        <v>1</v>
      </c>
      <c r="AH190" t="s">
        <v>80</v>
      </c>
      <c r="AI190" t="s">
        <v>80</v>
      </c>
      <c r="AJ190">
        <v>32.724364739999999</v>
      </c>
      <c r="AK190">
        <v>-117.18299575</v>
      </c>
      <c r="AL190" t="s">
        <v>65</v>
      </c>
      <c r="AM190" t="s">
        <v>66</v>
      </c>
      <c r="AN190">
        <v>94</v>
      </c>
      <c r="AO190">
        <v>94</v>
      </c>
      <c r="AP190">
        <f>IFERROR((AN190-AO190)/AVERAGE(AN190:AO190),0)</f>
        <v>0</v>
      </c>
      <c r="AQ190">
        <v>5</v>
      </c>
      <c r="AR190">
        <v>5</v>
      </c>
      <c r="AS190">
        <f>IFERROR((AQ190-AR190)/AVERAGE(AQ190:AR190),0)</f>
        <v>0</v>
      </c>
      <c r="AT190">
        <v>65</v>
      </c>
      <c r="AU190">
        <v>1</v>
      </c>
      <c r="AV190" t="s">
        <v>67</v>
      </c>
      <c r="AW190" t="b">
        <v>0</v>
      </c>
      <c r="AX190" t="s">
        <v>68</v>
      </c>
      <c r="AY190" t="s">
        <v>68</v>
      </c>
      <c r="AZ190">
        <v>1</v>
      </c>
      <c r="BA190">
        <v>4.1833001326703796</v>
      </c>
      <c r="BB190">
        <v>4.1833001326703796</v>
      </c>
      <c r="BC190">
        <f>IFERROR((BA190-BB190)/AVERAGE(BA190:BB190),0)</f>
        <v>0</v>
      </c>
      <c r="BD190">
        <v>5.7</v>
      </c>
      <c r="BE190" t="s">
        <v>75</v>
      </c>
      <c r="BF190" t="s">
        <v>89</v>
      </c>
      <c r="BG190" t="s">
        <v>69</v>
      </c>
      <c r="BI190" t="s">
        <v>70</v>
      </c>
      <c r="BJ190" t="s">
        <v>71</v>
      </c>
    </row>
    <row r="191" spans="2:62" x14ac:dyDescent="0.2">
      <c r="B191">
        <v>2023</v>
      </c>
      <c r="C191" t="s">
        <v>135</v>
      </c>
      <c r="D191" t="s">
        <v>130</v>
      </c>
      <c r="E191" t="s">
        <v>82</v>
      </c>
      <c r="F191" t="s">
        <v>82</v>
      </c>
      <c r="G191" t="b">
        <v>1</v>
      </c>
      <c r="H191" t="s">
        <v>73</v>
      </c>
      <c r="I191" t="s">
        <v>74</v>
      </c>
      <c r="J191" t="s">
        <v>58</v>
      </c>
      <c r="K191" t="s">
        <v>59</v>
      </c>
      <c r="L191">
        <v>2.6684375328824301E-3</v>
      </c>
      <c r="M191">
        <v>2.6684375328824301E-3</v>
      </c>
      <c r="N191">
        <f>IFERROR((L192-M192)/AVERAGE(L192,M192),0)</f>
        <v>0</v>
      </c>
      <c r="P191">
        <v>0.133333333333333</v>
      </c>
      <c r="Q191">
        <v>0.133333333333333</v>
      </c>
      <c r="R191">
        <f>IFERROR((P192-Q192)/AVERAGE(P192,Q192),0)</f>
        <v>0</v>
      </c>
      <c r="S191" t="s">
        <v>60</v>
      </c>
      <c r="U191">
        <v>76.530612244897995</v>
      </c>
      <c r="V191">
        <v>76.530612244897995</v>
      </c>
      <c r="W191">
        <f>IFERROR((U191-V191)/AVERAGE(U191,V191),0)</f>
        <v>0</v>
      </c>
      <c r="X191">
        <v>98</v>
      </c>
      <c r="Y191">
        <v>98</v>
      </c>
      <c r="Z191">
        <f>IFERROR((X191-Y191)/AVERAGE(X191,Y191),0)</f>
        <v>0</v>
      </c>
      <c r="AA191">
        <v>-88</v>
      </c>
      <c r="AC191" t="s">
        <v>61</v>
      </c>
      <c r="AD191" t="s">
        <v>62</v>
      </c>
      <c r="AE191" t="s">
        <v>63</v>
      </c>
      <c r="AF191">
        <v>1</v>
      </c>
      <c r="AG191">
        <v>1</v>
      </c>
      <c r="AH191" t="s">
        <v>80</v>
      </c>
      <c r="AI191" t="s">
        <v>80</v>
      </c>
      <c r="AJ191">
        <v>32.711576280000003</v>
      </c>
      <c r="AK191">
        <v>-117.23228994999999</v>
      </c>
      <c r="AL191" t="s">
        <v>65</v>
      </c>
      <c r="AM191" t="s">
        <v>66</v>
      </c>
      <c r="AN191">
        <v>75</v>
      </c>
      <c r="AO191">
        <v>75</v>
      </c>
      <c r="AP191">
        <f>IFERROR((AN191-AO191)/AVERAGE(AN191:AO191),0)</f>
        <v>0</v>
      </c>
      <c r="AQ191">
        <v>5</v>
      </c>
      <c r="AR191">
        <v>5</v>
      </c>
      <c r="AS191">
        <f>IFERROR((AQ191-AR191)/AVERAGE(AQ191:AR191),0)</f>
        <v>0</v>
      </c>
      <c r="AT191">
        <v>66</v>
      </c>
      <c r="AU191">
        <v>3</v>
      </c>
      <c r="AV191" t="s">
        <v>83</v>
      </c>
      <c r="AW191" t="b">
        <v>1</v>
      </c>
      <c r="AX191" t="s">
        <v>68</v>
      </c>
      <c r="AY191" t="s">
        <v>68</v>
      </c>
      <c r="AZ191">
        <v>3</v>
      </c>
      <c r="BA191">
        <v>10</v>
      </c>
      <c r="BB191">
        <v>10</v>
      </c>
      <c r="BC191">
        <f>IFERROR((BA191-BB191)/AVERAGE(BA191:BB191),0)</f>
        <v>0</v>
      </c>
      <c r="BD191">
        <v>6.7</v>
      </c>
      <c r="BE191" t="s">
        <v>75</v>
      </c>
      <c r="BF191" t="s">
        <v>103</v>
      </c>
      <c r="BG191" t="s">
        <v>69</v>
      </c>
      <c r="BI191" t="s">
        <v>70</v>
      </c>
      <c r="BJ191" t="s">
        <v>71</v>
      </c>
    </row>
    <row r="192" spans="2:62" x14ac:dyDescent="0.2">
      <c r="B192">
        <v>2023</v>
      </c>
      <c r="C192" t="s">
        <v>136</v>
      </c>
      <c r="D192" t="s">
        <v>130</v>
      </c>
      <c r="E192" t="s">
        <v>56</v>
      </c>
      <c r="F192" t="s">
        <v>56</v>
      </c>
      <c r="G192" t="b">
        <v>1</v>
      </c>
      <c r="H192" t="s">
        <v>73</v>
      </c>
      <c r="I192" t="s">
        <v>74</v>
      </c>
      <c r="J192" t="s">
        <v>58</v>
      </c>
      <c r="K192" t="s">
        <v>59</v>
      </c>
      <c r="L192">
        <v>6.9053331761030304E-2</v>
      </c>
      <c r="M192">
        <v>6.9053331761030304E-2</v>
      </c>
      <c r="N192">
        <f>IFERROR((L193-M193)/AVERAGE(L193,M193),0)</f>
        <v>0</v>
      </c>
      <c r="P192">
        <v>0.12179485049819599</v>
      </c>
      <c r="Q192">
        <v>0.12179485049819599</v>
      </c>
      <c r="R192">
        <f>IFERROR((P193-Q193)/AVERAGE(P193,Q193),0)</f>
        <v>0</v>
      </c>
      <c r="S192" t="s">
        <v>60</v>
      </c>
      <c r="U192">
        <v>90.816326530612201</v>
      </c>
      <c r="V192">
        <v>90.816326530612201</v>
      </c>
      <c r="W192">
        <f>IFERROR((U192-V192)/AVERAGE(U192,V192),0)</f>
        <v>0</v>
      </c>
      <c r="X192">
        <v>98</v>
      </c>
      <c r="Y192">
        <v>98</v>
      </c>
      <c r="Z192">
        <f>IFERROR((X192-Y192)/AVERAGE(X192,Y192),0)</f>
        <v>0</v>
      </c>
      <c r="AA192">
        <v>-88</v>
      </c>
      <c r="AC192" t="s">
        <v>61</v>
      </c>
      <c r="AD192" t="s">
        <v>62</v>
      </c>
      <c r="AE192" t="s">
        <v>63</v>
      </c>
      <c r="AF192">
        <v>1</v>
      </c>
      <c r="AG192">
        <v>1</v>
      </c>
      <c r="AH192" t="s">
        <v>80</v>
      </c>
      <c r="AI192" t="s">
        <v>80</v>
      </c>
      <c r="AJ192">
        <v>32.716054360000001</v>
      </c>
      <c r="AK192">
        <v>-117.22828002999999</v>
      </c>
      <c r="AL192" t="s">
        <v>65</v>
      </c>
      <c r="AM192" t="s">
        <v>66</v>
      </c>
      <c r="AN192">
        <v>89</v>
      </c>
      <c r="AO192">
        <v>89</v>
      </c>
      <c r="AP192">
        <f>IFERROR((AN192-AO192)/AVERAGE(AN192:AO192),0)</f>
        <v>0</v>
      </c>
      <c r="AQ192">
        <v>5</v>
      </c>
      <c r="AR192">
        <v>5</v>
      </c>
      <c r="AS192">
        <f>IFERROR((AQ192-AR192)/AVERAGE(AQ192:AR192),0)</f>
        <v>0</v>
      </c>
      <c r="AT192">
        <v>67</v>
      </c>
      <c r="AU192">
        <v>1</v>
      </c>
      <c r="AV192" t="s">
        <v>67</v>
      </c>
      <c r="AW192" t="b">
        <v>0</v>
      </c>
      <c r="AX192" t="s">
        <v>68</v>
      </c>
      <c r="AY192" t="s">
        <v>68</v>
      </c>
      <c r="AZ192">
        <v>2</v>
      </c>
      <c r="BA192">
        <v>10.8397416943394</v>
      </c>
      <c r="BB192">
        <v>10.8397416943394</v>
      </c>
      <c r="BC192">
        <f>IFERROR((BA192-BB192)/AVERAGE(BA192:BB192),0)</f>
        <v>0</v>
      </c>
      <c r="BD192">
        <v>4.7</v>
      </c>
      <c r="BE192" t="s">
        <v>75</v>
      </c>
      <c r="BF192" t="s">
        <v>103</v>
      </c>
      <c r="BG192" t="s">
        <v>69</v>
      </c>
      <c r="BI192" t="s">
        <v>70</v>
      </c>
      <c r="BJ192" t="s">
        <v>71</v>
      </c>
    </row>
    <row r="193" spans="2:62" x14ac:dyDescent="0.2">
      <c r="B193">
        <v>2023</v>
      </c>
      <c r="C193" t="s">
        <v>137</v>
      </c>
      <c r="D193" t="s">
        <v>130</v>
      </c>
      <c r="E193" t="s">
        <v>56</v>
      </c>
      <c r="F193" t="s">
        <v>56</v>
      </c>
      <c r="G193" t="b">
        <v>1</v>
      </c>
      <c r="H193" t="s">
        <v>73</v>
      </c>
      <c r="I193" t="s">
        <v>74</v>
      </c>
      <c r="J193" t="s">
        <v>58</v>
      </c>
      <c r="K193" t="s">
        <v>59</v>
      </c>
      <c r="L193">
        <v>4.0059421115019103E-2</v>
      </c>
      <c r="M193">
        <v>4.0059421115019103E-2</v>
      </c>
      <c r="N193">
        <f>IFERROR((L194-M194)/AVERAGE(L194,M194),0)</f>
        <v>-3.8294353263613143E-14</v>
      </c>
      <c r="P193">
        <v>6.1966055711909697E-2</v>
      </c>
      <c r="Q193">
        <v>6.1966055711909697E-2</v>
      </c>
      <c r="R193">
        <f>IFERROR((P194-Q194)/AVERAGE(P194,Q194),0)</f>
        <v>0</v>
      </c>
      <c r="S193" t="s">
        <v>60</v>
      </c>
      <c r="U193">
        <v>93.877551020408205</v>
      </c>
      <c r="V193">
        <v>93.877551020408205</v>
      </c>
      <c r="W193">
        <f>IFERROR((U193-V193)/AVERAGE(U193,V193),0)</f>
        <v>0</v>
      </c>
      <c r="X193">
        <v>98</v>
      </c>
      <c r="Y193">
        <v>98</v>
      </c>
      <c r="Z193">
        <f>IFERROR((X193-Y193)/AVERAGE(X193,Y193),0)</f>
        <v>0</v>
      </c>
      <c r="AA193">
        <v>-88</v>
      </c>
      <c r="AC193" t="s">
        <v>61</v>
      </c>
      <c r="AD193" t="s">
        <v>62</v>
      </c>
      <c r="AE193" t="s">
        <v>63</v>
      </c>
      <c r="AF193">
        <v>1</v>
      </c>
      <c r="AG193">
        <v>1</v>
      </c>
      <c r="AH193" t="s">
        <v>80</v>
      </c>
      <c r="AI193" t="s">
        <v>80</v>
      </c>
      <c r="AJ193">
        <v>32.71826205</v>
      </c>
      <c r="AK193">
        <v>-117.23062031000001</v>
      </c>
      <c r="AL193" t="s">
        <v>65</v>
      </c>
      <c r="AM193" t="s">
        <v>66</v>
      </c>
      <c r="AN193">
        <v>92</v>
      </c>
      <c r="AO193">
        <v>92</v>
      </c>
      <c r="AP193">
        <f>IFERROR((AN193-AO193)/AVERAGE(AN193:AO193),0)</f>
        <v>0</v>
      </c>
      <c r="AQ193">
        <v>5</v>
      </c>
      <c r="AR193">
        <v>5</v>
      </c>
      <c r="AS193">
        <f>IFERROR((AQ193-AR193)/AVERAGE(AQ193:AR193),0)</f>
        <v>0</v>
      </c>
      <c r="AT193">
        <v>68</v>
      </c>
      <c r="AU193">
        <v>1</v>
      </c>
      <c r="AV193" t="s">
        <v>83</v>
      </c>
      <c r="AW193" t="b">
        <v>1</v>
      </c>
      <c r="AX193" t="s">
        <v>68</v>
      </c>
      <c r="AY193" t="s">
        <v>68</v>
      </c>
      <c r="AZ193">
        <v>1</v>
      </c>
      <c r="BA193">
        <v>5.7008771254956896</v>
      </c>
      <c r="BB193">
        <v>5.7008771254956896</v>
      </c>
      <c r="BC193">
        <f>IFERROR((BA193-BB193)/AVERAGE(BA193:BB193),0)</f>
        <v>0</v>
      </c>
      <c r="BD193">
        <v>4.5</v>
      </c>
      <c r="BE193" t="s">
        <v>75</v>
      </c>
      <c r="BF193" t="s">
        <v>103</v>
      </c>
      <c r="BG193" t="s">
        <v>69</v>
      </c>
      <c r="BI193" t="s">
        <v>70</v>
      </c>
      <c r="BJ193" t="s">
        <v>71</v>
      </c>
    </row>
    <row r="194" spans="2:62" x14ac:dyDescent="0.2">
      <c r="B194">
        <v>2023</v>
      </c>
      <c r="C194" t="s">
        <v>138</v>
      </c>
      <c r="D194" t="s">
        <v>130</v>
      </c>
      <c r="E194" t="s">
        <v>86</v>
      </c>
      <c r="F194" t="s">
        <v>86</v>
      </c>
      <c r="G194" t="b">
        <v>1</v>
      </c>
      <c r="H194" t="s">
        <v>73</v>
      </c>
      <c r="I194" t="s">
        <v>74</v>
      </c>
      <c r="J194" t="s">
        <v>58</v>
      </c>
      <c r="K194" t="s">
        <v>59</v>
      </c>
      <c r="L194">
        <v>2.0880339633984999E-4</v>
      </c>
      <c r="M194">
        <v>2.0880339633985799E-4</v>
      </c>
      <c r="N194">
        <f>IFERROR((L195-M195)/AVERAGE(L195,M195),0)</f>
        <v>0</v>
      </c>
      <c r="P194">
        <v>3.11205998582481E-2</v>
      </c>
      <c r="Q194">
        <v>3.11205998582481E-2</v>
      </c>
      <c r="R194">
        <f>IFERROR((P195-Q195)/AVERAGE(P195,Q195),0)</f>
        <v>0</v>
      </c>
      <c r="S194" t="s">
        <v>60</v>
      </c>
      <c r="U194">
        <v>89.7959183673469</v>
      </c>
      <c r="V194">
        <v>89.7959183673469</v>
      </c>
      <c r="W194">
        <f>IFERROR((U194-V194)/AVERAGE(U194,V194),0)</f>
        <v>0</v>
      </c>
      <c r="X194">
        <v>98</v>
      </c>
      <c r="Y194">
        <v>98</v>
      </c>
      <c r="Z194">
        <f>IFERROR((X194-Y194)/AVERAGE(X194,Y194),0)</f>
        <v>0</v>
      </c>
      <c r="AA194">
        <v>-88</v>
      </c>
      <c r="AC194" t="s">
        <v>61</v>
      </c>
      <c r="AD194" t="s">
        <v>62</v>
      </c>
      <c r="AE194" t="s">
        <v>63</v>
      </c>
      <c r="AF194">
        <v>1</v>
      </c>
      <c r="AG194">
        <v>1</v>
      </c>
      <c r="AH194" t="s">
        <v>80</v>
      </c>
      <c r="AI194" t="s">
        <v>80</v>
      </c>
      <c r="AJ194">
        <v>32.71846592</v>
      </c>
      <c r="AK194">
        <v>-117.22633899</v>
      </c>
      <c r="AL194" t="s">
        <v>65</v>
      </c>
      <c r="AM194" t="s">
        <v>66</v>
      </c>
      <c r="AN194">
        <v>88</v>
      </c>
      <c r="AO194">
        <v>88</v>
      </c>
      <c r="AP194">
        <f>IFERROR((AN194-AO194)/AVERAGE(AN194:AO194),0)</f>
        <v>0</v>
      </c>
      <c r="AQ194">
        <v>5</v>
      </c>
      <c r="AR194">
        <v>5</v>
      </c>
      <c r="AS194">
        <f>IFERROR((AQ194-AR194)/AVERAGE(AQ194:AR194),0)</f>
        <v>0</v>
      </c>
      <c r="AT194">
        <v>69</v>
      </c>
      <c r="AU194">
        <v>2</v>
      </c>
      <c r="AV194" t="s">
        <v>83</v>
      </c>
      <c r="AW194" t="b">
        <v>1</v>
      </c>
      <c r="AX194" t="s">
        <v>68</v>
      </c>
      <c r="AY194" t="s">
        <v>68</v>
      </c>
      <c r="AZ194">
        <v>2</v>
      </c>
      <c r="BA194">
        <v>2.7386127875258302</v>
      </c>
      <c r="BB194">
        <v>2.7386127875258302</v>
      </c>
      <c r="BC194">
        <f>IFERROR((BA194-BB194)/AVERAGE(BA194:BB194),0)</f>
        <v>0</v>
      </c>
      <c r="BD194">
        <v>6.5</v>
      </c>
      <c r="BE194" t="s">
        <v>75</v>
      </c>
      <c r="BF194" t="s">
        <v>103</v>
      </c>
      <c r="BG194" t="s">
        <v>69</v>
      </c>
      <c r="BI194" t="s">
        <v>70</v>
      </c>
      <c r="BJ194" t="s">
        <v>71</v>
      </c>
    </row>
    <row r="195" spans="2:62" x14ac:dyDescent="0.2">
      <c r="B195">
        <v>2023</v>
      </c>
      <c r="C195" t="s">
        <v>139</v>
      </c>
      <c r="D195" t="s">
        <v>130</v>
      </c>
      <c r="E195" t="s">
        <v>86</v>
      </c>
      <c r="F195" t="s">
        <v>86</v>
      </c>
      <c r="G195" t="b">
        <v>1</v>
      </c>
      <c r="H195" t="s">
        <v>73</v>
      </c>
      <c r="I195" t="s">
        <v>74</v>
      </c>
      <c r="J195" t="s">
        <v>58</v>
      </c>
      <c r="K195" t="s">
        <v>59</v>
      </c>
      <c r="L195">
        <v>2.1102199611622999E-3</v>
      </c>
      <c r="M195">
        <v>2.1102199611622999E-3</v>
      </c>
      <c r="N195">
        <f>IFERROR((L196-M196)/AVERAGE(L196,M196),0)</f>
        <v>0</v>
      </c>
      <c r="P195">
        <v>5.0819726761358902E-2</v>
      </c>
      <c r="Q195">
        <v>5.0819726761358902E-2</v>
      </c>
      <c r="R195">
        <f>IFERROR((P196-Q196)/AVERAGE(P196,Q196),0)</f>
        <v>0</v>
      </c>
      <c r="S195" t="s">
        <v>60</v>
      </c>
      <c r="U195">
        <v>89.7959183673469</v>
      </c>
      <c r="V195">
        <v>89.7959183673469</v>
      </c>
      <c r="W195">
        <f>IFERROR((U195-V195)/AVERAGE(U195,V195),0)</f>
        <v>0</v>
      </c>
      <c r="X195">
        <v>98</v>
      </c>
      <c r="Y195">
        <v>98</v>
      </c>
      <c r="Z195">
        <f>IFERROR((X195-Y195)/AVERAGE(X195,Y195),0)</f>
        <v>0</v>
      </c>
      <c r="AA195">
        <v>-88</v>
      </c>
      <c r="AC195" t="s">
        <v>61</v>
      </c>
      <c r="AD195" t="s">
        <v>62</v>
      </c>
      <c r="AE195" t="s">
        <v>63</v>
      </c>
      <c r="AF195">
        <v>1</v>
      </c>
      <c r="AG195">
        <v>1</v>
      </c>
      <c r="AH195" t="s">
        <v>80</v>
      </c>
      <c r="AI195" t="s">
        <v>80</v>
      </c>
      <c r="AJ195">
        <v>32.721013470000003</v>
      </c>
      <c r="AK195">
        <v>-117.22429820000001</v>
      </c>
      <c r="AL195" t="s">
        <v>65</v>
      </c>
      <c r="AM195" t="s">
        <v>66</v>
      </c>
      <c r="AN195">
        <v>88</v>
      </c>
      <c r="AO195">
        <v>88</v>
      </c>
      <c r="AP195">
        <f>IFERROR((AN195-AO195)/AVERAGE(AN195:AO195),0)</f>
        <v>0</v>
      </c>
      <c r="AQ195">
        <v>5</v>
      </c>
      <c r="AR195">
        <v>5</v>
      </c>
      <c r="AS195">
        <f>IFERROR((AQ195-AR195)/AVERAGE(AQ195:AR195),0)</f>
        <v>0</v>
      </c>
      <c r="AT195">
        <v>70</v>
      </c>
      <c r="AU195">
        <v>2</v>
      </c>
      <c r="AV195" t="s">
        <v>83</v>
      </c>
      <c r="AW195" t="b">
        <v>1</v>
      </c>
      <c r="AX195" t="s">
        <v>68</v>
      </c>
      <c r="AY195" t="s">
        <v>68</v>
      </c>
      <c r="AZ195">
        <v>2</v>
      </c>
      <c r="BA195">
        <v>4.4721359549995796</v>
      </c>
      <c r="BB195">
        <v>4.4721359549995796</v>
      </c>
      <c r="BC195">
        <f>IFERROR((BA195-BB195)/AVERAGE(BA195:BB195),0)</f>
        <v>0</v>
      </c>
      <c r="BD195">
        <v>5.8</v>
      </c>
      <c r="BE195" t="s">
        <v>75</v>
      </c>
      <c r="BF195" t="s">
        <v>103</v>
      </c>
      <c r="BG195" t="s">
        <v>69</v>
      </c>
      <c r="BI195" t="s">
        <v>70</v>
      </c>
      <c r="BJ195" t="s">
        <v>71</v>
      </c>
    </row>
    <row r="196" spans="2:62" x14ac:dyDescent="0.2">
      <c r="B196">
        <v>2023</v>
      </c>
      <c r="C196" t="s">
        <v>140</v>
      </c>
      <c r="D196" t="s">
        <v>130</v>
      </c>
      <c r="E196" t="s">
        <v>56</v>
      </c>
      <c r="F196" t="s">
        <v>56</v>
      </c>
      <c r="G196" t="b">
        <v>1</v>
      </c>
      <c r="H196" t="s">
        <v>73</v>
      </c>
      <c r="I196" t="s">
        <v>74</v>
      </c>
      <c r="J196" t="s">
        <v>58</v>
      </c>
      <c r="K196" t="s">
        <v>59</v>
      </c>
      <c r="L196">
        <v>0.175079740082312</v>
      </c>
      <c r="M196">
        <v>0.175079740082312</v>
      </c>
      <c r="N196">
        <f>IFERROR((L197-M197)/AVERAGE(L197,M197),0)</f>
        <v>0</v>
      </c>
      <c r="P196">
        <v>8.7402535772100998E-2</v>
      </c>
      <c r="Q196">
        <v>8.7402535772100998E-2</v>
      </c>
      <c r="R196">
        <f>IFERROR((P197-Q197)/AVERAGE(P197,Q197),0)</f>
        <v>0</v>
      </c>
      <c r="S196" t="s">
        <v>60</v>
      </c>
      <c r="U196">
        <v>95.918367346938794</v>
      </c>
      <c r="V196">
        <v>95.918367346938794</v>
      </c>
      <c r="W196">
        <f>IFERROR((U196-V196)/AVERAGE(U196,V196),0)</f>
        <v>0</v>
      </c>
      <c r="X196">
        <v>98</v>
      </c>
      <c r="Y196">
        <v>98</v>
      </c>
      <c r="Z196">
        <f>IFERROR((X196-Y196)/AVERAGE(X196,Y196),0)</f>
        <v>0</v>
      </c>
      <c r="AA196">
        <v>-88</v>
      </c>
      <c r="AC196" t="s">
        <v>61</v>
      </c>
      <c r="AD196" t="s">
        <v>62</v>
      </c>
      <c r="AE196" t="s">
        <v>63</v>
      </c>
      <c r="AF196">
        <v>1</v>
      </c>
      <c r="AG196">
        <v>1</v>
      </c>
      <c r="AH196" t="s">
        <v>80</v>
      </c>
      <c r="AI196" t="s">
        <v>80</v>
      </c>
      <c r="AJ196">
        <v>32.725456819999998</v>
      </c>
      <c r="AK196">
        <v>-117.18384464</v>
      </c>
      <c r="AL196" t="s">
        <v>65</v>
      </c>
      <c r="AM196" t="s">
        <v>66</v>
      </c>
      <c r="AN196">
        <v>94</v>
      </c>
      <c r="AO196">
        <v>94</v>
      </c>
      <c r="AP196">
        <f>IFERROR((AN196-AO196)/AVERAGE(AN196:AO196),0)</f>
        <v>0</v>
      </c>
      <c r="AQ196">
        <v>5</v>
      </c>
      <c r="AR196">
        <v>5</v>
      </c>
      <c r="AS196">
        <f>IFERROR((AQ196-AR196)/AVERAGE(AQ196:AR196),0)</f>
        <v>0</v>
      </c>
      <c r="AT196">
        <v>71</v>
      </c>
      <c r="AU196">
        <v>1</v>
      </c>
      <c r="AV196" t="s">
        <v>67</v>
      </c>
      <c r="AW196" t="b">
        <v>0</v>
      </c>
      <c r="AX196" t="s">
        <v>68</v>
      </c>
      <c r="AY196" t="s">
        <v>68</v>
      </c>
      <c r="AZ196">
        <v>1</v>
      </c>
      <c r="BA196">
        <v>8.2158383625774896</v>
      </c>
      <c r="BB196">
        <v>8.2158383625774896</v>
      </c>
      <c r="BC196">
        <f>IFERROR((BA196-BB196)/AVERAGE(BA196:BB196),0)</f>
        <v>0</v>
      </c>
      <c r="BD196">
        <v>5.0999999999999996</v>
      </c>
      <c r="BE196" t="s">
        <v>75</v>
      </c>
      <c r="BF196" t="s">
        <v>103</v>
      </c>
      <c r="BG196" t="s">
        <v>69</v>
      </c>
      <c r="BI196" t="s">
        <v>70</v>
      </c>
      <c r="BJ196" t="s">
        <v>71</v>
      </c>
    </row>
    <row r="197" spans="2:62" x14ac:dyDescent="0.2">
      <c r="B197">
        <v>2023</v>
      </c>
      <c r="C197" t="s">
        <v>141</v>
      </c>
      <c r="D197" t="s">
        <v>130</v>
      </c>
      <c r="E197" t="s">
        <v>86</v>
      </c>
      <c r="F197" t="s">
        <v>86</v>
      </c>
      <c r="G197" t="b">
        <v>1</v>
      </c>
      <c r="H197" t="s">
        <v>73</v>
      </c>
      <c r="I197" t="s">
        <v>74</v>
      </c>
      <c r="J197" t="s">
        <v>58</v>
      </c>
      <c r="K197" t="s">
        <v>59</v>
      </c>
      <c r="L197">
        <v>1.6599539462358599E-2</v>
      </c>
      <c r="M197">
        <v>1.6599539462358599E-2</v>
      </c>
      <c r="N197">
        <f>IFERROR((L198-M198)/AVERAGE(L198,M198),0)</f>
        <v>0</v>
      </c>
      <c r="P197">
        <v>7.3249465226996102E-2</v>
      </c>
      <c r="Q197">
        <v>7.3249465226996102E-2</v>
      </c>
      <c r="R197">
        <f>IFERROR((P198-Q198)/AVERAGE(P198,Q198),0)</f>
        <v>0</v>
      </c>
      <c r="S197" t="s">
        <v>60</v>
      </c>
      <c r="U197">
        <v>90.816326530612201</v>
      </c>
      <c r="V197">
        <v>90.816326530612201</v>
      </c>
      <c r="W197">
        <f>IFERROR((U197-V197)/AVERAGE(U197,V197),0)</f>
        <v>0</v>
      </c>
      <c r="X197">
        <v>98</v>
      </c>
      <c r="Y197">
        <v>98</v>
      </c>
      <c r="Z197">
        <f>IFERROR((X197-Y197)/AVERAGE(X197,Y197),0)</f>
        <v>0</v>
      </c>
      <c r="AA197">
        <v>-88</v>
      </c>
      <c r="AC197" t="s">
        <v>61</v>
      </c>
      <c r="AD197" t="s">
        <v>62</v>
      </c>
      <c r="AE197" t="s">
        <v>63</v>
      </c>
      <c r="AF197">
        <v>1</v>
      </c>
      <c r="AG197">
        <v>1</v>
      </c>
      <c r="AH197" t="s">
        <v>80</v>
      </c>
      <c r="AI197" t="s">
        <v>80</v>
      </c>
      <c r="AJ197">
        <v>32.72701035</v>
      </c>
      <c r="AK197">
        <v>-117.20543606</v>
      </c>
      <c r="AL197" t="s">
        <v>65</v>
      </c>
      <c r="AM197" t="s">
        <v>66</v>
      </c>
      <c r="AN197">
        <v>89</v>
      </c>
      <c r="AO197">
        <v>89</v>
      </c>
      <c r="AP197">
        <f>IFERROR((AN197-AO197)/AVERAGE(AN197:AO197),0)</f>
        <v>0</v>
      </c>
      <c r="AQ197">
        <v>5</v>
      </c>
      <c r="AR197">
        <v>5</v>
      </c>
      <c r="AS197">
        <f>IFERROR((AQ197-AR197)/AVERAGE(AQ197:AR197),0)</f>
        <v>0</v>
      </c>
      <c r="AT197">
        <v>72</v>
      </c>
      <c r="AU197">
        <v>2</v>
      </c>
      <c r="AV197" t="s">
        <v>83</v>
      </c>
      <c r="AW197" t="b">
        <v>1</v>
      </c>
      <c r="AX197" t="s">
        <v>68</v>
      </c>
      <c r="AY197" t="s">
        <v>68</v>
      </c>
      <c r="AZ197">
        <v>2</v>
      </c>
      <c r="BA197">
        <v>6.51920240520265</v>
      </c>
      <c r="BB197">
        <v>6.51920240520265</v>
      </c>
      <c r="BC197">
        <f>IFERROR((BA197-BB197)/AVERAGE(BA197:BB197),0)</f>
        <v>0</v>
      </c>
      <c r="BD197">
        <v>3.7</v>
      </c>
      <c r="BE197" t="s">
        <v>75</v>
      </c>
      <c r="BF197" t="s">
        <v>103</v>
      </c>
      <c r="BG197" t="s">
        <v>69</v>
      </c>
      <c r="BI197" t="s">
        <v>70</v>
      </c>
      <c r="BJ197" t="s">
        <v>71</v>
      </c>
    </row>
    <row r="198" spans="2:62" x14ac:dyDescent="0.2">
      <c r="B198">
        <v>2023</v>
      </c>
      <c r="C198" t="s">
        <v>142</v>
      </c>
      <c r="D198" t="s">
        <v>130</v>
      </c>
      <c r="E198" t="s">
        <v>56</v>
      </c>
      <c r="F198" t="s">
        <v>56</v>
      </c>
      <c r="G198" t="b">
        <v>1</v>
      </c>
      <c r="H198" t="s">
        <v>73</v>
      </c>
      <c r="I198" t="s">
        <v>74</v>
      </c>
      <c r="J198" t="s">
        <v>58</v>
      </c>
      <c r="K198" t="s">
        <v>59</v>
      </c>
      <c r="L198">
        <v>1.8184409126995999E-2</v>
      </c>
      <c r="M198">
        <v>1.8184409126995999E-2</v>
      </c>
      <c r="N198">
        <f>IFERROR((L199-M199)/AVERAGE(L199,M199),0)</f>
        <v>0</v>
      </c>
      <c r="P198">
        <v>2.3787957207444602E-2</v>
      </c>
      <c r="Q198">
        <v>2.3787957207444602E-2</v>
      </c>
      <c r="R198">
        <f>IFERROR((P199-Q199)/AVERAGE(P199,Q199),0)</f>
        <v>0</v>
      </c>
      <c r="S198" t="s">
        <v>60</v>
      </c>
      <c r="U198">
        <v>95.918367346938794</v>
      </c>
      <c r="V198">
        <v>95.918367346938794</v>
      </c>
      <c r="W198">
        <f>IFERROR((U198-V198)/AVERAGE(U198,V198),0)</f>
        <v>0</v>
      </c>
      <c r="X198">
        <v>98</v>
      </c>
      <c r="Y198">
        <v>98</v>
      </c>
      <c r="Z198">
        <f>IFERROR((X198-Y198)/AVERAGE(X198,Y198),0)</f>
        <v>0</v>
      </c>
      <c r="AA198">
        <v>-88</v>
      </c>
      <c r="AC198" t="s">
        <v>61</v>
      </c>
      <c r="AD198" t="s">
        <v>62</v>
      </c>
      <c r="AE198" t="s">
        <v>63</v>
      </c>
      <c r="AF198">
        <v>1</v>
      </c>
      <c r="AG198">
        <v>1</v>
      </c>
      <c r="AH198" t="s">
        <v>80</v>
      </c>
      <c r="AI198" t="s">
        <v>80</v>
      </c>
      <c r="AJ198">
        <v>32.728425369999997</v>
      </c>
      <c r="AK198">
        <v>-117.2055187</v>
      </c>
      <c r="AL198" t="s">
        <v>65</v>
      </c>
      <c r="AM198" t="s">
        <v>66</v>
      </c>
      <c r="AN198">
        <v>94</v>
      </c>
      <c r="AO198">
        <v>94</v>
      </c>
      <c r="AP198">
        <f>IFERROR((AN198-AO198)/AVERAGE(AN198:AO198),0)</f>
        <v>0</v>
      </c>
      <c r="AQ198">
        <v>5</v>
      </c>
      <c r="AR198">
        <v>5</v>
      </c>
      <c r="AS198">
        <f>IFERROR((AQ198-AR198)/AVERAGE(AQ198:AR198),0)</f>
        <v>0</v>
      </c>
      <c r="AT198">
        <v>73</v>
      </c>
      <c r="AU198">
        <v>1</v>
      </c>
      <c r="AV198" t="s">
        <v>83</v>
      </c>
      <c r="AW198" t="b">
        <v>1</v>
      </c>
      <c r="AX198" t="s">
        <v>68</v>
      </c>
      <c r="AY198" t="s">
        <v>68</v>
      </c>
      <c r="AZ198">
        <v>1</v>
      </c>
      <c r="BA198">
        <v>2.2360679774997898</v>
      </c>
      <c r="BB198">
        <v>2.2360679774997898</v>
      </c>
      <c r="BC198">
        <f>IFERROR((BA198-BB198)/AVERAGE(BA198:BB198),0)</f>
        <v>0</v>
      </c>
      <c r="BD198">
        <v>3.7</v>
      </c>
      <c r="BE198" t="s">
        <v>75</v>
      </c>
      <c r="BF198" t="s">
        <v>103</v>
      </c>
      <c r="BG198" t="s">
        <v>69</v>
      </c>
      <c r="BI198" t="s">
        <v>70</v>
      </c>
      <c r="BJ198" t="s">
        <v>71</v>
      </c>
    </row>
    <row r="199" spans="2:62" x14ac:dyDescent="0.2">
      <c r="B199">
        <v>2023</v>
      </c>
      <c r="C199" t="s">
        <v>143</v>
      </c>
      <c r="D199" t="s">
        <v>130</v>
      </c>
      <c r="E199" t="s">
        <v>56</v>
      </c>
      <c r="F199" t="s">
        <v>56</v>
      </c>
      <c r="G199" t="b">
        <v>1</v>
      </c>
      <c r="H199" t="s">
        <v>73</v>
      </c>
      <c r="I199" t="s">
        <v>74</v>
      </c>
      <c r="J199" t="s">
        <v>58</v>
      </c>
      <c r="K199" t="s">
        <v>59</v>
      </c>
      <c r="L199">
        <v>0.129013230777623</v>
      </c>
      <c r="M199">
        <v>0.129013230777623</v>
      </c>
      <c r="N199">
        <f>IFERROR((L200-M200)/AVERAGE(L200,M200),0)</f>
        <v>0</v>
      </c>
      <c r="P199">
        <v>6.9353217076623896E-2</v>
      </c>
      <c r="Q199">
        <v>6.9353217076623896E-2</v>
      </c>
      <c r="R199">
        <f>IFERROR((P200-Q200)/AVERAGE(P200,Q200),0)</f>
        <v>0</v>
      </c>
      <c r="S199" t="s">
        <v>60</v>
      </c>
      <c r="U199">
        <v>95.918367346938794</v>
      </c>
      <c r="V199">
        <v>95.918367346938794</v>
      </c>
      <c r="W199">
        <f>IFERROR((U199-V199)/AVERAGE(U199,V199),0)</f>
        <v>0</v>
      </c>
      <c r="X199">
        <v>98</v>
      </c>
      <c r="Y199">
        <v>98</v>
      </c>
      <c r="Z199">
        <f>IFERROR((X199-Y199)/AVERAGE(X199,Y199),0)</f>
        <v>0</v>
      </c>
      <c r="AA199">
        <v>-88</v>
      </c>
      <c r="AC199" t="s">
        <v>61</v>
      </c>
      <c r="AD199" t="s">
        <v>62</v>
      </c>
      <c r="AE199" t="s">
        <v>63</v>
      </c>
      <c r="AF199">
        <v>1</v>
      </c>
      <c r="AG199">
        <v>1</v>
      </c>
      <c r="AH199" t="s">
        <v>80</v>
      </c>
      <c r="AI199" t="s">
        <v>80</v>
      </c>
      <c r="AJ199">
        <v>32.691772749999998</v>
      </c>
      <c r="AK199">
        <v>-117.23840462</v>
      </c>
      <c r="AL199" t="s">
        <v>65</v>
      </c>
      <c r="AM199" t="s">
        <v>66</v>
      </c>
      <c r="AN199">
        <v>94</v>
      </c>
      <c r="AO199">
        <v>94</v>
      </c>
      <c r="AP199">
        <f>IFERROR((AN199-AO199)/AVERAGE(AN199:AO199),0)</f>
        <v>0</v>
      </c>
      <c r="AQ199">
        <v>5</v>
      </c>
      <c r="AR199">
        <v>5</v>
      </c>
      <c r="AS199">
        <f>IFERROR((AQ199-AR199)/AVERAGE(AQ199:AR199),0)</f>
        <v>0</v>
      </c>
      <c r="AT199">
        <v>74</v>
      </c>
      <c r="AU199">
        <v>1</v>
      </c>
      <c r="AV199" t="s">
        <v>67</v>
      </c>
      <c r="AW199" t="b">
        <v>0</v>
      </c>
      <c r="AX199" t="s">
        <v>68</v>
      </c>
      <c r="AY199" t="s">
        <v>68</v>
      </c>
      <c r="AZ199">
        <v>1</v>
      </c>
      <c r="BA199">
        <v>6.51920240520265</v>
      </c>
      <c r="BB199">
        <v>6.51920240520265</v>
      </c>
      <c r="BC199">
        <f>IFERROR((BA199-BB199)/AVERAGE(BA199:BB199),0)</f>
        <v>0</v>
      </c>
      <c r="BD199">
        <v>14.8</v>
      </c>
      <c r="BE199" t="s">
        <v>75</v>
      </c>
      <c r="BF199" t="s">
        <v>114</v>
      </c>
      <c r="BG199" t="s">
        <v>69</v>
      </c>
      <c r="BI199" t="s">
        <v>70</v>
      </c>
      <c r="BJ199" t="s">
        <v>71</v>
      </c>
    </row>
    <row r="200" spans="2:62" x14ac:dyDescent="0.2">
      <c r="B200">
        <v>2023</v>
      </c>
      <c r="C200" t="s">
        <v>144</v>
      </c>
      <c r="D200" t="s">
        <v>130</v>
      </c>
      <c r="E200" t="s">
        <v>56</v>
      </c>
      <c r="F200" t="s">
        <v>56</v>
      </c>
      <c r="G200" t="b">
        <v>1</v>
      </c>
      <c r="H200" t="s">
        <v>73</v>
      </c>
      <c r="I200" t="s">
        <v>74</v>
      </c>
      <c r="J200" t="s">
        <v>58</v>
      </c>
      <c r="K200" t="s">
        <v>59</v>
      </c>
      <c r="L200">
        <v>0.34165800228854398</v>
      </c>
      <c r="M200">
        <v>0.34165800228854398</v>
      </c>
      <c r="N200">
        <f>IFERROR((L201-M201)/AVERAGE(L201,M201),0)</f>
        <v>0</v>
      </c>
      <c r="P200">
        <v>4.6104494381439001E-2</v>
      </c>
      <c r="Q200">
        <v>4.6104494381439001E-2</v>
      </c>
      <c r="R200">
        <f>IFERROR((P201-Q201)/AVERAGE(P201,Q201),0)</f>
        <v>0</v>
      </c>
      <c r="S200" t="s">
        <v>60</v>
      </c>
      <c r="U200">
        <v>98.979591836734699</v>
      </c>
      <c r="V200">
        <v>98.979591836734699</v>
      </c>
      <c r="W200">
        <f>IFERROR((U200-V200)/AVERAGE(U200,V200),0)</f>
        <v>0</v>
      </c>
      <c r="X200">
        <v>98</v>
      </c>
      <c r="Y200">
        <v>98</v>
      </c>
      <c r="Z200">
        <f>IFERROR((X200-Y200)/AVERAGE(X200,Y200),0)</f>
        <v>0</v>
      </c>
      <c r="AA200">
        <v>-88</v>
      </c>
      <c r="AC200" t="s">
        <v>61</v>
      </c>
      <c r="AD200" t="s">
        <v>62</v>
      </c>
      <c r="AE200" t="s">
        <v>63</v>
      </c>
      <c r="AF200">
        <v>1</v>
      </c>
      <c r="AG200">
        <v>1</v>
      </c>
      <c r="AH200" t="s">
        <v>80</v>
      </c>
      <c r="AI200" t="s">
        <v>80</v>
      </c>
      <c r="AJ200">
        <v>32.703332969999998</v>
      </c>
      <c r="AK200">
        <v>-117.23611882</v>
      </c>
      <c r="AL200" t="s">
        <v>65</v>
      </c>
      <c r="AM200" t="s">
        <v>66</v>
      </c>
      <c r="AN200">
        <v>97</v>
      </c>
      <c r="AO200">
        <v>97</v>
      </c>
      <c r="AP200">
        <f>IFERROR((AN200-AO200)/AVERAGE(AN200:AO200),0)</f>
        <v>0</v>
      </c>
      <c r="AQ200">
        <v>5</v>
      </c>
      <c r="AR200">
        <v>5</v>
      </c>
      <c r="AS200">
        <f>IFERROR((AQ200-AR200)/AVERAGE(AQ200:AR200),0)</f>
        <v>0</v>
      </c>
      <c r="AT200">
        <v>75</v>
      </c>
      <c r="AU200">
        <v>1</v>
      </c>
      <c r="AV200" t="s">
        <v>67</v>
      </c>
      <c r="AW200" t="b">
        <v>0</v>
      </c>
      <c r="AX200" t="s">
        <v>68</v>
      </c>
      <c r="AY200" t="s">
        <v>68</v>
      </c>
      <c r="AZ200">
        <v>1</v>
      </c>
      <c r="BA200">
        <v>4.4721359549995796</v>
      </c>
      <c r="BB200">
        <v>4.4721359549995796</v>
      </c>
      <c r="BC200">
        <f>IFERROR((BA200-BB200)/AVERAGE(BA200:BB200),0)</f>
        <v>0</v>
      </c>
      <c r="BD200">
        <v>4.9000000000000004</v>
      </c>
      <c r="BE200" t="s">
        <v>75</v>
      </c>
      <c r="BF200" t="s">
        <v>114</v>
      </c>
      <c r="BG200" t="s">
        <v>69</v>
      </c>
      <c r="BI200" t="s">
        <v>70</v>
      </c>
      <c r="BJ200" t="s">
        <v>71</v>
      </c>
    </row>
    <row r="201" spans="2:62" x14ac:dyDescent="0.2">
      <c r="B201">
        <v>2023</v>
      </c>
      <c r="C201" t="s">
        <v>145</v>
      </c>
      <c r="D201" t="s">
        <v>130</v>
      </c>
      <c r="E201" t="s">
        <v>56</v>
      </c>
      <c r="F201" t="s">
        <v>56</v>
      </c>
      <c r="G201" t="b">
        <v>1</v>
      </c>
      <c r="H201" t="s">
        <v>73</v>
      </c>
      <c r="I201" t="s">
        <v>74</v>
      </c>
      <c r="J201" t="s">
        <v>58</v>
      </c>
      <c r="K201" t="s">
        <v>59</v>
      </c>
      <c r="L201">
        <v>0.121437806075141</v>
      </c>
      <c r="M201">
        <v>0.121437806075141</v>
      </c>
      <c r="N201">
        <f>IFERROR((L202-M202)/AVERAGE(L202,M202),0)</f>
        <v>0</v>
      </c>
      <c r="P201">
        <v>2.3292374765622799E-2</v>
      </c>
      <c r="Q201">
        <v>2.3292374765622799E-2</v>
      </c>
      <c r="R201">
        <f>IFERROR((P202-Q202)/AVERAGE(P202,Q202),0)</f>
        <v>0</v>
      </c>
      <c r="S201" t="s">
        <v>60</v>
      </c>
      <c r="U201">
        <v>97.959183673469397</v>
      </c>
      <c r="V201">
        <v>97.959183673469397</v>
      </c>
      <c r="W201">
        <f>IFERROR((U201-V201)/AVERAGE(U201,V201),0)</f>
        <v>0</v>
      </c>
      <c r="X201">
        <v>98</v>
      </c>
      <c r="Y201">
        <v>98</v>
      </c>
      <c r="Z201">
        <f>IFERROR((X201-Y201)/AVERAGE(X201,Y201),0)</f>
        <v>0</v>
      </c>
      <c r="AA201">
        <v>-88</v>
      </c>
      <c r="AC201" t="s">
        <v>61</v>
      </c>
      <c r="AD201" t="s">
        <v>62</v>
      </c>
      <c r="AE201" t="s">
        <v>63</v>
      </c>
      <c r="AF201">
        <v>1</v>
      </c>
      <c r="AG201">
        <v>1</v>
      </c>
      <c r="AH201" t="s">
        <v>80</v>
      </c>
      <c r="AI201" t="s">
        <v>80</v>
      </c>
      <c r="AJ201">
        <v>32.70583499</v>
      </c>
      <c r="AK201">
        <v>-117.23456596</v>
      </c>
      <c r="AL201" t="s">
        <v>65</v>
      </c>
      <c r="AM201" t="s">
        <v>66</v>
      </c>
      <c r="AN201">
        <v>96</v>
      </c>
      <c r="AO201">
        <v>96</v>
      </c>
      <c r="AP201">
        <f>IFERROR((AN201-AO201)/AVERAGE(AN201:AO201),0)</f>
        <v>0</v>
      </c>
      <c r="AQ201">
        <v>5</v>
      </c>
      <c r="AR201">
        <v>5</v>
      </c>
      <c r="AS201">
        <f>IFERROR((AQ201-AR201)/AVERAGE(AQ201:AR201),0)</f>
        <v>0</v>
      </c>
      <c r="AT201">
        <v>76</v>
      </c>
      <c r="AU201">
        <v>1</v>
      </c>
      <c r="AV201" t="s">
        <v>67</v>
      </c>
      <c r="AW201" t="b">
        <v>0</v>
      </c>
      <c r="AX201" t="s">
        <v>68</v>
      </c>
      <c r="AY201" t="s">
        <v>68</v>
      </c>
      <c r="AZ201">
        <v>1</v>
      </c>
      <c r="BA201">
        <v>2.2360679774997898</v>
      </c>
      <c r="BB201">
        <v>2.2360679774997898</v>
      </c>
      <c r="BC201">
        <f>IFERROR((BA201-BB201)/AVERAGE(BA201:BB201),0)</f>
        <v>0</v>
      </c>
      <c r="BD201">
        <v>6.1</v>
      </c>
      <c r="BE201" t="s">
        <v>75</v>
      </c>
      <c r="BF201" t="s">
        <v>114</v>
      </c>
      <c r="BG201" t="s">
        <v>69</v>
      </c>
      <c r="BI201" t="s">
        <v>70</v>
      </c>
      <c r="BJ201" t="s">
        <v>71</v>
      </c>
    </row>
    <row r="202" spans="2:62" x14ac:dyDescent="0.2">
      <c r="B202">
        <v>2023</v>
      </c>
      <c r="C202" t="s">
        <v>146</v>
      </c>
      <c r="D202" t="s">
        <v>130</v>
      </c>
      <c r="E202" t="s">
        <v>56</v>
      </c>
      <c r="F202" t="s">
        <v>56</v>
      </c>
      <c r="G202" t="b">
        <v>1</v>
      </c>
      <c r="H202" t="s">
        <v>73</v>
      </c>
      <c r="I202" t="s">
        <v>74</v>
      </c>
      <c r="J202" t="s">
        <v>58</v>
      </c>
      <c r="K202" t="s">
        <v>59</v>
      </c>
      <c r="L202">
        <v>2.2350934227961701E-3</v>
      </c>
      <c r="M202">
        <v>2.2350934227961701E-3</v>
      </c>
      <c r="N202">
        <f>IFERROR((L203-M203)/AVERAGE(L203,M203),0)</f>
        <v>0</v>
      </c>
      <c r="P202">
        <v>3.9283710065919297E-2</v>
      </c>
      <c r="Q202">
        <v>3.9283710065919297E-2</v>
      </c>
      <c r="R202">
        <f>IFERROR((P203-Q203)/AVERAGE(P203,Q203),0)</f>
        <v>0</v>
      </c>
      <c r="S202" t="s">
        <v>60</v>
      </c>
      <c r="U202">
        <v>91.836734693877602</v>
      </c>
      <c r="V202">
        <v>91.836734693877602</v>
      </c>
      <c r="W202">
        <f>IFERROR((U202-V202)/AVERAGE(U202,V202),0)</f>
        <v>0</v>
      </c>
      <c r="X202">
        <v>98</v>
      </c>
      <c r="Y202">
        <v>98</v>
      </c>
      <c r="Z202">
        <f>IFERROR((X202-Y202)/AVERAGE(X202,Y202),0)</f>
        <v>0</v>
      </c>
      <c r="AA202">
        <v>-88</v>
      </c>
      <c r="AC202" t="s">
        <v>61</v>
      </c>
      <c r="AD202" t="s">
        <v>62</v>
      </c>
      <c r="AE202" t="s">
        <v>63</v>
      </c>
      <c r="AF202">
        <v>1</v>
      </c>
      <c r="AG202">
        <v>1</v>
      </c>
      <c r="AH202" t="s">
        <v>80</v>
      </c>
      <c r="AI202" t="s">
        <v>80</v>
      </c>
      <c r="AJ202">
        <v>32.716172780000001</v>
      </c>
      <c r="AK202">
        <v>-117.1738385</v>
      </c>
      <c r="AL202" t="s">
        <v>65</v>
      </c>
      <c r="AM202" t="s">
        <v>66</v>
      </c>
      <c r="AN202">
        <v>90</v>
      </c>
      <c r="AO202">
        <v>90</v>
      </c>
      <c r="AP202">
        <f>IFERROR((AN202-AO202)/AVERAGE(AN202:AO202),0)</f>
        <v>0</v>
      </c>
      <c r="AQ202">
        <v>5</v>
      </c>
      <c r="AR202">
        <v>5</v>
      </c>
      <c r="AS202">
        <f>IFERROR((AQ202-AR202)/AVERAGE(AQ202:AR202),0)</f>
        <v>0</v>
      </c>
      <c r="AT202">
        <v>77</v>
      </c>
      <c r="AU202">
        <v>1</v>
      </c>
      <c r="AV202" t="s">
        <v>83</v>
      </c>
      <c r="AW202" t="b">
        <v>1</v>
      </c>
      <c r="AX202" t="s">
        <v>68</v>
      </c>
      <c r="AY202" t="s">
        <v>68</v>
      </c>
      <c r="AZ202">
        <v>1</v>
      </c>
      <c r="BA202">
        <v>3.53553390593274</v>
      </c>
      <c r="BB202">
        <v>3.53553390593274</v>
      </c>
      <c r="BC202">
        <f>IFERROR((BA202-BB202)/AVERAGE(BA202:BB202),0)</f>
        <v>0</v>
      </c>
      <c r="BD202">
        <v>9.8000000000000007</v>
      </c>
      <c r="BE202" t="s">
        <v>75</v>
      </c>
      <c r="BF202" t="s">
        <v>114</v>
      </c>
      <c r="BG202" t="s">
        <v>69</v>
      </c>
      <c r="BI202" t="s">
        <v>70</v>
      </c>
      <c r="BJ202" t="s">
        <v>71</v>
      </c>
    </row>
    <row r="203" spans="2:62" x14ac:dyDescent="0.2">
      <c r="B203">
        <v>2023</v>
      </c>
      <c r="C203" t="s">
        <v>147</v>
      </c>
      <c r="D203" t="s">
        <v>130</v>
      </c>
      <c r="E203" t="s">
        <v>86</v>
      </c>
      <c r="F203" t="s">
        <v>86</v>
      </c>
      <c r="G203" t="b">
        <v>1</v>
      </c>
      <c r="H203" t="s">
        <v>73</v>
      </c>
      <c r="I203" t="s">
        <v>74</v>
      </c>
      <c r="J203" t="s">
        <v>58</v>
      </c>
      <c r="K203" t="s">
        <v>59</v>
      </c>
      <c r="L203">
        <v>2.5928219444490198E-3</v>
      </c>
      <c r="M203">
        <v>2.5928219444490198E-3</v>
      </c>
      <c r="N203">
        <f>IFERROR((L204-M204)/AVERAGE(L204,M204),0)</f>
        <v>0</v>
      </c>
      <c r="P203">
        <v>4.7003372277195303E-2</v>
      </c>
      <c r="Q203">
        <v>4.7003372277195303E-2</v>
      </c>
      <c r="R203">
        <f>IFERROR((P204-Q204)/AVERAGE(P204,Q204),0)</f>
        <v>0</v>
      </c>
      <c r="S203" t="s">
        <v>60</v>
      </c>
      <c r="U203">
        <v>90.816326530612201</v>
      </c>
      <c r="V203">
        <v>90.816326530612201</v>
      </c>
      <c r="W203">
        <f>IFERROR((U203-V203)/AVERAGE(U203,V203),0)</f>
        <v>0</v>
      </c>
      <c r="X203">
        <v>98</v>
      </c>
      <c r="Y203">
        <v>98</v>
      </c>
      <c r="Z203">
        <f>IFERROR((X203-Y203)/AVERAGE(X203,Y203),0)</f>
        <v>0</v>
      </c>
      <c r="AA203">
        <v>-88</v>
      </c>
      <c r="AC203" t="s">
        <v>61</v>
      </c>
      <c r="AD203" t="s">
        <v>62</v>
      </c>
      <c r="AE203" t="s">
        <v>63</v>
      </c>
      <c r="AF203">
        <v>1</v>
      </c>
      <c r="AG203">
        <v>1</v>
      </c>
      <c r="AH203" t="s">
        <v>80</v>
      </c>
      <c r="AI203" t="s">
        <v>80</v>
      </c>
      <c r="AJ203">
        <v>32.716149059999999</v>
      </c>
      <c r="AK203">
        <v>-117.17618710000001</v>
      </c>
      <c r="AL203" t="s">
        <v>65</v>
      </c>
      <c r="AM203" t="s">
        <v>66</v>
      </c>
      <c r="AN203">
        <v>89</v>
      </c>
      <c r="AO203">
        <v>89</v>
      </c>
      <c r="AP203">
        <f>IFERROR((AN203-AO203)/AVERAGE(AN203:AO203),0)</f>
        <v>0</v>
      </c>
      <c r="AQ203">
        <v>5</v>
      </c>
      <c r="AR203">
        <v>5</v>
      </c>
      <c r="AS203">
        <f>IFERROR((AQ203-AR203)/AVERAGE(AQ203:AR203),0)</f>
        <v>0</v>
      </c>
      <c r="AT203">
        <v>78</v>
      </c>
      <c r="AU203">
        <v>2</v>
      </c>
      <c r="AV203" t="s">
        <v>83</v>
      </c>
      <c r="AW203" t="b">
        <v>1</v>
      </c>
      <c r="AX203" t="s">
        <v>68</v>
      </c>
      <c r="AY203" t="s">
        <v>68</v>
      </c>
      <c r="AZ203">
        <v>2</v>
      </c>
      <c r="BA203">
        <v>4.1833001326703796</v>
      </c>
      <c r="BB203">
        <v>4.1833001326703796</v>
      </c>
      <c r="BC203">
        <f>IFERROR((BA203-BB203)/AVERAGE(BA203:BB203),0)</f>
        <v>0</v>
      </c>
      <c r="BD203">
        <v>11.5</v>
      </c>
      <c r="BE203" t="s">
        <v>75</v>
      </c>
      <c r="BF203" t="s">
        <v>114</v>
      </c>
      <c r="BG203" t="s">
        <v>69</v>
      </c>
      <c r="BI203" t="s">
        <v>70</v>
      </c>
      <c r="BJ203" t="s">
        <v>71</v>
      </c>
    </row>
    <row r="204" spans="2:62" x14ac:dyDescent="0.2">
      <c r="B204">
        <v>2023</v>
      </c>
      <c r="C204" t="s">
        <v>148</v>
      </c>
      <c r="D204" t="s">
        <v>130</v>
      </c>
      <c r="E204" t="s">
        <v>56</v>
      </c>
      <c r="F204" t="s">
        <v>56</v>
      </c>
      <c r="G204" t="b">
        <v>1</v>
      </c>
      <c r="H204" t="s">
        <v>73</v>
      </c>
      <c r="I204" t="s">
        <v>74</v>
      </c>
      <c r="J204" t="s">
        <v>58</v>
      </c>
      <c r="K204" t="s">
        <v>59</v>
      </c>
      <c r="L204">
        <v>6.4819208858921395E-2</v>
      </c>
      <c r="M204">
        <v>6.4819208858921395E-2</v>
      </c>
      <c r="N204">
        <f>IFERROR((L205-M205)/AVERAGE(L205,M205),0)</f>
        <v>0</v>
      </c>
      <c r="P204">
        <v>6.1299754037588097E-2</v>
      </c>
      <c r="Q204">
        <v>6.1299754037588097E-2</v>
      </c>
      <c r="R204">
        <f>IFERROR((P205-Q205)/AVERAGE(P205,Q205),0)</f>
        <v>0</v>
      </c>
      <c r="S204" t="s">
        <v>60</v>
      </c>
      <c r="U204">
        <v>94.897959183673507</v>
      </c>
      <c r="V204">
        <v>94.897959183673507</v>
      </c>
      <c r="W204">
        <f>IFERROR((U204-V204)/AVERAGE(U204,V204),0)</f>
        <v>0</v>
      </c>
      <c r="X204">
        <v>98</v>
      </c>
      <c r="Y204">
        <v>98</v>
      </c>
      <c r="Z204">
        <f>IFERROR((X204-Y204)/AVERAGE(X204,Y204),0)</f>
        <v>0</v>
      </c>
      <c r="AA204">
        <v>-88</v>
      </c>
      <c r="AC204" t="s">
        <v>61</v>
      </c>
      <c r="AD204" t="s">
        <v>62</v>
      </c>
      <c r="AE204" t="s">
        <v>63</v>
      </c>
      <c r="AF204">
        <v>1</v>
      </c>
      <c r="AG204">
        <v>1</v>
      </c>
      <c r="AH204" t="s">
        <v>80</v>
      </c>
      <c r="AI204" t="s">
        <v>80</v>
      </c>
      <c r="AJ204">
        <v>32.723666119999997</v>
      </c>
      <c r="AK204">
        <v>-117.22719146</v>
      </c>
      <c r="AL204" t="s">
        <v>65</v>
      </c>
      <c r="AM204" t="s">
        <v>66</v>
      </c>
      <c r="AN204">
        <v>93</v>
      </c>
      <c r="AO204">
        <v>93</v>
      </c>
      <c r="AP204">
        <f>IFERROR((AN204-AO204)/AVERAGE(AN204:AO204),0)</f>
        <v>0</v>
      </c>
      <c r="AQ204">
        <v>5</v>
      </c>
      <c r="AR204">
        <v>5</v>
      </c>
      <c r="AS204">
        <f>IFERROR((AQ204-AR204)/AVERAGE(AQ204:AR204),0)</f>
        <v>0</v>
      </c>
      <c r="AT204">
        <v>79</v>
      </c>
      <c r="AU204">
        <v>1</v>
      </c>
      <c r="AV204" t="s">
        <v>67</v>
      </c>
      <c r="AW204" t="b">
        <v>0</v>
      </c>
      <c r="AX204" t="s">
        <v>68</v>
      </c>
      <c r="AY204" t="s">
        <v>68</v>
      </c>
      <c r="AZ204">
        <v>1</v>
      </c>
      <c r="BA204">
        <v>5.7008771254956896</v>
      </c>
      <c r="BB204">
        <v>5.7008771254956896</v>
      </c>
      <c r="BC204">
        <f>IFERROR((BA204-BB204)/AVERAGE(BA204:BB204),0)</f>
        <v>0</v>
      </c>
      <c r="BD204">
        <v>3.2</v>
      </c>
      <c r="BE204" t="s">
        <v>75</v>
      </c>
      <c r="BF204" t="s">
        <v>103</v>
      </c>
      <c r="BG204" t="s">
        <v>69</v>
      </c>
      <c r="BI204" t="s">
        <v>70</v>
      </c>
      <c r="BJ204" t="s">
        <v>71</v>
      </c>
    </row>
    <row r="205" spans="2:62" x14ac:dyDescent="0.2">
      <c r="B205">
        <v>2023</v>
      </c>
      <c r="C205" t="s">
        <v>131</v>
      </c>
      <c r="D205" t="s">
        <v>149</v>
      </c>
      <c r="E205" t="s">
        <v>56</v>
      </c>
      <c r="F205" t="s">
        <v>56</v>
      </c>
      <c r="G205" t="b">
        <v>1</v>
      </c>
      <c r="H205" t="s">
        <v>73</v>
      </c>
      <c r="I205" t="s">
        <v>74</v>
      </c>
      <c r="J205" t="s">
        <v>58</v>
      </c>
      <c r="K205" t="s">
        <v>59</v>
      </c>
      <c r="L205">
        <v>8.9971567711536596E-2</v>
      </c>
      <c r="M205">
        <v>8.9971567711536596E-2</v>
      </c>
      <c r="N205">
        <f>IFERROR((L206-M206)/AVERAGE(L206,M206),0)</f>
        <v>0</v>
      </c>
      <c r="P205">
        <v>0.13927322208895099</v>
      </c>
      <c r="Q205">
        <v>0.13927322208895099</v>
      </c>
      <c r="R205">
        <f>IFERROR((P206-Q206)/AVERAGE(P206,Q206),0)</f>
        <v>0</v>
      </c>
      <c r="S205" t="s">
        <v>60</v>
      </c>
      <c r="U205">
        <v>90.431163190517097</v>
      </c>
      <c r="V205">
        <v>90.431163190517097</v>
      </c>
      <c r="W205">
        <f>IFERROR((U205-V205)/AVERAGE(U205,V205),0)</f>
        <v>0</v>
      </c>
      <c r="X205">
        <v>88.412000000000006</v>
      </c>
      <c r="Y205">
        <v>88.412000000000006</v>
      </c>
      <c r="Z205">
        <f>IFERROR((X205-Y205)/AVERAGE(X205,Y205),0)</f>
        <v>0</v>
      </c>
      <c r="AA205">
        <v>-88</v>
      </c>
      <c r="AC205" t="s">
        <v>97</v>
      </c>
      <c r="AD205" t="s">
        <v>62</v>
      </c>
      <c r="AE205" t="s">
        <v>98</v>
      </c>
      <c r="AF205">
        <v>1</v>
      </c>
      <c r="AG205">
        <v>1</v>
      </c>
      <c r="AH205" t="s">
        <v>80</v>
      </c>
      <c r="AI205" t="s">
        <v>80</v>
      </c>
      <c r="AJ205">
        <v>32.699297440000002</v>
      </c>
      <c r="AK205">
        <v>-117.23015008</v>
      </c>
      <c r="AL205" t="s">
        <v>65</v>
      </c>
      <c r="AM205" t="s">
        <v>99</v>
      </c>
      <c r="AN205">
        <v>79.951999999999998</v>
      </c>
      <c r="AO205">
        <v>79.951999999999998</v>
      </c>
      <c r="AP205">
        <f>IFERROR((AN205-AO205)/AVERAGE(AN205:AO205),0)</f>
        <v>0</v>
      </c>
      <c r="AQ205">
        <v>5</v>
      </c>
      <c r="AR205">
        <v>5</v>
      </c>
      <c r="AS205">
        <f>IFERROR((AQ205-AR205)/AVERAGE(AQ205:AR205),0)</f>
        <v>0</v>
      </c>
      <c r="AT205">
        <v>81</v>
      </c>
      <c r="AU205">
        <v>1</v>
      </c>
      <c r="AV205" t="s">
        <v>67</v>
      </c>
      <c r="AW205" t="b">
        <v>0</v>
      </c>
      <c r="AX205" t="s">
        <v>100</v>
      </c>
      <c r="AY205" t="s">
        <v>100</v>
      </c>
      <c r="AZ205">
        <v>2</v>
      </c>
      <c r="BA205">
        <v>11.1351726524558</v>
      </c>
      <c r="BB205">
        <v>11.1351726524558</v>
      </c>
      <c r="BC205">
        <f>IFERROR((BA205-BB205)/AVERAGE(BA205:BB205),0)</f>
        <v>0</v>
      </c>
      <c r="BD205">
        <v>16.5</v>
      </c>
      <c r="BE205" t="s">
        <v>75</v>
      </c>
      <c r="BF205" t="s">
        <v>89</v>
      </c>
      <c r="BG205" t="s">
        <v>69</v>
      </c>
      <c r="BI205" t="s">
        <v>70</v>
      </c>
      <c r="BJ205" t="s">
        <v>71</v>
      </c>
    </row>
    <row r="206" spans="2:62" x14ac:dyDescent="0.2">
      <c r="B206">
        <v>2023</v>
      </c>
      <c r="C206" t="s">
        <v>132</v>
      </c>
      <c r="D206" t="s">
        <v>149</v>
      </c>
      <c r="E206" t="s">
        <v>56</v>
      </c>
      <c r="F206" t="s">
        <v>56</v>
      </c>
      <c r="G206" t="b">
        <v>1</v>
      </c>
      <c r="H206" t="s">
        <v>73</v>
      </c>
      <c r="I206" t="s">
        <v>74</v>
      </c>
      <c r="J206" t="s">
        <v>58</v>
      </c>
      <c r="K206" t="s">
        <v>59</v>
      </c>
      <c r="L206">
        <v>7.9856236782027801E-2</v>
      </c>
      <c r="M206">
        <v>7.9856236782027801E-2</v>
      </c>
      <c r="N206">
        <f>IFERROR((L207-M207)/AVERAGE(L207,M207),0)</f>
        <v>0</v>
      </c>
      <c r="P206">
        <v>0.144339896078825</v>
      </c>
      <c r="Q206">
        <v>0.144339896078825</v>
      </c>
      <c r="R206">
        <f>IFERROR((P207-Q207)/AVERAGE(P207,Q207),0)</f>
        <v>0</v>
      </c>
      <c r="S206" t="s">
        <v>60</v>
      </c>
      <c r="U206">
        <v>89.634891191240996</v>
      </c>
      <c r="V206">
        <v>89.634891191240996</v>
      </c>
      <c r="W206">
        <f>IFERROR((U206-V206)/AVERAGE(U206,V206),0)</f>
        <v>0</v>
      </c>
      <c r="X206">
        <v>88.412000000000006</v>
      </c>
      <c r="Y206">
        <v>88.412000000000006</v>
      </c>
      <c r="Z206">
        <f>IFERROR((X206-Y206)/AVERAGE(X206,Y206),0)</f>
        <v>0</v>
      </c>
      <c r="AA206">
        <v>-88</v>
      </c>
      <c r="AC206" t="s">
        <v>97</v>
      </c>
      <c r="AD206" t="s">
        <v>62</v>
      </c>
      <c r="AE206" t="s">
        <v>98</v>
      </c>
      <c r="AF206">
        <v>1</v>
      </c>
      <c r="AG206">
        <v>1</v>
      </c>
      <c r="AH206" t="s">
        <v>80</v>
      </c>
      <c r="AI206" t="s">
        <v>80</v>
      </c>
      <c r="AJ206">
        <v>32.714999759999998</v>
      </c>
      <c r="AK206">
        <v>-117.18257525</v>
      </c>
      <c r="AL206" t="s">
        <v>65</v>
      </c>
      <c r="AM206" t="s">
        <v>99</v>
      </c>
      <c r="AN206">
        <v>79.248000000000005</v>
      </c>
      <c r="AO206">
        <v>79.248000000000005</v>
      </c>
      <c r="AP206">
        <f>IFERROR((AN206-AO206)/AVERAGE(AN206:AO206),0)</f>
        <v>0</v>
      </c>
      <c r="AQ206">
        <v>5</v>
      </c>
      <c r="AR206">
        <v>5</v>
      </c>
      <c r="AS206">
        <f>IFERROR((AQ206-AR206)/AVERAGE(AQ206:AR206),0)</f>
        <v>0</v>
      </c>
      <c r="AT206">
        <v>82</v>
      </c>
      <c r="AU206">
        <v>1</v>
      </c>
      <c r="AV206" t="s">
        <v>67</v>
      </c>
      <c r="AW206" t="b">
        <v>0</v>
      </c>
      <c r="AX206" t="s">
        <v>100</v>
      </c>
      <c r="AY206" t="s">
        <v>100</v>
      </c>
      <c r="AZ206">
        <v>2</v>
      </c>
      <c r="BA206">
        <v>11.4386480844547</v>
      </c>
      <c r="BB206">
        <v>11.4386480844547</v>
      </c>
      <c r="BC206">
        <f>IFERROR((BA206-BB206)/AVERAGE(BA206:BB206),0)</f>
        <v>0</v>
      </c>
      <c r="BD206">
        <v>12.9</v>
      </c>
      <c r="BE206" t="s">
        <v>75</v>
      </c>
      <c r="BF206" t="s">
        <v>89</v>
      </c>
      <c r="BG206" t="s">
        <v>69</v>
      </c>
      <c r="BI206" t="s">
        <v>70</v>
      </c>
      <c r="BJ206" t="s">
        <v>71</v>
      </c>
    </row>
    <row r="207" spans="2:62" x14ac:dyDescent="0.2">
      <c r="B207">
        <v>2023</v>
      </c>
      <c r="C207" t="s">
        <v>133</v>
      </c>
      <c r="D207" t="s">
        <v>149</v>
      </c>
      <c r="E207" t="s">
        <v>86</v>
      </c>
      <c r="F207" t="s">
        <v>86</v>
      </c>
      <c r="G207" t="b">
        <v>1</v>
      </c>
      <c r="H207" t="s">
        <v>73</v>
      </c>
      <c r="I207" t="s">
        <v>74</v>
      </c>
      <c r="J207" t="s">
        <v>58</v>
      </c>
      <c r="K207" t="s">
        <v>59</v>
      </c>
      <c r="L207">
        <v>1.7090735632901598E-2</v>
      </c>
      <c r="M207">
        <v>1.7090735632901598E-2</v>
      </c>
      <c r="N207">
        <f>IFERROR((L208-M208)/AVERAGE(L208,M208),0)</f>
        <v>0</v>
      </c>
      <c r="P207">
        <v>0.15661717063133601</v>
      </c>
      <c r="Q207">
        <v>0.15661717063133601</v>
      </c>
      <c r="R207">
        <f>IFERROR((P208-Q208)/AVERAGE(P208,Q208),0)</f>
        <v>0</v>
      </c>
      <c r="S207" t="s">
        <v>60</v>
      </c>
      <c r="U207">
        <v>82.321404334253302</v>
      </c>
      <c r="V207">
        <v>82.321404334253302</v>
      </c>
      <c r="W207">
        <f>IFERROR((U207-V207)/AVERAGE(U207,V207),0)</f>
        <v>0</v>
      </c>
      <c r="X207">
        <v>88.412000000000006</v>
      </c>
      <c r="Y207">
        <v>88.412000000000006</v>
      </c>
      <c r="Z207">
        <f>IFERROR((X207-Y207)/AVERAGE(X207,Y207),0)</f>
        <v>0</v>
      </c>
      <c r="AA207">
        <v>-88</v>
      </c>
      <c r="AC207" t="s">
        <v>97</v>
      </c>
      <c r="AD207" t="s">
        <v>62</v>
      </c>
      <c r="AE207" t="s">
        <v>98</v>
      </c>
      <c r="AF207">
        <v>1</v>
      </c>
      <c r="AG207">
        <v>1</v>
      </c>
      <c r="AH207" t="s">
        <v>80</v>
      </c>
      <c r="AI207" t="s">
        <v>80</v>
      </c>
      <c r="AJ207">
        <v>32.715391930000003</v>
      </c>
      <c r="AK207">
        <v>-117.18968126999999</v>
      </c>
      <c r="AL207" t="s">
        <v>65</v>
      </c>
      <c r="AM207" t="s">
        <v>99</v>
      </c>
      <c r="AN207">
        <v>72.781999999999996</v>
      </c>
      <c r="AO207">
        <v>72.781999999999996</v>
      </c>
      <c r="AP207">
        <f>IFERROR((AN207-AO207)/AVERAGE(AN207:AO207),0)</f>
        <v>0</v>
      </c>
      <c r="AQ207">
        <v>5</v>
      </c>
      <c r="AR207">
        <v>5</v>
      </c>
      <c r="AS207">
        <f>IFERROR((AQ207-AR207)/AVERAGE(AQ207:AR207),0)</f>
        <v>0</v>
      </c>
      <c r="AT207">
        <v>83</v>
      </c>
      <c r="AU207">
        <v>2</v>
      </c>
      <c r="AV207" t="s">
        <v>83</v>
      </c>
      <c r="AW207" t="b">
        <v>1</v>
      </c>
      <c r="AX207" t="s">
        <v>100</v>
      </c>
      <c r="AY207" t="s">
        <v>100</v>
      </c>
      <c r="AZ207">
        <v>2</v>
      </c>
      <c r="BA207">
        <v>11.3989109128899</v>
      </c>
      <c r="BB207">
        <v>11.3989109128899</v>
      </c>
      <c r="BC207">
        <f>IFERROR((BA207-BB207)/AVERAGE(BA207:BB207),0)</f>
        <v>0</v>
      </c>
      <c r="BD207">
        <v>16.5</v>
      </c>
      <c r="BE207" t="s">
        <v>75</v>
      </c>
      <c r="BF207" t="s">
        <v>89</v>
      </c>
      <c r="BG207" t="s">
        <v>69</v>
      </c>
      <c r="BI207" t="s">
        <v>70</v>
      </c>
      <c r="BJ207" t="s">
        <v>71</v>
      </c>
    </row>
    <row r="208" spans="2:62" x14ac:dyDescent="0.2">
      <c r="B208">
        <v>2023</v>
      </c>
      <c r="C208" t="s">
        <v>134</v>
      </c>
      <c r="D208" t="s">
        <v>149</v>
      </c>
      <c r="E208" t="s">
        <v>86</v>
      </c>
      <c r="F208" t="s">
        <v>86</v>
      </c>
      <c r="G208" t="b">
        <v>1</v>
      </c>
      <c r="H208" t="s">
        <v>73</v>
      </c>
      <c r="I208" t="s">
        <v>74</v>
      </c>
      <c r="J208" t="s">
        <v>58</v>
      </c>
      <c r="K208" t="s">
        <v>59</v>
      </c>
      <c r="L208">
        <v>2.6121094653988802E-2</v>
      </c>
      <c r="M208">
        <v>2.6121094653988802E-2</v>
      </c>
      <c r="N208">
        <f>IFERROR((L209-M209)/AVERAGE(L209,M209),0)</f>
        <v>0</v>
      </c>
      <c r="P208">
        <v>8.4936727438118698E-2</v>
      </c>
      <c r="Q208">
        <v>8.4936727438118698E-2</v>
      </c>
      <c r="R208">
        <f>IFERROR((P209-Q209)/AVERAGE(P209,Q209),0)</f>
        <v>0</v>
      </c>
      <c r="S208" t="s">
        <v>60</v>
      </c>
      <c r="U208">
        <v>89.890512600099498</v>
      </c>
      <c r="V208">
        <v>89.890512600099498</v>
      </c>
      <c r="W208">
        <f>IFERROR((U208-V208)/AVERAGE(U208,V208),0)</f>
        <v>0</v>
      </c>
      <c r="X208">
        <v>88.412000000000006</v>
      </c>
      <c r="Y208">
        <v>88.412000000000006</v>
      </c>
      <c r="Z208">
        <f>IFERROR((X208-Y208)/AVERAGE(X208,Y208),0)</f>
        <v>0</v>
      </c>
      <c r="AA208">
        <v>-88</v>
      </c>
      <c r="AC208" t="s">
        <v>97</v>
      </c>
      <c r="AD208" t="s">
        <v>62</v>
      </c>
      <c r="AE208" t="s">
        <v>98</v>
      </c>
      <c r="AF208">
        <v>1</v>
      </c>
      <c r="AG208">
        <v>1</v>
      </c>
      <c r="AH208" t="s">
        <v>80</v>
      </c>
      <c r="AI208" t="s">
        <v>80</v>
      </c>
      <c r="AJ208">
        <v>32.724364739999999</v>
      </c>
      <c r="AK208">
        <v>-117.18299575</v>
      </c>
      <c r="AL208" t="s">
        <v>65</v>
      </c>
      <c r="AM208" t="s">
        <v>99</v>
      </c>
      <c r="AN208">
        <v>79.474000000000004</v>
      </c>
      <c r="AO208">
        <v>79.474000000000004</v>
      </c>
      <c r="AP208">
        <f>IFERROR((AN208-AO208)/AVERAGE(AN208:AO208),0)</f>
        <v>0</v>
      </c>
      <c r="AQ208">
        <v>5</v>
      </c>
      <c r="AR208">
        <v>5</v>
      </c>
      <c r="AS208">
        <f>IFERROR((AQ208-AR208)/AVERAGE(AQ208:AR208),0)</f>
        <v>0</v>
      </c>
      <c r="AT208">
        <v>84</v>
      </c>
      <c r="AU208">
        <v>2</v>
      </c>
      <c r="AV208" t="s">
        <v>83</v>
      </c>
      <c r="AW208" t="b">
        <v>1</v>
      </c>
      <c r="AX208" t="s">
        <v>100</v>
      </c>
      <c r="AY208" t="s">
        <v>100</v>
      </c>
      <c r="AZ208">
        <v>2</v>
      </c>
      <c r="BA208">
        <v>6.7502614764170401</v>
      </c>
      <c r="BB208">
        <v>6.7502614764170401</v>
      </c>
      <c r="BC208">
        <f>IFERROR((BA208-BB208)/AVERAGE(BA208:BB208),0)</f>
        <v>0</v>
      </c>
      <c r="BD208">
        <v>5.7</v>
      </c>
      <c r="BE208" t="s">
        <v>75</v>
      </c>
      <c r="BF208" t="s">
        <v>89</v>
      </c>
      <c r="BG208" t="s">
        <v>69</v>
      </c>
      <c r="BI208" t="s">
        <v>70</v>
      </c>
      <c r="BJ208" t="s">
        <v>71</v>
      </c>
    </row>
    <row r="209" spans="2:62" x14ac:dyDescent="0.2">
      <c r="B209">
        <v>2023</v>
      </c>
      <c r="C209" t="s">
        <v>135</v>
      </c>
      <c r="D209" t="s">
        <v>149</v>
      </c>
      <c r="E209" t="s">
        <v>56</v>
      </c>
      <c r="F209" t="s">
        <v>56</v>
      </c>
      <c r="G209" t="b">
        <v>1</v>
      </c>
      <c r="H209" t="s">
        <v>73</v>
      </c>
      <c r="I209" t="s">
        <v>74</v>
      </c>
      <c r="J209" t="s">
        <v>58</v>
      </c>
      <c r="K209" t="s">
        <v>59</v>
      </c>
      <c r="L209">
        <v>7.7581530574135901E-2</v>
      </c>
      <c r="M209">
        <v>7.7581530574135901E-2</v>
      </c>
      <c r="N209">
        <f>IFERROR((L210-M210)/AVERAGE(L210,M210),0)</f>
        <v>0</v>
      </c>
      <c r="P209">
        <v>0.112599577871404</v>
      </c>
      <c r="Q209">
        <v>0.112599577871404</v>
      </c>
      <c r="R209">
        <f>IFERROR((P210-Q210)/AVERAGE(P210,Q210),0)</f>
        <v>0</v>
      </c>
      <c r="S209" t="s">
        <v>60</v>
      </c>
      <c r="U209">
        <v>91.365425507849594</v>
      </c>
      <c r="V209">
        <v>91.365425507849594</v>
      </c>
      <c r="W209">
        <f>IFERROR((U209-V209)/AVERAGE(U209,V209),0)</f>
        <v>0</v>
      </c>
      <c r="X209">
        <v>88.412000000000006</v>
      </c>
      <c r="Y209">
        <v>88.412000000000006</v>
      </c>
      <c r="Z209">
        <f>IFERROR((X209-Y209)/AVERAGE(X209,Y209),0)</f>
        <v>0</v>
      </c>
      <c r="AA209">
        <v>-88</v>
      </c>
      <c r="AC209" t="s">
        <v>97</v>
      </c>
      <c r="AD209" t="s">
        <v>62</v>
      </c>
      <c r="AE209" t="s">
        <v>98</v>
      </c>
      <c r="AF209">
        <v>1</v>
      </c>
      <c r="AG209">
        <v>1</v>
      </c>
      <c r="AH209" t="s">
        <v>80</v>
      </c>
      <c r="AI209" t="s">
        <v>80</v>
      </c>
      <c r="AJ209">
        <v>32.711576280000003</v>
      </c>
      <c r="AK209">
        <v>-117.23228994999999</v>
      </c>
      <c r="AL209" t="s">
        <v>65</v>
      </c>
      <c r="AM209" t="s">
        <v>99</v>
      </c>
      <c r="AN209">
        <v>80.778000000000006</v>
      </c>
      <c r="AO209">
        <v>80.778000000000006</v>
      </c>
      <c r="AP209">
        <f>IFERROR((AN209-AO209)/AVERAGE(AN209:AO209),0)</f>
        <v>0</v>
      </c>
      <c r="AQ209">
        <v>5</v>
      </c>
      <c r="AR209">
        <v>5</v>
      </c>
      <c r="AS209">
        <f>IFERROR((AQ209-AR209)/AVERAGE(AQ209:AR209),0)</f>
        <v>0</v>
      </c>
      <c r="AT209">
        <v>85</v>
      </c>
      <c r="AU209">
        <v>1</v>
      </c>
      <c r="AV209" t="s">
        <v>67</v>
      </c>
      <c r="AW209" t="b">
        <v>0</v>
      </c>
      <c r="AX209" t="s">
        <v>100</v>
      </c>
      <c r="AY209" t="s">
        <v>100</v>
      </c>
      <c r="AZ209">
        <v>1</v>
      </c>
      <c r="BA209">
        <v>9.0955687012962496</v>
      </c>
      <c r="BB209">
        <v>9.0955687012962496</v>
      </c>
      <c r="BC209">
        <f>IFERROR((BA209-BB209)/AVERAGE(BA209:BB209),0)</f>
        <v>0</v>
      </c>
      <c r="BD209">
        <v>6.7</v>
      </c>
      <c r="BE209" t="s">
        <v>75</v>
      </c>
      <c r="BF209" t="s">
        <v>103</v>
      </c>
      <c r="BG209" t="s">
        <v>69</v>
      </c>
      <c r="BI209" t="s">
        <v>70</v>
      </c>
      <c r="BJ209" t="s">
        <v>71</v>
      </c>
    </row>
    <row r="210" spans="2:62" x14ac:dyDescent="0.2">
      <c r="B210">
        <v>2023</v>
      </c>
      <c r="C210" t="s">
        <v>136</v>
      </c>
      <c r="D210" t="s">
        <v>149</v>
      </c>
      <c r="E210" t="s">
        <v>56</v>
      </c>
      <c r="F210" t="s">
        <v>56</v>
      </c>
      <c r="G210" t="b">
        <v>1</v>
      </c>
      <c r="H210" t="s">
        <v>73</v>
      </c>
      <c r="I210" t="s">
        <v>74</v>
      </c>
      <c r="J210" t="s">
        <v>58</v>
      </c>
      <c r="K210" t="s">
        <v>59</v>
      </c>
      <c r="L210">
        <v>0.15210823409490201</v>
      </c>
      <c r="M210">
        <v>0.15210823409490201</v>
      </c>
      <c r="N210">
        <f>IFERROR((L211-M211)/AVERAGE(L211,M211),0)</f>
        <v>0</v>
      </c>
      <c r="P210">
        <v>4.8796777244780702E-2</v>
      </c>
      <c r="Q210">
        <v>4.8796777244780702E-2</v>
      </c>
      <c r="R210">
        <f>IFERROR((P211-Q211)/AVERAGE(P211,Q211),0)</f>
        <v>0</v>
      </c>
      <c r="S210" t="s">
        <v>60</v>
      </c>
      <c r="U210">
        <v>96.149843912590995</v>
      </c>
      <c r="V210">
        <v>96.149843912590995</v>
      </c>
      <c r="W210">
        <f>IFERROR((U210-V210)/AVERAGE(U210,V210),0)</f>
        <v>0</v>
      </c>
      <c r="X210">
        <v>88.412000000000006</v>
      </c>
      <c r="Y210">
        <v>88.412000000000006</v>
      </c>
      <c r="Z210">
        <f>IFERROR((X210-Y210)/AVERAGE(X210,Y210),0)</f>
        <v>0</v>
      </c>
      <c r="AA210">
        <v>-88</v>
      </c>
      <c r="AC210" t="s">
        <v>97</v>
      </c>
      <c r="AD210" t="s">
        <v>62</v>
      </c>
      <c r="AE210" t="s">
        <v>98</v>
      </c>
      <c r="AF210">
        <v>1</v>
      </c>
      <c r="AG210">
        <v>1</v>
      </c>
      <c r="AH210" t="s">
        <v>80</v>
      </c>
      <c r="AI210" t="s">
        <v>80</v>
      </c>
      <c r="AJ210">
        <v>32.716054360000001</v>
      </c>
      <c r="AK210">
        <v>-117.22828002999999</v>
      </c>
      <c r="AL210" t="s">
        <v>65</v>
      </c>
      <c r="AM210" t="s">
        <v>99</v>
      </c>
      <c r="AN210">
        <v>85.007999999999996</v>
      </c>
      <c r="AO210">
        <v>85.007999999999996</v>
      </c>
      <c r="AP210">
        <f>IFERROR((AN210-AO210)/AVERAGE(AN210:AO210),0)</f>
        <v>0</v>
      </c>
      <c r="AQ210">
        <v>5</v>
      </c>
      <c r="AR210">
        <v>5</v>
      </c>
      <c r="AS210">
        <f>IFERROR((AQ210-AR210)/AVERAGE(AQ210:AR210),0)</f>
        <v>0</v>
      </c>
      <c r="AT210">
        <v>86</v>
      </c>
      <c r="AU210">
        <v>1</v>
      </c>
      <c r="AV210" t="s">
        <v>67</v>
      </c>
      <c r="AW210" t="b">
        <v>0</v>
      </c>
      <c r="AX210" t="s">
        <v>100</v>
      </c>
      <c r="AY210" t="s">
        <v>100</v>
      </c>
      <c r="AZ210">
        <v>1</v>
      </c>
      <c r="BA210">
        <v>4.14811644002432</v>
      </c>
      <c r="BB210">
        <v>4.14811644002432</v>
      </c>
      <c r="BC210">
        <f>IFERROR((BA210-BB210)/AVERAGE(BA210:BB210),0)</f>
        <v>0</v>
      </c>
      <c r="BD210">
        <v>4.7</v>
      </c>
      <c r="BE210" t="s">
        <v>75</v>
      </c>
      <c r="BF210" t="s">
        <v>103</v>
      </c>
      <c r="BG210" t="s">
        <v>69</v>
      </c>
      <c r="BI210" t="s">
        <v>70</v>
      </c>
      <c r="BJ210" t="s">
        <v>71</v>
      </c>
    </row>
    <row r="211" spans="2:62" x14ac:dyDescent="0.2">
      <c r="B211">
        <v>2023</v>
      </c>
      <c r="C211" t="s">
        <v>137</v>
      </c>
      <c r="D211" t="s">
        <v>149</v>
      </c>
      <c r="E211" t="s">
        <v>86</v>
      </c>
      <c r="F211" t="s">
        <v>86</v>
      </c>
      <c r="G211" t="b">
        <v>1</v>
      </c>
      <c r="H211" t="s">
        <v>73</v>
      </c>
      <c r="I211" t="s">
        <v>74</v>
      </c>
      <c r="J211" t="s">
        <v>58</v>
      </c>
      <c r="K211" t="s">
        <v>59</v>
      </c>
      <c r="L211">
        <v>1.8322521771320999E-3</v>
      </c>
      <c r="M211">
        <v>1.8322521771320999E-3</v>
      </c>
      <c r="N211">
        <f>IFERROR((L212-M212)/AVERAGE(L212,M212),0)</f>
        <v>0</v>
      </c>
      <c r="P211">
        <v>9.6390693828611401E-2</v>
      </c>
      <c r="Q211">
        <v>9.6390693828611401E-2</v>
      </c>
      <c r="R211">
        <f>IFERROR((P212-Q212)/AVERAGE(P212,Q212),0)</f>
        <v>0</v>
      </c>
      <c r="S211" t="s">
        <v>60</v>
      </c>
      <c r="U211">
        <v>81.470841062299201</v>
      </c>
      <c r="V211">
        <v>81.470841062299201</v>
      </c>
      <c r="W211">
        <f>IFERROR((U211-V211)/AVERAGE(U211,V211),0)</f>
        <v>0</v>
      </c>
      <c r="X211">
        <v>88.412000000000006</v>
      </c>
      <c r="Y211">
        <v>88.412000000000006</v>
      </c>
      <c r="Z211">
        <f>IFERROR((X211-Y211)/AVERAGE(X211,Y211),0)</f>
        <v>0</v>
      </c>
      <c r="AA211">
        <v>-88</v>
      </c>
      <c r="AC211" t="s">
        <v>97</v>
      </c>
      <c r="AD211" t="s">
        <v>62</v>
      </c>
      <c r="AE211" t="s">
        <v>98</v>
      </c>
      <c r="AF211">
        <v>1</v>
      </c>
      <c r="AG211">
        <v>1</v>
      </c>
      <c r="AH211" t="s">
        <v>80</v>
      </c>
      <c r="AI211" t="s">
        <v>80</v>
      </c>
      <c r="AJ211">
        <v>32.71826205</v>
      </c>
      <c r="AK211">
        <v>-117.23062031000001</v>
      </c>
      <c r="AL211" t="s">
        <v>65</v>
      </c>
      <c r="AM211" t="s">
        <v>99</v>
      </c>
      <c r="AN211">
        <v>72.03</v>
      </c>
      <c r="AO211">
        <v>72.03</v>
      </c>
      <c r="AP211">
        <f>IFERROR((AN211-AO211)/AVERAGE(AN211:AO211),0)</f>
        <v>0</v>
      </c>
      <c r="AQ211">
        <v>5</v>
      </c>
      <c r="AR211">
        <v>5</v>
      </c>
      <c r="AS211">
        <f>IFERROR((AQ211-AR211)/AVERAGE(AQ211:AR211),0)</f>
        <v>0</v>
      </c>
      <c r="AT211">
        <v>87</v>
      </c>
      <c r="AU211">
        <v>2</v>
      </c>
      <c r="AV211" t="s">
        <v>83</v>
      </c>
      <c r="AW211" t="b">
        <v>1</v>
      </c>
      <c r="AX211" t="s">
        <v>100</v>
      </c>
      <c r="AY211" t="s">
        <v>100</v>
      </c>
      <c r="AZ211">
        <v>2</v>
      </c>
      <c r="BA211">
        <v>6.9430216764748804</v>
      </c>
      <c r="BB211">
        <v>6.9430216764748804</v>
      </c>
      <c r="BC211">
        <f>IFERROR((BA211-BB211)/AVERAGE(BA211:BB211),0)</f>
        <v>0</v>
      </c>
      <c r="BD211">
        <v>4.5</v>
      </c>
      <c r="BE211" t="s">
        <v>75</v>
      </c>
      <c r="BF211" t="s">
        <v>103</v>
      </c>
      <c r="BG211" t="s">
        <v>69</v>
      </c>
      <c r="BI211" t="s">
        <v>70</v>
      </c>
      <c r="BJ211" t="s">
        <v>71</v>
      </c>
    </row>
    <row r="212" spans="2:62" x14ac:dyDescent="0.2">
      <c r="B212">
        <v>2023</v>
      </c>
      <c r="C212" t="s">
        <v>138</v>
      </c>
      <c r="D212" t="s">
        <v>149</v>
      </c>
      <c r="E212" t="s">
        <v>56</v>
      </c>
      <c r="F212" t="s">
        <v>56</v>
      </c>
      <c r="G212" t="b">
        <v>1</v>
      </c>
      <c r="H212" t="s">
        <v>73</v>
      </c>
      <c r="I212" t="s">
        <v>74</v>
      </c>
      <c r="J212" t="s">
        <v>58</v>
      </c>
      <c r="K212" t="s">
        <v>59</v>
      </c>
      <c r="L212">
        <v>2.3507637980344699E-2</v>
      </c>
      <c r="M212">
        <v>2.3507637980344699E-2</v>
      </c>
      <c r="N212">
        <f>IFERROR((L213-M213)/AVERAGE(L213,M213),0)</f>
        <v>0</v>
      </c>
      <c r="P212">
        <v>4.7648056333978499E-2</v>
      </c>
      <c r="Q212">
        <v>4.7648056333978499E-2</v>
      </c>
      <c r="R212">
        <f>IFERROR((P213-Q213)/AVERAGE(P213,Q213),0)</f>
        <v>0</v>
      </c>
      <c r="S212" t="s">
        <v>60</v>
      </c>
      <c r="U212">
        <v>91.844998416504495</v>
      </c>
      <c r="V212">
        <v>91.844998416504495</v>
      </c>
      <c r="W212">
        <f>IFERROR((U212-V212)/AVERAGE(U212,V212),0)</f>
        <v>0</v>
      </c>
      <c r="X212">
        <v>88.412000000000006</v>
      </c>
      <c r="Y212">
        <v>88.412000000000006</v>
      </c>
      <c r="Z212">
        <f>IFERROR((X212-Y212)/AVERAGE(X212,Y212),0)</f>
        <v>0</v>
      </c>
      <c r="AA212">
        <v>-88</v>
      </c>
      <c r="AC212" t="s">
        <v>97</v>
      </c>
      <c r="AD212" t="s">
        <v>62</v>
      </c>
      <c r="AE212" t="s">
        <v>98</v>
      </c>
      <c r="AF212">
        <v>1</v>
      </c>
      <c r="AG212">
        <v>1</v>
      </c>
      <c r="AH212" t="s">
        <v>80</v>
      </c>
      <c r="AI212" t="s">
        <v>80</v>
      </c>
      <c r="AJ212">
        <v>32.71846592</v>
      </c>
      <c r="AK212">
        <v>-117.22633899</v>
      </c>
      <c r="AL212" t="s">
        <v>65</v>
      </c>
      <c r="AM212" t="s">
        <v>99</v>
      </c>
      <c r="AN212">
        <v>81.201999999999998</v>
      </c>
      <c r="AO212">
        <v>81.201999999999998</v>
      </c>
      <c r="AP212">
        <f>IFERROR((AN212-AO212)/AVERAGE(AN212:AO212),0)</f>
        <v>0</v>
      </c>
      <c r="AQ212">
        <v>5</v>
      </c>
      <c r="AR212">
        <v>5</v>
      </c>
      <c r="AS212">
        <f>IFERROR((AQ212-AR212)/AVERAGE(AQ212:AR212),0)</f>
        <v>0</v>
      </c>
      <c r="AT212">
        <v>88</v>
      </c>
      <c r="AU212">
        <v>1</v>
      </c>
      <c r="AV212" t="s">
        <v>83</v>
      </c>
      <c r="AW212" t="b">
        <v>1</v>
      </c>
      <c r="AX212" t="s">
        <v>100</v>
      </c>
      <c r="AY212" t="s">
        <v>100</v>
      </c>
      <c r="AZ212">
        <v>1</v>
      </c>
      <c r="BA212">
        <v>3.8691174704317199</v>
      </c>
      <c r="BB212">
        <v>3.8691174704317199</v>
      </c>
      <c r="BC212">
        <f>IFERROR((BA212-BB212)/AVERAGE(BA212:BB212),0)</f>
        <v>0</v>
      </c>
      <c r="BD212">
        <v>6.5</v>
      </c>
      <c r="BE212" t="s">
        <v>75</v>
      </c>
      <c r="BF212" t="s">
        <v>103</v>
      </c>
      <c r="BG212" t="s">
        <v>69</v>
      </c>
      <c r="BI212" t="s">
        <v>70</v>
      </c>
      <c r="BJ212" t="s">
        <v>71</v>
      </c>
    </row>
    <row r="213" spans="2:62" x14ac:dyDescent="0.2">
      <c r="B213">
        <v>2023</v>
      </c>
      <c r="C213" t="s">
        <v>139</v>
      </c>
      <c r="D213" t="s">
        <v>149</v>
      </c>
      <c r="E213" t="s">
        <v>86</v>
      </c>
      <c r="F213" t="s">
        <v>86</v>
      </c>
      <c r="G213" t="b">
        <v>1</v>
      </c>
      <c r="H213" t="s">
        <v>73</v>
      </c>
      <c r="I213" t="s">
        <v>74</v>
      </c>
      <c r="J213" t="s">
        <v>58</v>
      </c>
      <c r="K213" t="s">
        <v>59</v>
      </c>
      <c r="L213">
        <v>3.4163996845165502E-2</v>
      </c>
      <c r="M213">
        <v>3.4163996845165502E-2</v>
      </c>
      <c r="N213">
        <f>IFERROR((L214-M214)/AVERAGE(L214,M214),0)</f>
        <v>0</v>
      </c>
      <c r="P213">
        <v>9.3936603687988507E-2</v>
      </c>
      <c r="Q213">
        <v>9.3936603687988507E-2</v>
      </c>
      <c r="R213">
        <f>IFERROR((P214-Q214)/AVERAGE(P214,Q214),0)</f>
        <v>0</v>
      </c>
      <c r="S213" t="s">
        <v>60</v>
      </c>
      <c r="U213">
        <v>89.976473781839601</v>
      </c>
      <c r="V213">
        <v>89.976473781839601</v>
      </c>
      <c r="W213">
        <f>IFERROR((U213-V213)/AVERAGE(U213,V213),0)</f>
        <v>0</v>
      </c>
      <c r="X213">
        <v>88.412000000000006</v>
      </c>
      <c r="Y213">
        <v>88.412000000000006</v>
      </c>
      <c r="Z213">
        <f>IFERROR((X213-Y213)/AVERAGE(X213,Y213),0)</f>
        <v>0</v>
      </c>
      <c r="AA213">
        <v>-88</v>
      </c>
      <c r="AC213" t="s">
        <v>97</v>
      </c>
      <c r="AD213" t="s">
        <v>62</v>
      </c>
      <c r="AE213" t="s">
        <v>98</v>
      </c>
      <c r="AF213">
        <v>1</v>
      </c>
      <c r="AG213">
        <v>1</v>
      </c>
      <c r="AH213" t="s">
        <v>80</v>
      </c>
      <c r="AI213" t="s">
        <v>80</v>
      </c>
      <c r="AJ213">
        <v>32.721013470000003</v>
      </c>
      <c r="AK213">
        <v>-117.22429820000001</v>
      </c>
      <c r="AL213" t="s">
        <v>65</v>
      </c>
      <c r="AM213" t="s">
        <v>99</v>
      </c>
      <c r="AN213">
        <v>79.55</v>
      </c>
      <c r="AO213">
        <v>79.55</v>
      </c>
      <c r="AP213">
        <f>IFERROR((AN213-AO213)/AVERAGE(AN213:AO213),0)</f>
        <v>0</v>
      </c>
      <c r="AQ213">
        <v>5</v>
      </c>
      <c r="AR213">
        <v>5</v>
      </c>
      <c r="AS213">
        <f>IFERROR((AQ213-AR213)/AVERAGE(AQ213:AR213),0)</f>
        <v>0</v>
      </c>
      <c r="AT213">
        <v>89</v>
      </c>
      <c r="AU213">
        <v>2</v>
      </c>
      <c r="AV213" t="s">
        <v>83</v>
      </c>
      <c r="AW213" t="b">
        <v>1</v>
      </c>
      <c r="AX213" t="s">
        <v>100</v>
      </c>
      <c r="AY213" t="s">
        <v>100</v>
      </c>
      <c r="AZ213">
        <v>2</v>
      </c>
      <c r="BA213">
        <v>7.4726568233794897</v>
      </c>
      <c r="BB213">
        <v>7.4726568233794897</v>
      </c>
      <c r="BC213">
        <f>IFERROR((BA213-BB213)/AVERAGE(BA213:BB213),0)</f>
        <v>0</v>
      </c>
      <c r="BD213">
        <v>5.8</v>
      </c>
      <c r="BE213" t="s">
        <v>75</v>
      </c>
      <c r="BF213" t="s">
        <v>103</v>
      </c>
      <c r="BG213" t="s">
        <v>69</v>
      </c>
      <c r="BI213" t="s">
        <v>70</v>
      </c>
      <c r="BJ213" t="s">
        <v>71</v>
      </c>
    </row>
    <row r="214" spans="2:62" x14ac:dyDescent="0.2">
      <c r="B214">
        <v>2023</v>
      </c>
      <c r="C214" t="s">
        <v>140</v>
      </c>
      <c r="D214" t="s">
        <v>149</v>
      </c>
      <c r="E214" t="s">
        <v>56</v>
      </c>
      <c r="F214" t="s">
        <v>56</v>
      </c>
      <c r="G214" t="b">
        <v>1</v>
      </c>
      <c r="H214" t="s">
        <v>73</v>
      </c>
      <c r="I214" t="s">
        <v>74</v>
      </c>
      <c r="J214" t="s">
        <v>58</v>
      </c>
      <c r="K214" t="s">
        <v>126</v>
      </c>
      <c r="L214">
        <v>0.17003624599629799</v>
      </c>
      <c r="M214">
        <v>0.17003624599629799</v>
      </c>
      <c r="N214">
        <f>IFERROR((L215-M215)/AVERAGE(L215,M215),0)</f>
        <v>0</v>
      </c>
      <c r="P214">
        <v>0.11279848412181499</v>
      </c>
      <c r="Q214">
        <v>0.11279848412181499</v>
      </c>
      <c r="R214">
        <f>IFERROR((P215-Q215)/AVERAGE(P215,Q215),0)</f>
        <v>0</v>
      </c>
      <c r="S214" t="s">
        <v>60</v>
      </c>
      <c r="U214">
        <v>93.652445369406905</v>
      </c>
      <c r="V214">
        <v>93.652445369406905</v>
      </c>
      <c r="W214">
        <f>IFERROR((U214-V214)/AVERAGE(U214,V214),0)</f>
        <v>0</v>
      </c>
      <c r="X214">
        <v>88.412000000000006</v>
      </c>
      <c r="Y214">
        <v>88.412000000000006</v>
      </c>
      <c r="Z214">
        <f>IFERROR((X214-Y214)/AVERAGE(X214,Y214),0)</f>
        <v>0</v>
      </c>
      <c r="AA214">
        <v>-88</v>
      </c>
      <c r="AC214" t="s">
        <v>97</v>
      </c>
      <c r="AD214" t="s">
        <v>62</v>
      </c>
      <c r="AE214" t="s">
        <v>98</v>
      </c>
      <c r="AF214">
        <v>1</v>
      </c>
      <c r="AG214">
        <v>1</v>
      </c>
      <c r="AH214" t="s">
        <v>80</v>
      </c>
      <c r="AI214" t="s">
        <v>80</v>
      </c>
      <c r="AJ214">
        <v>32.725456819999998</v>
      </c>
      <c r="AK214">
        <v>-117.18384464</v>
      </c>
      <c r="AL214" t="s">
        <v>65</v>
      </c>
      <c r="AM214" t="s">
        <v>99</v>
      </c>
      <c r="AN214">
        <v>82.8</v>
      </c>
      <c r="AO214">
        <v>82.8</v>
      </c>
      <c r="AP214">
        <f>IFERROR((AN214-AO214)/AVERAGE(AN214:AO214),0)</f>
        <v>0</v>
      </c>
      <c r="AQ214">
        <v>4</v>
      </c>
      <c r="AR214">
        <v>4</v>
      </c>
      <c r="AS214">
        <f>IFERROR((AQ214-AR214)/AVERAGE(AQ214:AR214),0)</f>
        <v>0</v>
      </c>
      <c r="AT214">
        <v>90</v>
      </c>
      <c r="AU214">
        <v>1</v>
      </c>
      <c r="AV214" t="s">
        <v>67</v>
      </c>
      <c r="AW214" t="b">
        <v>0</v>
      </c>
      <c r="AX214" t="s">
        <v>100</v>
      </c>
      <c r="AY214" t="s">
        <v>100</v>
      </c>
      <c r="AZ214">
        <v>1</v>
      </c>
      <c r="BA214">
        <v>9.3397144852862901</v>
      </c>
      <c r="BB214">
        <v>9.3397144852862901</v>
      </c>
      <c r="BC214">
        <f>IFERROR((BA214-BB214)/AVERAGE(BA214:BB214),0)</f>
        <v>0</v>
      </c>
      <c r="BD214">
        <v>5.0999999999999996</v>
      </c>
      <c r="BE214" t="s">
        <v>75</v>
      </c>
      <c r="BF214" t="s">
        <v>103</v>
      </c>
      <c r="BG214" t="s">
        <v>69</v>
      </c>
      <c r="BI214" t="s">
        <v>70</v>
      </c>
      <c r="BJ214" t="s">
        <v>71</v>
      </c>
    </row>
    <row r="215" spans="2:62" x14ac:dyDescent="0.2">
      <c r="B215">
        <v>2023</v>
      </c>
      <c r="C215" t="s">
        <v>141</v>
      </c>
      <c r="D215" t="s">
        <v>149</v>
      </c>
      <c r="E215" t="s">
        <v>82</v>
      </c>
      <c r="F215" t="s">
        <v>82</v>
      </c>
      <c r="G215" t="b">
        <v>1</v>
      </c>
      <c r="H215" t="s">
        <v>73</v>
      </c>
      <c r="I215" t="s">
        <v>74</v>
      </c>
      <c r="J215" t="s">
        <v>58</v>
      </c>
      <c r="K215" t="s">
        <v>59</v>
      </c>
      <c r="L215">
        <v>1.1312656128421199E-3</v>
      </c>
      <c r="M215">
        <v>1.1312656128421199E-3</v>
      </c>
      <c r="N215">
        <f>IFERROR((L216-M216)/AVERAGE(L216,M216),0)</f>
        <v>0</v>
      </c>
      <c r="P215">
        <v>0.15563057442502801</v>
      </c>
      <c r="Q215">
        <v>0.15563057442502801</v>
      </c>
      <c r="R215">
        <f>IFERROR((P216-Q216)/AVERAGE(P216,Q216),0)</f>
        <v>0</v>
      </c>
      <c r="S215" t="s">
        <v>60</v>
      </c>
      <c r="U215">
        <v>71.691625571189405</v>
      </c>
      <c r="V215">
        <v>71.691625571189405</v>
      </c>
      <c r="W215">
        <f>IFERROR((U215-V215)/AVERAGE(U215,V215),0)</f>
        <v>0</v>
      </c>
      <c r="X215">
        <v>88.412000000000006</v>
      </c>
      <c r="Y215">
        <v>88.412000000000006</v>
      </c>
      <c r="Z215">
        <f>IFERROR((X215-Y215)/AVERAGE(X215,Y215),0)</f>
        <v>0</v>
      </c>
      <c r="AA215">
        <v>-88</v>
      </c>
      <c r="AC215" t="s">
        <v>97</v>
      </c>
      <c r="AD215" t="s">
        <v>62</v>
      </c>
      <c r="AE215" t="s">
        <v>98</v>
      </c>
      <c r="AF215">
        <v>1</v>
      </c>
      <c r="AG215">
        <v>1</v>
      </c>
      <c r="AH215" t="s">
        <v>80</v>
      </c>
      <c r="AI215" t="s">
        <v>80</v>
      </c>
      <c r="AJ215">
        <v>32.72701035</v>
      </c>
      <c r="AK215">
        <v>-117.20543606</v>
      </c>
      <c r="AL215" t="s">
        <v>65</v>
      </c>
      <c r="AM215" t="s">
        <v>99</v>
      </c>
      <c r="AN215">
        <v>63.384</v>
      </c>
      <c r="AO215">
        <v>63.384</v>
      </c>
      <c r="AP215">
        <f>IFERROR((AN215-AO215)/AVERAGE(AN215:AO215),0)</f>
        <v>0</v>
      </c>
      <c r="AQ215">
        <v>5</v>
      </c>
      <c r="AR215">
        <v>5</v>
      </c>
      <c r="AS215">
        <f>IFERROR((AQ215-AR215)/AVERAGE(AQ215:AR215),0)</f>
        <v>0</v>
      </c>
      <c r="AT215">
        <v>91</v>
      </c>
      <c r="AU215">
        <v>3</v>
      </c>
      <c r="AV215" t="s">
        <v>83</v>
      </c>
      <c r="AW215" t="b">
        <v>1</v>
      </c>
      <c r="AX215" t="s">
        <v>100</v>
      </c>
      <c r="AY215" t="s">
        <v>100</v>
      </c>
      <c r="AZ215">
        <v>3</v>
      </c>
      <c r="BA215">
        <v>9.8644883293559609</v>
      </c>
      <c r="BB215">
        <v>9.8644883293559609</v>
      </c>
      <c r="BC215">
        <f>IFERROR((BA215-BB215)/AVERAGE(BA215:BB215),0)</f>
        <v>0</v>
      </c>
      <c r="BD215">
        <v>3.7</v>
      </c>
      <c r="BE215" t="s">
        <v>75</v>
      </c>
      <c r="BF215" t="s">
        <v>103</v>
      </c>
      <c r="BG215" t="s">
        <v>69</v>
      </c>
      <c r="BI215" t="s">
        <v>70</v>
      </c>
      <c r="BJ215" t="s">
        <v>71</v>
      </c>
    </row>
    <row r="216" spans="2:62" x14ac:dyDescent="0.2">
      <c r="B216">
        <v>2023</v>
      </c>
      <c r="C216" t="s">
        <v>142</v>
      </c>
      <c r="D216" t="s">
        <v>149</v>
      </c>
      <c r="E216" t="s">
        <v>86</v>
      </c>
      <c r="F216" t="s">
        <v>86</v>
      </c>
      <c r="G216" t="b">
        <v>1</v>
      </c>
      <c r="H216" t="s">
        <v>73</v>
      </c>
      <c r="I216" t="s">
        <v>74</v>
      </c>
      <c r="J216" t="s">
        <v>58</v>
      </c>
      <c r="K216" t="s">
        <v>59</v>
      </c>
      <c r="L216">
        <v>4.4634353779570198E-3</v>
      </c>
      <c r="M216">
        <v>4.4634353779570198E-3</v>
      </c>
      <c r="N216">
        <f>IFERROR((L217-M217)/AVERAGE(L217,M217),0)</f>
        <v>0</v>
      </c>
      <c r="P216">
        <v>7.1881820151303094E-2</v>
      </c>
      <c r="Q216">
        <v>7.1881820151303094E-2</v>
      </c>
      <c r="R216">
        <f>IFERROR((P217-Q217)/AVERAGE(P217,Q217),0)</f>
        <v>0</v>
      </c>
      <c r="S216" t="s">
        <v>60</v>
      </c>
      <c r="U216">
        <v>86.488259512283406</v>
      </c>
      <c r="V216">
        <v>86.488259512283406</v>
      </c>
      <c r="W216">
        <f>IFERROR((U216-V216)/AVERAGE(U216,V216),0)</f>
        <v>0</v>
      </c>
      <c r="X216">
        <v>88.412000000000006</v>
      </c>
      <c r="Y216">
        <v>88.412000000000006</v>
      </c>
      <c r="Z216">
        <f>IFERROR((X216-Y216)/AVERAGE(X216,Y216),0)</f>
        <v>0</v>
      </c>
      <c r="AA216">
        <v>-88</v>
      </c>
      <c r="AC216" t="s">
        <v>97</v>
      </c>
      <c r="AD216" t="s">
        <v>62</v>
      </c>
      <c r="AE216" t="s">
        <v>98</v>
      </c>
      <c r="AF216">
        <v>1</v>
      </c>
      <c r="AG216">
        <v>1</v>
      </c>
      <c r="AH216" t="s">
        <v>80</v>
      </c>
      <c r="AI216" t="s">
        <v>80</v>
      </c>
      <c r="AJ216">
        <v>32.728425369999997</v>
      </c>
      <c r="AK216">
        <v>-117.2055187</v>
      </c>
      <c r="AL216" t="s">
        <v>65</v>
      </c>
      <c r="AM216" t="s">
        <v>99</v>
      </c>
      <c r="AN216">
        <v>76.465999999999994</v>
      </c>
      <c r="AO216">
        <v>76.465999999999994</v>
      </c>
      <c r="AP216">
        <f>IFERROR((AN216-AO216)/AVERAGE(AN216:AO216),0)</f>
        <v>0</v>
      </c>
      <c r="AQ216">
        <v>5</v>
      </c>
      <c r="AR216">
        <v>5</v>
      </c>
      <c r="AS216">
        <f>IFERROR((AQ216-AR216)/AVERAGE(AQ216:AR216),0)</f>
        <v>0</v>
      </c>
      <c r="AT216">
        <v>92</v>
      </c>
      <c r="AU216">
        <v>2</v>
      </c>
      <c r="AV216" t="s">
        <v>83</v>
      </c>
      <c r="AW216" t="b">
        <v>1</v>
      </c>
      <c r="AX216" t="s">
        <v>100</v>
      </c>
      <c r="AY216" t="s">
        <v>100</v>
      </c>
      <c r="AZ216">
        <v>2</v>
      </c>
      <c r="BA216">
        <v>5.4965152596895397</v>
      </c>
      <c r="BB216">
        <v>5.4965152596895397</v>
      </c>
      <c r="BC216">
        <f>IFERROR((BA216-BB216)/AVERAGE(BA216:BB216),0)</f>
        <v>0</v>
      </c>
      <c r="BD216">
        <v>3.7</v>
      </c>
      <c r="BE216" t="s">
        <v>75</v>
      </c>
      <c r="BF216" t="s">
        <v>103</v>
      </c>
      <c r="BG216" t="s">
        <v>69</v>
      </c>
      <c r="BI216" t="s">
        <v>70</v>
      </c>
      <c r="BJ216" t="s">
        <v>71</v>
      </c>
    </row>
    <row r="217" spans="2:62" x14ac:dyDescent="0.2">
      <c r="B217">
        <v>2023</v>
      </c>
      <c r="C217" t="s">
        <v>143</v>
      </c>
      <c r="D217" t="s">
        <v>149</v>
      </c>
      <c r="E217" t="s">
        <v>56</v>
      </c>
      <c r="F217" t="s">
        <v>56</v>
      </c>
      <c r="G217" t="b">
        <v>1</v>
      </c>
      <c r="H217" t="s">
        <v>73</v>
      </c>
      <c r="I217" t="s">
        <v>74</v>
      </c>
      <c r="J217" t="s">
        <v>58</v>
      </c>
      <c r="K217" t="s">
        <v>59</v>
      </c>
      <c r="L217">
        <v>0.25634400236944899</v>
      </c>
      <c r="M217">
        <v>0.25634400236944899</v>
      </c>
      <c r="N217">
        <f>IFERROR((L218-M218)/AVERAGE(L218,M218),0)</f>
        <v>0</v>
      </c>
      <c r="P217">
        <v>8.4074305125742099E-2</v>
      </c>
      <c r="Q217">
        <v>8.4074305125742099E-2</v>
      </c>
      <c r="R217">
        <f>IFERROR((P218-Q218)/AVERAGE(P218,Q218),0)</f>
        <v>0</v>
      </c>
      <c r="S217" t="s">
        <v>60</v>
      </c>
      <c r="U217">
        <v>96.848844048319194</v>
      </c>
      <c r="V217">
        <v>96.848844048319194</v>
      </c>
      <c r="W217">
        <f>IFERROR((U217-V217)/AVERAGE(U217,V217),0)</f>
        <v>0</v>
      </c>
      <c r="X217">
        <v>88.412000000000006</v>
      </c>
      <c r="Y217">
        <v>88.412000000000006</v>
      </c>
      <c r="Z217">
        <f>IFERROR((X217-Y217)/AVERAGE(X217,Y217),0)</f>
        <v>0</v>
      </c>
      <c r="AA217">
        <v>-88</v>
      </c>
      <c r="AC217" t="s">
        <v>97</v>
      </c>
      <c r="AD217" t="s">
        <v>62</v>
      </c>
      <c r="AE217" t="s">
        <v>98</v>
      </c>
      <c r="AF217">
        <v>1</v>
      </c>
      <c r="AG217">
        <v>1</v>
      </c>
      <c r="AH217" t="s">
        <v>80</v>
      </c>
      <c r="AI217" t="s">
        <v>80</v>
      </c>
      <c r="AJ217">
        <v>32.691772749999998</v>
      </c>
      <c r="AK217">
        <v>-117.23840462</v>
      </c>
      <c r="AL217" t="s">
        <v>65</v>
      </c>
      <c r="AM217" t="s">
        <v>99</v>
      </c>
      <c r="AN217">
        <v>85.626000000000005</v>
      </c>
      <c r="AO217">
        <v>85.626000000000005</v>
      </c>
      <c r="AP217">
        <f>IFERROR((AN217-AO217)/AVERAGE(AN217:AO217),0)</f>
        <v>0</v>
      </c>
      <c r="AQ217">
        <v>5</v>
      </c>
      <c r="AR217">
        <v>5</v>
      </c>
      <c r="AS217">
        <f>IFERROR((AQ217-AR217)/AVERAGE(AQ217:AR217),0)</f>
        <v>0</v>
      </c>
      <c r="AT217">
        <v>93</v>
      </c>
      <c r="AU217">
        <v>1</v>
      </c>
      <c r="AV217" t="s">
        <v>67</v>
      </c>
      <c r="AW217" t="b">
        <v>0</v>
      </c>
      <c r="AX217" t="s">
        <v>100</v>
      </c>
      <c r="AY217" t="s">
        <v>100</v>
      </c>
      <c r="AZ217">
        <v>1</v>
      </c>
      <c r="BA217">
        <v>7.1989464506968002</v>
      </c>
      <c r="BB217">
        <v>7.1989464506968002</v>
      </c>
      <c r="BC217">
        <f>IFERROR((BA217-BB217)/AVERAGE(BA217:BB217),0)</f>
        <v>0</v>
      </c>
      <c r="BD217">
        <v>14.8</v>
      </c>
      <c r="BE217" t="s">
        <v>75</v>
      </c>
      <c r="BF217" t="s">
        <v>114</v>
      </c>
      <c r="BG217" t="s">
        <v>69</v>
      </c>
      <c r="BI217" t="s">
        <v>70</v>
      </c>
      <c r="BJ217" t="s">
        <v>71</v>
      </c>
    </row>
    <row r="218" spans="2:62" x14ac:dyDescent="0.2">
      <c r="B218">
        <v>2023</v>
      </c>
      <c r="C218" t="s">
        <v>144</v>
      </c>
      <c r="D218" t="s">
        <v>149</v>
      </c>
      <c r="E218" t="s">
        <v>86</v>
      </c>
      <c r="F218" t="s">
        <v>86</v>
      </c>
      <c r="G218" t="b">
        <v>1</v>
      </c>
      <c r="H218" t="s">
        <v>73</v>
      </c>
      <c r="I218" t="s">
        <v>74</v>
      </c>
      <c r="J218" t="s">
        <v>58</v>
      </c>
      <c r="K218" t="s">
        <v>59</v>
      </c>
      <c r="L218">
        <v>3.8365508963683101E-3</v>
      </c>
      <c r="M218">
        <v>3.8365508963683101E-3</v>
      </c>
      <c r="N218">
        <f>IFERROR((L219-M219)/AVERAGE(L219,M219),0)</f>
        <v>0</v>
      </c>
      <c r="P218">
        <v>0.104225988304047</v>
      </c>
      <c r="Q218">
        <v>0.104225988304047</v>
      </c>
      <c r="R218">
        <f>IFERROR((P219-Q219)/AVERAGE(P219,Q219),0)</f>
        <v>0</v>
      </c>
      <c r="S218" t="s">
        <v>60</v>
      </c>
      <c r="U218">
        <v>82.662986924851793</v>
      </c>
      <c r="V218">
        <v>82.662986924851793</v>
      </c>
      <c r="W218">
        <f>IFERROR((U218-V218)/AVERAGE(U218,V218),0)</f>
        <v>0</v>
      </c>
      <c r="X218">
        <v>88.412000000000006</v>
      </c>
      <c r="Y218">
        <v>88.412000000000006</v>
      </c>
      <c r="Z218">
        <f>IFERROR((X218-Y218)/AVERAGE(X218,Y218),0)</f>
        <v>0</v>
      </c>
      <c r="AA218">
        <v>-88</v>
      </c>
      <c r="AC218" t="s">
        <v>97</v>
      </c>
      <c r="AD218" t="s">
        <v>62</v>
      </c>
      <c r="AE218" t="s">
        <v>98</v>
      </c>
      <c r="AF218">
        <v>1</v>
      </c>
      <c r="AG218">
        <v>1</v>
      </c>
      <c r="AH218" t="s">
        <v>80</v>
      </c>
      <c r="AI218" t="s">
        <v>80</v>
      </c>
      <c r="AJ218">
        <v>32.703332969999998</v>
      </c>
      <c r="AK218">
        <v>-117.23611882</v>
      </c>
      <c r="AL218" t="s">
        <v>65</v>
      </c>
      <c r="AM218" t="s">
        <v>99</v>
      </c>
      <c r="AN218">
        <v>73.084000000000003</v>
      </c>
      <c r="AO218">
        <v>73.084000000000003</v>
      </c>
      <c r="AP218">
        <f>IFERROR((AN218-AO218)/AVERAGE(AN218:AO218),0)</f>
        <v>0</v>
      </c>
      <c r="AQ218">
        <v>5</v>
      </c>
      <c r="AR218">
        <v>5</v>
      </c>
      <c r="AS218">
        <f>IFERROR((AQ218-AR218)/AVERAGE(AQ218:AR218),0)</f>
        <v>0</v>
      </c>
      <c r="AT218">
        <v>94</v>
      </c>
      <c r="AU218">
        <v>2</v>
      </c>
      <c r="AV218" t="s">
        <v>83</v>
      </c>
      <c r="AW218" t="b">
        <v>1</v>
      </c>
      <c r="AX218" t="s">
        <v>100</v>
      </c>
      <c r="AY218" t="s">
        <v>100</v>
      </c>
      <c r="AZ218">
        <v>2</v>
      </c>
      <c r="BA218">
        <v>7.617252129213</v>
      </c>
      <c r="BB218">
        <v>7.617252129213</v>
      </c>
      <c r="BC218">
        <f>IFERROR((BA218-BB218)/AVERAGE(BA218:BB218),0)</f>
        <v>0</v>
      </c>
      <c r="BD218">
        <v>4.9000000000000004</v>
      </c>
      <c r="BE218" t="s">
        <v>75</v>
      </c>
      <c r="BF218" t="s">
        <v>114</v>
      </c>
      <c r="BG218" t="s">
        <v>69</v>
      </c>
      <c r="BI218" t="s">
        <v>70</v>
      </c>
      <c r="BJ218" t="s">
        <v>71</v>
      </c>
    </row>
    <row r="219" spans="2:62" x14ac:dyDescent="0.2">
      <c r="B219">
        <v>2023</v>
      </c>
      <c r="C219" t="s">
        <v>145</v>
      </c>
      <c r="D219" t="s">
        <v>149</v>
      </c>
      <c r="E219" t="s">
        <v>86</v>
      </c>
      <c r="F219" t="s">
        <v>86</v>
      </c>
      <c r="G219" t="b">
        <v>1</v>
      </c>
      <c r="H219" t="s">
        <v>73</v>
      </c>
      <c r="I219" t="s">
        <v>74</v>
      </c>
      <c r="J219" t="s">
        <v>58</v>
      </c>
      <c r="K219" t="s">
        <v>59</v>
      </c>
      <c r="L219">
        <v>6.5247358218275004E-3</v>
      </c>
      <c r="M219">
        <v>6.5247358218275004E-3</v>
      </c>
      <c r="N219">
        <f>IFERROR((L220-M220)/AVERAGE(L220,M220),0)</f>
        <v>0</v>
      </c>
      <c r="P219">
        <v>0.139878432666316</v>
      </c>
      <c r="Q219">
        <v>0.139878432666316</v>
      </c>
      <c r="R219">
        <f>IFERROR((P220-Q220)/AVERAGE(P220,Q220),0)</f>
        <v>0</v>
      </c>
      <c r="S219" t="s">
        <v>60</v>
      </c>
      <c r="U219">
        <v>80.280957336108202</v>
      </c>
      <c r="V219">
        <v>80.280957336108202</v>
      </c>
      <c r="W219">
        <f>IFERROR((U219-V219)/AVERAGE(U219,V219),0)</f>
        <v>0</v>
      </c>
      <c r="X219">
        <v>88.412000000000006</v>
      </c>
      <c r="Y219">
        <v>88.412000000000006</v>
      </c>
      <c r="Z219">
        <f>IFERROR((X219-Y219)/AVERAGE(X219,Y219),0)</f>
        <v>0</v>
      </c>
      <c r="AA219">
        <v>-88</v>
      </c>
      <c r="AC219" t="s">
        <v>97</v>
      </c>
      <c r="AD219" t="s">
        <v>62</v>
      </c>
      <c r="AE219" t="s">
        <v>98</v>
      </c>
      <c r="AF219">
        <v>1</v>
      </c>
      <c r="AG219">
        <v>1</v>
      </c>
      <c r="AH219" t="s">
        <v>80</v>
      </c>
      <c r="AI219" t="s">
        <v>80</v>
      </c>
      <c r="AJ219">
        <v>32.70583499</v>
      </c>
      <c r="AK219">
        <v>-117.23456596</v>
      </c>
      <c r="AL219" t="s">
        <v>65</v>
      </c>
      <c r="AM219" t="s">
        <v>99</v>
      </c>
      <c r="AN219">
        <v>70.977999999999994</v>
      </c>
      <c r="AO219">
        <v>70.977999999999994</v>
      </c>
      <c r="AP219">
        <f>IFERROR((AN219-AO219)/AVERAGE(AN219:AO219),0)</f>
        <v>0</v>
      </c>
      <c r="AQ219">
        <v>5</v>
      </c>
      <c r="AR219">
        <v>5</v>
      </c>
      <c r="AS219">
        <f>IFERROR((AQ219-AR219)/AVERAGE(AQ219:AR219),0)</f>
        <v>0</v>
      </c>
      <c r="AT219">
        <v>95</v>
      </c>
      <c r="AU219">
        <v>2</v>
      </c>
      <c r="AV219" t="s">
        <v>83</v>
      </c>
      <c r="AW219" t="b">
        <v>1</v>
      </c>
      <c r="AX219" t="s">
        <v>100</v>
      </c>
      <c r="AY219" t="s">
        <v>100</v>
      </c>
      <c r="AZ219">
        <v>2</v>
      </c>
      <c r="BA219">
        <v>9.9282913937897703</v>
      </c>
      <c r="BB219">
        <v>9.9282913937897703</v>
      </c>
      <c r="BC219">
        <f>IFERROR((BA219-BB219)/AVERAGE(BA219:BB219),0)</f>
        <v>0</v>
      </c>
      <c r="BD219">
        <v>6.1</v>
      </c>
      <c r="BE219" t="s">
        <v>75</v>
      </c>
      <c r="BF219" t="s">
        <v>114</v>
      </c>
      <c r="BG219" t="s">
        <v>69</v>
      </c>
      <c r="BI219" t="s">
        <v>70</v>
      </c>
      <c r="BJ219" t="s">
        <v>71</v>
      </c>
    </row>
    <row r="220" spans="2:62" x14ac:dyDescent="0.2">
      <c r="B220">
        <v>2023</v>
      </c>
      <c r="C220" t="s">
        <v>146</v>
      </c>
      <c r="D220" t="s">
        <v>149</v>
      </c>
      <c r="E220" t="s">
        <v>56</v>
      </c>
      <c r="F220" t="s">
        <v>56</v>
      </c>
      <c r="G220" t="b">
        <v>1</v>
      </c>
      <c r="H220" t="s">
        <v>73</v>
      </c>
      <c r="I220" t="s">
        <v>74</v>
      </c>
      <c r="J220" t="s">
        <v>58</v>
      </c>
      <c r="K220" t="s">
        <v>59</v>
      </c>
      <c r="L220">
        <v>3.9362647764115397E-2</v>
      </c>
      <c r="M220">
        <v>3.9362647764115397E-2</v>
      </c>
      <c r="N220">
        <f>IFERROR((L221-M221)/AVERAGE(L221,M221),0)</f>
        <v>0</v>
      </c>
      <c r="P220">
        <v>7.28333173685414E-2</v>
      </c>
      <c r="Q220">
        <v>7.28333173685414E-2</v>
      </c>
      <c r="R220">
        <f>IFERROR((P221-Q221)/AVERAGE(P221,Q221),0)</f>
        <v>0</v>
      </c>
      <c r="S220" t="s">
        <v>60</v>
      </c>
      <c r="U220">
        <v>91.7612993711261</v>
      </c>
      <c r="V220">
        <v>91.7612993711261</v>
      </c>
      <c r="W220">
        <f>IFERROR((U220-V220)/AVERAGE(U220,V220),0)</f>
        <v>0</v>
      </c>
      <c r="X220">
        <v>88.412000000000006</v>
      </c>
      <c r="Y220">
        <v>88.412000000000006</v>
      </c>
      <c r="Z220">
        <f>IFERROR((X220-Y220)/AVERAGE(X220,Y220),0)</f>
        <v>0</v>
      </c>
      <c r="AA220">
        <v>-88</v>
      </c>
      <c r="AC220" t="s">
        <v>97</v>
      </c>
      <c r="AD220" t="s">
        <v>62</v>
      </c>
      <c r="AE220" t="s">
        <v>98</v>
      </c>
      <c r="AF220">
        <v>1</v>
      </c>
      <c r="AG220">
        <v>1</v>
      </c>
      <c r="AH220" t="s">
        <v>80</v>
      </c>
      <c r="AI220" t="s">
        <v>80</v>
      </c>
      <c r="AJ220">
        <v>32.716172780000001</v>
      </c>
      <c r="AK220">
        <v>-117.1738385</v>
      </c>
      <c r="AL220" t="s">
        <v>65</v>
      </c>
      <c r="AM220" t="s">
        <v>99</v>
      </c>
      <c r="AN220">
        <v>81.128</v>
      </c>
      <c r="AO220">
        <v>81.128</v>
      </c>
      <c r="AP220">
        <f>IFERROR((AN220-AO220)/AVERAGE(AN220:AO220),0)</f>
        <v>0</v>
      </c>
      <c r="AQ220">
        <v>5</v>
      </c>
      <c r="AR220">
        <v>5</v>
      </c>
      <c r="AS220">
        <f>IFERROR((AQ220-AR220)/AVERAGE(AQ220:AR220),0)</f>
        <v>0</v>
      </c>
      <c r="AT220">
        <v>96</v>
      </c>
      <c r="AU220">
        <v>1</v>
      </c>
      <c r="AV220" t="s">
        <v>83</v>
      </c>
      <c r="AW220" t="b">
        <v>1</v>
      </c>
      <c r="AX220" t="s">
        <v>100</v>
      </c>
      <c r="AY220" t="s">
        <v>100</v>
      </c>
      <c r="AZ220">
        <v>1</v>
      </c>
      <c r="BA220">
        <v>5.9088213714750299</v>
      </c>
      <c r="BB220">
        <v>5.9088213714750299</v>
      </c>
      <c r="BC220">
        <f>IFERROR((BA220-BB220)/AVERAGE(BA220:BB220),0)</f>
        <v>0</v>
      </c>
      <c r="BD220">
        <v>9.8000000000000007</v>
      </c>
      <c r="BE220" t="s">
        <v>75</v>
      </c>
      <c r="BF220" t="s">
        <v>114</v>
      </c>
      <c r="BG220" t="s">
        <v>69</v>
      </c>
      <c r="BI220" t="s">
        <v>70</v>
      </c>
      <c r="BJ220" t="s">
        <v>71</v>
      </c>
    </row>
    <row r="221" spans="2:62" x14ac:dyDescent="0.2">
      <c r="B221">
        <v>2023</v>
      </c>
      <c r="C221" t="s">
        <v>147</v>
      </c>
      <c r="D221" t="s">
        <v>149</v>
      </c>
      <c r="E221" t="s">
        <v>56</v>
      </c>
      <c r="F221" t="s">
        <v>56</v>
      </c>
      <c r="G221" t="b">
        <v>1</v>
      </c>
      <c r="H221" t="s">
        <v>73</v>
      </c>
      <c r="I221" t="s">
        <v>74</v>
      </c>
      <c r="J221" t="s">
        <v>58</v>
      </c>
      <c r="K221" t="s">
        <v>59</v>
      </c>
      <c r="L221">
        <v>9.3206846357564793E-2</v>
      </c>
      <c r="M221">
        <v>9.3206846357564793E-2</v>
      </c>
      <c r="N221">
        <f>IFERROR((L222-M222)/AVERAGE(L222,M222),0)</f>
        <v>0</v>
      </c>
      <c r="P221">
        <v>0.14253629573951801</v>
      </c>
      <c r="Q221">
        <v>0.14253629573951801</v>
      </c>
      <c r="R221">
        <f>IFERROR((P222-Q222)/AVERAGE(P222,Q222),0)</f>
        <v>0</v>
      </c>
      <c r="S221" t="s">
        <v>60</v>
      </c>
      <c r="U221">
        <v>90.404017554178196</v>
      </c>
      <c r="V221">
        <v>90.404017554178196</v>
      </c>
      <c r="W221">
        <f>IFERROR((U221-V221)/AVERAGE(U221,V221),0)</f>
        <v>0</v>
      </c>
      <c r="X221">
        <v>88.412000000000006</v>
      </c>
      <c r="Y221">
        <v>88.412000000000006</v>
      </c>
      <c r="Z221">
        <f>IFERROR((X221-Y221)/AVERAGE(X221,Y221),0)</f>
        <v>0</v>
      </c>
      <c r="AA221">
        <v>-88</v>
      </c>
      <c r="AC221" t="s">
        <v>97</v>
      </c>
      <c r="AD221" t="s">
        <v>62</v>
      </c>
      <c r="AE221" t="s">
        <v>98</v>
      </c>
      <c r="AF221">
        <v>1</v>
      </c>
      <c r="AG221">
        <v>1</v>
      </c>
      <c r="AH221" t="s">
        <v>80</v>
      </c>
      <c r="AI221" t="s">
        <v>80</v>
      </c>
      <c r="AJ221">
        <v>32.716149059999999</v>
      </c>
      <c r="AK221">
        <v>-117.17618710000001</v>
      </c>
      <c r="AL221" t="s">
        <v>65</v>
      </c>
      <c r="AM221" t="s">
        <v>99</v>
      </c>
      <c r="AN221">
        <v>79.927999999999997</v>
      </c>
      <c r="AO221">
        <v>79.927999999999997</v>
      </c>
      <c r="AP221">
        <f>IFERROR((AN221-AO221)/AVERAGE(AN221:AO221),0)</f>
        <v>0</v>
      </c>
      <c r="AQ221">
        <v>5</v>
      </c>
      <c r="AR221">
        <v>5</v>
      </c>
      <c r="AS221">
        <f>IFERROR((AQ221-AR221)/AVERAGE(AQ221:AR221),0)</f>
        <v>0</v>
      </c>
      <c r="AT221">
        <v>97</v>
      </c>
      <c r="AU221">
        <v>1</v>
      </c>
      <c r="AV221" t="s">
        <v>67</v>
      </c>
      <c r="AW221" t="b">
        <v>0</v>
      </c>
      <c r="AX221" t="s">
        <v>100</v>
      </c>
      <c r="AY221" t="s">
        <v>100</v>
      </c>
      <c r="AZ221">
        <v>2</v>
      </c>
      <c r="BA221">
        <v>11.392641045868199</v>
      </c>
      <c r="BB221">
        <v>11.392641045868199</v>
      </c>
      <c r="BC221">
        <f>IFERROR((BA221-BB221)/AVERAGE(BA221:BB221),0)</f>
        <v>0</v>
      </c>
      <c r="BD221">
        <v>11.5</v>
      </c>
      <c r="BE221" t="s">
        <v>75</v>
      </c>
      <c r="BF221" t="s">
        <v>114</v>
      </c>
      <c r="BG221" t="s">
        <v>69</v>
      </c>
      <c r="BI221" t="s">
        <v>70</v>
      </c>
      <c r="BJ221" t="s">
        <v>71</v>
      </c>
    </row>
    <row r="222" spans="2:62" x14ac:dyDescent="0.2">
      <c r="B222">
        <v>2023</v>
      </c>
      <c r="C222" t="s">
        <v>148</v>
      </c>
      <c r="D222" t="s">
        <v>149</v>
      </c>
      <c r="E222" t="s">
        <v>86</v>
      </c>
      <c r="F222" t="s">
        <v>86</v>
      </c>
      <c r="G222" t="b">
        <v>1</v>
      </c>
      <c r="H222" t="s">
        <v>73</v>
      </c>
      <c r="I222" t="s">
        <v>74</v>
      </c>
      <c r="J222" t="s">
        <v>58</v>
      </c>
      <c r="K222" t="s">
        <v>59</v>
      </c>
      <c r="L222">
        <v>1.35214560959245E-2</v>
      </c>
      <c r="M222">
        <v>1.35214560959245E-2</v>
      </c>
      <c r="N222">
        <f>IFERROR((L223-M223)/AVERAGE(L223,M223),0)</f>
        <v>0</v>
      </c>
      <c r="P222">
        <v>8.34822430263331E-2</v>
      </c>
      <c r="Q222">
        <v>8.34822430263331E-2</v>
      </c>
      <c r="R222">
        <f>IFERROR((P223-Q223)/AVERAGE(P223,Q223),0)</f>
        <v>0</v>
      </c>
      <c r="S222" t="s">
        <v>60</v>
      </c>
      <c r="U222">
        <v>88.273085101569905</v>
      </c>
      <c r="V222">
        <v>88.273085101569905</v>
      </c>
      <c r="W222">
        <f>IFERROR((U222-V222)/AVERAGE(U222,V222),0)</f>
        <v>0</v>
      </c>
      <c r="X222">
        <v>88.412000000000006</v>
      </c>
      <c r="Y222">
        <v>88.412000000000006</v>
      </c>
      <c r="Z222">
        <f>IFERROR((X222-Y222)/AVERAGE(X222,Y222),0)</f>
        <v>0</v>
      </c>
      <c r="AA222">
        <v>-88</v>
      </c>
      <c r="AC222" t="s">
        <v>97</v>
      </c>
      <c r="AD222" t="s">
        <v>62</v>
      </c>
      <c r="AE222" t="s">
        <v>98</v>
      </c>
      <c r="AF222">
        <v>1</v>
      </c>
      <c r="AG222">
        <v>1</v>
      </c>
      <c r="AH222" t="s">
        <v>80</v>
      </c>
      <c r="AI222" t="s">
        <v>80</v>
      </c>
      <c r="AJ222">
        <v>32.723666119999997</v>
      </c>
      <c r="AK222">
        <v>-117.22719146</v>
      </c>
      <c r="AL222" t="s">
        <v>65</v>
      </c>
      <c r="AM222" t="s">
        <v>99</v>
      </c>
      <c r="AN222">
        <v>78.043999999999997</v>
      </c>
      <c r="AO222">
        <v>78.043999999999997</v>
      </c>
      <c r="AP222">
        <f>IFERROR((AN222-AO222)/AVERAGE(AN222:AO222),0)</f>
        <v>0</v>
      </c>
      <c r="AQ222">
        <v>5</v>
      </c>
      <c r="AR222">
        <v>5</v>
      </c>
      <c r="AS222">
        <f>IFERROR((AQ222-AR222)/AVERAGE(AQ222:AR222),0)</f>
        <v>0</v>
      </c>
      <c r="AT222">
        <v>98</v>
      </c>
      <c r="AU222">
        <v>2</v>
      </c>
      <c r="AV222" t="s">
        <v>83</v>
      </c>
      <c r="AW222" t="b">
        <v>1</v>
      </c>
      <c r="AX222" t="s">
        <v>100</v>
      </c>
      <c r="AY222" t="s">
        <v>100</v>
      </c>
      <c r="AZ222">
        <v>2</v>
      </c>
      <c r="BA222">
        <v>6.5152881747471403</v>
      </c>
      <c r="BB222">
        <v>6.5152881747471403</v>
      </c>
      <c r="BC222">
        <f>IFERROR((BA222-BB222)/AVERAGE(BA222:BB222),0)</f>
        <v>0</v>
      </c>
      <c r="BD222">
        <v>3.2</v>
      </c>
      <c r="BE222" t="s">
        <v>75</v>
      </c>
      <c r="BF222" t="s">
        <v>103</v>
      </c>
      <c r="BG222" t="s">
        <v>69</v>
      </c>
      <c r="BI222" t="s">
        <v>70</v>
      </c>
      <c r="BJ222" t="s">
        <v>71</v>
      </c>
    </row>
    <row r="223" spans="2:62" x14ac:dyDescent="0.2">
      <c r="B223">
        <v>2023</v>
      </c>
      <c r="C223" t="s">
        <v>151</v>
      </c>
      <c r="D223" t="s">
        <v>150</v>
      </c>
      <c r="E223" t="s">
        <v>56</v>
      </c>
      <c r="F223" t="s">
        <v>56</v>
      </c>
      <c r="G223" t="b">
        <v>1</v>
      </c>
      <c r="H223" t="s">
        <v>73</v>
      </c>
      <c r="I223" t="s">
        <v>74</v>
      </c>
      <c r="J223" t="s">
        <v>58</v>
      </c>
      <c r="K223" t="s">
        <v>59</v>
      </c>
      <c r="L223">
        <v>1.59152412968998E-2</v>
      </c>
      <c r="M223">
        <v>1.59152412968998E-2</v>
      </c>
      <c r="N223">
        <f>IFERROR((L224-M224)/AVERAGE(L224,M224),0)</f>
        <v>0</v>
      </c>
      <c r="P223">
        <v>4.5970331128245903E-2</v>
      </c>
      <c r="Q223">
        <v>4.5970331128245903E-2</v>
      </c>
      <c r="R223">
        <f>IFERROR((P224-Q224)/AVERAGE(P224,Q224),0)</f>
        <v>0</v>
      </c>
      <c r="S223" t="s">
        <v>60</v>
      </c>
      <c r="U223">
        <v>93.814432989690701</v>
      </c>
      <c r="V223">
        <v>93.814432989690701</v>
      </c>
      <c r="W223">
        <f>IFERROR((U223-V223)/AVERAGE(U223,V223),0)</f>
        <v>0</v>
      </c>
      <c r="X223">
        <v>97</v>
      </c>
      <c r="Y223">
        <v>97</v>
      </c>
      <c r="Z223">
        <f>IFERROR((X223-Y223)/AVERAGE(X223,Y223),0)</f>
        <v>0</v>
      </c>
      <c r="AA223">
        <v>-88</v>
      </c>
      <c r="AC223" t="s">
        <v>61</v>
      </c>
      <c r="AD223" t="s">
        <v>62</v>
      </c>
      <c r="AE223" t="s">
        <v>63</v>
      </c>
      <c r="AF223">
        <v>1</v>
      </c>
      <c r="AG223">
        <v>1</v>
      </c>
      <c r="AH223" t="s">
        <v>80</v>
      </c>
      <c r="AI223" t="s">
        <v>80</v>
      </c>
      <c r="AJ223">
        <v>32.65830665</v>
      </c>
      <c r="AK223">
        <v>-117.14412866000001</v>
      </c>
      <c r="AL223" t="s">
        <v>65</v>
      </c>
      <c r="AM223" t="s">
        <v>66</v>
      </c>
      <c r="AN223">
        <v>91</v>
      </c>
      <c r="AO223">
        <v>91</v>
      </c>
      <c r="AP223">
        <f>IFERROR((AN223-AO223)/AVERAGE(AN223:AO223),0)</f>
        <v>0</v>
      </c>
      <c r="AQ223">
        <v>5</v>
      </c>
      <c r="AR223">
        <v>5</v>
      </c>
      <c r="AS223">
        <f>IFERROR((AQ223-AR223)/AVERAGE(AQ223:AR223),0)</f>
        <v>0</v>
      </c>
      <c r="AT223">
        <v>100</v>
      </c>
      <c r="AU223">
        <v>1</v>
      </c>
      <c r="AV223" t="s">
        <v>83</v>
      </c>
      <c r="AW223" t="b">
        <v>1</v>
      </c>
      <c r="AX223" t="s">
        <v>68</v>
      </c>
      <c r="AY223" t="s">
        <v>68</v>
      </c>
      <c r="AZ223">
        <v>1</v>
      </c>
      <c r="BA223">
        <v>4.1833001326703796</v>
      </c>
      <c r="BB223">
        <v>4.1833001326703796</v>
      </c>
      <c r="BC223">
        <f>IFERROR((BA223-BB223)/AVERAGE(BA223:BB223),0)</f>
        <v>0</v>
      </c>
      <c r="BD223">
        <v>5.6</v>
      </c>
      <c r="BE223" t="s">
        <v>75</v>
      </c>
      <c r="BF223" t="s">
        <v>89</v>
      </c>
      <c r="BG223" t="s">
        <v>69</v>
      </c>
      <c r="BI223" t="s">
        <v>70</v>
      </c>
      <c r="BJ223" t="s">
        <v>71</v>
      </c>
    </row>
    <row r="224" spans="2:62" x14ac:dyDescent="0.2">
      <c r="B224">
        <v>2023</v>
      </c>
      <c r="C224" t="s">
        <v>152</v>
      </c>
      <c r="D224" t="s">
        <v>150</v>
      </c>
      <c r="E224" t="s">
        <v>86</v>
      </c>
      <c r="F224" t="s">
        <v>86</v>
      </c>
      <c r="G224" t="b">
        <v>1</v>
      </c>
      <c r="H224" t="s">
        <v>73</v>
      </c>
      <c r="I224" t="s">
        <v>74</v>
      </c>
      <c r="J224" t="s">
        <v>58</v>
      </c>
      <c r="K224" t="s">
        <v>59</v>
      </c>
      <c r="L224">
        <v>3.6382747268692201E-3</v>
      </c>
      <c r="M224">
        <v>3.6382747268692201E-3</v>
      </c>
      <c r="N224">
        <f>IFERROR((L225-M225)/AVERAGE(L225,M225),0)</f>
        <v>0</v>
      </c>
      <c r="P224">
        <v>6.3688669477344903E-2</v>
      </c>
      <c r="Q224">
        <v>6.3688669477344903E-2</v>
      </c>
      <c r="R224">
        <f>IFERROR((P225-Q225)/AVERAGE(P225,Q225),0)</f>
        <v>0</v>
      </c>
      <c r="S224" t="s">
        <v>60</v>
      </c>
      <c r="U224">
        <v>88.659793814433002</v>
      </c>
      <c r="V224">
        <v>88.659793814433002</v>
      </c>
      <c r="W224">
        <f>IFERROR((U224-V224)/AVERAGE(U224,V224),0)</f>
        <v>0</v>
      </c>
      <c r="X224">
        <v>97</v>
      </c>
      <c r="Y224">
        <v>97</v>
      </c>
      <c r="Z224">
        <f>IFERROR((X224-Y224)/AVERAGE(X224,Y224),0)</f>
        <v>0</v>
      </c>
      <c r="AA224">
        <v>-88</v>
      </c>
      <c r="AC224" t="s">
        <v>61</v>
      </c>
      <c r="AD224" t="s">
        <v>62</v>
      </c>
      <c r="AE224" t="s">
        <v>63</v>
      </c>
      <c r="AF224">
        <v>1</v>
      </c>
      <c r="AG224">
        <v>1</v>
      </c>
      <c r="AH224" t="s">
        <v>80</v>
      </c>
      <c r="AI224" t="s">
        <v>80</v>
      </c>
      <c r="AJ224">
        <v>32.664571109999997</v>
      </c>
      <c r="AK224">
        <v>-117.14689499000001</v>
      </c>
      <c r="AL224" t="s">
        <v>65</v>
      </c>
      <c r="AM224" t="s">
        <v>66</v>
      </c>
      <c r="AN224">
        <v>86</v>
      </c>
      <c r="AO224">
        <v>86</v>
      </c>
      <c r="AP224">
        <f>IFERROR((AN224-AO224)/AVERAGE(AN224:AO224),0)</f>
        <v>0</v>
      </c>
      <c r="AQ224">
        <v>5</v>
      </c>
      <c r="AR224">
        <v>5</v>
      </c>
      <c r="AS224">
        <f>IFERROR((AQ224-AR224)/AVERAGE(AQ224:AR224),0)</f>
        <v>0</v>
      </c>
      <c r="AT224">
        <v>101</v>
      </c>
      <c r="AU224">
        <v>2</v>
      </c>
      <c r="AV224" t="s">
        <v>83</v>
      </c>
      <c r="AW224" t="b">
        <v>1</v>
      </c>
      <c r="AX224" t="s">
        <v>68</v>
      </c>
      <c r="AY224" t="s">
        <v>68</v>
      </c>
      <c r="AZ224">
        <v>2</v>
      </c>
      <c r="BA224">
        <v>5.4772255750516603</v>
      </c>
      <c r="BB224">
        <v>5.4772255750516603</v>
      </c>
      <c r="BC224">
        <f>IFERROR((BA224-BB224)/AVERAGE(BA224:BB224),0)</f>
        <v>0</v>
      </c>
      <c r="BD224">
        <v>5.2</v>
      </c>
      <c r="BE224" t="s">
        <v>75</v>
      </c>
      <c r="BF224" t="s">
        <v>89</v>
      </c>
      <c r="BG224" t="s">
        <v>69</v>
      </c>
      <c r="BI224" t="s">
        <v>70</v>
      </c>
      <c r="BJ224" t="s">
        <v>71</v>
      </c>
    </row>
    <row r="225" spans="2:62" x14ac:dyDescent="0.2">
      <c r="B225">
        <v>2023</v>
      </c>
      <c r="C225" t="s">
        <v>153</v>
      </c>
      <c r="D225" t="s">
        <v>150</v>
      </c>
      <c r="E225" t="s">
        <v>86</v>
      </c>
      <c r="F225" t="s">
        <v>86</v>
      </c>
      <c r="G225" t="b">
        <v>1</v>
      </c>
      <c r="H225" t="s">
        <v>73</v>
      </c>
      <c r="I225" t="s">
        <v>74</v>
      </c>
      <c r="J225" t="s">
        <v>58</v>
      </c>
      <c r="K225" t="s">
        <v>59</v>
      </c>
      <c r="L225">
        <v>2.4637431078548998E-2</v>
      </c>
      <c r="M225">
        <v>2.4637431078548998E-2</v>
      </c>
      <c r="N225">
        <f>IFERROR((L226-M226)/AVERAGE(L226,M226),0)</f>
        <v>0</v>
      </c>
      <c r="P225">
        <v>7.3249465226996102E-2</v>
      </c>
      <c r="Q225">
        <v>7.3249465226996102E-2</v>
      </c>
      <c r="R225">
        <f>IFERROR((P226-Q226)/AVERAGE(P226,Q226),0)</f>
        <v>0</v>
      </c>
      <c r="S225" t="s">
        <v>60</v>
      </c>
      <c r="U225">
        <v>91.752577319587601</v>
      </c>
      <c r="V225">
        <v>91.752577319587601</v>
      </c>
      <c r="W225">
        <f>IFERROR((U225-V225)/AVERAGE(U225,V225),0)</f>
        <v>0</v>
      </c>
      <c r="X225">
        <v>97</v>
      </c>
      <c r="Y225">
        <v>97</v>
      </c>
      <c r="Z225">
        <f>IFERROR((X225-Y225)/AVERAGE(X225,Y225),0)</f>
        <v>0</v>
      </c>
      <c r="AA225">
        <v>-88</v>
      </c>
      <c r="AC225" t="s">
        <v>61</v>
      </c>
      <c r="AD225" t="s">
        <v>62</v>
      </c>
      <c r="AE225" t="s">
        <v>63</v>
      </c>
      <c r="AF225">
        <v>1</v>
      </c>
      <c r="AG225">
        <v>1</v>
      </c>
      <c r="AH225" t="s">
        <v>80</v>
      </c>
      <c r="AI225" t="s">
        <v>80</v>
      </c>
      <c r="AJ225">
        <v>32.665244620000003</v>
      </c>
      <c r="AK225">
        <v>-117.14994129</v>
      </c>
      <c r="AL225" t="s">
        <v>65</v>
      </c>
      <c r="AM225" t="s">
        <v>66</v>
      </c>
      <c r="AN225">
        <v>89</v>
      </c>
      <c r="AO225">
        <v>89</v>
      </c>
      <c r="AP225">
        <f>IFERROR((AN225-AO225)/AVERAGE(AN225:AO225),0)</f>
        <v>0</v>
      </c>
      <c r="AQ225">
        <v>5</v>
      </c>
      <c r="AR225">
        <v>5</v>
      </c>
      <c r="AS225">
        <f>IFERROR((AQ225-AR225)/AVERAGE(AQ225:AR225),0)</f>
        <v>0</v>
      </c>
      <c r="AT225">
        <v>102</v>
      </c>
      <c r="AU225">
        <v>2</v>
      </c>
      <c r="AV225" t="s">
        <v>83</v>
      </c>
      <c r="AW225" t="b">
        <v>1</v>
      </c>
      <c r="AX225" t="s">
        <v>68</v>
      </c>
      <c r="AY225" t="s">
        <v>68</v>
      </c>
      <c r="AZ225">
        <v>2</v>
      </c>
      <c r="BA225">
        <v>6.51920240520265</v>
      </c>
      <c r="BB225">
        <v>6.51920240520265</v>
      </c>
      <c r="BC225">
        <f>IFERROR((BA225-BB225)/AVERAGE(BA225:BB225),0)</f>
        <v>0</v>
      </c>
      <c r="BD225">
        <v>4.9000000000000004</v>
      </c>
      <c r="BE225" t="s">
        <v>75</v>
      </c>
      <c r="BF225" t="s">
        <v>89</v>
      </c>
      <c r="BG225" t="s">
        <v>69</v>
      </c>
      <c r="BI225" t="s">
        <v>70</v>
      </c>
      <c r="BJ225" t="s">
        <v>71</v>
      </c>
    </row>
    <row r="226" spans="2:62" x14ac:dyDescent="0.2">
      <c r="B226">
        <v>2023</v>
      </c>
      <c r="C226" t="s">
        <v>154</v>
      </c>
      <c r="D226" t="s">
        <v>150</v>
      </c>
      <c r="E226" t="s">
        <v>56</v>
      </c>
      <c r="F226" t="s">
        <v>56</v>
      </c>
      <c r="G226" t="b">
        <v>1</v>
      </c>
      <c r="H226" t="s">
        <v>73</v>
      </c>
      <c r="I226" t="s">
        <v>74</v>
      </c>
      <c r="J226" t="s">
        <v>58</v>
      </c>
      <c r="K226" t="s">
        <v>59</v>
      </c>
      <c r="L226">
        <v>0.121437806075141</v>
      </c>
      <c r="M226">
        <v>0.121437806075141</v>
      </c>
      <c r="N226">
        <f>IFERROR((L227-M227)/AVERAGE(L227,M227),0)</f>
        <v>0</v>
      </c>
      <c r="P226">
        <v>2.2586545227270601E-2</v>
      </c>
      <c r="Q226">
        <v>2.2586545227270601E-2</v>
      </c>
      <c r="R226">
        <f>IFERROR((P227-Q227)/AVERAGE(P227,Q227),0)</f>
        <v>0</v>
      </c>
      <c r="S226" t="s">
        <v>60</v>
      </c>
      <c r="U226">
        <v>102.061855670103</v>
      </c>
      <c r="V226">
        <v>102.061855670103</v>
      </c>
      <c r="W226">
        <f>IFERROR((U226-V226)/AVERAGE(U226,V226),0)</f>
        <v>0</v>
      </c>
      <c r="X226">
        <v>97</v>
      </c>
      <c r="Y226">
        <v>97</v>
      </c>
      <c r="Z226">
        <f>IFERROR((X226-Y226)/AVERAGE(X226,Y226),0)</f>
        <v>0</v>
      </c>
      <c r="AA226">
        <v>-88</v>
      </c>
      <c r="AC226" t="s">
        <v>61</v>
      </c>
      <c r="AD226" t="s">
        <v>62</v>
      </c>
      <c r="AE226" t="s">
        <v>63</v>
      </c>
      <c r="AF226">
        <v>1</v>
      </c>
      <c r="AG226">
        <v>1</v>
      </c>
      <c r="AH226" t="s">
        <v>80</v>
      </c>
      <c r="AI226" t="s">
        <v>80</v>
      </c>
      <c r="AJ226">
        <v>32.675348300000003</v>
      </c>
      <c r="AK226">
        <v>-117.14381808</v>
      </c>
      <c r="AL226" t="s">
        <v>65</v>
      </c>
      <c r="AM226" t="s">
        <v>66</v>
      </c>
      <c r="AN226">
        <v>99</v>
      </c>
      <c r="AO226">
        <v>99</v>
      </c>
      <c r="AP226">
        <f>IFERROR((AN226-AO226)/AVERAGE(AN226:AO226),0)</f>
        <v>0</v>
      </c>
      <c r="AQ226">
        <v>5</v>
      </c>
      <c r="AR226">
        <v>5</v>
      </c>
      <c r="AS226">
        <f>IFERROR((AQ226-AR226)/AVERAGE(AQ226:AR226),0)</f>
        <v>0</v>
      </c>
      <c r="AT226">
        <v>103</v>
      </c>
      <c r="AU226">
        <v>1</v>
      </c>
      <c r="AV226" t="s">
        <v>67</v>
      </c>
      <c r="AW226" t="b">
        <v>0</v>
      </c>
      <c r="AX226" t="s">
        <v>68</v>
      </c>
      <c r="AY226" t="s">
        <v>68</v>
      </c>
      <c r="AZ226">
        <v>1</v>
      </c>
      <c r="BA226">
        <v>2.2360679774997898</v>
      </c>
      <c r="BB226">
        <v>2.2360679774997898</v>
      </c>
      <c r="BC226">
        <f>IFERROR((BA226-BB226)/AVERAGE(BA226:BB226),0)</f>
        <v>0</v>
      </c>
      <c r="BD226">
        <v>4.7</v>
      </c>
      <c r="BE226" t="s">
        <v>75</v>
      </c>
      <c r="BF226" t="s">
        <v>89</v>
      </c>
      <c r="BG226" t="s">
        <v>69</v>
      </c>
      <c r="BI226" t="s">
        <v>70</v>
      </c>
      <c r="BJ226" t="s">
        <v>71</v>
      </c>
    </row>
    <row r="227" spans="2:62" x14ac:dyDescent="0.2">
      <c r="B227">
        <v>2023</v>
      </c>
      <c r="C227" t="s">
        <v>155</v>
      </c>
      <c r="D227" t="s">
        <v>150</v>
      </c>
      <c r="E227" t="s">
        <v>86</v>
      </c>
      <c r="F227" t="s">
        <v>86</v>
      </c>
      <c r="G227" t="b">
        <v>1</v>
      </c>
      <c r="H227" t="s">
        <v>73</v>
      </c>
      <c r="I227" t="s">
        <v>74</v>
      </c>
      <c r="J227" t="s">
        <v>58</v>
      </c>
      <c r="K227" t="s">
        <v>59</v>
      </c>
      <c r="L227">
        <v>5.1430167939465296E-6</v>
      </c>
      <c r="M227">
        <v>5.1430167939465296E-6</v>
      </c>
      <c r="N227">
        <f>IFERROR((L228-M228)/AVERAGE(L228,M228),0)</f>
        <v>0</v>
      </c>
      <c r="P227">
        <v>2.7605777499997399E-2</v>
      </c>
      <c r="Q227">
        <v>2.7605777499997399E-2</v>
      </c>
      <c r="R227">
        <f>IFERROR((P228-Q228)/AVERAGE(P228,Q228),0)</f>
        <v>0</v>
      </c>
      <c r="S227" t="s">
        <v>60</v>
      </c>
      <c r="U227">
        <v>83.505154639175302</v>
      </c>
      <c r="V227">
        <v>83.505154639175302</v>
      </c>
      <c r="W227">
        <f>IFERROR((U227-V227)/AVERAGE(U227,V227),0)</f>
        <v>0</v>
      </c>
      <c r="X227">
        <v>97</v>
      </c>
      <c r="Y227">
        <v>97</v>
      </c>
      <c r="Z227">
        <f>IFERROR((X227-Y227)/AVERAGE(X227,Y227),0)</f>
        <v>0</v>
      </c>
      <c r="AA227">
        <v>-88</v>
      </c>
      <c r="AC227" t="s">
        <v>61</v>
      </c>
      <c r="AD227" t="s">
        <v>62</v>
      </c>
      <c r="AE227" t="s">
        <v>63</v>
      </c>
      <c r="AF227">
        <v>1</v>
      </c>
      <c r="AG227">
        <v>1</v>
      </c>
      <c r="AH227" t="s">
        <v>80</v>
      </c>
      <c r="AI227" t="s">
        <v>80</v>
      </c>
      <c r="AJ227">
        <v>32.690101089999999</v>
      </c>
      <c r="AK227">
        <v>-117.14316779000001</v>
      </c>
      <c r="AL227" t="s">
        <v>65</v>
      </c>
      <c r="AM227" t="s">
        <v>66</v>
      </c>
      <c r="AN227">
        <v>81</v>
      </c>
      <c r="AO227">
        <v>81</v>
      </c>
      <c r="AP227">
        <f>IFERROR((AN227-AO227)/AVERAGE(AN227:AO227),0)</f>
        <v>0</v>
      </c>
      <c r="AQ227">
        <v>5</v>
      </c>
      <c r="AR227">
        <v>5</v>
      </c>
      <c r="AS227">
        <f>IFERROR((AQ227-AR227)/AVERAGE(AQ227:AR227),0)</f>
        <v>0</v>
      </c>
      <c r="AT227">
        <v>104</v>
      </c>
      <c r="AU227">
        <v>2</v>
      </c>
      <c r="AV227" t="s">
        <v>83</v>
      </c>
      <c r="AW227" t="b">
        <v>1</v>
      </c>
      <c r="AX227" t="s">
        <v>68</v>
      </c>
      <c r="AY227" t="s">
        <v>68</v>
      </c>
      <c r="AZ227">
        <v>2</v>
      </c>
      <c r="BA227">
        <v>2.2360679774997898</v>
      </c>
      <c r="BB227">
        <v>2.2360679774997898</v>
      </c>
      <c r="BC227">
        <f>IFERROR((BA227-BB227)/AVERAGE(BA227:BB227),0)</f>
        <v>0</v>
      </c>
      <c r="BD227">
        <v>9.9</v>
      </c>
      <c r="BE227" t="s">
        <v>75</v>
      </c>
      <c r="BF227" t="s">
        <v>114</v>
      </c>
      <c r="BG227" t="s">
        <v>69</v>
      </c>
      <c r="BI227" t="s">
        <v>70</v>
      </c>
      <c r="BJ227" t="s">
        <v>71</v>
      </c>
    </row>
    <row r="228" spans="2:62" x14ac:dyDescent="0.2">
      <c r="B228">
        <v>2023</v>
      </c>
      <c r="C228" t="s">
        <v>156</v>
      </c>
      <c r="D228" t="s">
        <v>150</v>
      </c>
      <c r="E228" t="s">
        <v>82</v>
      </c>
      <c r="F228" t="s">
        <v>82</v>
      </c>
      <c r="G228" t="b">
        <v>1</v>
      </c>
      <c r="H228" t="s">
        <v>73</v>
      </c>
      <c r="I228" t="s">
        <v>74</v>
      </c>
      <c r="J228" t="s">
        <v>58</v>
      </c>
      <c r="K228" t="s">
        <v>59</v>
      </c>
      <c r="L228">
        <v>1.37703195400173E-3</v>
      </c>
      <c r="M228">
        <v>1.37703195400173E-3</v>
      </c>
      <c r="N228">
        <f>IFERROR((L229-M229)/AVERAGE(L229,M229),0)</f>
        <v>0</v>
      </c>
      <c r="P228">
        <v>0.16349927089706501</v>
      </c>
      <c r="Q228">
        <v>0.16349927089706501</v>
      </c>
      <c r="R228">
        <f>IFERROR((P229-Q229)/AVERAGE(P229,Q229),0)</f>
        <v>0</v>
      </c>
      <c r="S228" t="s">
        <v>60</v>
      </c>
      <c r="U228">
        <v>69.072164948453604</v>
      </c>
      <c r="V228">
        <v>69.072164948453604</v>
      </c>
      <c r="W228">
        <f>IFERROR((U228-V228)/AVERAGE(U228,V228),0)</f>
        <v>0</v>
      </c>
      <c r="X228">
        <v>97</v>
      </c>
      <c r="Y228">
        <v>97</v>
      </c>
      <c r="Z228">
        <f>IFERROR((X228-Y228)/AVERAGE(X228,Y228),0)</f>
        <v>0</v>
      </c>
      <c r="AA228">
        <v>-88</v>
      </c>
      <c r="AC228" t="s">
        <v>61</v>
      </c>
      <c r="AD228" t="s">
        <v>62</v>
      </c>
      <c r="AE228" t="s">
        <v>63</v>
      </c>
      <c r="AF228">
        <v>1</v>
      </c>
      <c r="AG228">
        <v>1</v>
      </c>
      <c r="AH228" t="s">
        <v>80</v>
      </c>
      <c r="AI228" t="s">
        <v>80</v>
      </c>
      <c r="AJ228">
        <v>32.691168269999999</v>
      </c>
      <c r="AK228">
        <v>-117.14439444999999</v>
      </c>
      <c r="AL228" t="s">
        <v>65</v>
      </c>
      <c r="AM228" t="s">
        <v>66</v>
      </c>
      <c r="AN228">
        <v>67</v>
      </c>
      <c r="AO228">
        <v>67</v>
      </c>
      <c r="AP228">
        <f>IFERROR((AN228-AO228)/AVERAGE(AN228:AO228),0)</f>
        <v>0</v>
      </c>
      <c r="AQ228">
        <v>5</v>
      </c>
      <c r="AR228">
        <v>5</v>
      </c>
      <c r="AS228">
        <f>IFERROR((AQ228-AR228)/AVERAGE(AQ228:AR228),0)</f>
        <v>0</v>
      </c>
      <c r="AT228">
        <v>105</v>
      </c>
      <c r="AU228">
        <v>3</v>
      </c>
      <c r="AV228" t="s">
        <v>83</v>
      </c>
      <c r="AW228" t="b">
        <v>1</v>
      </c>
      <c r="AX228" t="s">
        <v>68</v>
      </c>
      <c r="AY228" t="s">
        <v>68</v>
      </c>
      <c r="AZ228">
        <v>3</v>
      </c>
      <c r="BA228">
        <v>10.954451150103299</v>
      </c>
      <c r="BB228">
        <v>10.954451150103299</v>
      </c>
      <c r="BC228">
        <f>IFERROR((BA228-BB228)/AVERAGE(BA228:BB228),0)</f>
        <v>0</v>
      </c>
      <c r="BD228">
        <v>20.6</v>
      </c>
      <c r="BE228" t="s">
        <v>75</v>
      </c>
      <c r="BF228" t="s">
        <v>114</v>
      </c>
      <c r="BG228" t="s">
        <v>69</v>
      </c>
      <c r="BI228" t="s">
        <v>70</v>
      </c>
      <c r="BJ228" t="s">
        <v>71</v>
      </c>
    </row>
    <row r="229" spans="2:62" x14ac:dyDescent="0.2">
      <c r="B229">
        <v>2023</v>
      </c>
      <c r="C229" t="s">
        <v>157</v>
      </c>
      <c r="D229" t="s">
        <v>150</v>
      </c>
      <c r="E229" t="s">
        <v>56</v>
      </c>
      <c r="F229" t="s">
        <v>56</v>
      </c>
      <c r="G229" t="b">
        <v>1</v>
      </c>
      <c r="H229" t="s">
        <v>73</v>
      </c>
      <c r="I229" t="s">
        <v>74</v>
      </c>
      <c r="J229" t="s">
        <v>58</v>
      </c>
      <c r="K229" t="s">
        <v>59</v>
      </c>
      <c r="L229">
        <v>0.17881328048557499</v>
      </c>
      <c r="M229">
        <v>0.17881328048557499</v>
      </c>
      <c r="N229">
        <f>IFERROR((L230-M230)/AVERAGE(L230,M230),0)</f>
        <v>0</v>
      </c>
      <c r="P229">
        <v>8.9963443713341501E-2</v>
      </c>
      <c r="Q229">
        <v>8.9963443713341501E-2</v>
      </c>
      <c r="R229">
        <f>IFERROR((P230-Q230)/AVERAGE(P230,Q230),0)</f>
        <v>0</v>
      </c>
      <c r="S229" t="s">
        <v>60</v>
      </c>
      <c r="U229">
        <v>95.876288659793801</v>
      </c>
      <c r="V229">
        <v>95.876288659793801</v>
      </c>
      <c r="W229">
        <f>IFERROR((U229-V229)/AVERAGE(U229,V229),0)</f>
        <v>0</v>
      </c>
      <c r="X229">
        <v>97</v>
      </c>
      <c r="Y229">
        <v>97</v>
      </c>
      <c r="Z229">
        <f>IFERROR((X229-Y229)/AVERAGE(X229,Y229),0)</f>
        <v>0</v>
      </c>
      <c r="AA229">
        <v>-88</v>
      </c>
      <c r="AC229" t="s">
        <v>61</v>
      </c>
      <c r="AD229" t="s">
        <v>62</v>
      </c>
      <c r="AE229" t="s">
        <v>63</v>
      </c>
      <c r="AF229">
        <v>1</v>
      </c>
      <c r="AG229">
        <v>1</v>
      </c>
      <c r="AH229" t="s">
        <v>80</v>
      </c>
      <c r="AI229" t="s">
        <v>80</v>
      </c>
      <c r="AJ229">
        <v>32.691557170000003</v>
      </c>
      <c r="AK229">
        <v>-117.15306854000001</v>
      </c>
      <c r="AL229" t="s">
        <v>65</v>
      </c>
      <c r="AM229" t="s">
        <v>66</v>
      </c>
      <c r="AN229">
        <v>93</v>
      </c>
      <c r="AO229">
        <v>93</v>
      </c>
      <c r="AP229">
        <f>IFERROR((AN229-AO229)/AVERAGE(AN229:AO229),0)</f>
        <v>0</v>
      </c>
      <c r="AQ229">
        <v>5</v>
      </c>
      <c r="AR229">
        <v>5</v>
      </c>
      <c r="AS229">
        <f>IFERROR((AQ229-AR229)/AVERAGE(AQ229:AR229),0)</f>
        <v>0</v>
      </c>
      <c r="AT229">
        <v>106</v>
      </c>
      <c r="AU229">
        <v>1</v>
      </c>
      <c r="AV229" t="s">
        <v>67</v>
      </c>
      <c r="AW229" t="b">
        <v>0</v>
      </c>
      <c r="AX229" t="s">
        <v>68</v>
      </c>
      <c r="AY229" t="s">
        <v>68</v>
      </c>
      <c r="AZ229">
        <v>1</v>
      </c>
      <c r="BA229">
        <v>8.3666002653407592</v>
      </c>
      <c r="BB229">
        <v>8.3666002653407592</v>
      </c>
      <c r="BC229">
        <f>IFERROR((BA229-BB229)/AVERAGE(BA229:BB229),0)</f>
        <v>0</v>
      </c>
      <c r="BD229">
        <v>13.7</v>
      </c>
      <c r="BE229" t="s">
        <v>75</v>
      </c>
      <c r="BF229" t="s">
        <v>89</v>
      </c>
      <c r="BG229" t="s">
        <v>69</v>
      </c>
      <c r="BI229" t="s">
        <v>70</v>
      </c>
      <c r="BJ229" t="s">
        <v>71</v>
      </c>
    </row>
    <row r="230" spans="2:62" x14ac:dyDescent="0.2">
      <c r="B230">
        <v>2023</v>
      </c>
      <c r="C230" t="s">
        <v>158</v>
      </c>
      <c r="D230" t="s">
        <v>150</v>
      </c>
      <c r="E230" t="s">
        <v>86</v>
      </c>
      <c r="F230" t="s">
        <v>86</v>
      </c>
      <c r="G230" t="b">
        <v>1</v>
      </c>
      <c r="H230" t="s">
        <v>73</v>
      </c>
      <c r="I230" t="s">
        <v>74</v>
      </c>
      <c r="J230" t="s">
        <v>58</v>
      </c>
      <c r="K230" t="s">
        <v>59</v>
      </c>
      <c r="L230">
        <v>4.84569521883789E-2</v>
      </c>
      <c r="M230">
        <v>4.84569521883789E-2</v>
      </c>
      <c r="N230">
        <f>IFERROR((L231-M231)/AVERAGE(L231,M231),0)</f>
        <v>0</v>
      </c>
      <c r="P230">
        <v>0.119174950306481</v>
      </c>
      <c r="Q230">
        <v>0.119174950306481</v>
      </c>
      <c r="R230">
        <f>IFERROR((P231-Q231)/AVERAGE(P231,Q231),0)</f>
        <v>0</v>
      </c>
      <c r="S230" t="s">
        <v>60</v>
      </c>
      <c r="U230">
        <v>89.690721649484502</v>
      </c>
      <c r="V230">
        <v>89.690721649484502</v>
      </c>
      <c r="W230">
        <f>IFERROR((U230-V230)/AVERAGE(U230,V230),0)</f>
        <v>0</v>
      </c>
      <c r="X230">
        <v>97</v>
      </c>
      <c r="Y230">
        <v>97</v>
      </c>
      <c r="Z230">
        <f>IFERROR((X230-Y230)/AVERAGE(X230,Y230),0)</f>
        <v>0</v>
      </c>
      <c r="AA230">
        <v>-88</v>
      </c>
      <c r="AC230" t="s">
        <v>61</v>
      </c>
      <c r="AD230" t="s">
        <v>62</v>
      </c>
      <c r="AE230" t="s">
        <v>63</v>
      </c>
      <c r="AF230">
        <v>1</v>
      </c>
      <c r="AG230">
        <v>1</v>
      </c>
      <c r="AH230" t="s">
        <v>80</v>
      </c>
      <c r="AI230" t="s">
        <v>80</v>
      </c>
      <c r="AJ230">
        <v>32.69280929</v>
      </c>
      <c r="AK230">
        <v>-117.15084917</v>
      </c>
      <c r="AL230" t="s">
        <v>65</v>
      </c>
      <c r="AM230" t="s">
        <v>66</v>
      </c>
      <c r="AN230">
        <v>87</v>
      </c>
      <c r="AO230">
        <v>87</v>
      </c>
      <c r="AP230">
        <f>IFERROR((AN230-AO230)/AVERAGE(AN230:AO230),0)</f>
        <v>0</v>
      </c>
      <c r="AQ230">
        <v>5</v>
      </c>
      <c r="AR230">
        <v>5</v>
      </c>
      <c r="AS230">
        <f>IFERROR((AQ230-AR230)/AVERAGE(AQ230:AR230),0)</f>
        <v>0</v>
      </c>
      <c r="AT230">
        <v>107</v>
      </c>
      <c r="AU230">
        <v>2</v>
      </c>
      <c r="AV230" t="s">
        <v>83</v>
      </c>
      <c r="AW230" t="b">
        <v>1</v>
      </c>
      <c r="AX230" t="s">
        <v>68</v>
      </c>
      <c r="AY230" t="s">
        <v>68</v>
      </c>
      <c r="AZ230">
        <v>2</v>
      </c>
      <c r="BA230">
        <v>10.368220676663899</v>
      </c>
      <c r="BB230">
        <v>10.368220676663899</v>
      </c>
      <c r="BC230">
        <f>IFERROR((BA230-BB230)/AVERAGE(BA230:BB230),0)</f>
        <v>0</v>
      </c>
      <c r="BD230">
        <v>13.7</v>
      </c>
      <c r="BE230" t="s">
        <v>75</v>
      </c>
      <c r="BF230" t="s">
        <v>114</v>
      </c>
      <c r="BG230" t="s">
        <v>69</v>
      </c>
      <c r="BI230" t="s">
        <v>70</v>
      </c>
      <c r="BJ230" t="s">
        <v>71</v>
      </c>
    </row>
    <row r="231" spans="2:62" x14ac:dyDescent="0.2">
      <c r="B231">
        <v>2023</v>
      </c>
      <c r="C231" t="s">
        <v>159</v>
      </c>
      <c r="D231" t="s">
        <v>150</v>
      </c>
      <c r="E231" t="s">
        <v>86</v>
      </c>
      <c r="F231" t="s">
        <v>86</v>
      </c>
      <c r="G231" t="b">
        <v>1</v>
      </c>
      <c r="H231" t="s">
        <v>73</v>
      </c>
      <c r="I231" t="s">
        <v>74</v>
      </c>
      <c r="J231" t="s">
        <v>58</v>
      </c>
      <c r="K231" t="s">
        <v>59</v>
      </c>
      <c r="L231">
        <v>4.7583807004096798E-2</v>
      </c>
      <c r="M231">
        <v>4.7583807004096798E-2</v>
      </c>
      <c r="N231">
        <f>IFERROR((L232-M232)/AVERAGE(L232,M232),0)</f>
        <v>0</v>
      </c>
      <c r="P231">
        <v>9.2312790590758295E-2</v>
      </c>
      <c r="Q231">
        <v>9.2312790590758295E-2</v>
      </c>
      <c r="R231">
        <f>IFERROR((P232-Q232)/AVERAGE(P232,Q232),0)</f>
        <v>0</v>
      </c>
      <c r="S231" t="s">
        <v>60</v>
      </c>
      <c r="U231">
        <v>91.752577319587601</v>
      </c>
      <c r="V231">
        <v>91.752577319587601</v>
      </c>
      <c r="W231">
        <f>IFERROR((U231-V231)/AVERAGE(U231,V231),0)</f>
        <v>0</v>
      </c>
      <c r="X231">
        <v>97</v>
      </c>
      <c r="Y231">
        <v>97</v>
      </c>
      <c r="Z231">
        <f>IFERROR((X231-Y231)/AVERAGE(X231,Y231),0)</f>
        <v>0</v>
      </c>
      <c r="AA231">
        <v>-88</v>
      </c>
      <c r="AC231" t="s">
        <v>61</v>
      </c>
      <c r="AD231" t="s">
        <v>62</v>
      </c>
      <c r="AE231" t="s">
        <v>63</v>
      </c>
      <c r="AF231">
        <v>1</v>
      </c>
      <c r="AG231">
        <v>1</v>
      </c>
      <c r="AH231" t="s">
        <v>80</v>
      </c>
      <c r="AI231" t="s">
        <v>80</v>
      </c>
      <c r="AJ231">
        <v>32.696174759999998</v>
      </c>
      <c r="AK231">
        <v>-117.15439885000001</v>
      </c>
      <c r="AL231" t="s">
        <v>65</v>
      </c>
      <c r="AM231" t="s">
        <v>66</v>
      </c>
      <c r="AN231">
        <v>89</v>
      </c>
      <c r="AO231">
        <v>89</v>
      </c>
      <c r="AP231">
        <f>IFERROR((AN231-AO231)/AVERAGE(AN231:AO231),0)</f>
        <v>0</v>
      </c>
      <c r="AQ231">
        <v>5</v>
      </c>
      <c r="AR231">
        <v>5</v>
      </c>
      <c r="AS231">
        <f>IFERROR((AQ231-AR231)/AVERAGE(AQ231:AR231),0)</f>
        <v>0</v>
      </c>
      <c r="AT231">
        <v>108</v>
      </c>
      <c r="AU231">
        <v>2</v>
      </c>
      <c r="AV231" t="s">
        <v>83</v>
      </c>
      <c r="AW231" t="b">
        <v>1</v>
      </c>
      <c r="AX231" t="s">
        <v>68</v>
      </c>
      <c r="AY231" t="s">
        <v>68</v>
      </c>
      <c r="AZ231">
        <v>2</v>
      </c>
      <c r="BA231">
        <v>8.2158383625774896</v>
      </c>
      <c r="BB231">
        <v>8.2158383625774896</v>
      </c>
      <c r="BC231">
        <f>IFERROR((BA231-BB231)/AVERAGE(BA231:BB231),0)</f>
        <v>0</v>
      </c>
      <c r="BD231">
        <v>15.3</v>
      </c>
      <c r="BE231" t="s">
        <v>75</v>
      </c>
      <c r="BF231" t="s">
        <v>114</v>
      </c>
      <c r="BG231" t="s">
        <v>69</v>
      </c>
      <c r="BI231" t="s">
        <v>70</v>
      </c>
      <c r="BJ231" t="s">
        <v>71</v>
      </c>
    </row>
    <row r="232" spans="2:62" x14ac:dyDescent="0.2">
      <c r="B232">
        <v>2023</v>
      </c>
      <c r="C232" t="s">
        <v>160</v>
      </c>
      <c r="D232" t="s">
        <v>150</v>
      </c>
      <c r="E232" t="s">
        <v>86</v>
      </c>
      <c r="F232" t="s">
        <v>86</v>
      </c>
      <c r="G232" t="b">
        <v>1</v>
      </c>
      <c r="H232" t="s">
        <v>73</v>
      </c>
      <c r="I232" t="s">
        <v>74</v>
      </c>
      <c r="J232" t="s">
        <v>58</v>
      </c>
      <c r="K232" t="s">
        <v>59</v>
      </c>
      <c r="L232">
        <v>4.3620471986368101E-3</v>
      </c>
      <c r="M232">
        <v>4.3620471986368101E-3</v>
      </c>
      <c r="N232">
        <f>IFERROR((L233-M233)/AVERAGE(L233,M233),0)</f>
        <v>0</v>
      </c>
      <c r="P232">
        <v>9.24740907811165E-2</v>
      </c>
      <c r="Q232">
        <v>9.24740907811165E-2</v>
      </c>
      <c r="R232">
        <f>IFERROR((P233-Q233)/AVERAGE(P233,Q233),0)</f>
        <v>0</v>
      </c>
      <c r="S232" t="s">
        <v>60</v>
      </c>
      <c r="U232">
        <v>84.536082474226802</v>
      </c>
      <c r="V232">
        <v>84.536082474226802</v>
      </c>
      <c r="W232">
        <f>IFERROR((U232-V232)/AVERAGE(U232,V232),0)</f>
        <v>0</v>
      </c>
      <c r="X232">
        <v>97</v>
      </c>
      <c r="Y232">
        <v>97</v>
      </c>
      <c r="Z232">
        <f>IFERROR((X232-Y232)/AVERAGE(X232,Y232),0)</f>
        <v>0</v>
      </c>
      <c r="AA232">
        <v>-88</v>
      </c>
      <c r="AC232" t="s">
        <v>61</v>
      </c>
      <c r="AD232" t="s">
        <v>62</v>
      </c>
      <c r="AE232" t="s">
        <v>63</v>
      </c>
      <c r="AF232">
        <v>1</v>
      </c>
      <c r="AG232">
        <v>1</v>
      </c>
      <c r="AH232" t="s">
        <v>80</v>
      </c>
      <c r="AI232" t="s">
        <v>80</v>
      </c>
      <c r="AJ232">
        <v>32.702528479999998</v>
      </c>
      <c r="AK232">
        <v>-117.16190324</v>
      </c>
      <c r="AL232" t="s">
        <v>65</v>
      </c>
      <c r="AM232" t="s">
        <v>66</v>
      </c>
      <c r="AN232">
        <v>82</v>
      </c>
      <c r="AO232">
        <v>82</v>
      </c>
      <c r="AP232">
        <f>IFERROR((AN232-AO232)/AVERAGE(AN232:AO232),0)</f>
        <v>0</v>
      </c>
      <c r="AQ232">
        <v>5</v>
      </c>
      <c r="AR232">
        <v>5</v>
      </c>
      <c r="AS232">
        <f>IFERROR((AQ232-AR232)/AVERAGE(AQ232:AR232),0)</f>
        <v>0</v>
      </c>
      <c r="AT232">
        <v>109</v>
      </c>
      <c r="AU232">
        <v>2</v>
      </c>
      <c r="AV232" t="s">
        <v>83</v>
      </c>
      <c r="AW232" t="b">
        <v>1</v>
      </c>
      <c r="AX232" t="s">
        <v>68</v>
      </c>
      <c r="AY232" t="s">
        <v>68</v>
      </c>
      <c r="AZ232">
        <v>2</v>
      </c>
      <c r="BA232">
        <v>7.5828754440515498</v>
      </c>
      <c r="BB232">
        <v>7.5828754440515498</v>
      </c>
      <c r="BC232">
        <f>IFERROR((BA232-BB232)/AVERAGE(BA232:BB232),0)</f>
        <v>0</v>
      </c>
      <c r="BD232">
        <v>9.1</v>
      </c>
      <c r="BE232" t="s">
        <v>75</v>
      </c>
      <c r="BF232" t="s">
        <v>114</v>
      </c>
      <c r="BG232" t="s">
        <v>69</v>
      </c>
      <c r="BI232" t="s">
        <v>70</v>
      </c>
      <c r="BJ232" t="s">
        <v>71</v>
      </c>
    </row>
    <row r="233" spans="2:62" x14ac:dyDescent="0.2">
      <c r="B233">
        <v>2023</v>
      </c>
      <c r="C233" t="s">
        <v>151</v>
      </c>
      <c r="D233" t="s">
        <v>161</v>
      </c>
      <c r="E233" t="s">
        <v>86</v>
      </c>
      <c r="F233" t="s">
        <v>86</v>
      </c>
      <c r="G233" t="b">
        <v>1</v>
      </c>
      <c r="H233" t="s">
        <v>73</v>
      </c>
      <c r="I233" t="s">
        <v>74</v>
      </c>
      <c r="J233" t="s">
        <v>58</v>
      </c>
      <c r="K233" t="s">
        <v>59</v>
      </c>
      <c r="L233">
        <v>3.6184437580420799E-3</v>
      </c>
      <c r="M233">
        <v>3.6184437580420799E-3</v>
      </c>
      <c r="N233">
        <f>IFERROR((L234-M234)/AVERAGE(L234,M234),0)</f>
        <v>0</v>
      </c>
      <c r="P233">
        <v>4.8303386212702297E-2</v>
      </c>
      <c r="Q233">
        <v>4.8303386212702297E-2</v>
      </c>
      <c r="R233">
        <f>IFERROR((P234-Q234)/AVERAGE(P234,Q234),0)</f>
        <v>0</v>
      </c>
      <c r="S233" t="s">
        <v>60</v>
      </c>
      <c r="U233">
        <v>87.578777991328806</v>
      </c>
      <c r="V233">
        <v>87.578777991328806</v>
      </c>
      <c r="W233">
        <f>IFERROR((U233-V233)/AVERAGE(U233,V233),0)</f>
        <v>0</v>
      </c>
      <c r="X233">
        <v>89.492000000000004</v>
      </c>
      <c r="Y233">
        <v>89.492000000000004</v>
      </c>
      <c r="Z233">
        <f>IFERROR((X233-Y233)/AVERAGE(X233,Y233),0)</f>
        <v>0</v>
      </c>
      <c r="AA233">
        <v>-88</v>
      </c>
      <c r="AC233" t="s">
        <v>97</v>
      </c>
      <c r="AD233" t="s">
        <v>62</v>
      </c>
      <c r="AE233" t="s">
        <v>98</v>
      </c>
      <c r="AF233">
        <v>1</v>
      </c>
      <c r="AG233">
        <v>1</v>
      </c>
      <c r="AH233" t="s">
        <v>80</v>
      </c>
      <c r="AI233" t="s">
        <v>80</v>
      </c>
      <c r="AJ233">
        <v>32.65830665</v>
      </c>
      <c r="AK233">
        <v>-117.14412866000001</v>
      </c>
      <c r="AL233" t="s">
        <v>65</v>
      </c>
      <c r="AM233" t="s">
        <v>99</v>
      </c>
      <c r="AN233">
        <v>78.376000000000005</v>
      </c>
      <c r="AO233">
        <v>78.376000000000005</v>
      </c>
      <c r="AP233">
        <f>IFERROR((AN233-AO233)/AVERAGE(AN233:AO233),0)</f>
        <v>0</v>
      </c>
      <c r="AQ233">
        <v>5</v>
      </c>
      <c r="AR233">
        <v>5</v>
      </c>
      <c r="AS233">
        <f>IFERROR((AQ233-AR233)/AVERAGE(AQ233:AR233),0)</f>
        <v>0</v>
      </c>
      <c r="AT233">
        <v>111</v>
      </c>
      <c r="AU233">
        <v>2</v>
      </c>
      <c r="AV233" t="s">
        <v>83</v>
      </c>
      <c r="AW233" t="b">
        <v>1</v>
      </c>
      <c r="AX233" t="s">
        <v>100</v>
      </c>
      <c r="AY233" t="s">
        <v>100</v>
      </c>
      <c r="AZ233">
        <v>2</v>
      </c>
      <c r="BA233">
        <v>3.78582619780676</v>
      </c>
      <c r="BB233">
        <v>3.78582619780676</v>
      </c>
      <c r="BC233">
        <f>IFERROR((BA233-BB233)/AVERAGE(BA233:BB233),0)</f>
        <v>0</v>
      </c>
      <c r="BD233">
        <v>5.6</v>
      </c>
      <c r="BE233" t="s">
        <v>75</v>
      </c>
      <c r="BF233" t="s">
        <v>89</v>
      </c>
      <c r="BG233" t="s">
        <v>69</v>
      </c>
      <c r="BI233" t="s">
        <v>70</v>
      </c>
      <c r="BJ233" t="s">
        <v>71</v>
      </c>
    </row>
    <row r="234" spans="2:62" x14ac:dyDescent="0.2">
      <c r="B234">
        <v>2023</v>
      </c>
      <c r="C234" t="s">
        <v>152</v>
      </c>
      <c r="D234" t="s">
        <v>161</v>
      </c>
      <c r="E234" t="s">
        <v>56</v>
      </c>
      <c r="F234" t="s">
        <v>56</v>
      </c>
      <c r="G234" t="b">
        <v>1</v>
      </c>
      <c r="H234" t="s">
        <v>73</v>
      </c>
      <c r="I234" t="s">
        <v>74</v>
      </c>
      <c r="J234" t="s">
        <v>58</v>
      </c>
      <c r="K234" t="s">
        <v>59</v>
      </c>
      <c r="L234">
        <v>4.9401366762527099E-2</v>
      </c>
      <c r="M234">
        <v>4.9401366762527099E-2</v>
      </c>
      <c r="N234">
        <f>IFERROR((L235-M235)/AVERAGE(L235,M235),0)</f>
        <v>0</v>
      </c>
      <c r="P234">
        <v>0.10118367928635701</v>
      </c>
      <c r="Q234">
        <v>0.10118367928635701</v>
      </c>
      <c r="R234">
        <f>IFERROR((P235-Q235)/AVERAGE(P235,Q235),0)</f>
        <v>0</v>
      </c>
      <c r="S234" t="s">
        <v>60</v>
      </c>
      <c r="U234">
        <v>90.606981629642902</v>
      </c>
      <c r="V234">
        <v>90.606981629642902</v>
      </c>
      <c r="W234">
        <f>IFERROR((U234-V234)/AVERAGE(U234,V234),0)</f>
        <v>0</v>
      </c>
      <c r="X234">
        <v>89.492000000000004</v>
      </c>
      <c r="Y234">
        <v>89.492000000000004</v>
      </c>
      <c r="Z234">
        <f>IFERROR((X234-Y234)/AVERAGE(X234,Y234),0)</f>
        <v>0</v>
      </c>
      <c r="AA234">
        <v>-88</v>
      </c>
      <c r="AC234" t="s">
        <v>97</v>
      </c>
      <c r="AD234" t="s">
        <v>62</v>
      </c>
      <c r="AE234" t="s">
        <v>98</v>
      </c>
      <c r="AF234">
        <v>1</v>
      </c>
      <c r="AG234">
        <v>1</v>
      </c>
      <c r="AH234" t="s">
        <v>80</v>
      </c>
      <c r="AI234" t="s">
        <v>80</v>
      </c>
      <c r="AJ234">
        <v>32.664571109999997</v>
      </c>
      <c r="AK234">
        <v>-117.14689499000001</v>
      </c>
      <c r="AL234" t="s">
        <v>65</v>
      </c>
      <c r="AM234" t="s">
        <v>99</v>
      </c>
      <c r="AN234">
        <v>81.085999999999999</v>
      </c>
      <c r="AO234">
        <v>81.085999999999999</v>
      </c>
      <c r="AP234">
        <f>IFERROR((AN234-AO234)/AVERAGE(AN234:AO234),0)</f>
        <v>0</v>
      </c>
      <c r="AQ234">
        <v>5</v>
      </c>
      <c r="AR234">
        <v>5</v>
      </c>
      <c r="AS234">
        <f>IFERROR((AQ234-AR234)/AVERAGE(AQ234:AR234),0)</f>
        <v>0</v>
      </c>
      <c r="AT234">
        <v>112</v>
      </c>
      <c r="AU234">
        <v>1</v>
      </c>
      <c r="AV234" t="s">
        <v>83</v>
      </c>
      <c r="AW234" t="b">
        <v>1</v>
      </c>
      <c r="AX234" t="s">
        <v>100</v>
      </c>
      <c r="AY234" t="s">
        <v>100</v>
      </c>
      <c r="AZ234">
        <v>1</v>
      </c>
      <c r="BA234">
        <v>8.2045798186134995</v>
      </c>
      <c r="BB234">
        <v>8.2045798186134995</v>
      </c>
      <c r="BC234">
        <f>IFERROR((BA234-BB234)/AVERAGE(BA234:BB234),0)</f>
        <v>0</v>
      </c>
      <c r="BD234">
        <v>5.2</v>
      </c>
      <c r="BE234" t="s">
        <v>75</v>
      </c>
      <c r="BF234" t="s">
        <v>89</v>
      </c>
      <c r="BG234" t="s">
        <v>69</v>
      </c>
      <c r="BI234" t="s">
        <v>70</v>
      </c>
      <c r="BJ234" t="s">
        <v>71</v>
      </c>
    </row>
    <row r="235" spans="2:62" x14ac:dyDescent="0.2">
      <c r="B235">
        <v>2023</v>
      </c>
      <c r="C235" t="s">
        <v>153</v>
      </c>
      <c r="D235" t="s">
        <v>161</v>
      </c>
      <c r="E235" t="s">
        <v>56</v>
      </c>
      <c r="F235" t="s">
        <v>56</v>
      </c>
      <c r="G235" t="b">
        <v>1</v>
      </c>
      <c r="H235" t="s">
        <v>73</v>
      </c>
      <c r="I235" t="s">
        <v>74</v>
      </c>
      <c r="J235" t="s">
        <v>58</v>
      </c>
      <c r="K235" t="s">
        <v>59</v>
      </c>
      <c r="L235">
        <v>0.25764615012522202</v>
      </c>
      <c r="M235">
        <v>0.25764615012522202</v>
      </c>
      <c r="N235">
        <f>IFERROR((L236-M236)/AVERAGE(L236,M236),0)</f>
        <v>0</v>
      </c>
      <c r="P235">
        <v>5.1750051671869003E-2</v>
      </c>
      <c r="Q235">
        <v>5.1750051671869003E-2</v>
      </c>
      <c r="R235">
        <f>IFERROR((P236-Q236)/AVERAGE(P236,Q236),0)</f>
        <v>0</v>
      </c>
      <c r="S235" t="s">
        <v>60</v>
      </c>
      <c r="U235">
        <v>97.5752022527153</v>
      </c>
      <c r="V235">
        <v>97.5752022527153</v>
      </c>
      <c r="W235">
        <f>IFERROR((U235-V235)/AVERAGE(U235,V235),0)</f>
        <v>0</v>
      </c>
      <c r="X235">
        <v>89.492000000000004</v>
      </c>
      <c r="Y235">
        <v>89.492000000000004</v>
      </c>
      <c r="Z235">
        <f>IFERROR((X235-Y235)/AVERAGE(X235,Y235),0)</f>
        <v>0</v>
      </c>
      <c r="AA235">
        <v>-88</v>
      </c>
      <c r="AC235" t="s">
        <v>97</v>
      </c>
      <c r="AD235" t="s">
        <v>62</v>
      </c>
      <c r="AE235" t="s">
        <v>98</v>
      </c>
      <c r="AF235">
        <v>1</v>
      </c>
      <c r="AG235">
        <v>1</v>
      </c>
      <c r="AH235" t="s">
        <v>80</v>
      </c>
      <c r="AI235" t="s">
        <v>80</v>
      </c>
      <c r="AJ235">
        <v>32.665244620000003</v>
      </c>
      <c r="AK235">
        <v>-117.14994129</v>
      </c>
      <c r="AL235" t="s">
        <v>65</v>
      </c>
      <c r="AM235" t="s">
        <v>99</v>
      </c>
      <c r="AN235">
        <v>87.322000000000003</v>
      </c>
      <c r="AO235">
        <v>87.322000000000003</v>
      </c>
      <c r="AP235">
        <f>IFERROR((AN235-AO235)/AVERAGE(AN235:AO235),0)</f>
        <v>0</v>
      </c>
      <c r="AQ235">
        <v>5</v>
      </c>
      <c r="AR235">
        <v>5</v>
      </c>
      <c r="AS235">
        <f>IFERROR((AQ235-AR235)/AVERAGE(AQ235:AR235),0)</f>
        <v>0</v>
      </c>
      <c r="AT235">
        <v>113</v>
      </c>
      <c r="AU235">
        <v>1</v>
      </c>
      <c r="AV235" t="s">
        <v>67</v>
      </c>
      <c r="AW235" t="b">
        <v>0</v>
      </c>
      <c r="AX235" t="s">
        <v>100</v>
      </c>
      <c r="AY235" t="s">
        <v>100</v>
      </c>
      <c r="AZ235">
        <v>1</v>
      </c>
      <c r="BA235">
        <v>4.5189180120909498</v>
      </c>
      <c r="BB235">
        <v>4.5189180120909498</v>
      </c>
      <c r="BC235">
        <f>IFERROR((BA235-BB235)/AVERAGE(BA235:BB235),0)</f>
        <v>0</v>
      </c>
      <c r="BD235">
        <v>4.9000000000000004</v>
      </c>
      <c r="BE235" t="s">
        <v>75</v>
      </c>
      <c r="BF235" t="s">
        <v>89</v>
      </c>
      <c r="BG235" t="s">
        <v>69</v>
      </c>
      <c r="BI235" t="s">
        <v>70</v>
      </c>
      <c r="BJ235" t="s">
        <v>71</v>
      </c>
    </row>
    <row r="236" spans="2:62" x14ac:dyDescent="0.2">
      <c r="B236">
        <v>2023</v>
      </c>
      <c r="C236" t="s">
        <v>154</v>
      </c>
      <c r="D236" t="s">
        <v>161</v>
      </c>
      <c r="E236" t="s">
        <v>56</v>
      </c>
      <c r="F236" t="s">
        <v>56</v>
      </c>
      <c r="G236" t="b">
        <v>1</v>
      </c>
      <c r="H236" t="s">
        <v>73</v>
      </c>
      <c r="I236" t="s">
        <v>74</v>
      </c>
      <c r="J236" t="s">
        <v>58</v>
      </c>
      <c r="K236" t="s">
        <v>59</v>
      </c>
      <c r="L236">
        <v>2.7263062239347501E-2</v>
      </c>
      <c r="M236">
        <v>2.7263062239347501E-2</v>
      </c>
      <c r="N236">
        <f>IFERROR((L237-M237)/AVERAGE(L237,M237),0)</f>
        <v>0</v>
      </c>
      <c r="P236">
        <v>7.7162601355522206E-2</v>
      </c>
      <c r="Q236">
        <v>7.7162601355522206E-2</v>
      </c>
      <c r="R236">
        <f>IFERROR((P237-Q237)/AVERAGE(P237,Q237),0)</f>
        <v>0</v>
      </c>
      <c r="S236" t="s">
        <v>60</v>
      </c>
      <c r="U236">
        <v>90.606981629642902</v>
      </c>
      <c r="V236">
        <v>90.606981629642902</v>
      </c>
      <c r="W236">
        <f>IFERROR((U236-V236)/AVERAGE(U236,V236),0)</f>
        <v>0</v>
      </c>
      <c r="X236">
        <v>89.492000000000004</v>
      </c>
      <c r="Y236">
        <v>89.492000000000004</v>
      </c>
      <c r="Z236">
        <f>IFERROR((X236-Y236)/AVERAGE(X236,Y236),0)</f>
        <v>0</v>
      </c>
      <c r="AA236">
        <v>-88</v>
      </c>
      <c r="AC236" t="s">
        <v>97</v>
      </c>
      <c r="AD236" t="s">
        <v>62</v>
      </c>
      <c r="AE236" t="s">
        <v>98</v>
      </c>
      <c r="AF236">
        <v>1</v>
      </c>
      <c r="AG236">
        <v>1</v>
      </c>
      <c r="AH236" t="s">
        <v>80</v>
      </c>
      <c r="AI236" t="s">
        <v>80</v>
      </c>
      <c r="AJ236">
        <v>32.675348300000003</v>
      </c>
      <c r="AK236">
        <v>-117.14381808</v>
      </c>
      <c r="AL236" t="s">
        <v>65</v>
      </c>
      <c r="AM236" t="s">
        <v>99</v>
      </c>
      <c r="AN236">
        <v>81.085999999999999</v>
      </c>
      <c r="AO236">
        <v>81.085999999999999</v>
      </c>
      <c r="AP236">
        <f>IFERROR((AN236-AO236)/AVERAGE(AN236:AO236),0)</f>
        <v>0</v>
      </c>
      <c r="AQ236">
        <v>5</v>
      </c>
      <c r="AR236">
        <v>5</v>
      </c>
      <c r="AS236">
        <f>IFERROR((AQ236-AR236)/AVERAGE(AQ236:AR236),0)</f>
        <v>0</v>
      </c>
      <c r="AT236">
        <v>114</v>
      </c>
      <c r="AU236">
        <v>1</v>
      </c>
      <c r="AV236" t="s">
        <v>83</v>
      </c>
      <c r="AW236" t="b">
        <v>1</v>
      </c>
      <c r="AX236" t="s">
        <v>100</v>
      </c>
      <c r="AY236" t="s">
        <v>100</v>
      </c>
      <c r="AZ236">
        <v>1</v>
      </c>
      <c r="BA236">
        <v>6.2568066935138704</v>
      </c>
      <c r="BB236">
        <v>6.2568066935138704</v>
      </c>
      <c r="BC236">
        <f>IFERROR((BA236-BB236)/AVERAGE(BA236:BB236),0)</f>
        <v>0</v>
      </c>
      <c r="BD236">
        <v>4.7</v>
      </c>
      <c r="BE236" t="s">
        <v>75</v>
      </c>
      <c r="BF236" t="s">
        <v>89</v>
      </c>
      <c r="BG236" t="s">
        <v>69</v>
      </c>
      <c r="BI236" t="s">
        <v>70</v>
      </c>
      <c r="BJ236" t="s">
        <v>71</v>
      </c>
    </row>
    <row r="237" spans="2:62" x14ac:dyDescent="0.2">
      <c r="B237">
        <v>2023</v>
      </c>
      <c r="C237" t="s">
        <v>162</v>
      </c>
      <c r="D237" t="s">
        <v>161</v>
      </c>
      <c r="E237" t="s">
        <v>56</v>
      </c>
      <c r="F237" t="s">
        <v>56</v>
      </c>
      <c r="G237" t="b">
        <v>1</v>
      </c>
      <c r="H237" t="s">
        <v>73</v>
      </c>
      <c r="I237" t="s">
        <v>74</v>
      </c>
      <c r="J237" t="s">
        <v>58</v>
      </c>
      <c r="K237" t="s">
        <v>59</v>
      </c>
      <c r="L237">
        <v>0.439633204992255</v>
      </c>
      <c r="M237">
        <v>0.439633204992255</v>
      </c>
      <c r="N237">
        <f>IFERROR((L238-M238)/AVERAGE(L238,M238),0)</f>
        <v>0</v>
      </c>
      <c r="P237">
        <v>4.3813895508671999E-2</v>
      </c>
      <c r="Q237">
        <v>4.3813895508671999E-2</v>
      </c>
      <c r="R237">
        <f>IFERROR((P238-Q238)/AVERAGE(P238,Q238),0)</f>
        <v>0</v>
      </c>
      <c r="S237" t="s">
        <v>60</v>
      </c>
      <c r="U237">
        <v>100.53189111875901</v>
      </c>
      <c r="V237">
        <v>100.53189111875901</v>
      </c>
      <c r="W237">
        <f>IFERROR((U237-V237)/AVERAGE(U237,V237),0)</f>
        <v>0</v>
      </c>
      <c r="X237">
        <v>89.492000000000004</v>
      </c>
      <c r="Y237">
        <v>89.492000000000004</v>
      </c>
      <c r="Z237">
        <f>IFERROR((X237-Y237)/AVERAGE(X237,Y237),0)</f>
        <v>0</v>
      </c>
      <c r="AA237">
        <v>-88</v>
      </c>
      <c r="AC237" t="s">
        <v>97</v>
      </c>
      <c r="AD237" t="s">
        <v>62</v>
      </c>
      <c r="AE237" t="s">
        <v>98</v>
      </c>
      <c r="AF237">
        <v>1</v>
      </c>
      <c r="AG237">
        <v>1</v>
      </c>
      <c r="AH237" t="s">
        <v>80</v>
      </c>
      <c r="AI237" t="s">
        <v>80</v>
      </c>
      <c r="AJ237">
        <v>32.672106419999999</v>
      </c>
      <c r="AK237">
        <v>-117.12343897</v>
      </c>
      <c r="AL237" t="s">
        <v>65</v>
      </c>
      <c r="AM237" t="s">
        <v>99</v>
      </c>
      <c r="AN237">
        <v>89.968000000000004</v>
      </c>
      <c r="AO237">
        <v>89.968000000000004</v>
      </c>
      <c r="AP237">
        <f>IFERROR((AN237-AO237)/AVERAGE(AN237:AO237),0)</f>
        <v>0</v>
      </c>
      <c r="AQ237">
        <v>5</v>
      </c>
      <c r="AR237">
        <v>5</v>
      </c>
      <c r="AS237">
        <f>IFERROR((AQ237-AR237)/AVERAGE(AQ237:AR237),0)</f>
        <v>0</v>
      </c>
      <c r="AT237">
        <v>115</v>
      </c>
      <c r="AU237">
        <v>1</v>
      </c>
      <c r="AV237" t="s">
        <v>67</v>
      </c>
      <c r="AW237" t="b">
        <v>0</v>
      </c>
      <c r="AX237" t="s">
        <v>100</v>
      </c>
      <c r="AY237" t="s">
        <v>100</v>
      </c>
      <c r="AZ237">
        <v>1</v>
      </c>
      <c r="BA237">
        <v>3.9418485511242101</v>
      </c>
      <c r="BB237">
        <v>3.9418485511242101</v>
      </c>
      <c r="BC237">
        <f>IFERROR((BA237-BB237)/AVERAGE(BA237:BB237),0)</f>
        <v>0</v>
      </c>
      <c r="BD237">
        <v>13.2</v>
      </c>
      <c r="BE237" t="s">
        <v>75</v>
      </c>
      <c r="BF237" t="s">
        <v>114</v>
      </c>
      <c r="BG237" t="s">
        <v>69</v>
      </c>
      <c r="BI237" t="s">
        <v>70</v>
      </c>
      <c r="BJ237" t="s">
        <v>71</v>
      </c>
    </row>
    <row r="238" spans="2:62" x14ac:dyDescent="0.2">
      <c r="B238">
        <v>2023</v>
      </c>
      <c r="C238" t="s">
        <v>163</v>
      </c>
      <c r="D238" t="s">
        <v>161</v>
      </c>
      <c r="E238" t="s">
        <v>56</v>
      </c>
      <c r="F238" t="s">
        <v>56</v>
      </c>
      <c r="G238" t="b">
        <v>1</v>
      </c>
      <c r="H238" t="s">
        <v>73</v>
      </c>
      <c r="I238" t="s">
        <v>74</v>
      </c>
      <c r="J238" t="s">
        <v>58</v>
      </c>
      <c r="K238" t="s">
        <v>59</v>
      </c>
      <c r="L238">
        <v>0.13266248900112401</v>
      </c>
      <c r="M238">
        <v>0.13266248900112401</v>
      </c>
      <c r="N238">
        <f>IFERROR((L239-M239)/AVERAGE(L239,M239),0)</f>
        <v>0</v>
      </c>
      <c r="P238">
        <v>6.7784346801065196E-2</v>
      </c>
      <c r="Q238">
        <v>6.7784346801065196E-2</v>
      </c>
      <c r="R238">
        <f>IFERROR((P239-Q239)/AVERAGE(P239,Q239),0)</f>
        <v>0</v>
      </c>
      <c r="S238" t="s">
        <v>60</v>
      </c>
      <c r="U238">
        <v>95.226388950967703</v>
      </c>
      <c r="V238">
        <v>95.226388950967703</v>
      </c>
      <c r="W238">
        <f>IFERROR((U238-V238)/AVERAGE(U238,V238),0)</f>
        <v>0</v>
      </c>
      <c r="X238">
        <v>89.492000000000004</v>
      </c>
      <c r="Y238">
        <v>89.492000000000004</v>
      </c>
      <c r="Z238">
        <f>IFERROR((X238-Y238)/AVERAGE(X238,Y238),0)</f>
        <v>0</v>
      </c>
      <c r="AA238">
        <v>-88</v>
      </c>
      <c r="AC238" t="s">
        <v>97</v>
      </c>
      <c r="AD238" t="s">
        <v>62</v>
      </c>
      <c r="AE238" t="s">
        <v>98</v>
      </c>
      <c r="AF238">
        <v>1</v>
      </c>
      <c r="AG238">
        <v>1</v>
      </c>
      <c r="AH238" t="s">
        <v>80</v>
      </c>
      <c r="AI238" t="s">
        <v>80</v>
      </c>
      <c r="AJ238">
        <v>32.673035390000003</v>
      </c>
      <c r="AK238">
        <v>-117.12496933</v>
      </c>
      <c r="AL238" t="s">
        <v>65</v>
      </c>
      <c r="AM238" t="s">
        <v>99</v>
      </c>
      <c r="AN238">
        <v>85.22</v>
      </c>
      <c r="AO238">
        <v>85.22</v>
      </c>
      <c r="AP238">
        <f>IFERROR((AN238-AO238)/AVERAGE(AN238:AO238),0)</f>
        <v>0</v>
      </c>
      <c r="AQ238">
        <v>5</v>
      </c>
      <c r="AR238">
        <v>5</v>
      </c>
      <c r="AS238">
        <f>IFERROR((AQ238-AR238)/AVERAGE(AQ238:AR238),0)</f>
        <v>0</v>
      </c>
      <c r="AT238">
        <v>116</v>
      </c>
      <c r="AU238">
        <v>1</v>
      </c>
      <c r="AV238" t="s">
        <v>67</v>
      </c>
      <c r="AW238" t="b">
        <v>0</v>
      </c>
      <c r="AX238" t="s">
        <v>100</v>
      </c>
      <c r="AY238" t="s">
        <v>100</v>
      </c>
      <c r="AZ238">
        <v>1</v>
      </c>
      <c r="BA238">
        <v>5.7765820343867702</v>
      </c>
      <c r="BB238">
        <v>5.7765820343867702</v>
      </c>
      <c r="BC238">
        <f>IFERROR((BA238-BB238)/AVERAGE(BA238:BB238),0)</f>
        <v>0</v>
      </c>
      <c r="BD238">
        <v>14.2</v>
      </c>
      <c r="BE238" t="s">
        <v>75</v>
      </c>
      <c r="BF238" t="s">
        <v>114</v>
      </c>
      <c r="BG238" t="s">
        <v>69</v>
      </c>
      <c r="BI238" t="s">
        <v>70</v>
      </c>
      <c r="BJ238" t="s">
        <v>71</v>
      </c>
    </row>
    <row r="239" spans="2:62" x14ac:dyDescent="0.2">
      <c r="B239">
        <v>2023</v>
      </c>
      <c r="C239" t="s">
        <v>164</v>
      </c>
      <c r="D239" t="s">
        <v>161</v>
      </c>
      <c r="E239" t="s">
        <v>86</v>
      </c>
      <c r="F239" t="s">
        <v>86</v>
      </c>
      <c r="G239" t="b">
        <v>1</v>
      </c>
      <c r="H239" t="s">
        <v>73</v>
      </c>
      <c r="I239" t="s">
        <v>74</v>
      </c>
      <c r="J239" t="s">
        <v>58</v>
      </c>
      <c r="K239" t="s">
        <v>59</v>
      </c>
      <c r="L239">
        <v>9.72633220896282E-3</v>
      </c>
      <c r="M239">
        <v>9.72633220896282E-3</v>
      </c>
      <c r="N239">
        <f>IFERROR((L240-M240)/AVERAGE(L240,M240),0)</f>
        <v>0</v>
      </c>
      <c r="P239">
        <v>9.2076178980089907E-2</v>
      </c>
      <c r="Q239">
        <v>9.2076178980089907E-2</v>
      </c>
      <c r="R239">
        <f>IFERROR((P240-Q240)/AVERAGE(P240,Q240),0)</f>
        <v>0</v>
      </c>
      <c r="S239" t="s">
        <v>60</v>
      </c>
      <c r="U239">
        <v>86.664729808250996</v>
      </c>
      <c r="V239">
        <v>86.664729808250996</v>
      </c>
      <c r="W239">
        <f>IFERROR((U239-V239)/AVERAGE(U239,V239),0)</f>
        <v>0</v>
      </c>
      <c r="X239">
        <v>89.492000000000004</v>
      </c>
      <c r="Y239">
        <v>89.492000000000004</v>
      </c>
      <c r="Z239">
        <f>IFERROR((X239-Y239)/AVERAGE(X239,Y239),0)</f>
        <v>0</v>
      </c>
      <c r="AA239">
        <v>-88</v>
      </c>
      <c r="AC239" t="s">
        <v>97</v>
      </c>
      <c r="AD239" t="s">
        <v>62</v>
      </c>
      <c r="AE239" t="s">
        <v>98</v>
      </c>
      <c r="AF239">
        <v>1</v>
      </c>
      <c r="AG239">
        <v>1</v>
      </c>
      <c r="AH239" t="s">
        <v>80</v>
      </c>
      <c r="AI239" t="s">
        <v>80</v>
      </c>
      <c r="AJ239">
        <v>32.676788500000001</v>
      </c>
      <c r="AK239">
        <v>-117.12856389</v>
      </c>
      <c r="AL239" t="s">
        <v>65</v>
      </c>
      <c r="AM239" t="s">
        <v>99</v>
      </c>
      <c r="AN239">
        <v>77.558000000000007</v>
      </c>
      <c r="AO239">
        <v>77.558000000000007</v>
      </c>
      <c r="AP239">
        <f>IFERROR((AN239-AO239)/AVERAGE(AN239:AO239),0)</f>
        <v>0</v>
      </c>
      <c r="AQ239">
        <v>5</v>
      </c>
      <c r="AR239">
        <v>5</v>
      </c>
      <c r="AS239">
        <f>IFERROR((AQ239-AR239)/AVERAGE(AQ239:AR239),0)</f>
        <v>0</v>
      </c>
      <c r="AT239">
        <v>117</v>
      </c>
      <c r="AU239">
        <v>2</v>
      </c>
      <c r="AV239" t="s">
        <v>83</v>
      </c>
      <c r="AW239" t="b">
        <v>1</v>
      </c>
      <c r="AX239" t="s">
        <v>100</v>
      </c>
      <c r="AY239" t="s">
        <v>100</v>
      </c>
      <c r="AZ239">
        <v>2</v>
      </c>
      <c r="BA239">
        <v>7.1412442893378199</v>
      </c>
      <c r="BB239">
        <v>7.1412442893378199</v>
      </c>
      <c r="BC239">
        <f>IFERROR((BA239-BB239)/AVERAGE(BA239:BB239),0)</f>
        <v>0</v>
      </c>
      <c r="BD239">
        <v>12.1</v>
      </c>
      <c r="BE239" t="s">
        <v>75</v>
      </c>
      <c r="BF239" t="s">
        <v>114</v>
      </c>
      <c r="BG239" t="s">
        <v>69</v>
      </c>
      <c r="BI239" t="s">
        <v>70</v>
      </c>
      <c r="BJ239" t="s">
        <v>71</v>
      </c>
    </row>
    <row r="240" spans="2:62" x14ac:dyDescent="0.2">
      <c r="B240">
        <v>2023</v>
      </c>
      <c r="C240" t="s">
        <v>165</v>
      </c>
      <c r="D240" t="s">
        <v>161</v>
      </c>
      <c r="E240" t="s">
        <v>56</v>
      </c>
      <c r="F240" t="s">
        <v>56</v>
      </c>
      <c r="G240" t="b">
        <v>1</v>
      </c>
      <c r="H240" t="s">
        <v>73</v>
      </c>
      <c r="I240" t="s">
        <v>74</v>
      </c>
      <c r="J240" t="s">
        <v>58</v>
      </c>
      <c r="K240" t="s">
        <v>59</v>
      </c>
      <c r="L240">
        <v>0.36752354682933203</v>
      </c>
      <c r="M240">
        <v>0.36752354682933203</v>
      </c>
      <c r="N240">
        <f>IFERROR((L241-M241)/AVERAGE(L241,M241),0)</f>
        <v>0</v>
      </c>
      <c r="P240">
        <v>5.97228348142603E-2</v>
      </c>
      <c r="Q240">
        <v>5.97228348142603E-2</v>
      </c>
      <c r="R240">
        <f>IFERROR((P241-Q241)/AVERAGE(P241,Q241),0)</f>
        <v>0</v>
      </c>
      <c r="S240" t="s">
        <v>60</v>
      </c>
      <c r="U240">
        <v>98.665802529835105</v>
      </c>
      <c r="V240">
        <v>98.665802529835105</v>
      </c>
      <c r="W240">
        <f>IFERROR((U240-V240)/AVERAGE(U240,V240),0)</f>
        <v>0</v>
      </c>
      <c r="X240">
        <v>89.492000000000004</v>
      </c>
      <c r="Y240">
        <v>89.492000000000004</v>
      </c>
      <c r="Z240">
        <f>IFERROR((X240-Y240)/AVERAGE(X240,Y240),0)</f>
        <v>0</v>
      </c>
      <c r="AA240">
        <v>-88</v>
      </c>
      <c r="AC240" t="s">
        <v>97</v>
      </c>
      <c r="AD240" t="s">
        <v>62</v>
      </c>
      <c r="AE240" t="s">
        <v>98</v>
      </c>
      <c r="AF240">
        <v>1</v>
      </c>
      <c r="AG240">
        <v>1</v>
      </c>
      <c r="AH240" t="s">
        <v>80</v>
      </c>
      <c r="AI240" t="s">
        <v>80</v>
      </c>
      <c r="AJ240">
        <v>32.681418729999997</v>
      </c>
      <c r="AK240">
        <v>-117.12766132</v>
      </c>
      <c r="AL240" t="s">
        <v>65</v>
      </c>
      <c r="AM240" t="s">
        <v>99</v>
      </c>
      <c r="AN240">
        <v>88.298000000000002</v>
      </c>
      <c r="AO240">
        <v>88.298000000000002</v>
      </c>
      <c r="AP240">
        <f>IFERROR((AN240-AO240)/AVERAGE(AN240:AO240),0)</f>
        <v>0</v>
      </c>
      <c r="AQ240">
        <v>5</v>
      </c>
      <c r="AR240">
        <v>5</v>
      </c>
      <c r="AS240">
        <f>IFERROR((AQ240-AR240)/AVERAGE(AQ240:AR240),0)</f>
        <v>0</v>
      </c>
      <c r="AT240">
        <v>118</v>
      </c>
      <c r="AU240">
        <v>1</v>
      </c>
      <c r="AV240" t="s">
        <v>67</v>
      </c>
      <c r="AW240" t="b">
        <v>0</v>
      </c>
      <c r="AX240" t="s">
        <v>100</v>
      </c>
      <c r="AY240" t="s">
        <v>100</v>
      </c>
      <c r="AZ240">
        <v>1</v>
      </c>
      <c r="BA240">
        <v>5.2734068684295599</v>
      </c>
      <c r="BB240">
        <v>5.2734068684295599</v>
      </c>
      <c r="BC240">
        <f>IFERROR((BA240-BB240)/AVERAGE(BA240:BB240),0)</f>
        <v>0</v>
      </c>
      <c r="BD240">
        <v>11.4</v>
      </c>
      <c r="BE240" t="s">
        <v>75</v>
      </c>
      <c r="BF240" t="s">
        <v>114</v>
      </c>
      <c r="BG240" t="s">
        <v>69</v>
      </c>
      <c r="BI240" t="s">
        <v>70</v>
      </c>
      <c r="BJ240" t="s">
        <v>71</v>
      </c>
    </row>
    <row r="241" spans="2:62" x14ac:dyDescent="0.2">
      <c r="B241">
        <v>2023</v>
      </c>
      <c r="C241" t="s">
        <v>166</v>
      </c>
      <c r="D241" t="s">
        <v>161</v>
      </c>
      <c r="E241" t="s">
        <v>56</v>
      </c>
      <c r="F241" t="s">
        <v>56</v>
      </c>
      <c r="G241" t="b">
        <v>1</v>
      </c>
      <c r="H241" t="s">
        <v>73</v>
      </c>
      <c r="I241" t="s">
        <v>74</v>
      </c>
      <c r="J241" t="s">
        <v>58</v>
      </c>
      <c r="K241" t="s">
        <v>59</v>
      </c>
      <c r="L241">
        <v>0.19079943233055899</v>
      </c>
      <c r="M241">
        <v>0.19079943233055899</v>
      </c>
      <c r="N241">
        <f>IFERROR((L242-M242)/AVERAGE(L242,M242),0)</f>
        <v>0</v>
      </c>
      <c r="P241">
        <v>6.9249735025519593E-2</v>
      </c>
      <c r="Q241">
        <v>6.9249735025519593E-2</v>
      </c>
      <c r="R241">
        <f>IFERROR((P242-Q242)/AVERAGE(P242,Q242),0)</f>
        <v>0</v>
      </c>
      <c r="S241" t="s">
        <v>60</v>
      </c>
      <c r="U241">
        <v>96.245474455817302</v>
      </c>
      <c r="V241">
        <v>96.245474455817302</v>
      </c>
      <c r="W241">
        <f>IFERROR((U241-V241)/AVERAGE(U241,V241),0)</f>
        <v>0</v>
      </c>
      <c r="X241">
        <v>89.492000000000004</v>
      </c>
      <c r="Y241">
        <v>89.492000000000004</v>
      </c>
      <c r="Z241">
        <f>IFERROR((X241-Y241)/AVERAGE(X241,Y241),0)</f>
        <v>0</v>
      </c>
      <c r="AA241">
        <v>-88</v>
      </c>
      <c r="AC241" t="s">
        <v>97</v>
      </c>
      <c r="AD241" t="s">
        <v>62</v>
      </c>
      <c r="AE241" t="s">
        <v>98</v>
      </c>
      <c r="AF241">
        <v>1</v>
      </c>
      <c r="AG241">
        <v>1</v>
      </c>
      <c r="AH241" t="s">
        <v>80</v>
      </c>
      <c r="AI241" t="s">
        <v>80</v>
      </c>
      <c r="AJ241">
        <v>32.68526842</v>
      </c>
      <c r="AK241">
        <v>-117.13642505</v>
      </c>
      <c r="AL241" t="s">
        <v>65</v>
      </c>
      <c r="AM241" t="s">
        <v>99</v>
      </c>
      <c r="AN241">
        <v>86.132000000000005</v>
      </c>
      <c r="AO241">
        <v>86.132000000000005</v>
      </c>
      <c r="AP241">
        <f>IFERROR((AN241-AO241)/AVERAGE(AN241:AO241),0)</f>
        <v>0</v>
      </c>
      <c r="AQ241">
        <v>5</v>
      </c>
      <c r="AR241">
        <v>5</v>
      </c>
      <c r="AS241">
        <f>IFERROR((AQ241-AR241)/AVERAGE(AQ241:AR241),0)</f>
        <v>0</v>
      </c>
      <c r="AT241">
        <v>119</v>
      </c>
      <c r="AU241">
        <v>1</v>
      </c>
      <c r="AV241" t="s">
        <v>67</v>
      </c>
      <c r="AW241" t="b">
        <v>0</v>
      </c>
      <c r="AX241" t="s">
        <v>100</v>
      </c>
      <c r="AY241" t="s">
        <v>100</v>
      </c>
      <c r="AZ241">
        <v>1</v>
      </c>
      <c r="BA241">
        <v>5.9646181772180498</v>
      </c>
      <c r="BB241">
        <v>5.9646181772180498</v>
      </c>
      <c r="BC241">
        <f>IFERROR((BA241-BB241)/AVERAGE(BA241:BB241),0)</f>
        <v>0</v>
      </c>
      <c r="BD241">
        <v>11.3</v>
      </c>
      <c r="BE241" t="s">
        <v>75</v>
      </c>
      <c r="BF241" t="s">
        <v>114</v>
      </c>
      <c r="BG241" t="s">
        <v>69</v>
      </c>
      <c r="BI241" t="s">
        <v>70</v>
      </c>
      <c r="BJ241" t="s">
        <v>71</v>
      </c>
    </row>
    <row r="242" spans="2:62" x14ac:dyDescent="0.2">
      <c r="B242">
        <v>2023</v>
      </c>
      <c r="C242" t="s">
        <v>167</v>
      </c>
      <c r="D242" t="s">
        <v>161</v>
      </c>
      <c r="E242" t="s">
        <v>56</v>
      </c>
      <c r="F242" t="s">
        <v>56</v>
      </c>
      <c r="G242" t="b">
        <v>1</v>
      </c>
      <c r="H242" t="s">
        <v>73</v>
      </c>
      <c r="I242" t="s">
        <v>74</v>
      </c>
      <c r="J242" t="s">
        <v>58</v>
      </c>
      <c r="K242" t="s">
        <v>59</v>
      </c>
      <c r="L242">
        <v>0.38077083486310898</v>
      </c>
      <c r="M242">
        <v>0.38077083486310898</v>
      </c>
      <c r="N242">
        <f>IFERROR((L243-M243)/AVERAGE(L243,M243),0)</f>
        <v>0</v>
      </c>
      <c r="P242">
        <v>5.3306580337883297E-2</v>
      </c>
      <c r="Q242">
        <v>5.3306580337883297E-2</v>
      </c>
      <c r="R242">
        <f>IFERROR((P243-Q243)/AVERAGE(P243,Q243),0)</f>
        <v>0</v>
      </c>
      <c r="S242" t="s">
        <v>60</v>
      </c>
      <c r="U242">
        <v>98.862468153578007</v>
      </c>
      <c r="V242">
        <v>98.862468153578007</v>
      </c>
      <c r="W242">
        <f>IFERROR((U242-V242)/AVERAGE(U242,V242),0)</f>
        <v>0</v>
      </c>
      <c r="X242">
        <v>89.492000000000004</v>
      </c>
      <c r="Y242">
        <v>89.492000000000004</v>
      </c>
      <c r="Z242">
        <f>IFERROR((X242-Y242)/AVERAGE(X242,Y242),0)</f>
        <v>0</v>
      </c>
      <c r="AA242">
        <v>-88</v>
      </c>
      <c r="AC242" t="s">
        <v>97</v>
      </c>
      <c r="AD242" t="s">
        <v>62</v>
      </c>
      <c r="AE242" t="s">
        <v>98</v>
      </c>
      <c r="AF242">
        <v>1</v>
      </c>
      <c r="AG242">
        <v>1</v>
      </c>
      <c r="AH242" t="s">
        <v>80</v>
      </c>
      <c r="AI242" t="s">
        <v>80</v>
      </c>
      <c r="AJ242">
        <v>32.685982279999998</v>
      </c>
      <c r="AK242">
        <v>-117.13558368</v>
      </c>
      <c r="AL242" t="s">
        <v>65</v>
      </c>
      <c r="AM242" t="s">
        <v>99</v>
      </c>
      <c r="AN242">
        <v>88.474000000000004</v>
      </c>
      <c r="AO242">
        <v>88.474000000000004</v>
      </c>
      <c r="AP242">
        <f>IFERROR((AN242-AO242)/AVERAGE(AN242:AO242),0)</f>
        <v>0</v>
      </c>
      <c r="AQ242">
        <v>5</v>
      </c>
      <c r="AR242">
        <v>5</v>
      </c>
      <c r="AS242">
        <f>IFERROR((AQ242-AR242)/AVERAGE(AQ242:AR242),0)</f>
        <v>0</v>
      </c>
      <c r="AT242">
        <v>120</v>
      </c>
      <c r="AU242">
        <v>1</v>
      </c>
      <c r="AV242" t="s">
        <v>67</v>
      </c>
      <c r="AW242" t="b">
        <v>0</v>
      </c>
      <c r="AX242" t="s">
        <v>100</v>
      </c>
      <c r="AY242" t="s">
        <v>100</v>
      </c>
      <c r="AZ242">
        <v>1</v>
      </c>
      <c r="BA242">
        <v>4.7162463888138904</v>
      </c>
      <c r="BB242">
        <v>4.7162463888138904</v>
      </c>
      <c r="BC242">
        <f>IFERROR((BA242-BB242)/AVERAGE(BA242:BB242),0)</f>
        <v>0</v>
      </c>
      <c r="BD242">
        <v>12.2</v>
      </c>
      <c r="BE242" t="s">
        <v>75</v>
      </c>
      <c r="BF242" t="s">
        <v>114</v>
      </c>
      <c r="BG242" t="s">
        <v>69</v>
      </c>
      <c r="BI242" t="s">
        <v>70</v>
      </c>
      <c r="BJ242" t="s">
        <v>71</v>
      </c>
    </row>
    <row r="243" spans="2:62" x14ac:dyDescent="0.2">
      <c r="B243">
        <v>2023</v>
      </c>
      <c r="C243" t="s">
        <v>155</v>
      </c>
      <c r="D243" t="s">
        <v>161</v>
      </c>
      <c r="E243" t="s">
        <v>86</v>
      </c>
      <c r="F243" t="s">
        <v>86</v>
      </c>
      <c r="G243" t="b">
        <v>1</v>
      </c>
      <c r="H243" t="s">
        <v>73</v>
      </c>
      <c r="I243" t="s">
        <v>74</v>
      </c>
      <c r="J243" t="s">
        <v>58</v>
      </c>
      <c r="K243" t="s">
        <v>59</v>
      </c>
      <c r="L243">
        <v>1.17844591588413E-2</v>
      </c>
      <c r="M243">
        <v>1.17844591588413E-2</v>
      </c>
      <c r="N243">
        <f>IFERROR((L244-M244)/AVERAGE(L244,M244),0)</f>
        <v>0</v>
      </c>
      <c r="P243">
        <v>0.12827157430845801</v>
      </c>
      <c r="Q243">
        <v>0.12827157430845801</v>
      </c>
      <c r="R243">
        <f>IFERROR((P244-Q244)/AVERAGE(P244,Q244),0)</f>
        <v>0</v>
      </c>
      <c r="S243" t="s">
        <v>60</v>
      </c>
      <c r="U243">
        <v>83.636526169937</v>
      </c>
      <c r="V243">
        <v>83.636526169937</v>
      </c>
      <c r="W243">
        <f>IFERROR((U243-V243)/AVERAGE(U243,V243),0)</f>
        <v>0</v>
      </c>
      <c r="X243">
        <v>89.492000000000004</v>
      </c>
      <c r="Y243">
        <v>89.492000000000004</v>
      </c>
      <c r="Z243">
        <f>IFERROR((X243-Y243)/AVERAGE(X243,Y243),0)</f>
        <v>0</v>
      </c>
      <c r="AA243">
        <v>-88</v>
      </c>
      <c r="AC243" t="s">
        <v>97</v>
      </c>
      <c r="AD243" t="s">
        <v>62</v>
      </c>
      <c r="AE243" t="s">
        <v>98</v>
      </c>
      <c r="AF243">
        <v>1</v>
      </c>
      <c r="AG243">
        <v>1</v>
      </c>
      <c r="AH243" t="s">
        <v>80</v>
      </c>
      <c r="AI243" t="s">
        <v>80</v>
      </c>
      <c r="AJ243">
        <v>32.690101089999999</v>
      </c>
      <c r="AK243">
        <v>-117.14316779000001</v>
      </c>
      <c r="AL243" t="s">
        <v>65</v>
      </c>
      <c r="AM243" t="s">
        <v>99</v>
      </c>
      <c r="AN243">
        <v>74.847999999999999</v>
      </c>
      <c r="AO243">
        <v>74.847999999999999</v>
      </c>
      <c r="AP243">
        <f>IFERROR((AN243-AO243)/AVERAGE(AN243:AO243),0)</f>
        <v>0</v>
      </c>
      <c r="AQ243">
        <v>5</v>
      </c>
      <c r="AR243">
        <v>5</v>
      </c>
      <c r="AS243">
        <f>IFERROR((AQ243-AR243)/AVERAGE(AQ243:AR243),0)</f>
        <v>0</v>
      </c>
      <c r="AT243">
        <v>121</v>
      </c>
      <c r="AU243">
        <v>2</v>
      </c>
      <c r="AV243" t="s">
        <v>83</v>
      </c>
      <c r="AW243" t="b">
        <v>1</v>
      </c>
      <c r="AX243" t="s">
        <v>100</v>
      </c>
      <c r="AY243" t="s">
        <v>100</v>
      </c>
      <c r="AZ243">
        <v>2</v>
      </c>
      <c r="BA243">
        <v>9.6008707938394906</v>
      </c>
      <c r="BB243">
        <v>9.6008707938394906</v>
      </c>
      <c r="BC243">
        <f>IFERROR((BA243-BB243)/AVERAGE(BA243:BB243),0)</f>
        <v>0</v>
      </c>
      <c r="BD243">
        <v>9.9</v>
      </c>
      <c r="BE243" t="s">
        <v>75</v>
      </c>
      <c r="BF243" t="s">
        <v>114</v>
      </c>
      <c r="BG243" t="s">
        <v>69</v>
      </c>
      <c r="BI243" t="s">
        <v>70</v>
      </c>
      <c r="BJ243" t="s">
        <v>71</v>
      </c>
    </row>
    <row r="244" spans="2:62" x14ac:dyDescent="0.2">
      <c r="B244">
        <v>2023</v>
      </c>
      <c r="C244" t="s">
        <v>156</v>
      </c>
      <c r="D244" t="s">
        <v>161</v>
      </c>
      <c r="E244" t="s">
        <v>56</v>
      </c>
      <c r="F244" t="s">
        <v>56</v>
      </c>
      <c r="G244" t="b">
        <v>1</v>
      </c>
      <c r="H244" t="s">
        <v>73</v>
      </c>
      <c r="I244" t="s">
        <v>74</v>
      </c>
      <c r="J244" t="s">
        <v>58</v>
      </c>
      <c r="K244" t="s">
        <v>59</v>
      </c>
      <c r="L244">
        <v>2.67629018324207E-2</v>
      </c>
      <c r="M244">
        <v>2.67629018324207E-2</v>
      </c>
      <c r="N244">
        <f>IFERROR((L245-M245)/AVERAGE(L245,M245),0)</f>
        <v>0</v>
      </c>
      <c r="P244">
        <v>4.8238632824828501E-2</v>
      </c>
      <c r="Q244">
        <v>4.8238632824828501E-2</v>
      </c>
      <c r="R244">
        <f>IFERROR((P245-Q245)/AVERAGE(P245,Q245),0)</f>
        <v>0</v>
      </c>
      <c r="S244" t="s">
        <v>60</v>
      </c>
      <c r="U244">
        <v>92.198185312653607</v>
      </c>
      <c r="V244">
        <v>92.198185312653607</v>
      </c>
      <c r="W244">
        <f>IFERROR((U244-V244)/AVERAGE(U244,V244),0)</f>
        <v>0</v>
      </c>
      <c r="X244">
        <v>89.492000000000004</v>
      </c>
      <c r="Y244">
        <v>89.492000000000004</v>
      </c>
      <c r="Z244">
        <f>IFERROR((X244-Y244)/AVERAGE(X244,Y244),0)</f>
        <v>0</v>
      </c>
      <c r="AA244">
        <v>-88</v>
      </c>
      <c r="AC244" t="s">
        <v>97</v>
      </c>
      <c r="AD244" t="s">
        <v>62</v>
      </c>
      <c r="AE244" t="s">
        <v>98</v>
      </c>
      <c r="AF244">
        <v>1</v>
      </c>
      <c r="AG244">
        <v>1</v>
      </c>
      <c r="AH244" t="s">
        <v>80</v>
      </c>
      <c r="AI244" t="s">
        <v>80</v>
      </c>
      <c r="AJ244">
        <v>32.691168269999999</v>
      </c>
      <c r="AK244">
        <v>-117.14439444999999</v>
      </c>
      <c r="AL244" t="s">
        <v>65</v>
      </c>
      <c r="AM244" t="s">
        <v>99</v>
      </c>
      <c r="AN244">
        <v>82.51</v>
      </c>
      <c r="AO244">
        <v>82.51</v>
      </c>
      <c r="AP244">
        <f>IFERROR((AN244-AO244)/AVERAGE(AN244:AO244),0)</f>
        <v>0</v>
      </c>
      <c r="AQ244">
        <v>5</v>
      </c>
      <c r="AR244">
        <v>5</v>
      </c>
      <c r="AS244">
        <f>IFERROR((AQ244-AR244)/AVERAGE(AQ244:AR244),0)</f>
        <v>0</v>
      </c>
      <c r="AT244">
        <v>122</v>
      </c>
      <c r="AU244">
        <v>1</v>
      </c>
      <c r="AV244" t="s">
        <v>83</v>
      </c>
      <c r="AW244" t="b">
        <v>1</v>
      </c>
      <c r="AX244" t="s">
        <v>100</v>
      </c>
      <c r="AY244" t="s">
        <v>100</v>
      </c>
      <c r="AZ244">
        <v>1</v>
      </c>
      <c r="BA244">
        <v>3.9801695943766</v>
      </c>
      <c r="BB244">
        <v>3.9801695943766</v>
      </c>
      <c r="BC244">
        <f>IFERROR((BA244-BB244)/AVERAGE(BA244:BB244),0)</f>
        <v>0</v>
      </c>
      <c r="BD244">
        <v>20.6</v>
      </c>
      <c r="BE244" t="s">
        <v>75</v>
      </c>
      <c r="BF244" t="s">
        <v>114</v>
      </c>
      <c r="BG244" t="s">
        <v>69</v>
      </c>
      <c r="BI244" t="s">
        <v>70</v>
      </c>
      <c r="BJ244" t="s">
        <v>71</v>
      </c>
    </row>
    <row r="245" spans="2:62" x14ac:dyDescent="0.2">
      <c r="B245">
        <v>2023</v>
      </c>
      <c r="C245" t="s">
        <v>157</v>
      </c>
      <c r="D245" t="s">
        <v>161</v>
      </c>
      <c r="E245" t="s">
        <v>56</v>
      </c>
      <c r="F245" t="s">
        <v>56</v>
      </c>
      <c r="G245" t="b">
        <v>1</v>
      </c>
      <c r="H245" t="s">
        <v>73</v>
      </c>
      <c r="I245" t="s">
        <v>74</v>
      </c>
      <c r="J245" t="s">
        <v>58</v>
      </c>
      <c r="K245" t="s">
        <v>59</v>
      </c>
      <c r="L245">
        <v>1.19021519068298E-2</v>
      </c>
      <c r="M245">
        <v>1.19021519068298E-2</v>
      </c>
      <c r="N245">
        <f>IFERROR((L246-M246)/AVERAGE(L246,M246),0)</f>
        <v>0</v>
      </c>
      <c r="P245">
        <v>4.4079180908514502E-2</v>
      </c>
      <c r="Q245">
        <v>4.4079180908514502E-2</v>
      </c>
      <c r="R245">
        <f>IFERROR((P246-Q246)/AVERAGE(P246,Q246),0)</f>
        <v>0</v>
      </c>
      <c r="S245" t="s">
        <v>60</v>
      </c>
      <c r="U245">
        <v>90.5309971841058</v>
      </c>
      <c r="V245">
        <v>90.5309971841058</v>
      </c>
      <c r="W245">
        <f>IFERROR((U245-V245)/AVERAGE(U245,V245),0)</f>
        <v>0</v>
      </c>
      <c r="X245">
        <v>89.492000000000004</v>
      </c>
      <c r="Y245">
        <v>89.492000000000004</v>
      </c>
      <c r="Z245">
        <f>IFERROR((X245-Y245)/AVERAGE(X245,Y245),0)</f>
        <v>0</v>
      </c>
      <c r="AA245">
        <v>-88</v>
      </c>
      <c r="AC245" t="s">
        <v>97</v>
      </c>
      <c r="AD245" t="s">
        <v>62</v>
      </c>
      <c r="AE245" t="s">
        <v>98</v>
      </c>
      <c r="AF245">
        <v>1</v>
      </c>
      <c r="AG245">
        <v>1</v>
      </c>
      <c r="AH245" t="s">
        <v>80</v>
      </c>
      <c r="AI245" t="s">
        <v>80</v>
      </c>
      <c r="AJ245">
        <v>32.691557170000003</v>
      </c>
      <c r="AK245">
        <v>-117.15306854000001</v>
      </c>
      <c r="AL245" t="s">
        <v>65</v>
      </c>
      <c r="AM245" t="s">
        <v>99</v>
      </c>
      <c r="AN245">
        <v>81.018000000000001</v>
      </c>
      <c r="AO245">
        <v>81.018000000000001</v>
      </c>
      <c r="AP245">
        <f>IFERROR((AN245-AO245)/AVERAGE(AN245:AO245),0)</f>
        <v>0</v>
      </c>
      <c r="AQ245">
        <v>5</v>
      </c>
      <c r="AR245">
        <v>5</v>
      </c>
      <c r="AS245">
        <f>IFERROR((AQ245-AR245)/AVERAGE(AQ245:AR245),0)</f>
        <v>0</v>
      </c>
      <c r="AT245">
        <v>123</v>
      </c>
      <c r="AU245">
        <v>1</v>
      </c>
      <c r="AV245" t="s">
        <v>83</v>
      </c>
      <c r="AW245" t="b">
        <v>1</v>
      </c>
      <c r="AX245" t="s">
        <v>100</v>
      </c>
      <c r="AY245" t="s">
        <v>100</v>
      </c>
      <c r="AZ245">
        <v>1</v>
      </c>
      <c r="BA245">
        <v>3.5712070788460299</v>
      </c>
      <c r="BB245">
        <v>3.5712070788460299</v>
      </c>
      <c r="BC245">
        <f>IFERROR((BA245-BB245)/AVERAGE(BA245:BB245),0)</f>
        <v>0</v>
      </c>
      <c r="BD245">
        <v>13.7</v>
      </c>
      <c r="BE245" t="s">
        <v>75</v>
      </c>
      <c r="BF245" t="s">
        <v>89</v>
      </c>
      <c r="BG245" t="s">
        <v>69</v>
      </c>
      <c r="BI245" t="s">
        <v>70</v>
      </c>
      <c r="BJ245" t="s">
        <v>71</v>
      </c>
    </row>
    <row r="246" spans="2:62" x14ac:dyDescent="0.2">
      <c r="B246">
        <v>2023</v>
      </c>
      <c r="C246" t="s">
        <v>158</v>
      </c>
      <c r="D246" t="s">
        <v>161</v>
      </c>
      <c r="E246" t="s">
        <v>86</v>
      </c>
      <c r="F246" t="s">
        <v>86</v>
      </c>
      <c r="G246" t="b">
        <v>1</v>
      </c>
      <c r="H246" t="s">
        <v>73</v>
      </c>
      <c r="I246" t="s">
        <v>74</v>
      </c>
      <c r="J246" t="s">
        <v>58</v>
      </c>
      <c r="K246" t="s">
        <v>59</v>
      </c>
      <c r="L246">
        <v>1.01189857440292E-2</v>
      </c>
      <c r="M246">
        <v>1.01189857440292E-2</v>
      </c>
      <c r="N246">
        <f>IFERROR((L247-M247)/AVERAGE(L247,M247),0)</f>
        <v>0</v>
      </c>
      <c r="P246">
        <v>0.114360367664654</v>
      </c>
      <c r="Q246">
        <v>0.114360367664654</v>
      </c>
      <c r="R246">
        <f>IFERROR((P247-Q247)/AVERAGE(P247,Q247),0)</f>
        <v>0</v>
      </c>
      <c r="S246" t="s">
        <v>60</v>
      </c>
      <c r="U246">
        <v>84.543869843114507</v>
      </c>
      <c r="V246">
        <v>84.543869843114507</v>
      </c>
      <c r="W246">
        <f>IFERROR((U246-V246)/AVERAGE(U246,V246),0)</f>
        <v>0</v>
      </c>
      <c r="X246">
        <v>89.492000000000004</v>
      </c>
      <c r="Y246">
        <v>89.492000000000004</v>
      </c>
      <c r="Z246">
        <f>IFERROR((X246-Y246)/AVERAGE(X246,Y246),0)</f>
        <v>0</v>
      </c>
      <c r="AA246">
        <v>-88</v>
      </c>
      <c r="AC246" t="s">
        <v>97</v>
      </c>
      <c r="AD246" t="s">
        <v>62</v>
      </c>
      <c r="AE246" t="s">
        <v>98</v>
      </c>
      <c r="AF246">
        <v>1</v>
      </c>
      <c r="AG246">
        <v>1</v>
      </c>
      <c r="AH246" t="s">
        <v>80</v>
      </c>
      <c r="AI246" t="s">
        <v>80</v>
      </c>
      <c r="AJ246">
        <v>32.69280929</v>
      </c>
      <c r="AK246">
        <v>-117.15084917</v>
      </c>
      <c r="AL246" t="s">
        <v>65</v>
      </c>
      <c r="AM246" t="s">
        <v>99</v>
      </c>
      <c r="AN246">
        <v>75.66</v>
      </c>
      <c r="AO246">
        <v>75.66</v>
      </c>
      <c r="AP246">
        <f>IFERROR((AN246-AO246)/AVERAGE(AN246:AO246),0)</f>
        <v>0</v>
      </c>
      <c r="AQ246">
        <v>5</v>
      </c>
      <c r="AR246">
        <v>5</v>
      </c>
      <c r="AS246">
        <f>IFERROR((AQ246-AR246)/AVERAGE(AQ246:AR246),0)</f>
        <v>0</v>
      </c>
      <c r="AT246">
        <v>124</v>
      </c>
      <c r="AU246">
        <v>2</v>
      </c>
      <c r="AV246" t="s">
        <v>83</v>
      </c>
      <c r="AW246" t="b">
        <v>1</v>
      </c>
      <c r="AX246" t="s">
        <v>100</v>
      </c>
      <c r="AY246" t="s">
        <v>100</v>
      </c>
      <c r="AZ246">
        <v>2</v>
      </c>
      <c r="BA246">
        <v>8.6525054175076992</v>
      </c>
      <c r="BB246">
        <v>8.6525054175076992</v>
      </c>
      <c r="BC246">
        <f>IFERROR((BA246-BB246)/AVERAGE(BA246:BB246),0)</f>
        <v>0</v>
      </c>
      <c r="BD246">
        <v>13.7</v>
      </c>
      <c r="BE246" t="s">
        <v>75</v>
      </c>
      <c r="BF246" t="s">
        <v>114</v>
      </c>
      <c r="BG246" t="s">
        <v>69</v>
      </c>
      <c r="BI246" t="s">
        <v>70</v>
      </c>
      <c r="BJ246" t="s">
        <v>71</v>
      </c>
    </row>
    <row r="247" spans="2:62" x14ac:dyDescent="0.2">
      <c r="B247">
        <v>2023</v>
      </c>
      <c r="C247" t="s">
        <v>159</v>
      </c>
      <c r="D247" t="s">
        <v>161</v>
      </c>
      <c r="E247" t="s">
        <v>86</v>
      </c>
      <c r="F247" t="s">
        <v>86</v>
      </c>
      <c r="G247" t="b">
        <v>1</v>
      </c>
      <c r="H247" t="s">
        <v>73</v>
      </c>
      <c r="I247" t="s">
        <v>74</v>
      </c>
      <c r="J247" t="s">
        <v>58</v>
      </c>
      <c r="K247" t="s">
        <v>59</v>
      </c>
      <c r="L247">
        <v>2.6569213077116301E-2</v>
      </c>
      <c r="M247">
        <v>2.6569213077116301E-2</v>
      </c>
      <c r="N247">
        <f>IFERROR((L248-M248)/AVERAGE(L248,M248),0)</f>
        <v>0</v>
      </c>
      <c r="P247">
        <v>0.107858163627082</v>
      </c>
      <c r="Q247">
        <v>0.107858163627082</v>
      </c>
      <c r="R247">
        <f>IFERROR((P248-Q248)/AVERAGE(P248,Q248),0)</f>
        <v>0</v>
      </c>
      <c r="S247" t="s">
        <v>60</v>
      </c>
      <c r="U247">
        <v>88.182183882358203</v>
      </c>
      <c r="V247">
        <v>88.182183882358203</v>
      </c>
      <c r="W247">
        <f>IFERROR((U247-V247)/AVERAGE(U247,V247),0)</f>
        <v>0</v>
      </c>
      <c r="X247">
        <v>89.492000000000004</v>
      </c>
      <c r="Y247">
        <v>89.492000000000004</v>
      </c>
      <c r="Z247">
        <f>IFERROR((X247-Y247)/AVERAGE(X247,Y247),0)</f>
        <v>0</v>
      </c>
      <c r="AA247">
        <v>-88</v>
      </c>
      <c r="AC247" t="s">
        <v>97</v>
      </c>
      <c r="AD247" t="s">
        <v>62</v>
      </c>
      <c r="AE247" t="s">
        <v>98</v>
      </c>
      <c r="AF247">
        <v>1</v>
      </c>
      <c r="AG247">
        <v>1</v>
      </c>
      <c r="AH247" t="s">
        <v>80</v>
      </c>
      <c r="AI247" t="s">
        <v>80</v>
      </c>
      <c r="AJ247">
        <v>32.696174759999998</v>
      </c>
      <c r="AK247">
        <v>-117.15439885000001</v>
      </c>
      <c r="AL247" t="s">
        <v>65</v>
      </c>
      <c r="AM247" t="s">
        <v>99</v>
      </c>
      <c r="AN247">
        <v>78.915999999999997</v>
      </c>
      <c r="AO247">
        <v>78.915999999999997</v>
      </c>
      <c r="AP247">
        <f>IFERROR((AN247-AO247)/AVERAGE(AN247:AO247),0)</f>
        <v>0</v>
      </c>
      <c r="AQ247">
        <v>5</v>
      </c>
      <c r="AR247">
        <v>5</v>
      </c>
      <c r="AS247">
        <f>IFERROR((AQ247-AR247)/AVERAGE(AQ247:AR247),0)</f>
        <v>0</v>
      </c>
      <c r="AT247">
        <v>125</v>
      </c>
      <c r="AU247">
        <v>2</v>
      </c>
      <c r="AV247" t="s">
        <v>83</v>
      </c>
      <c r="AW247" t="b">
        <v>1</v>
      </c>
      <c r="AX247" t="s">
        <v>100</v>
      </c>
      <c r="AY247" t="s">
        <v>100</v>
      </c>
      <c r="AZ247">
        <v>2</v>
      </c>
      <c r="BA247">
        <v>8.5117348407947997</v>
      </c>
      <c r="BB247">
        <v>8.5117348407947997</v>
      </c>
      <c r="BC247">
        <f>IFERROR((BA247-BB247)/AVERAGE(BA247:BB247),0)</f>
        <v>0</v>
      </c>
      <c r="BD247">
        <v>15.3</v>
      </c>
      <c r="BE247" t="s">
        <v>75</v>
      </c>
      <c r="BF247" t="s">
        <v>114</v>
      </c>
      <c r="BG247" t="s">
        <v>69</v>
      </c>
      <c r="BI247" t="s">
        <v>70</v>
      </c>
      <c r="BJ247" t="s">
        <v>71</v>
      </c>
    </row>
    <row r="248" spans="2:62" x14ac:dyDescent="0.2">
      <c r="B248">
        <v>2023</v>
      </c>
      <c r="C248" t="s">
        <v>160</v>
      </c>
      <c r="D248" t="s">
        <v>161</v>
      </c>
      <c r="E248" t="s">
        <v>56</v>
      </c>
      <c r="F248" t="s">
        <v>56</v>
      </c>
      <c r="G248" t="b">
        <v>1</v>
      </c>
      <c r="H248" t="s">
        <v>73</v>
      </c>
      <c r="I248" t="s">
        <v>74</v>
      </c>
      <c r="J248" t="s">
        <v>58</v>
      </c>
      <c r="K248" t="s">
        <v>59</v>
      </c>
      <c r="L248">
        <v>3.9598660289920803E-2</v>
      </c>
      <c r="M248">
        <v>3.9598660289920803E-2</v>
      </c>
      <c r="N248">
        <f>IFERROR((L249-M249)/AVERAGE(L249,M249),0)</f>
        <v>0</v>
      </c>
      <c r="P248">
        <v>5.2840687441393801E-2</v>
      </c>
      <c r="Q248">
        <v>5.2840687441393801E-2</v>
      </c>
      <c r="R248">
        <f>IFERROR((P249-Q249)/AVERAGE(P249,Q249),0)</f>
        <v>0</v>
      </c>
      <c r="S248" t="s">
        <v>60</v>
      </c>
      <c r="U248">
        <v>92.879810485853497</v>
      </c>
      <c r="V248">
        <v>92.879810485853497</v>
      </c>
      <c r="W248">
        <f>IFERROR((U248-V248)/AVERAGE(U248,V248),0)</f>
        <v>0</v>
      </c>
      <c r="X248">
        <v>89.492000000000004</v>
      </c>
      <c r="Y248">
        <v>89.492000000000004</v>
      </c>
      <c r="Z248">
        <f>IFERROR((X248-Y248)/AVERAGE(X248,Y248),0)</f>
        <v>0</v>
      </c>
      <c r="AA248">
        <v>-88</v>
      </c>
      <c r="AC248" t="s">
        <v>97</v>
      </c>
      <c r="AD248" t="s">
        <v>62</v>
      </c>
      <c r="AE248" t="s">
        <v>98</v>
      </c>
      <c r="AF248">
        <v>1</v>
      </c>
      <c r="AG248">
        <v>1</v>
      </c>
      <c r="AH248" t="s">
        <v>80</v>
      </c>
      <c r="AI248" t="s">
        <v>80</v>
      </c>
      <c r="AJ248">
        <v>32.702528479999998</v>
      </c>
      <c r="AK248">
        <v>-117.16190324</v>
      </c>
      <c r="AL248" t="s">
        <v>65</v>
      </c>
      <c r="AM248" t="s">
        <v>99</v>
      </c>
      <c r="AN248">
        <v>83.12</v>
      </c>
      <c r="AO248">
        <v>83.12</v>
      </c>
      <c r="AP248">
        <f>IFERROR((AN248-AO248)/AVERAGE(AN248:AO248),0)</f>
        <v>0</v>
      </c>
      <c r="AQ248">
        <v>5</v>
      </c>
      <c r="AR248">
        <v>5</v>
      </c>
      <c r="AS248">
        <f>IFERROR((AQ248-AR248)/AVERAGE(AQ248:AR248),0)</f>
        <v>0</v>
      </c>
      <c r="AT248">
        <v>126</v>
      </c>
      <c r="AU248">
        <v>1</v>
      </c>
      <c r="AV248" t="s">
        <v>83</v>
      </c>
      <c r="AW248" t="b">
        <v>1</v>
      </c>
      <c r="AX248" t="s">
        <v>100</v>
      </c>
      <c r="AY248" t="s">
        <v>100</v>
      </c>
      <c r="AZ248">
        <v>1</v>
      </c>
      <c r="BA248">
        <v>4.3921179401286503</v>
      </c>
      <c r="BB248">
        <v>4.3921179401286503</v>
      </c>
      <c r="BC248">
        <f>IFERROR((BA248-BB248)/AVERAGE(BA248:BB248),0)</f>
        <v>0</v>
      </c>
      <c r="BD248">
        <v>9.1</v>
      </c>
      <c r="BE248" t="s">
        <v>75</v>
      </c>
      <c r="BF248" t="s">
        <v>114</v>
      </c>
      <c r="BG248" t="s">
        <v>69</v>
      </c>
      <c r="BI248" t="s">
        <v>70</v>
      </c>
      <c r="BJ248" t="s">
        <v>71</v>
      </c>
    </row>
    <row r="249" spans="2:62" x14ac:dyDescent="0.2">
      <c r="B249">
        <v>2023</v>
      </c>
      <c r="C249" t="s">
        <v>168</v>
      </c>
      <c r="D249" t="s">
        <v>161</v>
      </c>
      <c r="E249" t="s">
        <v>86</v>
      </c>
      <c r="F249" t="s">
        <v>86</v>
      </c>
      <c r="G249" t="b">
        <v>1</v>
      </c>
      <c r="H249" t="s">
        <v>73</v>
      </c>
      <c r="I249" t="s">
        <v>74</v>
      </c>
      <c r="J249" t="s">
        <v>58</v>
      </c>
      <c r="K249" t="s">
        <v>59</v>
      </c>
      <c r="L249">
        <v>2.5387590764234399E-3</v>
      </c>
      <c r="M249">
        <v>2.5387590764234399E-3</v>
      </c>
      <c r="N249">
        <f>IFERROR((L250-M250)/AVERAGE(L250,M250),0)</f>
        <v>0</v>
      </c>
      <c r="P249">
        <v>9.6012883721572601E-2</v>
      </c>
      <c r="Q249">
        <v>9.6012883721572601E-2</v>
      </c>
      <c r="R249">
        <f>IFERROR((P250-Q250)/AVERAGE(P250,Q250),0)</f>
        <v>0</v>
      </c>
      <c r="S249" t="s">
        <v>60</v>
      </c>
      <c r="U249">
        <v>82.496759486881501</v>
      </c>
      <c r="V249">
        <v>82.496759486881501</v>
      </c>
      <c r="W249">
        <f>IFERROR((U249-V249)/AVERAGE(U249,V249),0)</f>
        <v>0</v>
      </c>
      <c r="X249">
        <v>89.492000000000004</v>
      </c>
      <c r="Y249">
        <v>89.492000000000004</v>
      </c>
      <c r="Z249">
        <f>IFERROR((X249-Y249)/AVERAGE(X249,Y249),0)</f>
        <v>0</v>
      </c>
      <c r="AA249">
        <v>-88</v>
      </c>
      <c r="AC249" t="s">
        <v>97</v>
      </c>
      <c r="AD249" t="s">
        <v>62</v>
      </c>
      <c r="AE249" t="s">
        <v>98</v>
      </c>
      <c r="AF249">
        <v>1</v>
      </c>
      <c r="AG249">
        <v>1</v>
      </c>
      <c r="AH249" t="s">
        <v>80</v>
      </c>
      <c r="AI249" t="s">
        <v>80</v>
      </c>
      <c r="AJ249">
        <v>32.687750739999998</v>
      </c>
      <c r="AK249">
        <v>-117.13135813</v>
      </c>
      <c r="AL249" t="s">
        <v>65</v>
      </c>
      <c r="AM249" t="s">
        <v>99</v>
      </c>
      <c r="AN249">
        <v>73.828000000000003</v>
      </c>
      <c r="AO249">
        <v>73.828000000000003</v>
      </c>
      <c r="AP249">
        <f>IFERROR((AN249-AO249)/AVERAGE(AN249:AO249),0)</f>
        <v>0</v>
      </c>
      <c r="AQ249">
        <v>5</v>
      </c>
      <c r="AR249">
        <v>5</v>
      </c>
      <c r="AS249">
        <f>IFERROR((AQ249-AR249)/AVERAGE(AQ249:AR249),0)</f>
        <v>0</v>
      </c>
      <c r="AT249">
        <v>127</v>
      </c>
      <c r="AU249">
        <v>2</v>
      </c>
      <c r="AV249" t="s">
        <v>83</v>
      </c>
      <c r="AW249" t="b">
        <v>1</v>
      </c>
      <c r="AX249" t="s">
        <v>100</v>
      </c>
      <c r="AY249" t="s">
        <v>100</v>
      </c>
      <c r="AZ249">
        <v>2</v>
      </c>
      <c r="BA249">
        <v>7.0884391793962598</v>
      </c>
      <c r="BB249">
        <v>7.0884391793962598</v>
      </c>
      <c r="BC249">
        <f>IFERROR((BA249-BB249)/AVERAGE(BA249:BB249),0)</f>
        <v>0</v>
      </c>
      <c r="BD249">
        <v>7.2</v>
      </c>
      <c r="BE249" t="s">
        <v>75</v>
      </c>
      <c r="BF249" t="s">
        <v>84</v>
      </c>
      <c r="BG249" t="s">
        <v>69</v>
      </c>
      <c r="BI249" t="s">
        <v>70</v>
      </c>
      <c r="BJ249" t="s">
        <v>71</v>
      </c>
    </row>
    <row r="250" spans="2:62" x14ac:dyDescent="0.2">
      <c r="B250">
        <v>2023</v>
      </c>
      <c r="C250" t="s">
        <v>170</v>
      </c>
      <c r="D250" t="s">
        <v>169</v>
      </c>
      <c r="E250" t="s">
        <v>82</v>
      </c>
      <c r="F250" t="s">
        <v>82</v>
      </c>
      <c r="G250" t="b">
        <v>1</v>
      </c>
      <c r="H250" t="s">
        <v>73</v>
      </c>
      <c r="I250" t="s">
        <v>74</v>
      </c>
      <c r="J250" t="s">
        <v>58</v>
      </c>
      <c r="K250" t="s">
        <v>59</v>
      </c>
      <c r="L250">
        <v>1.26266189234295E-2</v>
      </c>
      <c r="M250">
        <v>1.26266189234295E-2</v>
      </c>
      <c r="N250">
        <f>IFERROR((L251-M251)/AVERAGE(L251,M251),0)</f>
        <v>-3.7313957338644148E-14</v>
      </c>
      <c r="P250">
        <v>0.157593665797326</v>
      </c>
      <c r="Q250">
        <v>0.157593665797326</v>
      </c>
      <c r="R250">
        <f>IFERROR((P251-Q251)/AVERAGE(P251,Q251),0)</f>
        <v>0</v>
      </c>
      <c r="S250" t="s">
        <v>60</v>
      </c>
      <c r="U250">
        <v>80.612244897959201</v>
      </c>
      <c r="V250">
        <v>80.612244897959201</v>
      </c>
      <c r="W250">
        <f>IFERROR((U250-V250)/AVERAGE(U250,V250),0)</f>
        <v>0</v>
      </c>
      <c r="X250">
        <v>98</v>
      </c>
      <c r="Y250">
        <v>98</v>
      </c>
      <c r="Z250">
        <f>IFERROR((X250-Y250)/AVERAGE(X250,Y250),0)</f>
        <v>0</v>
      </c>
      <c r="AA250">
        <v>-88</v>
      </c>
      <c r="AC250" t="s">
        <v>61</v>
      </c>
      <c r="AD250" t="s">
        <v>62</v>
      </c>
      <c r="AE250" t="s">
        <v>63</v>
      </c>
      <c r="AF250">
        <v>1</v>
      </c>
      <c r="AG250">
        <v>1</v>
      </c>
      <c r="AH250" t="s">
        <v>80</v>
      </c>
      <c r="AI250" t="s">
        <v>80</v>
      </c>
      <c r="AJ250">
        <v>32.629854100000003</v>
      </c>
      <c r="AK250">
        <v>-117.12100064000001</v>
      </c>
      <c r="AL250" t="s">
        <v>65</v>
      </c>
      <c r="AM250" t="s">
        <v>66</v>
      </c>
      <c r="AN250">
        <v>79</v>
      </c>
      <c r="AO250">
        <v>79</v>
      </c>
      <c r="AP250">
        <f>IFERROR((AN250-AO250)/AVERAGE(AN250:AO250),0)</f>
        <v>0</v>
      </c>
      <c r="AQ250">
        <v>5</v>
      </c>
      <c r="AR250">
        <v>5</v>
      </c>
      <c r="AS250">
        <f>IFERROR((AQ250-AR250)/AVERAGE(AQ250:AR250),0)</f>
        <v>0</v>
      </c>
      <c r="AT250">
        <v>129</v>
      </c>
      <c r="AU250">
        <v>3</v>
      </c>
      <c r="AV250" t="s">
        <v>83</v>
      </c>
      <c r="AW250" t="b">
        <v>1</v>
      </c>
      <c r="AX250" t="s">
        <v>68</v>
      </c>
      <c r="AY250" t="s">
        <v>68</v>
      </c>
      <c r="AZ250">
        <v>3</v>
      </c>
      <c r="BA250">
        <v>12.449899597988701</v>
      </c>
      <c r="BB250">
        <v>12.449899597988701</v>
      </c>
      <c r="BC250">
        <f>IFERROR((BA250-BB250)/AVERAGE(BA250:BB250),0)</f>
        <v>0</v>
      </c>
      <c r="BD250">
        <v>5.0999999999999996</v>
      </c>
      <c r="BE250" t="s">
        <v>75</v>
      </c>
      <c r="BF250" t="s">
        <v>89</v>
      </c>
      <c r="BG250" t="s">
        <v>69</v>
      </c>
      <c r="BI250" t="s">
        <v>70</v>
      </c>
      <c r="BJ250" t="s">
        <v>71</v>
      </c>
    </row>
    <row r="251" spans="2:62" x14ac:dyDescent="0.2">
      <c r="B251">
        <v>2023</v>
      </c>
      <c r="C251" t="s">
        <v>171</v>
      </c>
      <c r="D251" t="s">
        <v>169</v>
      </c>
      <c r="E251" t="s">
        <v>82</v>
      </c>
      <c r="F251" t="s">
        <v>82</v>
      </c>
      <c r="G251" t="b">
        <v>1</v>
      </c>
      <c r="H251" t="s">
        <v>73</v>
      </c>
      <c r="I251" t="s">
        <v>74</v>
      </c>
      <c r="J251" t="s">
        <v>58</v>
      </c>
      <c r="K251" t="s">
        <v>59</v>
      </c>
      <c r="L251">
        <v>2.4116654124781999E-4</v>
      </c>
      <c r="M251">
        <v>2.4116654124782899E-4</v>
      </c>
      <c r="N251">
        <f>IFERROR((L252-M252)/AVERAGE(L252,M252),0)</f>
        <v>0</v>
      </c>
      <c r="P251">
        <v>7.3088168275585799E-2</v>
      </c>
      <c r="Q251">
        <v>7.3088168275585799E-2</v>
      </c>
      <c r="R251">
        <f>IFERROR((P252-Q252)/AVERAGE(P252,Q252),0)</f>
        <v>0</v>
      </c>
      <c r="S251" t="s">
        <v>60</v>
      </c>
      <c r="U251">
        <v>79.591836734693899</v>
      </c>
      <c r="V251">
        <v>79.591836734693899</v>
      </c>
      <c r="W251">
        <f>IFERROR((U251-V251)/AVERAGE(U251,V251),0)</f>
        <v>0</v>
      </c>
      <c r="X251">
        <v>98</v>
      </c>
      <c r="Y251">
        <v>98</v>
      </c>
      <c r="Z251">
        <f>IFERROR((X251-Y251)/AVERAGE(X251,Y251),0)</f>
        <v>0</v>
      </c>
      <c r="AA251">
        <v>-88</v>
      </c>
      <c r="AC251" t="s">
        <v>61</v>
      </c>
      <c r="AD251" t="s">
        <v>62</v>
      </c>
      <c r="AE251" t="s">
        <v>63</v>
      </c>
      <c r="AF251">
        <v>1</v>
      </c>
      <c r="AG251">
        <v>1</v>
      </c>
      <c r="AH251" t="s">
        <v>80</v>
      </c>
      <c r="AI251" t="s">
        <v>80</v>
      </c>
      <c r="AJ251">
        <v>32.659815629999997</v>
      </c>
      <c r="AK251">
        <v>-117.12134077</v>
      </c>
      <c r="AL251" t="s">
        <v>65</v>
      </c>
      <c r="AM251" t="s">
        <v>66</v>
      </c>
      <c r="AN251">
        <v>78</v>
      </c>
      <c r="AO251">
        <v>78</v>
      </c>
      <c r="AP251">
        <f>IFERROR((AN251-AO251)/AVERAGE(AN251:AO251),0)</f>
        <v>0</v>
      </c>
      <c r="AQ251">
        <v>5</v>
      </c>
      <c r="AR251">
        <v>5</v>
      </c>
      <c r="AS251">
        <f>IFERROR((AQ251-AR251)/AVERAGE(AQ251:AR251),0)</f>
        <v>0</v>
      </c>
      <c r="AT251">
        <v>130</v>
      </c>
      <c r="AU251">
        <v>3</v>
      </c>
      <c r="AV251" t="s">
        <v>83</v>
      </c>
      <c r="AW251" t="b">
        <v>1</v>
      </c>
      <c r="AX251" t="s">
        <v>68</v>
      </c>
      <c r="AY251" t="s">
        <v>68</v>
      </c>
      <c r="AZ251">
        <v>3</v>
      </c>
      <c r="BA251">
        <v>5.7008771254956896</v>
      </c>
      <c r="BB251">
        <v>5.7008771254956896</v>
      </c>
      <c r="BC251">
        <f>IFERROR((BA251-BB251)/AVERAGE(BA251:BB251),0)</f>
        <v>0</v>
      </c>
      <c r="BD251">
        <v>6.9</v>
      </c>
      <c r="BE251" t="s">
        <v>75</v>
      </c>
      <c r="BF251" t="s">
        <v>114</v>
      </c>
      <c r="BG251" t="s">
        <v>69</v>
      </c>
      <c r="BI251" t="s">
        <v>70</v>
      </c>
      <c r="BJ251" t="s">
        <v>71</v>
      </c>
    </row>
    <row r="252" spans="2:62" x14ac:dyDescent="0.2">
      <c r="B252">
        <v>2023</v>
      </c>
      <c r="C252" t="s">
        <v>172</v>
      </c>
      <c r="D252" t="s">
        <v>169</v>
      </c>
      <c r="E252" t="s">
        <v>82</v>
      </c>
      <c r="F252" t="s">
        <v>82</v>
      </c>
      <c r="G252" t="b">
        <v>1</v>
      </c>
      <c r="H252" t="s">
        <v>73</v>
      </c>
      <c r="I252" t="s">
        <v>74</v>
      </c>
      <c r="J252" t="s">
        <v>58</v>
      </c>
      <c r="K252" t="s">
        <v>59</v>
      </c>
      <c r="L252">
        <v>6.7111051306805699E-3</v>
      </c>
      <c r="M252">
        <v>6.7111051306805699E-3</v>
      </c>
      <c r="N252">
        <f>IFERROR((L253-M253)/AVERAGE(L253,M253),0)</f>
        <v>0</v>
      </c>
      <c r="P252">
        <v>0.14949174588599101</v>
      </c>
      <c r="Q252">
        <v>0.14949174588599101</v>
      </c>
      <c r="R252">
        <f>IFERROR((P253-Q253)/AVERAGE(P253,Q253),0)</f>
        <v>0</v>
      </c>
      <c r="S252" t="s">
        <v>60</v>
      </c>
      <c r="U252">
        <v>78.571428571428598</v>
      </c>
      <c r="V252">
        <v>78.571428571428598</v>
      </c>
      <c r="W252">
        <f>IFERROR((U252-V252)/AVERAGE(U252,V252),0)</f>
        <v>0</v>
      </c>
      <c r="X252">
        <v>98</v>
      </c>
      <c r="Y252">
        <v>98</v>
      </c>
      <c r="Z252">
        <f>IFERROR((X252-Y252)/AVERAGE(X252,Y252),0)</f>
        <v>0</v>
      </c>
      <c r="AA252">
        <v>-88</v>
      </c>
      <c r="AC252" t="s">
        <v>61</v>
      </c>
      <c r="AD252" t="s">
        <v>62</v>
      </c>
      <c r="AE252" t="s">
        <v>63</v>
      </c>
      <c r="AF252">
        <v>1</v>
      </c>
      <c r="AG252">
        <v>1</v>
      </c>
      <c r="AH252" t="s">
        <v>80</v>
      </c>
      <c r="AI252" t="s">
        <v>80</v>
      </c>
      <c r="AJ252">
        <v>32.660645639999998</v>
      </c>
      <c r="AK252">
        <v>-117.12273229</v>
      </c>
      <c r="AL252" t="s">
        <v>65</v>
      </c>
      <c r="AM252" t="s">
        <v>66</v>
      </c>
      <c r="AN252">
        <v>77</v>
      </c>
      <c r="AO252">
        <v>77</v>
      </c>
      <c r="AP252">
        <f>IFERROR((AN252-AO252)/AVERAGE(AN252:AO252),0)</f>
        <v>0</v>
      </c>
      <c r="AQ252">
        <v>5</v>
      </c>
      <c r="AR252">
        <v>5</v>
      </c>
      <c r="AS252">
        <f>IFERROR((AQ252-AR252)/AVERAGE(AQ252:AR252),0)</f>
        <v>0</v>
      </c>
      <c r="AT252">
        <v>131</v>
      </c>
      <c r="AU252">
        <v>3</v>
      </c>
      <c r="AV252" t="s">
        <v>83</v>
      </c>
      <c r="AW252" t="b">
        <v>1</v>
      </c>
      <c r="AX252" t="s">
        <v>68</v>
      </c>
      <c r="AY252" t="s">
        <v>68</v>
      </c>
      <c r="AZ252">
        <v>3</v>
      </c>
      <c r="BA252">
        <v>11.5108644332213</v>
      </c>
      <c r="BB252">
        <v>11.5108644332213</v>
      </c>
      <c r="BC252">
        <f>IFERROR((BA252-BB252)/AVERAGE(BA252:BB252),0)</f>
        <v>0</v>
      </c>
      <c r="BD252">
        <v>11</v>
      </c>
      <c r="BE252" t="s">
        <v>75</v>
      </c>
      <c r="BF252" t="s">
        <v>114</v>
      </c>
      <c r="BG252" t="s">
        <v>69</v>
      </c>
      <c r="BI252" t="s">
        <v>70</v>
      </c>
      <c r="BJ252" t="s">
        <v>71</v>
      </c>
    </row>
    <row r="253" spans="2:62" x14ac:dyDescent="0.2">
      <c r="B253">
        <v>2023</v>
      </c>
      <c r="C253" t="s">
        <v>173</v>
      </c>
      <c r="D253" t="s">
        <v>169</v>
      </c>
      <c r="E253" t="s">
        <v>82</v>
      </c>
      <c r="F253" t="s">
        <v>82</v>
      </c>
      <c r="G253" t="b">
        <v>1</v>
      </c>
      <c r="H253" t="s">
        <v>73</v>
      </c>
      <c r="I253" t="s">
        <v>74</v>
      </c>
      <c r="J253" t="s">
        <v>58</v>
      </c>
      <c r="K253" t="s">
        <v>59</v>
      </c>
      <c r="L253">
        <v>3.1944340936351698E-3</v>
      </c>
      <c r="M253">
        <v>3.1944340936351698E-3</v>
      </c>
      <c r="N253">
        <f>IFERROR((L254-M254)/AVERAGE(L254,M254),0)</f>
        <v>0</v>
      </c>
      <c r="P253">
        <v>0.14648299586945099</v>
      </c>
      <c r="Q253">
        <v>0.14648299586945099</v>
      </c>
      <c r="R253">
        <f>IFERROR((P254-Q254)/AVERAGE(P254,Q254),0)</f>
        <v>0</v>
      </c>
      <c r="S253" t="s">
        <v>60</v>
      </c>
      <c r="U253">
        <v>75.510204081632693</v>
      </c>
      <c r="V253">
        <v>75.510204081632693</v>
      </c>
      <c r="W253">
        <f>IFERROR((U253-V253)/AVERAGE(U253,V253),0)</f>
        <v>0</v>
      </c>
      <c r="X253">
        <v>98</v>
      </c>
      <c r="Y253">
        <v>98</v>
      </c>
      <c r="Z253">
        <f>IFERROR((X253-Y253)/AVERAGE(X253,Y253),0)</f>
        <v>0</v>
      </c>
      <c r="AA253">
        <v>-88</v>
      </c>
      <c r="AC253" t="s">
        <v>61</v>
      </c>
      <c r="AD253" t="s">
        <v>62</v>
      </c>
      <c r="AE253" t="s">
        <v>63</v>
      </c>
      <c r="AF253">
        <v>1</v>
      </c>
      <c r="AG253">
        <v>1</v>
      </c>
      <c r="AH253" t="s">
        <v>80</v>
      </c>
      <c r="AI253" t="s">
        <v>80</v>
      </c>
      <c r="AJ253">
        <v>32.667876749999998</v>
      </c>
      <c r="AK253">
        <v>-117.12383629999999</v>
      </c>
      <c r="AL253" t="s">
        <v>65</v>
      </c>
      <c r="AM253" t="s">
        <v>66</v>
      </c>
      <c r="AN253">
        <v>74</v>
      </c>
      <c r="AO253">
        <v>74</v>
      </c>
      <c r="AP253">
        <f>IFERROR((AN253-AO253)/AVERAGE(AN253:AO253),0)</f>
        <v>0</v>
      </c>
      <c r="AQ253">
        <v>5</v>
      </c>
      <c r="AR253">
        <v>5</v>
      </c>
      <c r="AS253">
        <f>IFERROR((AQ253-AR253)/AVERAGE(AQ253:AR253),0)</f>
        <v>0</v>
      </c>
      <c r="AT253">
        <v>132</v>
      </c>
      <c r="AU253">
        <v>3</v>
      </c>
      <c r="AV253" t="s">
        <v>83</v>
      </c>
      <c r="AW253" t="b">
        <v>1</v>
      </c>
      <c r="AX253" t="s">
        <v>68</v>
      </c>
      <c r="AY253" t="s">
        <v>68</v>
      </c>
      <c r="AZ253">
        <v>3</v>
      </c>
      <c r="BA253">
        <v>10.8397416943394</v>
      </c>
      <c r="BB253">
        <v>10.8397416943394</v>
      </c>
      <c r="BC253">
        <f>IFERROR((BA253-BB253)/AVERAGE(BA253:BB253),0)</f>
        <v>0</v>
      </c>
      <c r="BD253">
        <v>11.9</v>
      </c>
      <c r="BE253" t="s">
        <v>75</v>
      </c>
      <c r="BF253" t="s">
        <v>114</v>
      </c>
      <c r="BG253" t="s">
        <v>69</v>
      </c>
      <c r="BI253" t="s">
        <v>70</v>
      </c>
      <c r="BJ253" t="s">
        <v>71</v>
      </c>
    </row>
    <row r="254" spans="2:62" x14ac:dyDescent="0.2">
      <c r="B254">
        <v>2023</v>
      </c>
      <c r="C254" t="s">
        <v>174</v>
      </c>
      <c r="D254" t="s">
        <v>169</v>
      </c>
      <c r="E254" t="s">
        <v>82</v>
      </c>
      <c r="F254" t="s">
        <v>82</v>
      </c>
      <c r="G254" t="b">
        <v>1</v>
      </c>
      <c r="H254" t="s">
        <v>73</v>
      </c>
      <c r="I254" t="s">
        <v>74</v>
      </c>
      <c r="J254" t="s">
        <v>58</v>
      </c>
      <c r="K254" t="s">
        <v>59</v>
      </c>
      <c r="L254">
        <v>5.9532383946247996E-6</v>
      </c>
      <c r="M254">
        <v>5.9532383946247996E-6</v>
      </c>
      <c r="N254">
        <f>IFERROR((L255-M255)/AVERAGE(L255,M255),0)</f>
        <v>0</v>
      </c>
      <c r="P254">
        <v>8.9790583197568205E-2</v>
      </c>
      <c r="Q254">
        <v>8.9790583197568205E-2</v>
      </c>
      <c r="R254">
        <f>IFERROR((P255-Q255)/AVERAGE(P255,Q255),0)</f>
        <v>0</v>
      </c>
      <c r="S254" t="s">
        <v>60</v>
      </c>
      <c r="U254">
        <v>62.244897959183703</v>
      </c>
      <c r="V254">
        <v>62.244897959183703</v>
      </c>
      <c r="W254">
        <f>IFERROR((U254-V254)/AVERAGE(U254,V254),0)</f>
        <v>0</v>
      </c>
      <c r="X254">
        <v>98</v>
      </c>
      <c r="Y254">
        <v>98</v>
      </c>
      <c r="Z254">
        <f>IFERROR((X254-Y254)/AVERAGE(X254,Y254),0)</f>
        <v>0</v>
      </c>
      <c r="AA254">
        <v>-88</v>
      </c>
      <c r="AC254" t="s">
        <v>61</v>
      </c>
      <c r="AD254" t="s">
        <v>62</v>
      </c>
      <c r="AE254" t="s">
        <v>63</v>
      </c>
      <c r="AF254">
        <v>1</v>
      </c>
      <c r="AG254">
        <v>1</v>
      </c>
      <c r="AH254" t="s">
        <v>80</v>
      </c>
      <c r="AI254" t="s">
        <v>80</v>
      </c>
      <c r="AJ254">
        <v>32.668104190000001</v>
      </c>
      <c r="AK254">
        <v>-117.12079495</v>
      </c>
      <c r="AL254" t="s">
        <v>65</v>
      </c>
      <c r="AM254" t="s">
        <v>66</v>
      </c>
      <c r="AN254">
        <v>61</v>
      </c>
      <c r="AO254">
        <v>61</v>
      </c>
      <c r="AP254">
        <f>IFERROR((AN254-AO254)/AVERAGE(AN254:AO254),0)</f>
        <v>0</v>
      </c>
      <c r="AQ254">
        <v>5</v>
      </c>
      <c r="AR254">
        <v>5</v>
      </c>
      <c r="AS254">
        <f>IFERROR((AQ254-AR254)/AVERAGE(AQ254:AR254),0)</f>
        <v>0</v>
      </c>
      <c r="AT254">
        <v>133</v>
      </c>
      <c r="AU254">
        <v>3</v>
      </c>
      <c r="AV254" t="s">
        <v>83</v>
      </c>
      <c r="AW254" t="b">
        <v>1</v>
      </c>
      <c r="AX254" t="s">
        <v>68</v>
      </c>
      <c r="AY254" t="s">
        <v>68</v>
      </c>
      <c r="AZ254">
        <v>3</v>
      </c>
      <c r="BA254">
        <v>5.4772255750516603</v>
      </c>
      <c r="BB254">
        <v>5.4772255750516603</v>
      </c>
      <c r="BC254">
        <f>IFERROR((BA254-BB254)/AVERAGE(BA254:BB254),0)</f>
        <v>0</v>
      </c>
      <c r="BD254">
        <v>16.899999999999999</v>
      </c>
      <c r="BE254" t="s">
        <v>75</v>
      </c>
      <c r="BF254" t="s">
        <v>114</v>
      </c>
      <c r="BG254" t="s">
        <v>69</v>
      </c>
      <c r="BI254" t="s">
        <v>70</v>
      </c>
      <c r="BJ254" t="s">
        <v>71</v>
      </c>
    </row>
    <row r="255" spans="2:62" x14ac:dyDescent="0.2">
      <c r="B255">
        <v>2023</v>
      </c>
      <c r="C255" t="s">
        <v>175</v>
      </c>
      <c r="D255" t="s">
        <v>169</v>
      </c>
      <c r="E255" t="s">
        <v>86</v>
      </c>
      <c r="F255" t="s">
        <v>86</v>
      </c>
      <c r="G255" t="b">
        <v>1</v>
      </c>
      <c r="H255" t="s">
        <v>73</v>
      </c>
      <c r="I255" t="s">
        <v>74</v>
      </c>
      <c r="J255" t="s">
        <v>58</v>
      </c>
      <c r="K255" t="s">
        <v>59</v>
      </c>
      <c r="L255">
        <v>1.9491090737024298E-2</v>
      </c>
      <c r="M255">
        <v>1.9491090737024298E-2</v>
      </c>
      <c r="N255">
        <f>IFERROR((L256-M256)/AVERAGE(L256,M256),0)</f>
        <v>0</v>
      </c>
      <c r="P255">
        <v>8.6169039136949399E-2</v>
      </c>
      <c r="Q255">
        <v>8.6169039136949399E-2</v>
      </c>
      <c r="R255">
        <f>IFERROR((P256-Q256)/AVERAGE(P256,Q256),0)</f>
        <v>0</v>
      </c>
      <c r="S255" t="s">
        <v>60</v>
      </c>
      <c r="U255">
        <v>89.7959183673469</v>
      </c>
      <c r="V255">
        <v>89.7959183673469</v>
      </c>
      <c r="W255">
        <f>IFERROR((U255-V255)/AVERAGE(U255,V255),0)</f>
        <v>0</v>
      </c>
      <c r="X255">
        <v>98</v>
      </c>
      <c r="Y255">
        <v>98</v>
      </c>
      <c r="Z255">
        <f>IFERROR((X255-Y255)/AVERAGE(X255,Y255),0)</f>
        <v>0</v>
      </c>
      <c r="AA255">
        <v>-88</v>
      </c>
      <c r="AC255" t="s">
        <v>61</v>
      </c>
      <c r="AD255" t="s">
        <v>62</v>
      </c>
      <c r="AE255" t="s">
        <v>63</v>
      </c>
      <c r="AF255">
        <v>1</v>
      </c>
      <c r="AG255">
        <v>1</v>
      </c>
      <c r="AH255" t="s">
        <v>80</v>
      </c>
      <c r="AI255" t="s">
        <v>80</v>
      </c>
      <c r="AJ255">
        <v>32.67136163</v>
      </c>
      <c r="AK255">
        <v>-117.11879782</v>
      </c>
      <c r="AL255" t="s">
        <v>65</v>
      </c>
      <c r="AM255" t="s">
        <v>66</v>
      </c>
      <c r="AN255">
        <v>88</v>
      </c>
      <c r="AO255">
        <v>88</v>
      </c>
      <c r="AP255">
        <f>IFERROR((AN255-AO255)/AVERAGE(AN255:AO255),0)</f>
        <v>0</v>
      </c>
      <c r="AQ255">
        <v>5</v>
      </c>
      <c r="AR255">
        <v>5</v>
      </c>
      <c r="AS255">
        <f>IFERROR((AQ255-AR255)/AVERAGE(AQ255:AR255),0)</f>
        <v>0</v>
      </c>
      <c r="AT255">
        <v>134</v>
      </c>
      <c r="AU255">
        <v>2</v>
      </c>
      <c r="AV255" t="s">
        <v>83</v>
      </c>
      <c r="AW255" t="b">
        <v>1</v>
      </c>
      <c r="AX255" t="s">
        <v>68</v>
      </c>
      <c r="AY255" t="s">
        <v>68</v>
      </c>
      <c r="AZ255">
        <v>2</v>
      </c>
      <c r="BA255">
        <v>7.5828754440515498</v>
      </c>
      <c r="BB255">
        <v>7.5828754440515498</v>
      </c>
      <c r="BC255">
        <f>IFERROR((BA255-BB255)/AVERAGE(BA255:BB255),0)</f>
        <v>0</v>
      </c>
      <c r="BD255">
        <v>8.3000000000000007</v>
      </c>
      <c r="BE255" t="s">
        <v>75</v>
      </c>
      <c r="BF255" t="s">
        <v>114</v>
      </c>
      <c r="BG255" t="s">
        <v>69</v>
      </c>
      <c r="BI255" t="s">
        <v>70</v>
      </c>
      <c r="BJ255" t="s">
        <v>71</v>
      </c>
    </row>
    <row r="256" spans="2:62" x14ac:dyDescent="0.2">
      <c r="B256">
        <v>2023</v>
      </c>
      <c r="C256" t="s">
        <v>162</v>
      </c>
      <c r="D256" t="s">
        <v>169</v>
      </c>
      <c r="E256" t="s">
        <v>82</v>
      </c>
      <c r="F256" t="s">
        <v>82</v>
      </c>
      <c r="G256" t="b">
        <v>1</v>
      </c>
      <c r="H256" t="s">
        <v>73</v>
      </c>
      <c r="I256" t="s">
        <v>74</v>
      </c>
      <c r="J256" t="s">
        <v>58</v>
      </c>
      <c r="K256" t="s">
        <v>59</v>
      </c>
      <c r="L256">
        <v>4.8453162723874404E-3</v>
      </c>
      <c r="M256">
        <v>4.8453162723874404E-3</v>
      </c>
      <c r="N256">
        <f>IFERROR((L257-M257)/AVERAGE(L257,M257),0)</f>
        <v>0</v>
      </c>
      <c r="P256">
        <v>0.18896349105631999</v>
      </c>
      <c r="Q256">
        <v>0.18896349105631999</v>
      </c>
      <c r="R256">
        <f>IFERROR((P257-Q257)/AVERAGE(P257,Q257),0)</f>
        <v>0</v>
      </c>
      <c r="S256" t="s">
        <v>60</v>
      </c>
      <c r="U256">
        <v>72.448979591836704</v>
      </c>
      <c r="V256">
        <v>72.448979591836704</v>
      </c>
      <c r="W256">
        <f>IFERROR((U256-V256)/AVERAGE(U256,V256),0)</f>
        <v>0</v>
      </c>
      <c r="X256">
        <v>98</v>
      </c>
      <c r="Y256">
        <v>98</v>
      </c>
      <c r="Z256">
        <f>IFERROR((X256-Y256)/AVERAGE(X256,Y256),0)</f>
        <v>0</v>
      </c>
      <c r="AA256">
        <v>-88</v>
      </c>
      <c r="AC256" t="s">
        <v>61</v>
      </c>
      <c r="AD256" t="s">
        <v>62</v>
      </c>
      <c r="AE256" t="s">
        <v>63</v>
      </c>
      <c r="AF256">
        <v>1</v>
      </c>
      <c r="AG256">
        <v>1</v>
      </c>
      <c r="AH256" t="s">
        <v>80</v>
      </c>
      <c r="AI256" t="s">
        <v>80</v>
      </c>
      <c r="AJ256">
        <v>32.672106419999999</v>
      </c>
      <c r="AK256">
        <v>-117.12343897</v>
      </c>
      <c r="AL256" t="s">
        <v>65</v>
      </c>
      <c r="AM256" t="s">
        <v>66</v>
      </c>
      <c r="AN256">
        <v>71</v>
      </c>
      <c r="AO256">
        <v>71</v>
      </c>
      <c r="AP256">
        <f>IFERROR((AN256-AO256)/AVERAGE(AN256:AO256),0)</f>
        <v>0</v>
      </c>
      <c r="AQ256">
        <v>5</v>
      </c>
      <c r="AR256">
        <v>5</v>
      </c>
      <c r="AS256">
        <f>IFERROR((AQ256-AR256)/AVERAGE(AQ256:AR256),0)</f>
        <v>0</v>
      </c>
      <c r="AT256">
        <v>135</v>
      </c>
      <c r="AU256">
        <v>3</v>
      </c>
      <c r="AV256" t="s">
        <v>83</v>
      </c>
      <c r="AW256" t="b">
        <v>1</v>
      </c>
      <c r="AX256" t="s">
        <v>68</v>
      </c>
      <c r="AY256" t="s">
        <v>68</v>
      </c>
      <c r="AZ256">
        <v>3</v>
      </c>
      <c r="BA256">
        <v>13.4164078649987</v>
      </c>
      <c r="BB256">
        <v>13.4164078649987</v>
      </c>
      <c r="BC256">
        <f>IFERROR((BA256-BB256)/AVERAGE(BA256:BB256),0)</f>
        <v>0</v>
      </c>
      <c r="BD256">
        <v>13.2</v>
      </c>
      <c r="BE256" t="s">
        <v>75</v>
      </c>
      <c r="BF256" t="s">
        <v>114</v>
      </c>
      <c r="BG256" t="s">
        <v>69</v>
      </c>
      <c r="BI256" t="s">
        <v>70</v>
      </c>
      <c r="BJ256" t="s">
        <v>71</v>
      </c>
    </row>
    <row r="257" spans="2:62" x14ac:dyDescent="0.2">
      <c r="B257">
        <v>2023</v>
      </c>
      <c r="C257" t="s">
        <v>163</v>
      </c>
      <c r="D257" t="s">
        <v>169</v>
      </c>
      <c r="E257" t="s">
        <v>82</v>
      </c>
      <c r="F257" t="s">
        <v>82</v>
      </c>
      <c r="G257" t="b">
        <v>1</v>
      </c>
      <c r="H257" t="s">
        <v>73</v>
      </c>
      <c r="I257" t="s">
        <v>74</v>
      </c>
      <c r="J257" t="s">
        <v>58</v>
      </c>
      <c r="K257" t="s">
        <v>59</v>
      </c>
      <c r="L257">
        <v>7.6326329886289603E-3</v>
      </c>
      <c r="M257">
        <v>7.6326329886289603E-3</v>
      </c>
      <c r="N257">
        <f>IFERROR((L258-M258)/AVERAGE(L258,M258),0)</f>
        <v>-1.4152574088166093E-14</v>
      </c>
      <c r="P257">
        <v>0.16381446839458899</v>
      </c>
      <c r="Q257">
        <v>0.16381446839458899</v>
      </c>
      <c r="R257">
        <f>IFERROR((P258-Q258)/AVERAGE(P258,Q258),0)</f>
        <v>0</v>
      </c>
      <c r="S257" t="s">
        <v>60</v>
      </c>
      <c r="U257">
        <v>77.551020408163296</v>
      </c>
      <c r="V257">
        <v>77.551020408163296</v>
      </c>
      <c r="W257">
        <f>IFERROR((U257-V257)/AVERAGE(U257,V257),0)</f>
        <v>0</v>
      </c>
      <c r="X257">
        <v>98</v>
      </c>
      <c r="Y257">
        <v>98</v>
      </c>
      <c r="Z257">
        <f>IFERROR((X257-Y257)/AVERAGE(X257,Y257),0)</f>
        <v>0</v>
      </c>
      <c r="AA257">
        <v>-88</v>
      </c>
      <c r="AC257" t="s">
        <v>61</v>
      </c>
      <c r="AD257" t="s">
        <v>62</v>
      </c>
      <c r="AE257" t="s">
        <v>63</v>
      </c>
      <c r="AF257">
        <v>1</v>
      </c>
      <c r="AG257">
        <v>1</v>
      </c>
      <c r="AH257" t="s">
        <v>80</v>
      </c>
      <c r="AI257" t="s">
        <v>80</v>
      </c>
      <c r="AJ257">
        <v>32.673035390000003</v>
      </c>
      <c r="AK257">
        <v>-117.12496933</v>
      </c>
      <c r="AL257" t="s">
        <v>65</v>
      </c>
      <c r="AM257" t="s">
        <v>66</v>
      </c>
      <c r="AN257">
        <v>76</v>
      </c>
      <c r="AO257">
        <v>76</v>
      </c>
      <c r="AP257">
        <f>IFERROR((AN257-AO257)/AVERAGE(AN257:AO257),0)</f>
        <v>0</v>
      </c>
      <c r="AQ257">
        <v>5</v>
      </c>
      <c r="AR257">
        <v>5</v>
      </c>
      <c r="AS257">
        <f>IFERROR((AQ257-AR257)/AVERAGE(AQ257:AR257),0)</f>
        <v>0</v>
      </c>
      <c r="AT257">
        <v>136</v>
      </c>
      <c r="AU257">
        <v>3</v>
      </c>
      <c r="AV257" t="s">
        <v>83</v>
      </c>
      <c r="AW257" t="b">
        <v>1</v>
      </c>
      <c r="AX257" t="s">
        <v>68</v>
      </c>
      <c r="AY257" t="s">
        <v>68</v>
      </c>
      <c r="AZ257">
        <v>3</v>
      </c>
      <c r="BA257">
        <v>12.449899597988701</v>
      </c>
      <c r="BB257">
        <v>12.449899597988701</v>
      </c>
      <c r="BC257">
        <f>IFERROR((BA257-BB257)/AVERAGE(BA257:BB257),0)</f>
        <v>0</v>
      </c>
      <c r="BD257">
        <v>14.2</v>
      </c>
      <c r="BE257" t="s">
        <v>75</v>
      </c>
      <c r="BF257" t="s">
        <v>114</v>
      </c>
      <c r="BG257" t="s">
        <v>69</v>
      </c>
      <c r="BI257" t="s">
        <v>70</v>
      </c>
      <c r="BJ257" t="s">
        <v>71</v>
      </c>
    </row>
    <row r="258" spans="2:62" x14ac:dyDescent="0.2">
      <c r="B258">
        <v>2023</v>
      </c>
      <c r="C258" t="s">
        <v>176</v>
      </c>
      <c r="D258" t="s">
        <v>169</v>
      </c>
      <c r="E258" t="s">
        <v>82</v>
      </c>
      <c r="F258" t="s">
        <v>82</v>
      </c>
      <c r="G258" t="b">
        <v>1</v>
      </c>
      <c r="H258" t="s">
        <v>73</v>
      </c>
      <c r="I258" t="s">
        <v>74</v>
      </c>
      <c r="J258" t="s">
        <v>58</v>
      </c>
      <c r="K258" t="s">
        <v>59</v>
      </c>
      <c r="L258">
        <v>4.2517509675685E-4</v>
      </c>
      <c r="M258">
        <v>4.2517509675685602E-4</v>
      </c>
      <c r="N258">
        <f>IFERROR((L259-M259)/AVERAGE(L259,M259),0)</f>
        <v>0</v>
      </c>
      <c r="P258">
        <v>0.143909899491305</v>
      </c>
      <c r="Q258">
        <v>0.143909899491305</v>
      </c>
      <c r="R258">
        <f>IFERROR((P259-Q259)/AVERAGE(P259,Q259),0)</f>
        <v>0</v>
      </c>
      <c r="S258" t="s">
        <v>60</v>
      </c>
      <c r="U258">
        <v>66.326530612244895</v>
      </c>
      <c r="V258">
        <v>66.326530612244895</v>
      </c>
      <c r="W258">
        <f>IFERROR((U258-V258)/AVERAGE(U258,V258),0)</f>
        <v>0</v>
      </c>
      <c r="X258">
        <v>98</v>
      </c>
      <c r="Y258">
        <v>98</v>
      </c>
      <c r="Z258">
        <f>IFERROR((X258-Y258)/AVERAGE(X258,Y258),0)</f>
        <v>0</v>
      </c>
      <c r="AA258">
        <v>-88</v>
      </c>
      <c r="AC258" t="s">
        <v>61</v>
      </c>
      <c r="AD258" t="s">
        <v>62</v>
      </c>
      <c r="AE258" t="s">
        <v>63</v>
      </c>
      <c r="AF258">
        <v>1</v>
      </c>
      <c r="AG258">
        <v>1</v>
      </c>
      <c r="AH258" t="s">
        <v>80</v>
      </c>
      <c r="AI258" t="s">
        <v>80</v>
      </c>
      <c r="AJ258">
        <v>32.673543430000002</v>
      </c>
      <c r="AK258">
        <v>-117.11650482</v>
      </c>
      <c r="AL258" t="s">
        <v>65</v>
      </c>
      <c r="AM258" t="s">
        <v>66</v>
      </c>
      <c r="AN258">
        <v>65</v>
      </c>
      <c r="AO258">
        <v>65</v>
      </c>
      <c r="AP258">
        <f>IFERROR((AN258-AO258)/AVERAGE(AN258:AO258),0)</f>
        <v>0</v>
      </c>
      <c r="AQ258">
        <v>5</v>
      </c>
      <c r="AR258">
        <v>5</v>
      </c>
      <c r="AS258">
        <f>IFERROR((AQ258-AR258)/AVERAGE(AQ258:AR258),0)</f>
        <v>0</v>
      </c>
      <c r="AT258">
        <v>137</v>
      </c>
      <c r="AU258">
        <v>3</v>
      </c>
      <c r="AV258" t="s">
        <v>83</v>
      </c>
      <c r="AW258" t="b">
        <v>1</v>
      </c>
      <c r="AX258" t="s">
        <v>68</v>
      </c>
      <c r="AY258" t="s">
        <v>68</v>
      </c>
      <c r="AZ258">
        <v>3</v>
      </c>
      <c r="BA258">
        <v>9.3541434669348504</v>
      </c>
      <c r="BB258">
        <v>9.3541434669348504</v>
      </c>
      <c r="BC258">
        <f>IFERROR((BA258-BB258)/AVERAGE(BA258:BB258),0)</f>
        <v>0</v>
      </c>
      <c r="BD258">
        <v>8.1</v>
      </c>
      <c r="BE258" t="s">
        <v>75</v>
      </c>
      <c r="BF258" t="s">
        <v>114</v>
      </c>
      <c r="BG258" t="s">
        <v>69</v>
      </c>
      <c r="BI258" t="s">
        <v>70</v>
      </c>
      <c r="BJ258" t="s">
        <v>71</v>
      </c>
    </row>
    <row r="259" spans="2:62" x14ac:dyDescent="0.2">
      <c r="B259">
        <v>2023</v>
      </c>
      <c r="C259" t="s">
        <v>164</v>
      </c>
      <c r="D259" t="s">
        <v>169</v>
      </c>
      <c r="E259" t="s">
        <v>82</v>
      </c>
      <c r="F259" t="s">
        <v>82</v>
      </c>
      <c r="G259" t="b">
        <v>1</v>
      </c>
      <c r="H259" t="s">
        <v>73</v>
      </c>
      <c r="I259" t="s">
        <v>74</v>
      </c>
      <c r="J259" t="s">
        <v>58</v>
      </c>
      <c r="K259" t="s">
        <v>59</v>
      </c>
      <c r="L259">
        <v>9.9886791219095002E-3</v>
      </c>
      <c r="M259">
        <v>9.9886791219095002E-3</v>
      </c>
      <c r="N259">
        <f>IFERROR((L260-M260)/AVERAGE(L260,M260),0)</f>
        <v>0</v>
      </c>
      <c r="P259">
        <v>0.230358130053467</v>
      </c>
      <c r="Q259">
        <v>0.230358130053467</v>
      </c>
      <c r="R259">
        <f>IFERROR((P260-Q260)/AVERAGE(P260,Q260),0)</f>
        <v>0</v>
      </c>
      <c r="S259" t="s">
        <v>60</v>
      </c>
      <c r="U259">
        <v>72.448979591836704</v>
      </c>
      <c r="V259">
        <v>72.448979591836704</v>
      </c>
      <c r="W259">
        <f>IFERROR((U259-V259)/AVERAGE(U259,V259),0)</f>
        <v>0</v>
      </c>
      <c r="X259">
        <v>98</v>
      </c>
      <c r="Y259">
        <v>98</v>
      </c>
      <c r="Z259">
        <f>IFERROR((X259-Y259)/AVERAGE(X259,Y259),0)</f>
        <v>0</v>
      </c>
      <c r="AA259">
        <v>-88</v>
      </c>
      <c r="AC259" t="s">
        <v>61</v>
      </c>
      <c r="AD259" t="s">
        <v>62</v>
      </c>
      <c r="AE259" t="s">
        <v>63</v>
      </c>
      <c r="AF259">
        <v>1</v>
      </c>
      <c r="AG259">
        <v>1</v>
      </c>
      <c r="AH259" t="s">
        <v>80</v>
      </c>
      <c r="AI259" t="s">
        <v>80</v>
      </c>
      <c r="AJ259">
        <v>32.676788500000001</v>
      </c>
      <c r="AK259">
        <v>-117.12856389</v>
      </c>
      <c r="AL259" t="s">
        <v>65</v>
      </c>
      <c r="AM259" t="s">
        <v>66</v>
      </c>
      <c r="AN259">
        <v>71</v>
      </c>
      <c r="AO259">
        <v>71</v>
      </c>
      <c r="AP259">
        <f>IFERROR((AN259-AO259)/AVERAGE(AN259:AO259),0)</f>
        <v>0</v>
      </c>
      <c r="AQ259">
        <v>5</v>
      </c>
      <c r="AR259">
        <v>5</v>
      </c>
      <c r="AS259">
        <f>IFERROR((AQ259-AR259)/AVERAGE(AQ259:AR259),0)</f>
        <v>0</v>
      </c>
      <c r="AT259">
        <v>138</v>
      </c>
      <c r="AU259">
        <v>3</v>
      </c>
      <c r="AV259" t="s">
        <v>83</v>
      </c>
      <c r="AW259" t="b">
        <v>1</v>
      </c>
      <c r="AX259" t="s">
        <v>68</v>
      </c>
      <c r="AY259" t="s">
        <v>68</v>
      </c>
      <c r="AZ259">
        <v>3</v>
      </c>
      <c r="BA259">
        <v>16.3554272337961</v>
      </c>
      <c r="BB259">
        <v>16.3554272337961</v>
      </c>
      <c r="BC259">
        <f>IFERROR((BA259-BB259)/AVERAGE(BA259:BB259),0)</f>
        <v>0</v>
      </c>
      <c r="BD259">
        <v>12.1</v>
      </c>
      <c r="BE259" t="s">
        <v>75</v>
      </c>
      <c r="BF259" t="s">
        <v>114</v>
      </c>
      <c r="BG259" t="s">
        <v>69</v>
      </c>
      <c r="BI259" t="s">
        <v>70</v>
      </c>
      <c r="BJ259" t="s">
        <v>71</v>
      </c>
    </row>
    <row r="260" spans="2:62" x14ac:dyDescent="0.2">
      <c r="B260">
        <v>2023</v>
      </c>
      <c r="C260" t="s">
        <v>165</v>
      </c>
      <c r="D260" t="s">
        <v>169</v>
      </c>
      <c r="E260" t="s">
        <v>82</v>
      </c>
      <c r="F260" t="s">
        <v>82</v>
      </c>
      <c r="G260" t="b">
        <v>1</v>
      </c>
      <c r="H260" t="s">
        <v>73</v>
      </c>
      <c r="I260" t="s">
        <v>74</v>
      </c>
      <c r="J260" t="s">
        <v>58</v>
      </c>
      <c r="K260" t="s">
        <v>59</v>
      </c>
      <c r="L260">
        <v>2.4460260519974398E-3</v>
      </c>
      <c r="M260">
        <v>2.4460260519974398E-3</v>
      </c>
      <c r="N260">
        <f>IFERROR((L261-M261)/AVERAGE(L261,M261),0)</f>
        <v>0</v>
      </c>
      <c r="P260">
        <v>0.167514848565122</v>
      </c>
      <c r="Q260">
        <v>0.167514848565122</v>
      </c>
      <c r="R260">
        <f>IFERROR((P261-Q261)/AVERAGE(P261,Q261),0)</f>
        <v>0</v>
      </c>
      <c r="S260" t="s">
        <v>60</v>
      </c>
      <c r="U260">
        <v>71.428571428571402</v>
      </c>
      <c r="V260">
        <v>71.428571428571402</v>
      </c>
      <c r="W260">
        <f>IFERROR((U260-V260)/AVERAGE(U260,V260),0)</f>
        <v>0</v>
      </c>
      <c r="X260">
        <v>98</v>
      </c>
      <c r="Y260">
        <v>98</v>
      </c>
      <c r="Z260">
        <f>IFERROR((X260-Y260)/AVERAGE(X260,Y260),0)</f>
        <v>0</v>
      </c>
      <c r="AA260">
        <v>-88</v>
      </c>
      <c r="AC260" t="s">
        <v>61</v>
      </c>
      <c r="AD260" t="s">
        <v>62</v>
      </c>
      <c r="AE260" t="s">
        <v>63</v>
      </c>
      <c r="AF260">
        <v>1</v>
      </c>
      <c r="AG260">
        <v>1</v>
      </c>
      <c r="AH260" t="s">
        <v>80</v>
      </c>
      <c r="AI260" t="s">
        <v>80</v>
      </c>
      <c r="AJ260">
        <v>32.681418729999997</v>
      </c>
      <c r="AK260">
        <v>-117.12766132</v>
      </c>
      <c r="AL260" t="s">
        <v>65</v>
      </c>
      <c r="AM260" t="s">
        <v>66</v>
      </c>
      <c r="AN260">
        <v>70</v>
      </c>
      <c r="AO260">
        <v>70</v>
      </c>
      <c r="AP260">
        <f>IFERROR((AN260-AO260)/AVERAGE(AN260:AO260),0)</f>
        <v>0</v>
      </c>
      <c r="AQ260">
        <v>5</v>
      </c>
      <c r="AR260">
        <v>5</v>
      </c>
      <c r="AS260">
        <f>IFERROR((AQ260-AR260)/AVERAGE(AQ260:AR260),0)</f>
        <v>0</v>
      </c>
      <c r="AT260">
        <v>139</v>
      </c>
      <c r="AU260">
        <v>3</v>
      </c>
      <c r="AV260" t="s">
        <v>83</v>
      </c>
      <c r="AW260" t="b">
        <v>1</v>
      </c>
      <c r="AX260" t="s">
        <v>68</v>
      </c>
      <c r="AY260" t="s">
        <v>68</v>
      </c>
      <c r="AZ260">
        <v>3</v>
      </c>
      <c r="BA260">
        <v>11.7260393995586</v>
      </c>
      <c r="BB260">
        <v>11.7260393995586</v>
      </c>
      <c r="BC260">
        <f>IFERROR((BA260-BB260)/AVERAGE(BA260:BB260),0)</f>
        <v>0</v>
      </c>
      <c r="BD260">
        <v>11.4</v>
      </c>
      <c r="BE260" t="s">
        <v>75</v>
      </c>
      <c r="BF260" t="s">
        <v>114</v>
      </c>
      <c r="BG260" t="s">
        <v>69</v>
      </c>
      <c r="BI260" t="s">
        <v>70</v>
      </c>
      <c r="BJ260" t="s">
        <v>71</v>
      </c>
    </row>
    <row r="261" spans="2:62" x14ac:dyDescent="0.2">
      <c r="B261">
        <v>2023</v>
      </c>
      <c r="C261" t="s">
        <v>166</v>
      </c>
      <c r="D261" t="s">
        <v>169</v>
      </c>
      <c r="E261" t="s">
        <v>86</v>
      </c>
      <c r="F261" t="s">
        <v>86</v>
      </c>
      <c r="G261" t="b">
        <v>1</v>
      </c>
      <c r="H261" t="s">
        <v>73</v>
      </c>
      <c r="I261" t="s">
        <v>74</v>
      </c>
      <c r="J261" t="s">
        <v>58</v>
      </c>
      <c r="K261" t="s">
        <v>59</v>
      </c>
      <c r="L261">
        <v>1.6674318994017001E-2</v>
      </c>
      <c r="M261">
        <v>1.6674318994017001E-2</v>
      </c>
      <c r="N261">
        <f>IFERROR((L262-M262)/AVERAGE(L262,M262),0)</f>
        <v>0</v>
      </c>
      <c r="P261">
        <v>0.11004874666982201</v>
      </c>
      <c r="Q261">
        <v>0.11004874666982201</v>
      </c>
      <c r="R261">
        <f>IFERROR((P262-Q262)/AVERAGE(P262,Q262),0)</f>
        <v>0</v>
      </c>
      <c r="S261" t="s">
        <v>60</v>
      </c>
      <c r="U261">
        <v>86.734693877550995</v>
      </c>
      <c r="V261">
        <v>86.734693877550995</v>
      </c>
      <c r="W261">
        <f>IFERROR((U261-V261)/AVERAGE(U261,V261),0)</f>
        <v>0</v>
      </c>
      <c r="X261">
        <v>98</v>
      </c>
      <c r="Y261">
        <v>98</v>
      </c>
      <c r="Z261">
        <f>IFERROR((X261-Y261)/AVERAGE(X261,Y261),0)</f>
        <v>0</v>
      </c>
      <c r="AA261">
        <v>-88</v>
      </c>
      <c r="AC261" t="s">
        <v>61</v>
      </c>
      <c r="AD261" t="s">
        <v>62</v>
      </c>
      <c r="AE261" t="s">
        <v>63</v>
      </c>
      <c r="AF261">
        <v>1</v>
      </c>
      <c r="AG261">
        <v>1</v>
      </c>
      <c r="AH261" t="s">
        <v>80</v>
      </c>
      <c r="AI261" t="s">
        <v>80</v>
      </c>
      <c r="AJ261">
        <v>32.68526842</v>
      </c>
      <c r="AK261">
        <v>-117.13642505</v>
      </c>
      <c r="AL261" t="s">
        <v>65</v>
      </c>
      <c r="AM261" t="s">
        <v>66</v>
      </c>
      <c r="AN261">
        <v>85</v>
      </c>
      <c r="AO261">
        <v>85</v>
      </c>
      <c r="AP261">
        <f>IFERROR((AN261-AO261)/AVERAGE(AN261:AO261),0)</f>
        <v>0</v>
      </c>
      <c r="AQ261">
        <v>5</v>
      </c>
      <c r="AR261">
        <v>5</v>
      </c>
      <c r="AS261">
        <f>IFERROR((AQ261-AR261)/AVERAGE(AQ261:AR261),0)</f>
        <v>0</v>
      </c>
      <c r="AT261">
        <v>140</v>
      </c>
      <c r="AU261">
        <v>2</v>
      </c>
      <c r="AV261" t="s">
        <v>83</v>
      </c>
      <c r="AW261" t="b">
        <v>1</v>
      </c>
      <c r="AX261" t="s">
        <v>68</v>
      </c>
      <c r="AY261" t="s">
        <v>68</v>
      </c>
      <c r="AZ261">
        <v>2</v>
      </c>
      <c r="BA261">
        <v>9.3541434669348504</v>
      </c>
      <c r="BB261">
        <v>9.3541434669348504</v>
      </c>
      <c r="BC261">
        <f>IFERROR((BA261-BB261)/AVERAGE(BA261:BB261),0)</f>
        <v>0</v>
      </c>
      <c r="BD261">
        <v>11.3</v>
      </c>
      <c r="BE261" t="s">
        <v>75</v>
      </c>
      <c r="BF261" t="s">
        <v>114</v>
      </c>
      <c r="BG261" t="s">
        <v>69</v>
      </c>
      <c r="BI261" t="s">
        <v>70</v>
      </c>
      <c r="BJ261" t="s">
        <v>71</v>
      </c>
    </row>
    <row r="262" spans="2:62" x14ac:dyDescent="0.2">
      <c r="B262">
        <v>2023</v>
      </c>
      <c r="C262" t="s">
        <v>167</v>
      </c>
      <c r="D262" t="s">
        <v>169</v>
      </c>
      <c r="E262" t="s">
        <v>82</v>
      </c>
      <c r="F262" t="s">
        <v>82</v>
      </c>
      <c r="G262" t="b">
        <v>1</v>
      </c>
      <c r="H262" t="s">
        <v>73</v>
      </c>
      <c r="I262" t="s">
        <v>74</v>
      </c>
      <c r="J262" t="s">
        <v>58</v>
      </c>
      <c r="K262" t="s">
        <v>59</v>
      </c>
      <c r="L262">
        <v>5.5095764810856197E-3</v>
      </c>
      <c r="M262">
        <v>5.5095764810856197E-3</v>
      </c>
      <c r="N262">
        <f>IFERROR((L263-M263)/AVERAGE(L263,M263),0)</f>
        <v>0</v>
      </c>
      <c r="P262">
        <v>0.195414604584671</v>
      </c>
      <c r="Q262">
        <v>0.195414604584671</v>
      </c>
      <c r="R262">
        <f>IFERROR((P263-Q263)/AVERAGE(P263,Q263),0)</f>
        <v>0</v>
      </c>
      <c r="S262" t="s">
        <v>60</v>
      </c>
      <c r="U262">
        <v>72.448979591836704</v>
      </c>
      <c r="V262">
        <v>72.448979591836704</v>
      </c>
      <c r="W262">
        <f>IFERROR((U262-V262)/AVERAGE(U262,V262),0)</f>
        <v>0</v>
      </c>
      <c r="X262">
        <v>98</v>
      </c>
      <c r="Y262">
        <v>98</v>
      </c>
      <c r="Z262">
        <f>IFERROR((X262-Y262)/AVERAGE(X262,Y262),0)</f>
        <v>0</v>
      </c>
      <c r="AA262">
        <v>-88</v>
      </c>
      <c r="AC262" t="s">
        <v>61</v>
      </c>
      <c r="AD262" t="s">
        <v>62</v>
      </c>
      <c r="AE262" t="s">
        <v>63</v>
      </c>
      <c r="AF262">
        <v>1</v>
      </c>
      <c r="AG262">
        <v>1</v>
      </c>
      <c r="AH262" t="s">
        <v>80</v>
      </c>
      <c r="AI262" t="s">
        <v>80</v>
      </c>
      <c r="AJ262">
        <v>32.685982279999998</v>
      </c>
      <c r="AK262">
        <v>-117.13558368</v>
      </c>
      <c r="AL262" t="s">
        <v>65</v>
      </c>
      <c r="AM262" t="s">
        <v>66</v>
      </c>
      <c r="AN262">
        <v>71</v>
      </c>
      <c r="AO262">
        <v>71</v>
      </c>
      <c r="AP262">
        <f>IFERROR((AN262-AO262)/AVERAGE(AN262:AO262),0)</f>
        <v>0</v>
      </c>
      <c r="AQ262">
        <v>5</v>
      </c>
      <c r="AR262">
        <v>5</v>
      </c>
      <c r="AS262">
        <f>IFERROR((AQ262-AR262)/AVERAGE(AQ262:AR262),0)</f>
        <v>0</v>
      </c>
      <c r="AT262">
        <v>141</v>
      </c>
      <c r="AU262">
        <v>3</v>
      </c>
      <c r="AV262" t="s">
        <v>83</v>
      </c>
      <c r="AW262" t="b">
        <v>1</v>
      </c>
      <c r="AX262" t="s">
        <v>68</v>
      </c>
      <c r="AY262" t="s">
        <v>68</v>
      </c>
      <c r="AZ262">
        <v>3</v>
      </c>
      <c r="BA262">
        <v>13.874436925511599</v>
      </c>
      <c r="BB262">
        <v>13.874436925511599</v>
      </c>
      <c r="BC262">
        <f>IFERROR((BA262-BB262)/AVERAGE(BA262:BB262),0)</f>
        <v>0</v>
      </c>
      <c r="BD262">
        <v>12.2</v>
      </c>
      <c r="BE262" t="s">
        <v>75</v>
      </c>
      <c r="BF262" t="s">
        <v>114</v>
      </c>
      <c r="BG262" t="s">
        <v>69</v>
      </c>
      <c r="BI262" t="s">
        <v>70</v>
      </c>
      <c r="BJ262" t="s">
        <v>71</v>
      </c>
    </row>
    <row r="263" spans="2:62" x14ac:dyDescent="0.2">
      <c r="B263">
        <v>2023</v>
      </c>
      <c r="C263" t="s">
        <v>168</v>
      </c>
      <c r="D263" t="s">
        <v>169</v>
      </c>
      <c r="E263" t="s">
        <v>177</v>
      </c>
      <c r="F263" t="s">
        <v>177</v>
      </c>
      <c r="G263" t="b">
        <v>1</v>
      </c>
      <c r="H263" t="s">
        <v>73</v>
      </c>
      <c r="I263" t="s">
        <v>74</v>
      </c>
      <c r="J263" t="s">
        <v>58</v>
      </c>
      <c r="K263" t="s">
        <v>59</v>
      </c>
      <c r="L263">
        <v>7.7423268694825694E-11</v>
      </c>
      <c r="M263">
        <v>7.7423268694825694E-11</v>
      </c>
      <c r="N263">
        <f>IFERROR((L264-M264)/AVERAGE(L264,M264),0)</f>
        <v>0</v>
      </c>
      <c r="P263">
        <v>0.70710678118654802</v>
      </c>
      <c r="Q263">
        <v>0.70710678118654802</v>
      </c>
      <c r="R263">
        <f>IFERROR((P264-Q264)/AVERAGE(P264,Q264),0)</f>
        <v>0</v>
      </c>
      <c r="S263" t="s">
        <v>60</v>
      </c>
      <c r="U263">
        <v>5.1020408163265296</v>
      </c>
      <c r="V263">
        <v>5.1020408163265296</v>
      </c>
      <c r="W263">
        <f>IFERROR((U263-V263)/AVERAGE(U263,V263),0)</f>
        <v>0</v>
      </c>
      <c r="X263">
        <v>98</v>
      </c>
      <c r="Y263">
        <v>98</v>
      </c>
      <c r="Z263">
        <f>IFERROR((X263-Y263)/AVERAGE(X263,Y263),0)</f>
        <v>0</v>
      </c>
      <c r="AA263">
        <v>-88</v>
      </c>
      <c r="AC263" t="s">
        <v>61</v>
      </c>
      <c r="AD263" t="s">
        <v>62</v>
      </c>
      <c r="AE263" t="s">
        <v>63</v>
      </c>
      <c r="AF263">
        <v>1</v>
      </c>
      <c r="AG263">
        <v>1</v>
      </c>
      <c r="AH263" t="s">
        <v>80</v>
      </c>
      <c r="AI263" t="s">
        <v>80</v>
      </c>
      <c r="AJ263">
        <v>32.687750739999998</v>
      </c>
      <c r="AK263">
        <v>-117.13135813</v>
      </c>
      <c r="AL263" t="s">
        <v>65</v>
      </c>
      <c r="AM263" t="s">
        <v>66</v>
      </c>
      <c r="AN263">
        <v>5</v>
      </c>
      <c r="AO263">
        <v>5</v>
      </c>
      <c r="AP263">
        <f>IFERROR((AN263-AO263)/AVERAGE(AN263:AO263),0)</f>
        <v>0</v>
      </c>
      <c r="AQ263">
        <v>5</v>
      </c>
      <c r="AR263">
        <v>5</v>
      </c>
      <c r="AS263">
        <f>IFERROR((AQ263-AR263)/AVERAGE(AQ263:AR263),0)</f>
        <v>0</v>
      </c>
      <c r="AT263">
        <v>142</v>
      </c>
      <c r="AU263">
        <v>4</v>
      </c>
      <c r="AV263" t="s">
        <v>83</v>
      </c>
      <c r="AW263" t="b">
        <v>1</v>
      </c>
      <c r="AX263" t="s">
        <v>68</v>
      </c>
      <c r="AY263" t="s">
        <v>68</v>
      </c>
      <c r="AZ263">
        <v>4</v>
      </c>
      <c r="BA263">
        <v>3.53553390593274</v>
      </c>
      <c r="BB263">
        <v>3.53553390593274</v>
      </c>
      <c r="BC263">
        <f>IFERROR((BA263-BB263)/AVERAGE(BA263:BB263),0)</f>
        <v>0</v>
      </c>
      <c r="BD263">
        <v>7.2</v>
      </c>
      <c r="BE263" t="s">
        <v>75</v>
      </c>
      <c r="BF263" t="s">
        <v>84</v>
      </c>
      <c r="BG263" t="s">
        <v>69</v>
      </c>
      <c r="BI263" t="s">
        <v>70</v>
      </c>
      <c r="BJ263" t="s">
        <v>71</v>
      </c>
    </row>
    <row r="264" spans="2:62" x14ac:dyDescent="0.2">
      <c r="B264">
        <v>2023</v>
      </c>
      <c r="C264" t="s">
        <v>170</v>
      </c>
      <c r="D264" t="s">
        <v>178</v>
      </c>
      <c r="E264" t="s">
        <v>56</v>
      </c>
      <c r="F264" t="s">
        <v>56</v>
      </c>
      <c r="G264" t="b">
        <v>1</v>
      </c>
      <c r="H264" t="s">
        <v>73</v>
      </c>
      <c r="I264" t="s">
        <v>74</v>
      </c>
      <c r="J264" t="s">
        <v>58</v>
      </c>
      <c r="K264" t="s">
        <v>59</v>
      </c>
      <c r="L264">
        <v>0.445699606849149</v>
      </c>
      <c r="M264">
        <v>0.445699606849149</v>
      </c>
      <c r="N264">
        <f>IFERROR((L265-M265)/AVERAGE(L265,M265),0)</f>
        <v>0</v>
      </c>
      <c r="P264">
        <v>8.5161285673864204E-2</v>
      </c>
      <c r="Q264">
        <v>8.5161285673864204E-2</v>
      </c>
      <c r="R264">
        <f>IFERROR((P265-Q265)/AVERAGE(P265,Q265),0)</f>
        <v>0</v>
      </c>
      <c r="S264" t="s">
        <v>60</v>
      </c>
      <c r="U264">
        <v>100.615370993448</v>
      </c>
      <c r="V264">
        <v>100.615370993448</v>
      </c>
      <c r="W264">
        <f>IFERROR((U264-V264)/AVERAGE(U264,V264),0)</f>
        <v>0</v>
      </c>
      <c r="X264">
        <v>90.352000000000004</v>
      </c>
      <c r="Y264">
        <v>90.352000000000004</v>
      </c>
      <c r="Z264">
        <f>IFERROR((X264-Y264)/AVERAGE(X264,Y264),0)</f>
        <v>0</v>
      </c>
      <c r="AA264">
        <v>-88</v>
      </c>
      <c r="AC264" t="s">
        <v>97</v>
      </c>
      <c r="AD264" t="s">
        <v>62</v>
      </c>
      <c r="AE264" t="s">
        <v>98</v>
      </c>
      <c r="AF264">
        <v>1</v>
      </c>
      <c r="AG264">
        <v>1</v>
      </c>
      <c r="AH264" t="s">
        <v>80</v>
      </c>
      <c r="AI264" t="s">
        <v>80</v>
      </c>
      <c r="AJ264">
        <v>32.629854100000003</v>
      </c>
      <c r="AK264">
        <v>-117.12100064000001</v>
      </c>
      <c r="AL264" t="s">
        <v>65</v>
      </c>
      <c r="AM264" t="s">
        <v>99</v>
      </c>
      <c r="AN264">
        <v>90.908000000000001</v>
      </c>
      <c r="AO264">
        <v>90.908000000000001</v>
      </c>
      <c r="AP264">
        <f>IFERROR((AN264-AO264)/AVERAGE(AN264:AO264),0)</f>
        <v>0</v>
      </c>
      <c r="AQ264">
        <v>5</v>
      </c>
      <c r="AR264">
        <v>5</v>
      </c>
      <c r="AS264">
        <f>IFERROR((AQ264-AR264)/AVERAGE(AQ264:AR264),0)</f>
        <v>0</v>
      </c>
      <c r="AT264">
        <v>144</v>
      </c>
      <c r="AU264">
        <v>1</v>
      </c>
      <c r="AV264" t="s">
        <v>67</v>
      </c>
      <c r="AW264" t="b">
        <v>0</v>
      </c>
      <c r="AX264" t="s">
        <v>100</v>
      </c>
      <c r="AY264" t="s">
        <v>100</v>
      </c>
      <c r="AZ264">
        <v>1</v>
      </c>
      <c r="BA264">
        <v>7.7418421580396499</v>
      </c>
      <c r="BB264">
        <v>7.7418421580396499</v>
      </c>
      <c r="BC264">
        <f>IFERROR((BA264-BB264)/AVERAGE(BA264:BB264),0)</f>
        <v>0</v>
      </c>
      <c r="BD264">
        <v>5.0999999999999996</v>
      </c>
      <c r="BE264" t="s">
        <v>75</v>
      </c>
      <c r="BF264" t="s">
        <v>89</v>
      </c>
      <c r="BG264" t="s">
        <v>69</v>
      </c>
      <c r="BI264" t="s">
        <v>70</v>
      </c>
      <c r="BJ264" t="s">
        <v>71</v>
      </c>
    </row>
    <row r="265" spans="2:62" x14ac:dyDescent="0.2">
      <c r="B265">
        <v>2023</v>
      </c>
      <c r="C265" t="s">
        <v>179</v>
      </c>
      <c r="D265" t="s">
        <v>178</v>
      </c>
      <c r="E265" t="s">
        <v>56</v>
      </c>
      <c r="F265" t="s">
        <v>56</v>
      </c>
      <c r="G265" t="b">
        <v>1</v>
      </c>
      <c r="H265" t="s">
        <v>73</v>
      </c>
      <c r="I265" t="s">
        <v>74</v>
      </c>
      <c r="J265" t="s">
        <v>58</v>
      </c>
      <c r="K265" t="s">
        <v>59</v>
      </c>
      <c r="L265">
        <v>2.31084104112129E-2</v>
      </c>
      <c r="M265">
        <v>2.31084104112129E-2</v>
      </c>
      <c r="N265">
        <f>IFERROR((L266-M266)/AVERAGE(L266,M266),0)</f>
        <v>0</v>
      </c>
      <c r="P265">
        <v>6.7893702307931805E-2</v>
      </c>
      <c r="Q265">
        <v>6.7893702307931805E-2</v>
      </c>
      <c r="R265">
        <f>IFERROR((P266-Q266)/AVERAGE(P266,Q266),0)</f>
        <v>0</v>
      </c>
      <c r="S265" t="s">
        <v>60</v>
      </c>
      <c r="U265">
        <v>91.769966353816201</v>
      </c>
      <c r="V265">
        <v>91.769966353816201</v>
      </c>
      <c r="W265">
        <f>IFERROR((U265-V265)/AVERAGE(U265,V265),0)</f>
        <v>0</v>
      </c>
      <c r="X265">
        <v>90.352000000000004</v>
      </c>
      <c r="Y265">
        <v>90.352000000000004</v>
      </c>
      <c r="Z265">
        <f>IFERROR((X265-Y265)/AVERAGE(X265,Y265),0)</f>
        <v>0</v>
      </c>
      <c r="AA265">
        <v>-88</v>
      </c>
      <c r="AC265" t="s">
        <v>97</v>
      </c>
      <c r="AD265" t="s">
        <v>62</v>
      </c>
      <c r="AE265" t="s">
        <v>98</v>
      </c>
      <c r="AF265">
        <v>1</v>
      </c>
      <c r="AG265">
        <v>1</v>
      </c>
      <c r="AH265" t="s">
        <v>80</v>
      </c>
      <c r="AI265" t="s">
        <v>80</v>
      </c>
      <c r="AJ265">
        <v>32.635395870000004</v>
      </c>
      <c r="AK265">
        <v>-117.13701168999999</v>
      </c>
      <c r="AL265" t="s">
        <v>65</v>
      </c>
      <c r="AM265" t="s">
        <v>99</v>
      </c>
      <c r="AN265">
        <v>82.915999999999997</v>
      </c>
      <c r="AO265">
        <v>82.915999999999997</v>
      </c>
      <c r="AP265">
        <f>IFERROR((AN265-AO265)/AVERAGE(AN265:AO265),0)</f>
        <v>0</v>
      </c>
      <c r="AQ265">
        <v>5</v>
      </c>
      <c r="AR265">
        <v>5</v>
      </c>
      <c r="AS265">
        <f>IFERROR((AQ265-AR265)/AVERAGE(AQ265:AR265),0)</f>
        <v>0</v>
      </c>
      <c r="AT265">
        <v>145</v>
      </c>
      <c r="AU265">
        <v>1</v>
      </c>
      <c r="AV265" t="s">
        <v>83</v>
      </c>
      <c r="AW265" t="b">
        <v>1</v>
      </c>
      <c r="AX265" t="s">
        <v>100</v>
      </c>
      <c r="AY265" t="s">
        <v>100</v>
      </c>
      <c r="AZ265">
        <v>1</v>
      </c>
      <c r="BA265">
        <v>5.6294742205644797</v>
      </c>
      <c r="BB265">
        <v>5.6294742205644797</v>
      </c>
      <c r="BC265">
        <f>IFERROR((BA265-BB265)/AVERAGE(BA265:BB265),0)</f>
        <v>0</v>
      </c>
      <c r="BD265">
        <v>2.1</v>
      </c>
      <c r="BE265" t="s">
        <v>75</v>
      </c>
      <c r="BF265" t="s">
        <v>89</v>
      </c>
      <c r="BG265" t="s">
        <v>69</v>
      </c>
      <c r="BI265" t="s">
        <v>70</v>
      </c>
      <c r="BJ265" t="s">
        <v>71</v>
      </c>
    </row>
    <row r="266" spans="2:62" x14ac:dyDescent="0.2">
      <c r="B266">
        <v>2023</v>
      </c>
      <c r="C266" t="s">
        <v>180</v>
      </c>
      <c r="D266" t="s">
        <v>178</v>
      </c>
      <c r="E266" t="s">
        <v>56</v>
      </c>
      <c r="F266" t="s">
        <v>56</v>
      </c>
      <c r="G266" t="b">
        <v>1</v>
      </c>
      <c r="H266" t="s">
        <v>73</v>
      </c>
      <c r="I266" t="s">
        <v>74</v>
      </c>
      <c r="J266" t="s">
        <v>58</v>
      </c>
      <c r="K266" t="s">
        <v>59</v>
      </c>
      <c r="L266">
        <v>3.6646139838077199E-2</v>
      </c>
      <c r="M266">
        <v>3.6646139838077199E-2</v>
      </c>
      <c r="N266">
        <f>IFERROR((L267-M267)/AVERAGE(L267,M267),0)</f>
        <v>0</v>
      </c>
      <c r="P266">
        <v>4.7637211248010097E-2</v>
      </c>
      <c r="Q266">
        <v>4.7637211248010097E-2</v>
      </c>
      <c r="R266">
        <f>IFERROR((P267-Q267)/AVERAGE(P267,Q267),0)</f>
        <v>0</v>
      </c>
      <c r="S266" t="s">
        <v>60</v>
      </c>
      <c r="U266">
        <v>94.167256950593199</v>
      </c>
      <c r="V266">
        <v>94.167256950593199</v>
      </c>
      <c r="W266">
        <f>IFERROR((U266-V266)/AVERAGE(U266,V266),0)</f>
        <v>0</v>
      </c>
      <c r="X266">
        <v>90.352000000000004</v>
      </c>
      <c r="Y266">
        <v>90.352000000000004</v>
      </c>
      <c r="Z266">
        <f>IFERROR((X266-Y266)/AVERAGE(X266,Y266),0)</f>
        <v>0</v>
      </c>
      <c r="AA266">
        <v>-88</v>
      </c>
      <c r="AC266" t="s">
        <v>97</v>
      </c>
      <c r="AD266" t="s">
        <v>62</v>
      </c>
      <c r="AE266" t="s">
        <v>98</v>
      </c>
      <c r="AF266">
        <v>1</v>
      </c>
      <c r="AG266">
        <v>1</v>
      </c>
      <c r="AH266" t="s">
        <v>80</v>
      </c>
      <c r="AI266" t="s">
        <v>80</v>
      </c>
      <c r="AJ266">
        <v>32.645636519999996</v>
      </c>
      <c r="AK266">
        <v>-117.12249908</v>
      </c>
      <c r="AL266" t="s">
        <v>65</v>
      </c>
      <c r="AM266" t="s">
        <v>99</v>
      </c>
      <c r="AN266">
        <v>85.081999999999994</v>
      </c>
      <c r="AO266">
        <v>85.081999999999994</v>
      </c>
      <c r="AP266">
        <f>IFERROR((AN266-AO266)/AVERAGE(AN266:AO266),0)</f>
        <v>0</v>
      </c>
      <c r="AQ266">
        <v>5</v>
      </c>
      <c r="AR266">
        <v>5</v>
      </c>
      <c r="AS266">
        <f>IFERROR((AQ266-AR266)/AVERAGE(AQ266:AR266),0)</f>
        <v>0</v>
      </c>
      <c r="AT266">
        <v>146</v>
      </c>
      <c r="AU266">
        <v>1</v>
      </c>
      <c r="AV266" t="s">
        <v>83</v>
      </c>
      <c r="AW266" t="b">
        <v>1</v>
      </c>
      <c r="AX266" t="s">
        <v>100</v>
      </c>
      <c r="AY266" t="s">
        <v>100</v>
      </c>
      <c r="AZ266">
        <v>1</v>
      </c>
      <c r="BA266">
        <v>4.0530692074032002</v>
      </c>
      <c r="BB266">
        <v>4.0530692074032002</v>
      </c>
      <c r="BC266">
        <f>IFERROR((BA266-BB266)/AVERAGE(BA266:BB266),0)</f>
        <v>0</v>
      </c>
      <c r="BD266">
        <v>12.3</v>
      </c>
      <c r="BE266" t="s">
        <v>75</v>
      </c>
      <c r="BF266" t="s">
        <v>89</v>
      </c>
      <c r="BG266" t="s">
        <v>69</v>
      </c>
      <c r="BI266" t="s">
        <v>70</v>
      </c>
      <c r="BJ266" t="s">
        <v>71</v>
      </c>
    </row>
    <row r="267" spans="2:62" x14ac:dyDescent="0.2">
      <c r="B267">
        <v>2023</v>
      </c>
      <c r="C267" t="s">
        <v>181</v>
      </c>
      <c r="D267" t="s">
        <v>178</v>
      </c>
      <c r="E267" t="s">
        <v>56</v>
      </c>
      <c r="F267" t="s">
        <v>56</v>
      </c>
      <c r="G267" t="b">
        <v>1</v>
      </c>
      <c r="H267" t="s">
        <v>73</v>
      </c>
      <c r="I267" t="s">
        <v>74</v>
      </c>
      <c r="J267" t="s">
        <v>58</v>
      </c>
      <c r="K267" t="s">
        <v>59</v>
      </c>
      <c r="L267">
        <v>0.16779448122578799</v>
      </c>
      <c r="M267">
        <v>0.16779448122578799</v>
      </c>
      <c r="N267">
        <f>IFERROR((L268-M268)/AVERAGE(L268,M268),0)</f>
        <v>0</v>
      </c>
      <c r="P267">
        <v>0.123823571328762</v>
      </c>
      <c r="Q267">
        <v>0.123823571328762</v>
      </c>
      <c r="R267">
        <f>IFERROR((P268-Q268)/AVERAGE(P268,Q268),0)</f>
        <v>0</v>
      </c>
      <c r="S267" t="s">
        <v>60</v>
      </c>
      <c r="U267">
        <v>94.076500796883295</v>
      </c>
      <c r="V267">
        <v>94.076500796883295</v>
      </c>
      <c r="W267">
        <f>IFERROR((U267-V267)/AVERAGE(U267,V267),0)</f>
        <v>0</v>
      </c>
      <c r="X267">
        <v>90.352000000000004</v>
      </c>
      <c r="Y267">
        <v>90.352000000000004</v>
      </c>
      <c r="Z267">
        <f>IFERROR((X267-Y267)/AVERAGE(X267,Y267),0)</f>
        <v>0</v>
      </c>
      <c r="AA267">
        <v>-88</v>
      </c>
      <c r="AC267" t="s">
        <v>97</v>
      </c>
      <c r="AD267" t="s">
        <v>62</v>
      </c>
      <c r="AE267" t="s">
        <v>98</v>
      </c>
      <c r="AF267">
        <v>1</v>
      </c>
      <c r="AG267">
        <v>1</v>
      </c>
      <c r="AH267" t="s">
        <v>80</v>
      </c>
      <c r="AI267" t="s">
        <v>80</v>
      </c>
      <c r="AJ267">
        <v>32.646639</v>
      </c>
      <c r="AK267">
        <v>-117.12075975</v>
      </c>
      <c r="AL267" t="s">
        <v>65</v>
      </c>
      <c r="AM267" t="s">
        <v>99</v>
      </c>
      <c r="AN267">
        <v>85</v>
      </c>
      <c r="AO267">
        <v>85</v>
      </c>
      <c r="AP267">
        <f>IFERROR((AN267-AO267)/AVERAGE(AN267:AO267),0)</f>
        <v>0</v>
      </c>
      <c r="AQ267">
        <v>5</v>
      </c>
      <c r="AR267">
        <v>5</v>
      </c>
      <c r="AS267">
        <f>IFERROR((AQ267-AR267)/AVERAGE(AQ267:AR267),0)</f>
        <v>0</v>
      </c>
      <c r="AT267">
        <v>147</v>
      </c>
      <c r="AU267">
        <v>1</v>
      </c>
      <c r="AV267" t="s">
        <v>67</v>
      </c>
      <c r="AW267" t="b">
        <v>0</v>
      </c>
      <c r="AX267" t="s">
        <v>100</v>
      </c>
      <c r="AY267" t="s">
        <v>100</v>
      </c>
      <c r="AZ267">
        <v>1</v>
      </c>
      <c r="BA267">
        <v>10.5250035629448</v>
      </c>
      <c r="BB267">
        <v>10.5250035629448</v>
      </c>
      <c r="BC267">
        <f>IFERROR((BA267-BB267)/AVERAGE(BA267:BB267),0)</f>
        <v>0</v>
      </c>
      <c r="BD267">
        <v>14.4</v>
      </c>
      <c r="BE267" t="s">
        <v>75</v>
      </c>
      <c r="BF267" t="s">
        <v>89</v>
      </c>
      <c r="BG267" t="s">
        <v>69</v>
      </c>
      <c r="BI267" t="s">
        <v>70</v>
      </c>
      <c r="BJ267" t="s">
        <v>71</v>
      </c>
    </row>
    <row r="268" spans="2:62" x14ac:dyDescent="0.2">
      <c r="B268">
        <v>2023</v>
      </c>
      <c r="C268" t="s">
        <v>182</v>
      </c>
      <c r="D268" t="s">
        <v>178</v>
      </c>
      <c r="E268" t="s">
        <v>56</v>
      </c>
      <c r="F268" t="s">
        <v>56</v>
      </c>
      <c r="G268" t="b">
        <v>1</v>
      </c>
      <c r="H268" t="s">
        <v>73</v>
      </c>
      <c r="I268" t="s">
        <v>74</v>
      </c>
      <c r="J268" t="s">
        <v>58</v>
      </c>
      <c r="K268" t="s">
        <v>59</v>
      </c>
      <c r="L268">
        <v>6.0030128812879502E-2</v>
      </c>
      <c r="M268">
        <v>6.0030128812879502E-2</v>
      </c>
      <c r="N268">
        <f>IFERROR((L269-M269)/AVERAGE(L269,M269),0)</f>
        <v>0</v>
      </c>
      <c r="P268">
        <v>7.8651512832727394E-2</v>
      </c>
      <c r="Q268">
        <v>7.8651512832727394E-2</v>
      </c>
      <c r="R268">
        <f>IFERROR((P269-Q269)/AVERAGE(P269,Q269),0)</f>
        <v>0</v>
      </c>
      <c r="S268" t="s">
        <v>60</v>
      </c>
      <c r="U268">
        <v>93.153444306711506</v>
      </c>
      <c r="V268">
        <v>93.153444306711506</v>
      </c>
      <c r="W268">
        <f>IFERROR((U268-V268)/AVERAGE(U268,V268),0)</f>
        <v>0</v>
      </c>
      <c r="X268">
        <v>90.352000000000004</v>
      </c>
      <c r="Y268">
        <v>90.352000000000004</v>
      </c>
      <c r="Z268">
        <f>IFERROR((X268-Y268)/AVERAGE(X268,Y268),0)</f>
        <v>0</v>
      </c>
      <c r="AA268">
        <v>-88</v>
      </c>
      <c r="AC268" t="s">
        <v>97</v>
      </c>
      <c r="AD268" t="s">
        <v>62</v>
      </c>
      <c r="AE268" t="s">
        <v>98</v>
      </c>
      <c r="AF268">
        <v>1</v>
      </c>
      <c r="AG268">
        <v>1</v>
      </c>
      <c r="AH268" t="s">
        <v>80</v>
      </c>
      <c r="AI268" t="s">
        <v>80</v>
      </c>
      <c r="AJ268">
        <v>32.64689757</v>
      </c>
      <c r="AK268">
        <v>-117.11828917</v>
      </c>
      <c r="AL268" t="s">
        <v>65</v>
      </c>
      <c r="AM268" t="s">
        <v>99</v>
      </c>
      <c r="AN268">
        <v>84.165999999999997</v>
      </c>
      <c r="AO268">
        <v>84.165999999999997</v>
      </c>
      <c r="AP268">
        <f>IFERROR((AN268-AO268)/AVERAGE(AN268:AO268),0)</f>
        <v>0</v>
      </c>
      <c r="AQ268">
        <v>5</v>
      </c>
      <c r="AR268">
        <v>5</v>
      </c>
      <c r="AS268">
        <f>IFERROR((AQ268-AR268)/AVERAGE(AQ268:AR268),0)</f>
        <v>0</v>
      </c>
      <c r="AT268">
        <v>148</v>
      </c>
      <c r="AU268">
        <v>1</v>
      </c>
      <c r="AV268" t="s">
        <v>67</v>
      </c>
      <c r="AW268" t="b">
        <v>0</v>
      </c>
      <c r="AX268" t="s">
        <v>100</v>
      </c>
      <c r="AY268" t="s">
        <v>100</v>
      </c>
      <c r="AZ268">
        <v>1</v>
      </c>
      <c r="BA268">
        <v>6.6197832290793297</v>
      </c>
      <c r="BB268">
        <v>6.6197832290793297</v>
      </c>
      <c r="BC268">
        <f>IFERROR((BA268-BB268)/AVERAGE(BA268:BB268),0)</f>
        <v>0</v>
      </c>
      <c r="BD268">
        <v>10.4</v>
      </c>
      <c r="BE268" t="s">
        <v>75</v>
      </c>
      <c r="BF268" t="s">
        <v>89</v>
      </c>
      <c r="BG268" t="s">
        <v>69</v>
      </c>
      <c r="BI268" t="s">
        <v>70</v>
      </c>
      <c r="BJ268" t="s">
        <v>71</v>
      </c>
    </row>
    <row r="269" spans="2:62" x14ac:dyDescent="0.2">
      <c r="B269">
        <v>2023</v>
      </c>
      <c r="C269" t="s">
        <v>183</v>
      </c>
      <c r="D269" t="s">
        <v>178</v>
      </c>
      <c r="E269" t="s">
        <v>56</v>
      </c>
      <c r="F269" t="s">
        <v>56</v>
      </c>
      <c r="G269" t="b">
        <v>1</v>
      </c>
      <c r="H269" t="s">
        <v>73</v>
      </c>
      <c r="I269" t="s">
        <v>74</v>
      </c>
      <c r="J269" t="s">
        <v>58</v>
      </c>
      <c r="K269" t="s">
        <v>59</v>
      </c>
      <c r="L269">
        <v>0.12099148920615301</v>
      </c>
      <c r="M269">
        <v>0.12099148920615301</v>
      </c>
      <c r="N269">
        <f>IFERROR((L270-M270)/AVERAGE(L270,M270),0)</f>
        <v>0</v>
      </c>
      <c r="P269">
        <v>0.24716473327709501</v>
      </c>
      <c r="Q269">
        <v>0.24716473327709501</v>
      </c>
      <c r="R269">
        <f>IFERROR((P270-Q270)/AVERAGE(P270,Q270),0)</f>
        <v>0</v>
      </c>
      <c r="S269" t="s">
        <v>60</v>
      </c>
      <c r="U269">
        <v>86.7429608641757</v>
      </c>
      <c r="V269">
        <v>86.7429608641757</v>
      </c>
      <c r="W269">
        <f>IFERROR((U269-V269)/AVERAGE(U269,V269),0)</f>
        <v>0</v>
      </c>
      <c r="X269">
        <v>90.352000000000004</v>
      </c>
      <c r="Y269">
        <v>90.352000000000004</v>
      </c>
      <c r="Z269">
        <f>IFERROR((X269-Y269)/AVERAGE(X269,Y269),0)</f>
        <v>0</v>
      </c>
      <c r="AA269">
        <v>-88</v>
      </c>
      <c r="AC269" t="s">
        <v>97</v>
      </c>
      <c r="AD269" t="s">
        <v>62</v>
      </c>
      <c r="AE269" t="s">
        <v>98</v>
      </c>
      <c r="AF269">
        <v>1</v>
      </c>
      <c r="AG269">
        <v>1</v>
      </c>
      <c r="AH269" t="s">
        <v>80</v>
      </c>
      <c r="AI269" t="s">
        <v>80</v>
      </c>
      <c r="AJ269">
        <v>32.623623559999999</v>
      </c>
      <c r="AK269">
        <v>-117.10477184</v>
      </c>
      <c r="AL269" t="s">
        <v>65</v>
      </c>
      <c r="AM269" t="s">
        <v>99</v>
      </c>
      <c r="AN269">
        <v>78.373999999999995</v>
      </c>
      <c r="AO269">
        <v>78.373999999999995</v>
      </c>
      <c r="AP269">
        <f>IFERROR((AN269-AO269)/AVERAGE(AN269:AO269),0)</f>
        <v>0</v>
      </c>
      <c r="AQ269">
        <v>5</v>
      </c>
      <c r="AR269">
        <v>5</v>
      </c>
      <c r="AS269">
        <f>IFERROR((AQ269-AR269)/AVERAGE(AQ269:AR269),0)</f>
        <v>0</v>
      </c>
      <c r="AT269">
        <v>149</v>
      </c>
      <c r="AU269">
        <v>1</v>
      </c>
      <c r="AV269" t="s">
        <v>67</v>
      </c>
      <c r="AW269" t="b">
        <v>0</v>
      </c>
      <c r="AX269" t="s">
        <v>100</v>
      </c>
      <c r="AY269" t="s">
        <v>100</v>
      </c>
      <c r="AZ269">
        <v>2</v>
      </c>
      <c r="BA269">
        <v>19.371288805858999</v>
      </c>
      <c r="BB269">
        <v>19.371288805858999</v>
      </c>
      <c r="BC269">
        <f>IFERROR((BA269-BB269)/AVERAGE(BA269:BB269),0)</f>
        <v>0</v>
      </c>
      <c r="BD269">
        <v>4.8</v>
      </c>
      <c r="BE269" t="s">
        <v>75</v>
      </c>
      <c r="BF269" t="s">
        <v>103</v>
      </c>
      <c r="BG269" t="s">
        <v>69</v>
      </c>
      <c r="BI269" t="s">
        <v>70</v>
      </c>
      <c r="BJ269" t="s">
        <v>71</v>
      </c>
    </row>
    <row r="270" spans="2:62" x14ac:dyDescent="0.2">
      <c r="B270">
        <v>2023</v>
      </c>
      <c r="C270" t="s">
        <v>184</v>
      </c>
      <c r="D270" t="s">
        <v>178</v>
      </c>
      <c r="E270" t="s">
        <v>56</v>
      </c>
      <c r="F270" t="s">
        <v>56</v>
      </c>
      <c r="G270" t="b">
        <v>1</v>
      </c>
      <c r="H270" t="s">
        <v>73</v>
      </c>
      <c r="I270" t="s">
        <v>74</v>
      </c>
      <c r="J270" t="s">
        <v>58</v>
      </c>
      <c r="K270" t="s">
        <v>59</v>
      </c>
      <c r="L270">
        <v>0.21863175895388101</v>
      </c>
      <c r="M270">
        <v>0.21863175895388101</v>
      </c>
      <c r="N270">
        <f>IFERROR((L271-M271)/AVERAGE(L271,M271),0)</f>
        <v>0</v>
      </c>
      <c r="P270">
        <v>0.109228765372821</v>
      </c>
      <c r="Q270">
        <v>0.109228765372821</v>
      </c>
      <c r="R270">
        <f>IFERROR((P271-Q271)/AVERAGE(P271,Q271),0)</f>
        <v>0</v>
      </c>
      <c r="S270" t="s">
        <v>60</v>
      </c>
      <c r="U270">
        <v>95.736674340357695</v>
      </c>
      <c r="V270">
        <v>95.736674340357695</v>
      </c>
      <c r="W270">
        <f>IFERROR((U270-V270)/AVERAGE(U270,V270),0)</f>
        <v>0</v>
      </c>
      <c r="X270">
        <v>90.352000000000004</v>
      </c>
      <c r="Y270">
        <v>90.352000000000004</v>
      </c>
      <c r="Z270">
        <f>IFERROR((X270-Y270)/AVERAGE(X270,Y270),0)</f>
        <v>0</v>
      </c>
      <c r="AA270">
        <v>-88</v>
      </c>
      <c r="AC270" t="s">
        <v>97</v>
      </c>
      <c r="AD270" t="s">
        <v>62</v>
      </c>
      <c r="AE270" t="s">
        <v>98</v>
      </c>
      <c r="AF270">
        <v>1</v>
      </c>
      <c r="AG270">
        <v>1</v>
      </c>
      <c r="AH270" t="s">
        <v>80</v>
      </c>
      <c r="AI270" t="s">
        <v>80</v>
      </c>
      <c r="AJ270">
        <v>32.623550309999999</v>
      </c>
      <c r="AK270">
        <v>-117.13347739</v>
      </c>
      <c r="AL270" t="s">
        <v>65</v>
      </c>
      <c r="AM270" t="s">
        <v>99</v>
      </c>
      <c r="AN270">
        <v>86.5</v>
      </c>
      <c r="AO270">
        <v>86.5</v>
      </c>
      <c r="AP270">
        <f>IFERROR((AN270-AO270)/AVERAGE(AN270:AO270),0)</f>
        <v>0</v>
      </c>
      <c r="AQ270">
        <v>5</v>
      </c>
      <c r="AR270">
        <v>5</v>
      </c>
      <c r="AS270">
        <f>IFERROR((AQ270-AR270)/AVERAGE(AQ270:AR270),0)</f>
        <v>0</v>
      </c>
      <c r="AT270">
        <v>150</v>
      </c>
      <c r="AU270">
        <v>1</v>
      </c>
      <c r="AV270" t="s">
        <v>67</v>
      </c>
      <c r="AW270" t="b">
        <v>0</v>
      </c>
      <c r="AX270" t="s">
        <v>100</v>
      </c>
      <c r="AY270" t="s">
        <v>100</v>
      </c>
      <c r="AZ270">
        <v>1</v>
      </c>
      <c r="BA270">
        <v>9.4482882047490495</v>
      </c>
      <c r="BB270">
        <v>9.4482882047490495</v>
      </c>
      <c r="BC270">
        <f>IFERROR((BA270-BB270)/AVERAGE(BA270:BB270),0)</f>
        <v>0</v>
      </c>
      <c r="BD270">
        <v>4</v>
      </c>
      <c r="BE270" t="s">
        <v>75</v>
      </c>
      <c r="BF270" t="s">
        <v>103</v>
      </c>
      <c r="BG270" t="s">
        <v>69</v>
      </c>
      <c r="BI270" t="s">
        <v>70</v>
      </c>
      <c r="BJ270" t="s">
        <v>71</v>
      </c>
    </row>
    <row r="271" spans="2:62" x14ac:dyDescent="0.2">
      <c r="B271">
        <v>2023</v>
      </c>
      <c r="C271" t="s">
        <v>185</v>
      </c>
      <c r="D271" t="s">
        <v>178</v>
      </c>
      <c r="E271" t="s">
        <v>56</v>
      </c>
      <c r="F271" t="s">
        <v>56</v>
      </c>
      <c r="G271" t="b">
        <v>1</v>
      </c>
      <c r="H271" t="s">
        <v>73</v>
      </c>
      <c r="I271" t="s">
        <v>74</v>
      </c>
      <c r="J271" t="s">
        <v>58</v>
      </c>
      <c r="K271" t="s">
        <v>59</v>
      </c>
      <c r="L271">
        <v>0.40124297851510698</v>
      </c>
      <c r="M271">
        <v>0.40124297851510698</v>
      </c>
      <c r="N271">
        <f>IFERROR((L272-M272)/AVERAGE(L272,M272),0)</f>
        <v>0</v>
      </c>
      <c r="P271">
        <v>6.5431327767075206E-2</v>
      </c>
      <c r="Q271">
        <v>6.5431327767075206E-2</v>
      </c>
      <c r="R271">
        <f>IFERROR((P272-Q272)/AVERAGE(P272,Q272),0)</f>
        <v>0</v>
      </c>
      <c r="S271" t="s">
        <v>60</v>
      </c>
      <c r="U271">
        <v>99.085797768726707</v>
      </c>
      <c r="V271">
        <v>99.085797768726707</v>
      </c>
      <c r="W271">
        <f>IFERROR((U271-V271)/AVERAGE(U271,V271),0)</f>
        <v>0</v>
      </c>
      <c r="X271">
        <v>90.352000000000004</v>
      </c>
      <c r="Y271">
        <v>90.352000000000004</v>
      </c>
      <c r="Z271">
        <f>IFERROR((X271-Y271)/AVERAGE(X271,Y271),0)</f>
        <v>0</v>
      </c>
      <c r="AA271">
        <v>-88</v>
      </c>
      <c r="AC271" t="s">
        <v>97</v>
      </c>
      <c r="AD271" t="s">
        <v>62</v>
      </c>
      <c r="AE271" t="s">
        <v>98</v>
      </c>
      <c r="AF271">
        <v>1</v>
      </c>
      <c r="AG271">
        <v>1</v>
      </c>
      <c r="AH271" t="s">
        <v>80</v>
      </c>
      <c r="AI271" t="s">
        <v>80</v>
      </c>
      <c r="AJ271">
        <v>32.65174571</v>
      </c>
      <c r="AK271">
        <v>-117.1222623</v>
      </c>
      <c r="AL271" t="s">
        <v>65</v>
      </c>
      <c r="AM271" t="s">
        <v>99</v>
      </c>
      <c r="AN271">
        <v>89.525999999999996</v>
      </c>
      <c r="AO271">
        <v>89.525999999999996</v>
      </c>
      <c r="AP271">
        <f>IFERROR((AN271-AO271)/AVERAGE(AN271:AO271),0)</f>
        <v>0</v>
      </c>
      <c r="AQ271">
        <v>5</v>
      </c>
      <c r="AR271">
        <v>5</v>
      </c>
      <c r="AS271">
        <f>IFERROR((AQ271-AR271)/AVERAGE(AQ271:AR271),0)</f>
        <v>0</v>
      </c>
      <c r="AT271">
        <v>151</v>
      </c>
      <c r="AU271">
        <v>1</v>
      </c>
      <c r="AV271" t="s">
        <v>67</v>
      </c>
      <c r="AW271" t="b">
        <v>0</v>
      </c>
      <c r="AX271" t="s">
        <v>100</v>
      </c>
      <c r="AY271" t="s">
        <v>100</v>
      </c>
      <c r="AZ271">
        <v>1</v>
      </c>
      <c r="BA271">
        <v>5.8578050496751803</v>
      </c>
      <c r="BB271">
        <v>5.8578050496751803</v>
      </c>
      <c r="BC271">
        <f>IFERROR((BA271-BB271)/AVERAGE(BA271:BB271),0)</f>
        <v>0</v>
      </c>
      <c r="BD271">
        <v>12.2</v>
      </c>
      <c r="BE271" t="s">
        <v>75</v>
      </c>
      <c r="BF271" t="s">
        <v>114</v>
      </c>
      <c r="BG271" t="s">
        <v>69</v>
      </c>
      <c r="BI271" t="s">
        <v>70</v>
      </c>
      <c r="BJ271" t="s">
        <v>71</v>
      </c>
    </row>
    <row r="272" spans="2:62" x14ac:dyDescent="0.2">
      <c r="B272">
        <v>2023</v>
      </c>
      <c r="C272" t="s">
        <v>186</v>
      </c>
      <c r="D272" t="s">
        <v>178</v>
      </c>
      <c r="E272" t="s">
        <v>56</v>
      </c>
      <c r="F272" t="s">
        <v>56</v>
      </c>
      <c r="G272" t="b">
        <v>1</v>
      </c>
      <c r="H272" t="s">
        <v>73</v>
      </c>
      <c r="I272" t="s">
        <v>74</v>
      </c>
      <c r="J272" t="s">
        <v>58</v>
      </c>
      <c r="K272" t="s">
        <v>59</v>
      </c>
      <c r="L272">
        <v>0.30049312224490599</v>
      </c>
      <c r="M272">
        <v>0.30049312224490599</v>
      </c>
      <c r="N272">
        <f>IFERROR((L273-M273)/AVERAGE(L273,M273),0)</f>
        <v>0</v>
      </c>
      <c r="P272">
        <v>5.6738062262733598E-2</v>
      </c>
      <c r="Q272">
        <v>5.6738062262733598E-2</v>
      </c>
      <c r="R272">
        <f>IFERROR((P273-Q273)/AVERAGE(P273,Q273),0)</f>
        <v>0</v>
      </c>
      <c r="S272" t="s">
        <v>60</v>
      </c>
      <c r="U272">
        <v>101.781919603329</v>
      </c>
      <c r="V272">
        <v>101.781919603329</v>
      </c>
      <c r="W272">
        <f>IFERROR((U272-V272)/AVERAGE(U272,V272),0)</f>
        <v>0</v>
      </c>
      <c r="X272">
        <v>90.352000000000004</v>
      </c>
      <c r="Y272">
        <v>90.352000000000004</v>
      </c>
      <c r="Z272">
        <f>IFERROR((X272-Y272)/AVERAGE(X272,Y272),0)</f>
        <v>0</v>
      </c>
      <c r="AA272">
        <v>-88</v>
      </c>
      <c r="AC272" t="s">
        <v>97</v>
      </c>
      <c r="AD272" t="s">
        <v>62</v>
      </c>
      <c r="AE272" t="s">
        <v>98</v>
      </c>
      <c r="AF272">
        <v>1</v>
      </c>
      <c r="AG272">
        <v>1</v>
      </c>
      <c r="AH272" t="s">
        <v>80</v>
      </c>
      <c r="AI272" t="s">
        <v>80</v>
      </c>
      <c r="AJ272">
        <v>32.655475080000002</v>
      </c>
      <c r="AK272">
        <v>-117.12316196</v>
      </c>
      <c r="AL272" t="s">
        <v>65</v>
      </c>
      <c r="AM272" t="s">
        <v>99</v>
      </c>
      <c r="AN272">
        <v>91.962000000000003</v>
      </c>
      <c r="AO272">
        <v>91.962000000000003</v>
      </c>
      <c r="AP272">
        <f>IFERROR((AN272-AO272)/AVERAGE(AN272:AO272),0)</f>
        <v>0</v>
      </c>
      <c r="AQ272">
        <v>5</v>
      </c>
      <c r="AR272">
        <v>5</v>
      </c>
      <c r="AS272">
        <f>IFERROR((AQ272-AR272)/AVERAGE(AQ272:AR272),0)</f>
        <v>0</v>
      </c>
      <c r="AT272">
        <v>152</v>
      </c>
      <c r="AU272">
        <v>1</v>
      </c>
      <c r="AV272" t="s">
        <v>67</v>
      </c>
      <c r="AW272" t="b">
        <v>0</v>
      </c>
      <c r="AX272" t="s">
        <v>100</v>
      </c>
      <c r="AY272" t="s">
        <v>100</v>
      </c>
      <c r="AZ272">
        <v>1</v>
      </c>
      <c r="BA272">
        <v>5.2177456818055097</v>
      </c>
      <c r="BB272">
        <v>5.2177456818055097</v>
      </c>
      <c r="BC272">
        <f>IFERROR((BA272-BB272)/AVERAGE(BA272:BB272),0)</f>
        <v>0</v>
      </c>
      <c r="BD272">
        <v>13.1</v>
      </c>
      <c r="BE272" t="s">
        <v>75</v>
      </c>
      <c r="BF272" t="s">
        <v>114</v>
      </c>
      <c r="BG272" t="s">
        <v>69</v>
      </c>
      <c r="BI272" t="s">
        <v>70</v>
      </c>
      <c r="BJ272" t="s">
        <v>71</v>
      </c>
    </row>
    <row r="273" spans="2:62" x14ac:dyDescent="0.2">
      <c r="B273">
        <v>2023</v>
      </c>
      <c r="C273" t="s">
        <v>171</v>
      </c>
      <c r="D273" t="s">
        <v>178</v>
      </c>
      <c r="E273" t="s">
        <v>86</v>
      </c>
      <c r="F273" t="s">
        <v>86</v>
      </c>
      <c r="G273" t="b">
        <v>1</v>
      </c>
      <c r="H273" t="s">
        <v>73</v>
      </c>
      <c r="I273" t="s">
        <v>74</v>
      </c>
      <c r="J273" t="s">
        <v>58</v>
      </c>
      <c r="K273" t="s">
        <v>59</v>
      </c>
      <c r="L273">
        <v>4.1218768353723902E-3</v>
      </c>
      <c r="M273">
        <v>4.1218768353723902E-3</v>
      </c>
      <c r="N273">
        <f>IFERROR((L274-M274)/AVERAGE(L274,M274),0)</f>
        <v>0</v>
      </c>
      <c r="P273">
        <v>7.2109433219465002E-2</v>
      </c>
      <c r="Q273">
        <v>7.2109433219465002E-2</v>
      </c>
      <c r="R273">
        <f>IFERROR((P274-Q274)/AVERAGE(P274,Q274),0)</f>
        <v>0</v>
      </c>
      <c r="S273" t="s">
        <v>60</v>
      </c>
      <c r="U273">
        <v>87.526562776695599</v>
      </c>
      <c r="V273">
        <v>87.526562776695599</v>
      </c>
      <c r="W273">
        <f>IFERROR((U273-V273)/AVERAGE(U273,V273),0)</f>
        <v>0</v>
      </c>
      <c r="X273">
        <v>90.352000000000004</v>
      </c>
      <c r="Y273">
        <v>90.352000000000004</v>
      </c>
      <c r="Z273">
        <f>IFERROR((X273-Y273)/AVERAGE(X273,Y273),0)</f>
        <v>0</v>
      </c>
      <c r="AA273">
        <v>-88</v>
      </c>
      <c r="AC273" t="s">
        <v>97</v>
      </c>
      <c r="AD273" t="s">
        <v>62</v>
      </c>
      <c r="AE273" t="s">
        <v>98</v>
      </c>
      <c r="AF273">
        <v>1</v>
      </c>
      <c r="AG273">
        <v>1</v>
      </c>
      <c r="AH273" t="s">
        <v>80</v>
      </c>
      <c r="AI273" t="s">
        <v>80</v>
      </c>
      <c r="AJ273">
        <v>32.659815629999997</v>
      </c>
      <c r="AK273">
        <v>-117.12134077</v>
      </c>
      <c r="AL273" t="s">
        <v>65</v>
      </c>
      <c r="AM273" t="s">
        <v>99</v>
      </c>
      <c r="AN273">
        <v>79.081999999999994</v>
      </c>
      <c r="AO273">
        <v>79.081999999999994</v>
      </c>
      <c r="AP273">
        <f>IFERROR((AN273-AO273)/AVERAGE(AN273:AO273),0)</f>
        <v>0</v>
      </c>
      <c r="AQ273">
        <v>5</v>
      </c>
      <c r="AR273">
        <v>5</v>
      </c>
      <c r="AS273">
        <f>IFERROR((AQ273-AR273)/AVERAGE(AQ273:AR273),0)</f>
        <v>0</v>
      </c>
      <c r="AT273">
        <v>153</v>
      </c>
      <c r="AU273">
        <v>2</v>
      </c>
      <c r="AV273" t="s">
        <v>83</v>
      </c>
      <c r="AW273" t="b">
        <v>1</v>
      </c>
      <c r="AX273" t="s">
        <v>100</v>
      </c>
      <c r="AY273" t="s">
        <v>100</v>
      </c>
      <c r="AZ273">
        <v>2</v>
      </c>
      <c r="BA273">
        <v>5.7025581978617303</v>
      </c>
      <c r="BB273">
        <v>5.7025581978617303</v>
      </c>
      <c r="BC273">
        <f>IFERROR((BA273-BB273)/AVERAGE(BA273:BB273),0)</f>
        <v>0</v>
      </c>
      <c r="BD273">
        <v>6.9</v>
      </c>
      <c r="BE273" t="s">
        <v>75</v>
      </c>
      <c r="BF273" t="s">
        <v>114</v>
      </c>
      <c r="BG273" t="s">
        <v>69</v>
      </c>
      <c r="BI273" t="s">
        <v>70</v>
      </c>
      <c r="BJ273" t="s">
        <v>71</v>
      </c>
    </row>
    <row r="274" spans="2:62" x14ac:dyDescent="0.2">
      <c r="B274">
        <v>2023</v>
      </c>
      <c r="C274" t="s">
        <v>172</v>
      </c>
      <c r="D274" t="s">
        <v>178</v>
      </c>
      <c r="E274" t="s">
        <v>56</v>
      </c>
      <c r="F274" t="s">
        <v>56</v>
      </c>
      <c r="G274" t="b">
        <v>1</v>
      </c>
      <c r="H274" t="s">
        <v>73</v>
      </c>
      <c r="I274" t="s">
        <v>74</v>
      </c>
      <c r="J274" t="s">
        <v>58</v>
      </c>
      <c r="K274" t="s">
        <v>59</v>
      </c>
      <c r="L274">
        <v>0.14260687978475201</v>
      </c>
      <c r="M274">
        <v>0.14260687978475201</v>
      </c>
      <c r="N274">
        <f>IFERROR((L275-M275)/AVERAGE(L275,M275),0)</f>
        <v>0</v>
      </c>
      <c r="P274">
        <v>0.17931818050172901</v>
      </c>
      <c r="Q274">
        <v>0.17931818050172901</v>
      </c>
      <c r="R274">
        <f>IFERROR((P275-Q275)/AVERAGE(P275,Q275),0)</f>
        <v>0</v>
      </c>
      <c r="S274" t="s">
        <v>60</v>
      </c>
      <c r="U274">
        <v>90.866831946166101</v>
      </c>
      <c r="V274">
        <v>90.866831946166101</v>
      </c>
      <c r="W274">
        <f>IFERROR((U274-V274)/AVERAGE(U274,V274),0)</f>
        <v>0</v>
      </c>
      <c r="X274">
        <v>90.352000000000004</v>
      </c>
      <c r="Y274">
        <v>90.352000000000004</v>
      </c>
      <c r="Z274">
        <f>IFERROR((X274-Y274)/AVERAGE(X274,Y274),0)</f>
        <v>0</v>
      </c>
      <c r="AA274">
        <v>-88</v>
      </c>
      <c r="AC274" t="s">
        <v>97</v>
      </c>
      <c r="AD274" t="s">
        <v>62</v>
      </c>
      <c r="AE274" t="s">
        <v>98</v>
      </c>
      <c r="AF274">
        <v>1</v>
      </c>
      <c r="AG274">
        <v>1</v>
      </c>
      <c r="AH274" t="s">
        <v>80</v>
      </c>
      <c r="AI274" t="s">
        <v>80</v>
      </c>
      <c r="AJ274">
        <v>32.660645639999998</v>
      </c>
      <c r="AK274">
        <v>-117.12273229</v>
      </c>
      <c r="AL274" t="s">
        <v>65</v>
      </c>
      <c r="AM274" t="s">
        <v>99</v>
      </c>
      <c r="AN274">
        <v>82.1</v>
      </c>
      <c r="AO274">
        <v>82.1</v>
      </c>
      <c r="AP274">
        <f>IFERROR((AN274-AO274)/AVERAGE(AN274:AO274),0)</f>
        <v>0</v>
      </c>
      <c r="AQ274">
        <v>5</v>
      </c>
      <c r="AR274">
        <v>5</v>
      </c>
      <c r="AS274">
        <f>IFERROR((AQ274-AR274)/AVERAGE(AQ274:AR274),0)</f>
        <v>0</v>
      </c>
      <c r="AT274">
        <v>154</v>
      </c>
      <c r="AU274">
        <v>1</v>
      </c>
      <c r="AV274" t="s">
        <v>67</v>
      </c>
      <c r="AW274" t="b">
        <v>0</v>
      </c>
      <c r="AX274" t="s">
        <v>100</v>
      </c>
      <c r="AY274" t="s">
        <v>100</v>
      </c>
      <c r="AZ274">
        <v>1</v>
      </c>
      <c r="BA274">
        <v>14.722022619192</v>
      </c>
      <c r="BB274">
        <v>14.722022619192</v>
      </c>
      <c r="BC274">
        <f>IFERROR((BA274-BB274)/AVERAGE(BA274:BB274),0)</f>
        <v>0</v>
      </c>
      <c r="BD274">
        <v>11</v>
      </c>
      <c r="BE274" t="s">
        <v>75</v>
      </c>
      <c r="BF274" t="s">
        <v>114</v>
      </c>
      <c r="BG274" t="s">
        <v>69</v>
      </c>
      <c r="BI274" t="s">
        <v>70</v>
      </c>
      <c r="BJ274" t="s">
        <v>71</v>
      </c>
    </row>
    <row r="275" spans="2:62" x14ac:dyDescent="0.2">
      <c r="B275">
        <v>2023</v>
      </c>
      <c r="C275" t="s">
        <v>173</v>
      </c>
      <c r="D275" t="s">
        <v>178</v>
      </c>
      <c r="E275" t="s">
        <v>56</v>
      </c>
      <c r="F275" t="s">
        <v>56</v>
      </c>
      <c r="G275" t="b">
        <v>1</v>
      </c>
      <c r="H275" t="s">
        <v>73</v>
      </c>
      <c r="I275" t="s">
        <v>74</v>
      </c>
      <c r="J275" t="s">
        <v>58</v>
      </c>
      <c r="K275" t="s">
        <v>59</v>
      </c>
      <c r="L275">
        <v>0.13472755249829299</v>
      </c>
      <c r="M275">
        <v>0.13472755249829299</v>
      </c>
      <c r="N275">
        <f>IFERROR((L276-M276)/AVERAGE(L276,M276),0)</f>
        <v>0</v>
      </c>
      <c r="P275">
        <v>7.0846524608960196E-2</v>
      </c>
      <c r="Q275">
        <v>7.0846524608960196E-2</v>
      </c>
      <c r="R275">
        <f>IFERROR((P276-Q276)/AVERAGE(P276,Q276),0)</f>
        <v>0</v>
      </c>
      <c r="S275" t="s">
        <v>60</v>
      </c>
      <c r="U275">
        <v>95.643704621923106</v>
      </c>
      <c r="V275">
        <v>95.643704621923106</v>
      </c>
      <c r="W275">
        <f>IFERROR((U275-V275)/AVERAGE(U275,V275),0)</f>
        <v>0</v>
      </c>
      <c r="X275">
        <v>90.352000000000004</v>
      </c>
      <c r="Y275">
        <v>90.352000000000004</v>
      </c>
      <c r="Z275">
        <f>IFERROR((X275-Y275)/AVERAGE(X275,Y275),0)</f>
        <v>0</v>
      </c>
      <c r="AA275">
        <v>-88</v>
      </c>
      <c r="AC275" t="s">
        <v>97</v>
      </c>
      <c r="AD275" t="s">
        <v>62</v>
      </c>
      <c r="AE275" t="s">
        <v>98</v>
      </c>
      <c r="AF275">
        <v>1</v>
      </c>
      <c r="AG275">
        <v>1</v>
      </c>
      <c r="AH275" t="s">
        <v>80</v>
      </c>
      <c r="AI275" t="s">
        <v>80</v>
      </c>
      <c r="AJ275">
        <v>32.667876749999998</v>
      </c>
      <c r="AK275">
        <v>-117.12383629999999</v>
      </c>
      <c r="AL275" t="s">
        <v>65</v>
      </c>
      <c r="AM275" t="s">
        <v>99</v>
      </c>
      <c r="AN275">
        <v>86.415999999999997</v>
      </c>
      <c r="AO275">
        <v>86.415999999999997</v>
      </c>
      <c r="AP275">
        <f>IFERROR((AN275-AO275)/AVERAGE(AN275:AO275),0)</f>
        <v>0</v>
      </c>
      <c r="AQ275">
        <v>5</v>
      </c>
      <c r="AR275">
        <v>5</v>
      </c>
      <c r="AS275">
        <f>IFERROR((AQ275-AR275)/AVERAGE(AQ275:AR275),0)</f>
        <v>0</v>
      </c>
      <c r="AT275">
        <v>155</v>
      </c>
      <c r="AU275">
        <v>1</v>
      </c>
      <c r="AV275" t="s">
        <v>67</v>
      </c>
      <c r="AW275" t="b">
        <v>0</v>
      </c>
      <c r="AX275" t="s">
        <v>100</v>
      </c>
      <c r="AY275" t="s">
        <v>100</v>
      </c>
      <c r="AZ275">
        <v>1</v>
      </c>
      <c r="BA275">
        <v>6.1222732706079004</v>
      </c>
      <c r="BB275">
        <v>6.1222732706079004</v>
      </c>
      <c r="BC275">
        <f>IFERROR((BA275-BB275)/AVERAGE(BA275:BB275),0)</f>
        <v>0</v>
      </c>
      <c r="BD275">
        <v>11.9</v>
      </c>
      <c r="BE275" t="s">
        <v>75</v>
      </c>
      <c r="BF275" t="s">
        <v>114</v>
      </c>
      <c r="BG275" t="s">
        <v>69</v>
      </c>
      <c r="BI275" t="s">
        <v>70</v>
      </c>
      <c r="BJ275" t="s">
        <v>71</v>
      </c>
    </row>
    <row r="276" spans="2:62" x14ac:dyDescent="0.2">
      <c r="B276">
        <v>2023</v>
      </c>
      <c r="C276" t="s">
        <v>174</v>
      </c>
      <c r="D276" t="s">
        <v>178</v>
      </c>
      <c r="E276" t="s">
        <v>56</v>
      </c>
      <c r="F276" t="s">
        <v>56</v>
      </c>
      <c r="G276" t="b">
        <v>1</v>
      </c>
      <c r="H276" t="s">
        <v>73</v>
      </c>
      <c r="I276" t="s">
        <v>74</v>
      </c>
      <c r="J276" t="s">
        <v>58</v>
      </c>
      <c r="K276" t="s">
        <v>59</v>
      </c>
      <c r="L276">
        <v>0.32579737328756297</v>
      </c>
      <c r="M276">
        <v>0.32579737328756297</v>
      </c>
      <c r="N276">
        <f>IFERROR((L277-M277)/AVERAGE(L277,M277),0)</f>
        <v>0</v>
      </c>
      <c r="P276">
        <v>0.101305166461091</v>
      </c>
      <c r="Q276">
        <v>0.101305166461091</v>
      </c>
      <c r="R276">
        <f>IFERROR((P277-Q277)/AVERAGE(P277,Q277),0)</f>
        <v>0</v>
      </c>
      <c r="S276" t="s">
        <v>60</v>
      </c>
      <c r="U276">
        <v>97.684611298034397</v>
      </c>
      <c r="V276">
        <v>97.684611298034397</v>
      </c>
      <c r="W276">
        <f>IFERROR((U276-V276)/AVERAGE(U276,V276),0)</f>
        <v>0</v>
      </c>
      <c r="X276">
        <v>90.352000000000004</v>
      </c>
      <c r="Y276">
        <v>90.352000000000004</v>
      </c>
      <c r="Z276">
        <f>IFERROR((X276-Y276)/AVERAGE(X276,Y276),0)</f>
        <v>0</v>
      </c>
      <c r="AA276">
        <v>-88</v>
      </c>
      <c r="AC276" t="s">
        <v>97</v>
      </c>
      <c r="AD276" t="s">
        <v>62</v>
      </c>
      <c r="AE276" t="s">
        <v>98</v>
      </c>
      <c r="AF276">
        <v>1</v>
      </c>
      <c r="AG276">
        <v>1</v>
      </c>
      <c r="AH276" t="s">
        <v>80</v>
      </c>
      <c r="AI276" t="s">
        <v>80</v>
      </c>
      <c r="AJ276">
        <v>32.668104190000001</v>
      </c>
      <c r="AK276">
        <v>-117.12079495</v>
      </c>
      <c r="AL276" t="s">
        <v>65</v>
      </c>
      <c r="AM276" t="s">
        <v>99</v>
      </c>
      <c r="AN276">
        <v>88.26</v>
      </c>
      <c r="AO276">
        <v>88.26</v>
      </c>
      <c r="AP276">
        <f>IFERROR((AN276-AO276)/AVERAGE(AN276:AO276),0)</f>
        <v>0</v>
      </c>
      <c r="AQ276">
        <v>5</v>
      </c>
      <c r="AR276">
        <v>5</v>
      </c>
      <c r="AS276">
        <f>IFERROR((AQ276-AR276)/AVERAGE(AQ276:AR276),0)</f>
        <v>0</v>
      </c>
      <c r="AT276">
        <v>156</v>
      </c>
      <c r="AU276">
        <v>1</v>
      </c>
      <c r="AV276" t="s">
        <v>67</v>
      </c>
      <c r="AW276" t="b">
        <v>0</v>
      </c>
      <c r="AX276" t="s">
        <v>100</v>
      </c>
      <c r="AY276" t="s">
        <v>100</v>
      </c>
      <c r="AZ276">
        <v>1</v>
      </c>
      <c r="BA276">
        <v>8.9411939918559007</v>
      </c>
      <c r="BB276">
        <v>8.9411939918559007</v>
      </c>
      <c r="BC276">
        <f>IFERROR((BA276-BB276)/AVERAGE(BA276:BB276),0)</f>
        <v>0</v>
      </c>
      <c r="BD276">
        <v>16.899999999999999</v>
      </c>
      <c r="BE276" t="s">
        <v>75</v>
      </c>
      <c r="BF276" t="s">
        <v>114</v>
      </c>
      <c r="BG276" t="s">
        <v>69</v>
      </c>
      <c r="BI276" t="s">
        <v>70</v>
      </c>
      <c r="BJ276" t="s">
        <v>71</v>
      </c>
    </row>
    <row r="277" spans="2:62" x14ac:dyDescent="0.2">
      <c r="B277">
        <v>2023</v>
      </c>
      <c r="C277" t="s">
        <v>175</v>
      </c>
      <c r="D277" t="s">
        <v>178</v>
      </c>
      <c r="E277" t="s">
        <v>56</v>
      </c>
      <c r="F277" t="s">
        <v>56</v>
      </c>
      <c r="G277" t="b">
        <v>1</v>
      </c>
      <c r="H277" t="s">
        <v>73</v>
      </c>
      <c r="I277" t="s">
        <v>74</v>
      </c>
      <c r="J277" t="s">
        <v>58</v>
      </c>
      <c r="K277" t="s">
        <v>59</v>
      </c>
      <c r="L277">
        <v>7.8755914549858003E-2</v>
      </c>
      <c r="M277">
        <v>7.8755914549858003E-2</v>
      </c>
      <c r="N277">
        <f>IFERROR((L278-M278)/AVERAGE(L278,M278),0)</f>
        <v>0</v>
      </c>
      <c r="P277">
        <v>6.5592870978326306E-2</v>
      </c>
      <c r="Q277">
        <v>6.5592870978326306E-2</v>
      </c>
      <c r="R277">
        <f>IFERROR((P278-Q278)/AVERAGE(P278,Q278),0)</f>
        <v>0</v>
      </c>
      <c r="S277" t="s">
        <v>60</v>
      </c>
      <c r="U277">
        <v>94.612183460244395</v>
      </c>
      <c r="V277">
        <v>94.612183460244395</v>
      </c>
      <c r="W277">
        <f>IFERROR((U277-V277)/AVERAGE(U277,V277),0)</f>
        <v>0</v>
      </c>
      <c r="X277">
        <v>90.352000000000004</v>
      </c>
      <c r="Y277">
        <v>90.352000000000004</v>
      </c>
      <c r="Z277">
        <f>IFERROR((X277-Y277)/AVERAGE(X277,Y277),0)</f>
        <v>0</v>
      </c>
      <c r="AA277">
        <v>-88</v>
      </c>
      <c r="AC277" t="s">
        <v>97</v>
      </c>
      <c r="AD277" t="s">
        <v>62</v>
      </c>
      <c r="AE277" t="s">
        <v>98</v>
      </c>
      <c r="AF277">
        <v>1</v>
      </c>
      <c r="AG277">
        <v>1</v>
      </c>
      <c r="AH277" t="s">
        <v>80</v>
      </c>
      <c r="AI277" t="s">
        <v>80</v>
      </c>
      <c r="AJ277">
        <v>32.67136163</v>
      </c>
      <c r="AK277">
        <v>-117.11879782</v>
      </c>
      <c r="AL277" t="s">
        <v>65</v>
      </c>
      <c r="AM277" t="s">
        <v>99</v>
      </c>
      <c r="AN277">
        <v>85.483999999999995</v>
      </c>
      <c r="AO277">
        <v>85.483999999999995</v>
      </c>
      <c r="AP277">
        <f>IFERROR((AN277-AO277)/AVERAGE(AN277:AO277),0)</f>
        <v>0</v>
      </c>
      <c r="AQ277">
        <v>5</v>
      </c>
      <c r="AR277">
        <v>5</v>
      </c>
      <c r="AS277">
        <f>IFERROR((AQ277-AR277)/AVERAGE(AQ277:AR277),0)</f>
        <v>0</v>
      </c>
      <c r="AT277">
        <v>157</v>
      </c>
      <c r="AU277">
        <v>1</v>
      </c>
      <c r="AV277" t="s">
        <v>67</v>
      </c>
      <c r="AW277" t="b">
        <v>0</v>
      </c>
      <c r="AX277" t="s">
        <v>100</v>
      </c>
      <c r="AY277" t="s">
        <v>100</v>
      </c>
      <c r="AZ277">
        <v>1</v>
      </c>
      <c r="BA277">
        <v>5.6071409827112397</v>
      </c>
      <c r="BB277">
        <v>5.6071409827112397</v>
      </c>
      <c r="BC277">
        <f>IFERROR((BA277-BB277)/AVERAGE(BA277:BB277),0)</f>
        <v>0</v>
      </c>
      <c r="BD277">
        <v>8.3000000000000007</v>
      </c>
      <c r="BE277" t="s">
        <v>75</v>
      </c>
      <c r="BF277" t="s">
        <v>114</v>
      </c>
      <c r="BG277" t="s">
        <v>69</v>
      </c>
      <c r="BI277" t="s">
        <v>70</v>
      </c>
      <c r="BJ277" t="s">
        <v>71</v>
      </c>
    </row>
    <row r="278" spans="2:62" x14ac:dyDescent="0.2">
      <c r="B278">
        <v>2023</v>
      </c>
      <c r="C278" t="s">
        <v>176</v>
      </c>
      <c r="D278" t="s">
        <v>178</v>
      </c>
      <c r="E278" t="s">
        <v>56</v>
      </c>
      <c r="F278" t="s">
        <v>56</v>
      </c>
      <c r="G278" t="b">
        <v>1</v>
      </c>
      <c r="H278" t="s">
        <v>73</v>
      </c>
      <c r="I278" t="s">
        <v>74</v>
      </c>
      <c r="J278" t="s">
        <v>58</v>
      </c>
      <c r="K278" t="s">
        <v>59</v>
      </c>
      <c r="L278">
        <v>0.20097782598463201</v>
      </c>
      <c r="M278">
        <v>0.20097782598463201</v>
      </c>
      <c r="N278">
        <f>IFERROR((L279-M279)/AVERAGE(L279,M279),0)</f>
        <v>0</v>
      </c>
      <c r="P278">
        <v>3.4828037472247102E-2</v>
      </c>
      <c r="Q278">
        <v>3.4828037472247102E-2</v>
      </c>
      <c r="R278">
        <f>IFERROR((P279-Q279)/AVERAGE(P279,Q279),0)</f>
        <v>0</v>
      </c>
      <c r="S278" t="s">
        <v>60</v>
      </c>
      <c r="U278">
        <v>97.768726757570406</v>
      </c>
      <c r="V278">
        <v>97.768726757570406</v>
      </c>
      <c r="W278">
        <f>IFERROR((U278-V278)/AVERAGE(U278,V278),0)</f>
        <v>0</v>
      </c>
      <c r="X278">
        <v>90.352000000000004</v>
      </c>
      <c r="Y278">
        <v>90.352000000000004</v>
      </c>
      <c r="Z278">
        <f>IFERROR((X278-Y278)/AVERAGE(X278,Y278),0)</f>
        <v>0</v>
      </c>
      <c r="AA278">
        <v>-88</v>
      </c>
      <c r="AC278" t="s">
        <v>97</v>
      </c>
      <c r="AD278" t="s">
        <v>62</v>
      </c>
      <c r="AE278" t="s">
        <v>98</v>
      </c>
      <c r="AF278">
        <v>1</v>
      </c>
      <c r="AG278">
        <v>1</v>
      </c>
      <c r="AH278" t="s">
        <v>80</v>
      </c>
      <c r="AI278" t="s">
        <v>80</v>
      </c>
      <c r="AJ278">
        <v>32.673543430000002</v>
      </c>
      <c r="AK278">
        <v>-117.11650482</v>
      </c>
      <c r="AL278" t="s">
        <v>65</v>
      </c>
      <c r="AM278" t="s">
        <v>99</v>
      </c>
      <c r="AN278">
        <v>88.335999999999999</v>
      </c>
      <c r="AO278">
        <v>88.335999999999999</v>
      </c>
      <c r="AP278">
        <f>IFERROR((AN278-AO278)/AVERAGE(AN278:AO278),0)</f>
        <v>0</v>
      </c>
      <c r="AQ278">
        <v>5</v>
      </c>
      <c r="AR278">
        <v>5</v>
      </c>
      <c r="AS278">
        <f>IFERROR((AQ278-AR278)/AVERAGE(AQ278:AR278),0)</f>
        <v>0</v>
      </c>
      <c r="AT278">
        <v>158</v>
      </c>
      <c r="AU278">
        <v>1</v>
      </c>
      <c r="AV278" t="s">
        <v>67</v>
      </c>
      <c r="AW278" t="b">
        <v>0</v>
      </c>
      <c r="AX278" t="s">
        <v>100</v>
      </c>
      <c r="AY278" t="s">
        <v>100</v>
      </c>
      <c r="AZ278">
        <v>1</v>
      </c>
      <c r="BA278">
        <v>3.0765695181484198</v>
      </c>
      <c r="BB278">
        <v>3.0765695181484198</v>
      </c>
      <c r="BC278">
        <f>IFERROR((BA278-BB278)/AVERAGE(BA278:BB278),0)</f>
        <v>0</v>
      </c>
      <c r="BD278">
        <v>8.1</v>
      </c>
      <c r="BE278" t="s">
        <v>75</v>
      </c>
      <c r="BF278" t="s">
        <v>114</v>
      </c>
      <c r="BG278" t="s">
        <v>69</v>
      </c>
      <c r="BI278" t="s">
        <v>70</v>
      </c>
      <c r="BJ278" t="s">
        <v>71</v>
      </c>
    </row>
    <row r="279" spans="2:62" x14ac:dyDescent="0.2">
      <c r="B279">
        <v>2023</v>
      </c>
      <c r="C279" t="s">
        <v>187</v>
      </c>
      <c r="D279" t="s">
        <v>178</v>
      </c>
      <c r="E279" t="s">
        <v>56</v>
      </c>
      <c r="F279" t="s">
        <v>56</v>
      </c>
      <c r="G279" t="b">
        <v>1</v>
      </c>
      <c r="H279" t="s">
        <v>73</v>
      </c>
      <c r="I279" t="s">
        <v>74</v>
      </c>
      <c r="J279" t="s">
        <v>58</v>
      </c>
      <c r="K279" t="s">
        <v>59</v>
      </c>
      <c r="L279">
        <v>0.153942711270315</v>
      </c>
      <c r="M279">
        <v>0.153942711270315</v>
      </c>
      <c r="N279">
        <f>IFERROR((L280-M280)/AVERAGE(L280,M280),0)</f>
        <v>0</v>
      </c>
      <c r="P279">
        <v>0.104444268350545</v>
      </c>
      <c r="Q279">
        <v>0.104444268350545</v>
      </c>
      <c r="R279">
        <f>IFERROR((P280-Q280)/AVERAGE(P280,Q280),0)</f>
        <v>0</v>
      </c>
      <c r="S279" t="s">
        <v>60</v>
      </c>
      <c r="U279">
        <v>94.561271471577797</v>
      </c>
      <c r="V279">
        <v>94.561271471577797</v>
      </c>
      <c r="W279">
        <f>IFERROR((U279-V279)/AVERAGE(U279,V279),0)</f>
        <v>0</v>
      </c>
      <c r="X279">
        <v>90.352000000000004</v>
      </c>
      <c r="Y279">
        <v>90.352000000000004</v>
      </c>
      <c r="Z279">
        <f>IFERROR((X279-Y279)/AVERAGE(X279,Y279),0)</f>
        <v>0</v>
      </c>
      <c r="AA279">
        <v>-88</v>
      </c>
      <c r="AC279" t="s">
        <v>97</v>
      </c>
      <c r="AD279" t="s">
        <v>62</v>
      </c>
      <c r="AE279" t="s">
        <v>98</v>
      </c>
      <c r="AF279">
        <v>1</v>
      </c>
      <c r="AG279">
        <v>1</v>
      </c>
      <c r="AH279" t="s">
        <v>80</v>
      </c>
      <c r="AI279" t="s">
        <v>80</v>
      </c>
      <c r="AJ279">
        <v>32.64768961</v>
      </c>
      <c r="AK279">
        <v>-117.11544768</v>
      </c>
      <c r="AL279" t="s">
        <v>65</v>
      </c>
      <c r="AM279" t="s">
        <v>99</v>
      </c>
      <c r="AN279">
        <v>85.438000000000002</v>
      </c>
      <c r="AO279">
        <v>85.438000000000002</v>
      </c>
      <c r="AP279">
        <f>IFERROR((AN279-AO279)/AVERAGE(AN279:AO279),0)</f>
        <v>0</v>
      </c>
      <c r="AQ279">
        <v>5</v>
      </c>
      <c r="AR279">
        <v>5</v>
      </c>
      <c r="AS279">
        <f>IFERROR((AQ279-AR279)/AVERAGE(AQ279:AR279),0)</f>
        <v>0</v>
      </c>
      <c r="AT279">
        <v>159</v>
      </c>
      <c r="AU279">
        <v>1</v>
      </c>
      <c r="AV279" t="s">
        <v>67</v>
      </c>
      <c r="AW279" t="b">
        <v>0</v>
      </c>
      <c r="AX279" t="s">
        <v>100</v>
      </c>
      <c r="AY279" t="s">
        <v>100</v>
      </c>
      <c r="AZ279">
        <v>1</v>
      </c>
      <c r="BA279">
        <v>8.9235093993338701</v>
      </c>
      <c r="BB279">
        <v>8.9235093993338701</v>
      </c>
      <c r="BC279">
        <f>IFERROR((BA279-BB279)/AVERAGE(BA279:BB279),0)</f>
        <v>0</v>
      </c>
      <c r="BD279">
        <v>8.8000000000000007</v>
      </c>
      <c r="BE279" t="s">
        <v>75</v>
      </c>
      <c r="BF279" t="s">
        <v>84</v>
      </c>
      <c r="BG279" t="s">
        <v>69</v>
      </c>
      <c r="BI279" t="s">
        <v>70</v>
      </c>
      <c r="BJ279" t="s">
        <v>71</v>
      </c>
    </row>
    <row r="280" spans="2:62" x14ac:dyDescent="0.2">
      <c r="B280">
        <v>2023</v>
      </c>
      <c r="C280" t="s">
        <v>188</v>
      </c>
      <c r="D280" t="s">
        <v>178</v>
      </c>
      <c r="E280" t="s">
        <v>56</v>
      </c>
      <c r="F280" t="s">
        <v>56</v>
      </c>
      <c r="G280" t="b">
        <v>1</v>
      </c>
      <c r="H280" t="s">
        <v>73</v>
      </c>
      <c r="I280" t="s">
        <v>74</v>
      </c>
      <c r="J280" t="s">
        <v>58</v>
      </c>
      <c r="K280" t="s">
        <v>59</v>
      </c>
      <c r="L280">
        <v>0.16792829507287099</v>
      </c>
      <c r="M280">
        <v>0.16792829507287099</v>
      </c>
      <c r="N280">
        <f>IFERROR((L281-M281)/AVERAGE(L281,M281),0)</f>
        <v>0</v>
      </c>
      <c r="P280">
        <v>3.8712620883610799E-2</v>
      </c>
      <c r="Q280">
        <v>3.8712620883610799E-2</v>
      </c>
      <c r="R280">
        <f>IFERROR((P281-Q281)/AVERAGE(P281,Q281),0)</f>
        <v>0</v>
      </c>
      <c r="S280" t="s">
        <v>60</v>
      </c>
      <c r="U280">
        <v>102.740393129095</v>
      </c>
      <c r="V280">
        <v>102.740393129095</v>
      </c>
      <c r="W280">
        <f>IFERROR((U280-V280)/AVERAGE(U280,V280),0)</f>
        <v>0</v>
      </c>
      <c r="X280">
        <v>90.352000000000004</v>
      </c>
      <c r="Y280">
        <v>90.352000000000004</v>
      </c>
      <c r="Z280">
        <f>IFERROR((X280-Y280)/AVERAGE(X280,Y280),0)</f>
        <v>0</v>
      </c>
      <c r="AA280">
        <v>-88</v>
      </c>
      <c r="AC280" t="s">
        <v>97</v>
      </c>
      <c r="AD280" t="s">
        <v>62</v>
      </c>
      <c r="AE280" t="s">
        <v>98</v>
      </c>
      <c r="AF280">
        <v>1</v>
      </c>
      <c r="AG280">
        <v>1</v>
      </c>
      <c r="AH280" t="s">
        <v>80</v>
      </c>
      <c r="AI280" t="s">
        <v>80</v>
      </c>
      <c r="AJ280">
        <v>32.648332529999998</v>
      </c>
      <c r="AK280">
        <v>-117.11301432</v>
      </c>
      <c r="AL280" t="s">
        <v>65</v>
      </c>
      <c r="AM280" t="s">
        <v>99</v>
      </c>
      <c r="AN280">
        <v>92.828000000000003</v>
      </c>
      <c r="AO280">
        <v>92.828000000000003</v>
      </c>
      <c r="AP280">
        <f>IFERROR((AN280-AO280)/AVERAGE(AN280:AO280),0)</f>
        <v>0</v>
      </c>
      <c r="AQ280">
        <v>5</v>
      </c>
      <c r="AR280">
        <v>5</v>
      </c>
      <c r="AS280">
        <f>IFERROR((AQ280-AR280)/AVERAGE(AQ280:AR280),0)</f>
        <v>0</v>
      </c>
      <c r="AT280">
        <v>160</v>
      </c>
      <c r="AU280">
        <v>1</v>
      </c>
      <c r="AV280" t="s">
        <v>67</v>
      </c>
      <c r="AW280" t="b">
        <v>0</v>
      </c>
      <c r="AX280" t="s">
        <v>100</v>
      </c>
      <c r="AY280" t="s">
        <v>100</v>
      </c>
      <c r="AZ280">
        <v>1</v>
      </c>
      <c r="BA280">
        <v>3.5936151713838198</v>
      </c>
      <c r="BB280">
        <v>3.5936151713838198</v>
      </c>
      <c r="BC280">
        <f>IFERROR((BA280-BB280)/AVERAGE(BA280:BB280),0)</f>
        <v>0</v>
      </c>
      <c r="BD280">
        <v>4.5999999999999996</v>
      </c>
      <c r="BE280" t="s">
        <v>75</v>
      </c>
      <c r="BF280" t="s">
        <v>84</v>
      </c>
      <c r="BG280" t="s">
        <v>69</v>
      </c>
      <c r="BI280" t="s">
        <v>70</v>
      </c>
      <c r="BJ280" t="s">
        <v>71</v>
      </c>
    </row>
    <row r="281" spans="2:62" x14ac:dyDescent="0.2">
      <c r="B281">
        <v>2023</v>
      </c>
      <c r="C281" t="s">
        <v>179</v>
      </c>
      <c r="D281" t="s">
        <v>189</v>
      </c>
      <c r="E281" t="s">
        <v>86</v>
      </c>
      <c r="F281" t="s">
        <v>86</v>
      </c>
      <c r="G281" t="b">
        <v>1</v>
      </c>
      <c r="H281" t="s">
        <v>73</v>
      </c>
      <c r="I281" t="s">
        <v>74</v>
      </c>
      <c r="J281" t="s">
        <v>58</v>
      </c>
      <c r="K281" t="s">
        <v>59</v>
      </c>
      <c r="L281">
        <v>3.6282652023066197E-5</v>
      </c>
      <c r="M281">
        <v>3.6282652023066197E-5</v>
      </c>
      <c r="N281">
        <f>IFERROR((L282-M282)/AVERAGE(L282,M282),0)</f>
        <v>0</v>
      </c>
      <c r="P281">
        <v>4.4194173824159202E-2</v>
      </c>
      <c r="Q281">
        <v>4.4194173824159202E-2</v>
      </c>
      <c r="R281">
        <f>IFERROR((P282-Q282)/AVERAGE(P282,Q282),0)</f>
        <v>0</v>
      </c>
      <c r="S281" t="s">
        <v>60</v>
      </c>
      <c r="U281">
        <v>83.3333333333333</v>
      </c>
      <c r="V281">
        <v>83.3333333333333</v>
      </c>
      <c r="W281">
        <f>IFERROR((U281-V281)/AVERAGE(U281,V281),0)</f>
        <v>0</v>
      </c>
      <c r="X281">
        <v>96</v>
      </c>
      <c r="Y281">
        <v>96</v>
      </c>
      <c r="Z281">
        <f>IFERROR((X281-Y281)/AVERAGE(X281,Y281),0)</f>
        <v>0</v>
      </c>
      <c r="AA281">
        <v>-88</v>
      </c>
      <c r="AC281" t="s">
        <v>61</v>
      </c>
      <c r="AD281" t="s">
        <v>62</v>
      </c>
      <c r="AE281" t="s">
        <v>63</v>
      </c>
      <c r="AF281">
        <v>1</v>
      </c>
      <c r="AG281">
        <v>1</v>
      </c>
      <c r="AH281" t="s">
        <v>80</v>
      </c>
      <c r="AI281" t="s">
        <v>80</v>
      </c>
      <c r="AJ281">
        <v>32.635395870000004</v>
      </c>
      <c r="AK281">
        <v>-117.13701168999999</v>
      </c>
      <c r="AL281" t="s">
        <v>65</v>
      </c>
      <c r="AM281" t="s">
        <v>66</v>
      </c>
      <c r="AN281">
        <v>80</v>
      </c>
      <c r="AO281">
        <v>80</v>
      </c>
      <c r="AP281">
        <f>IFERROR((AN281-AO281)/AVERAGE(AN281:AO281),0)</f>
        <v>0</v>
      </c>
      <c r="AQ281">
        <v>5</v>
      </c>
      <c r="AR281">
        <v>5</v>
      </c>
      <c r="AS281">
        <f>IFERROR((AQ281-AR281)/AVERAGE(AQ281:AR281),0)</f>
        <v>0</v>
      </c>
      <c r="AT281">
        <v>162</v>
      </c>
      <c r="AU281">
        <v>2</v>
      </c>
      <c r="AV281" t="s">
        <v>83</v>
      </c>
      <c r="AW281" t="b">
        <v>1</v>
      </c>
      <c r="AX281" t="s">
        <v>68</v>
      </c>
      <c r="AY281" t="s">
        <v>68</v>
      </c>
      <c r="AZ281">
        <v>2</v>
      </c>
      <c r="BA281">
        <v>3.53553390593274</v>
      </c>
      <c r="BB281">
        <v>3.53553390593274</v>
      </c>
      <c r="BC281">
        <f>IFERROR((BA281-BB281)/AVERAGE(BA281:BB281),0)</f>
        <v>0</v>
      </c>
      <c r="BD281">
        <v>2.1</v>
      </c>
      <c r="BE281" t="s">
        <v>75</v>
      </c>
      <c r="BF281" t="s">
        <v>89</v>
      </c>
      <c r="BG281" t="s">
        <v>69</v>
      </c>
      <c r="BI281" t="s">
        <v>70</v>
      </c>
      <c r="BJ281" t="s">
        <v>71</v>
      </c>
    </row>
    <row r="282" spans="2:62" x14ac:dyDescent="0.2">
      <c r="B282">
        <v>2023</v>
      </c>
      <c r="C282" t="s">
        <v>180</v>
      </c>
      <c r="D282" t="s">
        <v>189</v>
      </c>
      <c r="E282" t="s">
        <v>56</v>
      </c>
      <c r="F282" t="s">
        <v>56</v>
      </c>
      <c r="G282" t="b">
        <v>1</v>
      </c>
      <c r="H282" t="s">
        <v>73</v>
      </c>
      <c r="I282" t="s">
        <v>74</v>
      </c>
      <c r="J282" t="s">
        <v>58</v>
      </c>
      <c r="K282" t="s">
        <v>59</v>
      </c>
      <c r="L282">
        <v>5.1828614616536699E-2</v>
      </c>
      <c r="M282">
        <v>5.1828614616536699E-2</v>
      </c>
      <c r="N282">
        <f>IFERROR((L283-M283)/AVERAGE(L283,M283),0)</f>
        <v>0</v>
      </c>
      <c r="P282">
        <v>0.13795340470068901</v>
      </c>
      <c r="Q282">
        <v>0.13795340470068901</v>
      </c>
      <c r="R282">
        <f>IFERROR((P283-Q283)/AVERAGE(P283,Q283),0)</f>
        <v>0</v>
      </c>
      <c r="S282" t="s">
        <v>60</v>
      </c>
      <c r="U282">
        <v>88.5416666666667</v>
      </c>
      <c r="V282">
        <v>88.5416666666667</v>
      </c>
      <c r="W282">
        <f>IFERROR((U282-V282)/AVERAGE(U282,V282),0)</f>
        <v>0</v>
      </c>
      <c r="X282">
        <v>96</v>
      </c>
      <c r="Y282">
        <v>96</v>
      </c>
      <c r="Z282">
        <f>IFERROR((X282-Y282)/AVERAGE(X282,Y282),0)</f>
        <v>0</v>
      </c>
      <c r="AA282">
        <v>-88</v>
      </c>
      <c r="AC282" t="s">
        <v>61</v>
      </c>
      <c r="AD282" t="s">
        <v>62</v>
      </c>
      <c r="AE282" t="s">
        <v>63</v>
      </c>
      <c r="AF282">
        <v>1</v>
      </c>
      <c r="AG282">
        <v>1</v>
      </c>
      <c r="AH282" t="s">
        <v>80</v>
      </c>
      <c r="AI282" t="s">
        <v>80</v>
      </c>
      <c r="AJ282">
        <v>32.645636519999996</v>
      </c>
      <c r="AK282">
        <v>-117.12249908</v>
      </c>
      <c r="AL282" t="s">
        <v>65</v>
      </c>
      <c r="AM282" t="s">
        <v>66</v>
      </c>
      <c r="AN282">
        <v>85</v>
      </c>
      <c r="AO282">
        <v>85</v>
      </c>
      <c r="AP282">
        <f>IFERROR((AN282-AO282)/AVERAGE(AN282:AO282),0)</f>
        <v>0</v>
      </c>
      <c r="AQ282">
        <v>5</v>
      </c>
      <c r="AR282">
        <v>5</v>
      </c>
      <c r="AS282">
        <f>IFERROR((AQ282-AR282)/AVERAGE(AQ282:AR282),0)</f>
        <v>0</v>
      </c>
      <c r="AT282">
        <v>163</v>
      </c>
      <c r="AU282">
        <v>1</v>
      </c>
      <c r="AV282" t="s">
        <v>67</v>
      </c>
      <c r="AW282" t="b">
        <v>0</v>
      </c>
      <c r="AX282" t="s">
        <v>68</v>
      </c>
      <c r="AY282" t="s">
        <v>68</v>
      </c>
      <c r="AZ282">
        <v>2</v>
      </c>
      <c r="BA282">
        <v>11.7260393995586</v>
      </c>
      <c r="BB282">
        <v>11.7260393995586</v>
      </c>
      <c r="BC282">
        <f>IFERROR((BA282-BB282)/AVERAGE(BA282:BB282),0)</f>
        <v>0</v>
      </c>
      <c r="BD282">
        <v>12.3</v>
      </c>
      <c r="BE282" t="s">
        <v>75</v>
      </c>
      <c r="BF282" t="s">
        <v>89</v>
      </c>
      <c r="BG282" t="s">
        <v>69</v>
      </c>
      <c r="BI282" t="s">
        <v>70</v>
      </c>
      <c r="BJ282" t="s">
        <v>71</v>
      </c>
    </row>
    <row r="283" spans="2:62" x14ac:dyDescent="0.2">
      <c r="B283">
        <v>2023</v>
      </c>
      <c r="C283" t="s">
        <v>181</v>
      </c>
      <c r="D283" t="s">
        <v>189</v>
      </c>
      <c r="E283" t="s">
        <v>56</v>
      </c>
      <c r="F283" t="s">
        <v>56</v>
      </c>
      <c r="G283" t="b">
        <v>1</v>
      </c>
      <c r="H283" t="s">
        <v>73</v>
      </c>
      <c r="I283" t="s">
        <v>74</v>
      </c>
      <c r="J283" t="s">
        <v>58</v>
      </c>
      <c r="K283" t="s">
        <v>59</v>
      </c>
      <c r="L283">
        <v>0.5</v>
      </c>
      <c r="M283">
        <v>0.5</v>
      </c>
      <c r="N283">
        <f>IFERROR((L284-M284)/AVERAGE(L284,M284),0)</f>
        <v>0</v>
      </c>
      <c r="P283">
        <v>6.7908358387527595E-2</v>
      </c>
      <c r="Q283">
        <v>6.7908358387527595E-2</v>
      </c>
      <c r="R283">
        <f>IFERROR((P284-Q284)/AVERAGE(P284,Q284),0)</f>
        <v>0</v>
      </c>
      <c r="S283" t="s">
        <v>60</v>
      </c>
      <c r="U283">
        <v>100</v>
      </c>
      <c r="V283">
        <v>100</v>
      </c>
      <c r="W283">
        <f>IFERROR((U283-V283)/AVERAGE(U283,V283),0)</f>
        <v>0</v>
      </c>
      <c r="X283">
        <v>96</v>
      </c>
      <c r="Y283">
        <v>96</v>
      </c>
      <c r="Z283">
        <f>IFERROR((X283-Y283)/AVERAGE(X283,Y283),0)</f>
        <v>0</v>
      </c>
      <c r="AA283">
        <v>-88</v>
      </c>
      <c r="AC283" t="s">
        <v>61</v>
      </c>
      <c r="AD283" t="s">
        <v>62</v>
      </c>
      <c r="AE283" t="s">
        <v>63</v>
      </c>
      <c r="AF283">
        <v>1</v>
      </c>
      <c r="AG283">
        <v>1</v>
      </c>
      <c r="AH283" t="s">
        <v>80</v>
      </c>
      <c r="AI283" t="s">
        <v>80</v>
      </c>
      <c r="AJ283">
        <v>32.646639</v>
      </c>
      <c r="AK283">
        <v>-117.12075975</v>
      </c>
      <c r="AL283" t="s">
        <v>65</v>
      </c>
      <c r="AM283" t="s">
        <v>66</v>
      </c>
      <c r="AN283">
        <v>96</v>
      </c>
      <c r="AO283">
        <v>96</v>
      </c>
      <c r="AP283">
        <f>IFERROR((AN283-AO283)/AVERAGE(AN283:AO283),0)</f>
        <v>0</v>
      </c>
      <c r="AQ283">
        <v>5</v>
      </c>
      <c r="AR283">
        <v>5</v>
      </c>
      <c r="AS283">
        <f>IFERROR((AQ283-AR283)/AVERAGE(AQ283:AR283),0)</f>
        <v>0</v>
      </c>
      <c r="AT283">
        <v>164</v>
      </c>
      <c r="AU283">
        <v>1</v>
      </c>
      <c r="AV283" t="s">
        <v>67</v>
      </c>
      <c r="AW283" t="b">
        <v>0</v>
      </c>
      <c r="AX283" t="s">
        <v>68</v>
      </c>
      <c r="AY283" t="s">
        <v>68</v>
      </c>
      <c r="AZ283">
        <v>1</v>
      </c>
      <c r="BA283">
        <v>6.51920240520265</v>
      </c>
      <c r="BB283">
        <v>6.51920240520265</v>
      </c>
      <c r="BC283">
        <f>IFERROR((BA283-BB283)/AVERAGE(BA283:BB283),0)</f>
        <v>0</v>
      </c>
      <c r="BD283">
        <v>14.4</v>
      </c>
      <c r="BE283" t="s">
        <v>75</v>
      </c>
      <c r="BF283" t="s">
        <v>89</v>
      </c>
      <c r="BG283" t="s">
        <v>69</v>
      </c>
      <c r="BI283" t="s">
        <v>70</v>
      </c>
      <c r="BJ283" t="s">
        <v>71</v>
      </c>
    </row>
    <row r="284" spans="2:62" x14ac:dyDescent="0.2">
      <c r="B284">
        <v>2023</v>
      </c>
      <c r="C284" t="s">
        <v>182</v>
      </c>
      <c r="D284" t="s">
        <v>189</v>
      </c>
      <c r="E284" t="s">
        <v>56</v>
      </c>
      <c r="F284" t="s">
        <v>56</v>
      </c>
      <c r="G284" t="b">
        <v>1</v>
      </c>
      <c r="H284" t="s">
        <v>73</v>
      </c>
      <c r="I284" t="s">
        <v>74</v>
      </c>
      <c r="J284" t="s">
        <v>58</v>
      </c>
      <c r="K284" t="s">
        <v>59</v>
      </c>
      <c r="L284">
        <v>6.2417781724223201E-2</v>
      </c>
      <c r="M284">
        <v>6.2417781724223201E-2</v>
      </c>
      <c r="N284">
        <f>IFERROR((L285-M285)/AVERAGE(L285,M285),0)</f>
        <v>0</v>
      </c>
      <c r="P284">
        <v>4.8610173423908498E-2</v>
      </c>
      <c r="Q284">
        <v>4.8610173423908498E-2</v>
      </c>
      <c r="R284">
        <f>IFERROR((P285-Q285)/AVERAGE(P285,Q285),0)</f>
        <v>0</v>
      </c>
      <c r="S284" t="s">
        <v>60</v>
      </c>
      <c r="U284">
        <v>95.8333333333333</v>
      </c>
      <c r="V284">
        <v>95.8333333333333</v>
      </c>
      <c r="W284">
        <f>IFERROR((U284-V284)/AVERAGE(U284,V284),0)</f>
        <v>0</v>
      </c>
      <c r="X284">
        <v>96</v>
      </c>
      <c r="Y284">
        <v>96</v>
      </c>
      <c r="Z284">
        <f>IFERROR((X284-Y284)/AVERAGE(X284,Y284),0)</f>
        <v>0</v>
      </c>
      <c r="AA284">
        <v>-88</v>
      </c>
      <c r="AC284" t="s">
        <v>61</v>
      </c>
      <c r="AD284" t="s">
        <v>62</v>
      </c>
      <c r="AE284" t="s">
        <v>63</v>
      </c>
      <c r="AF284">
        <v>1</v>
      </c>
      <c r="AG284">
        <v>1</v>
      </c>
      <c r="AH284" t="s">
        <v>80</v>
      </c>
      <c r="AI284" t="s">
        <v>80</v>
      </c>
      <c r="AJ284">
        <v>32.64689757</v>
      </c>
      <c r="AK284">
        <v>-117.11828917</v>
      </c>
      <c r="AL284" t="s">
        <v>65</v>
      </c>
      <c r="AM284" t="s">
        <v>66</v>
      </c>
      <c r="AN284">
        <v>92</v>
      </c>
      <c r="AO284">
        <v>92</v>
      </c>
      <c r="AP284">
        <f>IFERROR((AN284-AO284)/AVERAGE(AN284:AO284),0)</f>
        <v>0</v>
      </c>
      <c r="AQ284">
        <v>5</v>
      </c>
      <c r="AR284">
        <v>5</v>
      </c>
      <c r="AS284">
        <f>IFERROR((AQ284-AR284)/AVERAGE(AQ284:AR284),0)</f>
        <v>0</v>
      </c>
      <c r="AT284">
        <v>165</v>
      </c>
      <c r="AU284">
        <v>1</v>
      </c>
      <c r="AV284" t="s">
        <v>67</v>
      </c>
      <c r="AW284" t="b">
        <v>0</v>
      </c>
      <c r="AX284" t="s">
        <v>68</v>
      </c>
      <c r="AY284" t="s">
        <v>68</v>
      </c>
      <c r="AZ284">
        <v>1</v>
      </c>
      <c r="BA284">
        <v>4.4721359549995796</v>
      </c>
      <c r="BB284">
        <v>4.4721359549995796</v>
      </c>
      <c r="BC284">
        <f>IFERROR((BA284-BB284)/AVERAGE(BA284:BB284),0)</f>
        <v>0</v>
      </c>
      <c r="BD284">
        <v>10.4</v>
      </c>
      <c r="BE284" t="s">
        <v>75</v>
      </c>
      <c r="BF284" t="s">
        <v>89</v>
      </c>
      <c r="BG284" t="s">
        <v>69</v>
      </c>
      <c r="BI284" t="s">
        <v>70</v>
      </c>
      <c r="BJ284" t="s">
        <v>71</v>
      </c>
    </row>
    <row r="285" spans="2:62" x14ac:dyDescent="0.2">
      <c r="B285">
        <v>2023</v>
      </c>
      <c r="C285" t="s">
        <v>183</v>
      </c>
      <c r="D285" t="s">
        <v>189</v>
      </c>
      <c r="E285" t="s">
        <v>86</v>
      </c>
      <c r="F285" t="s">
        <v>86</v>
      </c>
      <c r="G285" t="b">
        <v>1</v>
      </c>
      <c r="H285" t="s">
        <v>73</v>
      </c>
      <c r="I285" t="s">
        <v>74</v>
      </c>
      <c r="J285" t="s">
        <v>58</v>
      </c>
      <c r="K285" t="s">
        <v>59</v>
      </c>
      <c r="L285">
        <v>6.37775429299793E-3</v>
      </c>
      <c r="M285">
        <v>6.37775429299793E-3</v>
      </c>
      <c r="N285">
        <f>IFERROR((L286-M286)/AVERAGE(L286,M286),0)</f>
        <v>0</v>
      </c>
      <c r="P285">
        <v>7.2043815964211097E-2</v>
      </c>
      <c r="Q285">
        <v>7.2043815964211097E-2</v>
      </c>
      <c r="R285">
        <f>IFERROR((P286-Q286)/AVERAGE(P286,Q286),0)</f>
        <v>0</v>
      </c>
      <c r="S285" t="s">
        <v>60</v>
      </c>
      <c r="U285">
        <v>88.5416666666667</v>
      </c>
      <c r="V285">
        <v>88.5416666666667</v>
      </c>
      <c r="W285">
        <f>IFERROR((U285-V285)/AVERAGE(U285,V285),0)</f>
        <v>0</v>
      </c>
      <c r="X285">
        <v>96</v>
      </c>
      <c r="Y285">
        <v>96</v>
      </c>
      <c r="Z285">
        <f>IFERROR((X285-Y285)/AVERAGE(X285,Y285),0)</f>
        <v>0</v>
      </c>
      <c r="AA285">
        <v>-88</v>
      </c>
      <c r="AC285" t="s">
        <v>61</v>
      </c>
      <c r="AD285" t="s">
        <v>62</v>
      </c>
      <c r="AE285" t="s">
        <v>63</v>
      </c>
      <c r="AF285">
        <v>1</v>
      </c>
      <c r="AG285">
        <v>1</v>
      </c>
      <c r="AH285" t="s">
        <v>80</v>
      </c>
      <c r="AI285" t="s">
        <v>80</v>
      </c>
      <c r="AJ285">
        <v>32.623623559999999</v>
      </c>
      <c r="AK285">
        <v>-117.10477184</v>
      </c>
      <c r="AL285" t="s">
        <v>65</v>
      </c>
      <c r="AM285" t="s">
        <v>66</v>
      </c>
      <c r="AN285">
        <v>85</v>
      </c>
      <c r="AO285">
        <v>85</v>
      </c>
      <c r="AP285">
        <f>IFERROR((AN285-AO285)/AVERAGE(AN285:AO285),0)</f>
        <v>0</v>
      </c>
      <c r="AQ285">
        <v>5</v>
      </c>
      <c r="AR285">
        <v>5</v>
      </c>
      <c r="AS285">
        <f>IFERROR((AQ285-AR285)/AVERAGE(AQ285:AR285),0)</f>
        <v>0</v>
      </c>
      <c r="AT285">
        <v>166</v>
      </c>
      <c r="AU285">
        <v>2</v>
      </c>
      <c r="AV285" t="s">
        <v>83</v>
      </c>
      <c r="AW285" t="b">
        <v>1</v>
      </c>
      <c r="AX285" t="s">
        <v>68</v>
      </c>
      <c r="AY285" t="s">
        <v>68</v>
      </c>
      <c r="AZ285">
        <v>2</v>
      </c>
      <c r="BA285">
        <v>6.1237243569579496</v>
      </c>
      <c r="BB285">
        <v>6.1237243569579496</v>
      </c>
      <c r="BC285">
        <f>IFERROR((BA285-BB285)/AVERAGE(BA285:BB285),0)</f>
        <v>0</v>
      </c>
      <c r="BD285">
        <v>4.8</v>
      </c>
      <c r="BE285" t="s">
        <v>75</v>
      </c>
      <c r="BF285" t="s">
        <v>103</v>
      </c>
      <c r="BG285" t="s">
        <v>69</v>
      </c>
      <c r="BI285" t="s">
        <v>70</v>
      </c>
      <c r="BJ285" t="s">
        <v>71</v>
      </c>
    </row>
    <row r="286" spans="2:62" x14ac:dyDescent="0.2">
      <c r="B286">
        <v>2023</v>
      </c>
      <c r="C286" t="s">
        <v>184</v>
      </c>
      <c r="D286" t="s">
        <v>189</v>
      </c>
      <c r="E286" t="s">
        <v>86</v>
      </c>
      <c r="F286" t="s">
        <v>86</v>
      </c>
      <c r="G286" t="b">
        <v>1</v>
      </c>
      <c r="H286" t="s">
        <v>73</v>
      </c>
      <c r="I286" t="s">
        <v>74</v>
      </c>
      <c r="J286" t="s">
        <v>58</v>
      </c>
      <c r="K286" t="s">
        <v>59</v>
      </c>
      <c r="L286">
        <v>8.0303532756131803E-3</v>
      </c>
      <c r="M286">
        <v>8.0303532756131803E-3</v>
      </c>
      <c r="N286">
        <f>IFERROR((L287-M287)/AVERAGE(L287,M287),0)</f>
        <v>0</v>
      </c>
      <c r="P286">
        <v>9.1359945109054805E-2</v>
      </c>
      <c r="Q286">
        <v>9.1359945109054805E-2</v>
      </c>
      <c r="R286">
        <f>IFERROR((P287-Q287)/AVERAGE(P287,Q287),0)</f>
        <v>0</v>
      </c>
      <c r="S286" t="s">
        <v>60</v>
      </c>
      <c r="U286">
        <v>86.4583333333333</v>
      </c>
      <c r="V286">
        <v>86.4583333333333</v>
      </c>
      <c r="W286">
        <f>IFERROR((U286-V286)/AVERAGE(U286,V286),0)</f>
        <v>0</v>
      </c>
      <c r="X286">
        <v>96</v>
      </c>
      <c r="Y286">
        <v>96</v>
      </c>
      <c r="Z286">
        <f>IFERROR((X286-Y286)/AVERAGE(X286,Y286),0)</f>
        <v>0</v>
      </c>
      <c r="AA286">
        <v>-88</v>
      </c>
      <c r="AC286" t="s">
        <v>61</v>
      </c>
      <c r="AD286" t="s">
        <v>62</v>
      </c>
      <c r="AE286" t="s">
        <v>63</v>
      </c>
      <c r="AF286">
        <v>1</v>
      </c>
      <c r="AG286">
        <v>1</v>
      </c>
      <c r="AH286" t="s">
        <v>80</v>
      </c>
      <c r="AI286" t="s">
        <v>80</v>
      </c>
      <c r="AJ286">
        <v>32.623550309999999</v>
      </c>
      <c r="AK286">
        <v>-117.13347739</v>
      </c>
      <c r="AL286" t="s">
        <v>65</v>
      </c>
      <c r="AM286" t="s">
        <v>66</v>
      </c>
      <c r="AN286">
        <v>83</v>
      </c>
      <c r="AO286">
        <v>83</v>
      </c>
      <c r="AP286">
        <f>IFERROR((AN286-AO286)/AVERAGE(AN286:AO286),0)</f>
        <v>0</v>
      </c>
      <c r="AQ286">
        <v>5</v>
      </c>
      <c r="AR286">
        <v>5</v>
      </c>
      <c r="AS286">
        <f>IFERROR((AQ286-AR286)/AVERAGE(AQ286:AR286),0)</f>
        <v>0</v>
      </c>
      <c r="AT286">
        <v>167</v>
      </c>
      <c r="AU286">
        <v>2</v>
      </c>
      <c r="AV286" t="s">
        <v>83</v>
      </c>
      <c r="AW286" t="b">
        <v>1</v>
      </c>
      <c r="AX286" t="s">
        <v>68</v>
      </c>
      <c r="AY286" t="s">
        <v>68</v>
      </c>
      <c r="AZ286">
        <v>2</v>
      </c>
      <c r="BA286">
        <v>7.5828754440515498</v>
      </c>
      <c r="BB286">
        <v>7.5828754440515498</v>
      </c>
      <c r="BC286">
        <f>IFERROR((BA286-BB286)/AVERAGE(BA286:BB286),0)</f>
        <v>0</v>
      </c>
      <c r="BD286">
        <v>4</v>
      </c>
      <c r="BE286" t="s">
        <v>75</v>
      </c>
      <c r="BF286" t="s">
        <v>103</v>
      </c>
      <c r="BG286" t="s">
        <v>69</v>
      </c>
      <c r="BI286" t="s">
        <v>70</v>
      </c>
      <c r="BJ286" t="s">
        <v>71</v>
      </c>
    </row>
    <row r="287" spans="2:62" x14ac:dyDescent="0.2">
      <c r="B287">
        <v>2023</v>
      </c>
      <c r="C287" t="s">
        <v>185</v>
      </c>
      <c r="D287" t="s">
        <v>189</v>
      </c>
      <c r="E287" t="s">
        <v>56</v>
      </c>
      <c r="F287" t="s">
        <v>56</v>
      </c>
      <c r="G287" t="b">
        <v>1</v>
      </c>
      <c r="H287" t="s">
        <v>73</v>
      </c>
      <c r="I287" t="s">
        <v>74</v>
      </c>
      <c r="J287" t="s">
        <v>58</v>
      </c>
      <c r="K287" t="s">
        <v>59</v>
      </c>
      <c r="L287">
        <v>4.7909171093478801E-2</v>
      </c>
      <c r="M287">
        <v>4.7909171093478801E-2</v>
      </c>
      <c r="N287">
        <f>IFERROR((L288-M288)/AVERAGE(L288,M288),0)</f>
        <v>0</v>
      </c>
      <c r="P287">
        <v>2.94474493282347E-2</v>
      </c>
      <c r="Q287">
        <v>2.94474493282347E-2</v>
      </c>
      <c r="R287">
        <f>IFERROR((P288-Q288)/AVERAGE(P288,Q288),0)</f>
        <v>0</v>
      </c>
      <c r="S287" t="s">
        <v>60</v>
      </c>
      <c r="U287">
        <v>96.875</v>
      </c>
      <c r="V287">
        <v>96.875</v>
      </c>
      <c r="W287">
        <f>IFERROR((U287-V287)/AVERAGE(U287,V287),0)</f>
        <v>0</v>
      </c>
      <c r="X287">
        <v>96</v>
      </c>
      <c r="Y287">
        <v>96</v>
      </c>
      <c r="Z287">
        <f>IFERROR((X287-Y287)/AVERAGE(X287,Y287),0)</f>
        <v>0</v>
      </c>
      <c r="AA287">
        <v>-88</v>
      </c>
      <c r="AC287" t="s">
        <v>61</v>
      </c>
      <c r="AD287" t="s">
        <v>62</v>
      </c>
      <c r="AE287" t="s">
        <v>63</v>
      </c>
      <c r="AF287">
        <v>1</v>
      </c>
      <c r="AG287">
        <v>1</v>
      </c>
      <c r="AH287" t="s">
        <v>80</v>
      </c>
      <c r="AI287" t="s">
        <v>80</v>
      </c>
      <c r="AJ287">
        <v>32.65174571</v>
      </c>
      <c r="AK287">
        <v>-117.1222623</v>
      </c>
      <c r="AL287" t="s">
        <v>65</v>
      </c>
      <c r="AM287" t="s">
        <v>66</v>
      </c>
      <c r="AN287">
        <v>93</v>
      </c>
      <c r="AO287">
        <v>93</v>
      </c>
      <c r="AP287">
        <f>IFERROR((AN287-AO287)/AVERAGE(AN287:AO287),0)</f>
        <v>0</v>
      </c>
      <c r="AQ287">
        <v>5</v>
      </c>
      <c r="AR287">
        <v>5</v>
      </c>
      <c r="AS287">
        <f>IFERROR((AQ287-AR287)/AVERAGE(AQ287:AR287),0)</f>
        <v>0</v>
      </c>
      <c r="AT287">
        <v>168</v>
      </c>
      <c r="AU287">
        <v>1</v>
      </c>
      <c r="AV287" t="s">
        <v>83</v>
      </c>
      <c r="AW287" t="b">
        <v>1</v>
      </c>
      <c r="AX287" t="s">
        <v>68</v>
      </c>
      <c r="AY287" t="s">
        <v>68</v>
      </c>
      <c r="AZ287">
        <v>1</v>
      </c>
      <c r="BA287">
        <v>2.7386127875258302</v>
      </c>
      <c r="BB287">
        <v>2.7386127875258302</v>
      </c>
      <c r="BC287">
        <f>IFERROR((BA287-BB287)/AVERAGE(BA287:BB287),0)</f>
        <v>0</v>
      </c>
      <c r="BD287">
        <v>12.2</v>
      </c>
      <c r="BE287" t="s">
        <v>75</v>
      </c>
      <c r="BF287" t="s">
        <v>114</v>
      </c>
      <c r="BG287" t="s">
        <v>69</v>
      </c>
      <c r="BI287" t="s">
        <v>70</v>
      </c>
      <c r="BJ287" t="s">
        <v>71</v>
      </c>
    </row>
    <row r="288" spans="2:62" x14ac:dyDescent="0.2">
      <c r="B288">
        <v>2023</v>
      </c>
      <c r="C288" t="s">
        <v>186</v>
      </c>
      <c r="D288" t="s">
        <v>189</v>
      </c>
      <c r="E288" t="s">
        <v>56</v>
      </c>
      <c r="F288" t="s">
        <v>56</v>
      </c>
      <c r="G288" t="b">
        <v>1</v>
      </c>
      <c r="H288" t="s">
        <v>73</v>
      </c>
      <c r="I288" t="s">
        <v>74</v>
      </c>
      <c r="J288" t="s">
        <v>58</v>
      </c>
      <c r="K288" t="s">
        <v>59</v>
      </c>
      <c r="L288">
        <v>0.27271540572212899</v>
      </c>
      <c r="M288">
        <v>0.27271540572212899</v>
      </c>
      <c r="N288">
        <f>IFERROR((L289-M289)/AVERAGE(L289,M289),0)</f>
        <v>0</v>
      </c>
      <c r="P288">
        <v>6.9353217076623896E-2</v>
      </c>
      <c r="Q288">
        <v>6.9353217076623896E-2</v>
      </c>
      <c r="R288">
        <f>IFERROR((P289-Q289)/AVERAGE(P289,Q289),0)</f>
        <v>0</v>
      </c>
      <c r="S288" t="s">
        <v>60</v>
      </c>
      <c r="U288">
        <v>97.9166666666667</v>
      </c>
      <c r="V288">
        <v>97.9166666666667</v>
      </c>
      <c r="W288">
        <f>IFERROR((U288-V288)/AVERAGE(U288,V288),0)</f>
        <v>0</v>
      </c>
      <c r="X288">
        <v>96</v>
      </c>
      <c r="Y288">
        <v>96</v>
      </c>
      <c r="Z288">
        <f>IFERROR((X288-Y288)/AVERAGE(X288,Y288),0)</f>
        <v>0</v>
      </c>
      <c r="AA288">
        <v>-88</v>
      </c>
      <c r="AC288" t="s">
        <v>61</v>
      </c>
      <c r="AD288" t="s">
        <v>62</v>
      </c>
      <c r="AE288" t="s">
        <v>63</v>
      </c>
      <c r="AF288">
        <v>1</v>
      </c>
      <c r="AG288">
        <v>1</v>
      </c>
      <c r="AH288" t="s">
        <v>80</v>
      </c>
      <c r="AI288" t="s">
        <v>80</v>
      </c>
      <c r="AJ288">
        <v>32.655475080000002</v>
      </c>
      <c r="AK288">
        <v>-117.12316196</v>
      </c>
      <c r="AL288" t="s">
        <v>65</v>
      </c>
      <c r="AM288" t="s">
        <v>66</v>
      </c>
      <c r="AN288">
        <v>94</v>
      </c>
      <c r="AO288">
        <v>94</v>
      </c>
      <c r="AP288">
        <f>IFERROR((AN288-AO288)/AVERAGE(AN288:AO288),0)</f>
        <v>0</v>
      </c>
      <c r="AQ288">
        <v>5</v>
      </c>
      <c r="AR288">
        <v>5</v>
      </c>
      <c r="AS288">
        <f>IFERROR((AQ288-AR288)/AVERAGE(AQ288:AR288),0)</f>
        <v>0</v>
      </c>
      <c r="AT288">
        <v>169</v>
      </c>
      <c r="AU288">
        <v>1</v>
      </c>
      <c r="AV288" t="s">
        <v>67</v>
      </c>
      <c r="AW288" t="b">
        <v>0</v>
      </c>
      <c r="AX288" t="s">
        <v>68</v>
      </c>
      <c r="AY288" t="s">
        <v>68</v>
      </c>
      <c r="AZ288">
        <v>1</v>
      </c>
      <c r="BA288">
        <v>6.51920240520265</v>
      </c>
      <c r="BB288">
        <v>6.51920240520265</v>
      </c>
      <c r="BC288">
        <f>IFERROR((BA288-BB288)/AVERAGE(BA288:BB288),0)</f>
        <v>0</v>
      </c>
      <c r="BD288">
        <v>13.1</v>
      </c>
      <c r="BE288" t="s">
        <v>75</v>
      </c>
      <c r="BF288" t="s">
        <v>114</v>
      </c>
      <c r="BG288" t="s">
        <v>69</v>
      </c>
      <c r="BI288" t="s">
        <v>70</v>
      </c>
      <c r="BJ288" t="s">
        <v>71</v>
      </c>
    </row>
    <row r="289" spans="2:62" x14ac:dyDescent="0.2">
      <c r="B289">
        <v>2023</v>
      </c>
      <c r="C289" t="s">
        <v>187</v>
      </c>
      <c r="D289" t="s">
        <v>189</v>
      </c>
      <c r="E289" t="s">
        <v>86</v>
      </c>
      <c r="F289" t="s">
        <v>86</v>
      </c>
      <c r="G289" t="b">
        <v>1</v>
      </c>
      <c r="H289" t="s">
        <v>73</v>
      </c>
      <c r="I289" t="s">
        <v>74</v>
      </c>
      <c r="J289" t="s">
        <v>58</v>
      </c>
      <c r="K289" t="s">
        <v>59</v>
      </c>
      <c r="L289">
        <v>3.8302894115272601E-2</v>
      </c>
      <c r="M289">
        <v>3.8302894115272601E-2</v>
      </c>
      <c r="N289">
        <f>IFERROR((L290-M290)/AVERAGE(L290,M290),0)</f>
        <v>0</v>
      </c>
      <c r="P289">
        <v>8.6169039136949399E-2</v>
      </c>
      <c r="Q289">
        <v>8.6169039136949399E-2</v>
      </c>
      <c r="R289">
        <f>IFERROR((P290-Q290)/AVERAGE(P290,Q290),0)</f>
        <v>0</v>
      </c>
      <c r="S289" t="s">
        <v>60</v>
      </c>
      <c r="U289">
        <v>91.6666666666667</v>
      </c>
      <c r="V289">
        <v>91.6666666666667</v>
      </c>
      <c r="W289">
        <f>IFERROR((U289-V289)/AVERAGE(U289,V289),0)</f>
        <v>0</v>
      </c>
      <c r="X289">
        <v>96</v>
      </c>
      <c r="Y289">
        <v>96</v>
      </c>
      <c r="Z289">
        <f>IFERROR((X289-Y289)/AVERAGE(X289,Y289),0)</f>
        <v>0</v>
      </c>
      <c r="AA289">
        <v>-88</v>
      </c>
      <c r="AC289" t="s">
        <v>61</v>
      </c>
      <c r="AD289" t="s">
        <v>62</v>
      </c>
      <c r="AE289" t="s">
        <v>63</v>
      </c>
      <c r="AF289">
        <v>1</v>
      </c>
      <c r="AG289">
        <v>1</v>
      </c>
      <c r="AH289" t="s">
        <v>80</v>
      </c>
      <c r="AI289" t="s">
        <v>80</v>
      </c>
      <c r="AJ289">
        <v>32.64768961</v>
      </c>
      <c r="AK289">
        <v>-117.11544768</v>
      </c>
      <c r="AL289" t="s">
        <v>65</v>
      </c>
      <c r="AM289" t="s">
        <v>66</v>
      </c>
      <c r="AN289">
        <v>88</v>
      </c>
      <c r="AO289">
        <v>88</v>
      </c>
      <c r="AP289">
        <f>IFERROR((AN289-AO289)/AVERAGE(AN289:AO289),0)</f>
        <v>0</v>
      </c>
      <c r="AQ289">
        <v>5</v>
      </c>
      <c r="AR289">
        <v>5</v>
      </c>
      <c r="AS289">
        <f>IFERROR((AQ289-AR289)/AVERAGE(AQ289:AR289),0)</f>
        <v>0</v>
      </c>
      <c r="AT289">
        <v>170</v>
      </c>
      <c r="AU289">
        <v>2</v>
      </c>
      <c r="AV289" t="s">
        <v>83</v>
      </c>
      <c r="AW289" t="b">
        <v>1</v>
      </c>
      <c r="AX289" t="s">
        <v>68</v>
      </c>
      <c r="AY289" t="s">
        <v>68</v>
      </c>
      <c r="AZ289">
        <v>2</v>
      </c>
      <c r="BA289">
        <v>7.5828754440515498</v>
      </c>
      <c r="BB289">
        <v>7.5828754440515498</v>
      </c>
      <c r="BC289">
        <f>IFERROR((BA289-BB289)/AVERAGE(BA289:BB289),0)</f>
        <v>0</v>
      </c>
      <c r="BD289">
        <v>8.8000000000000007</v>
      </c>
      <c r="BE289" t="s">
        <v>75</v>
      </c>
      <c r="BF289" t="s">
        <v>84</v>
      </c>
      <c r="BG289" t="s">
        <v>69</v>
      </c>
      <c r="BI289" t="s">
        <v>70</v>
      </c>
      <c r="BJ289" t="s">
        <v>71</v>
      </c>
    </row>
    <row r="290" spans="2:62" x14ac:dyDescent="0.2">
      <c r="B290">
        <v>2023</v>
      </c>
      <c r="C290" t="s">
        <v>188</v>
      </c>
      <c r="D290" t="s">
        <v>189</v>
      </c>
      <c r="E290" t="s">
        <v>56</v>
      </c>
      <c r="F290" t="s">
        <v>56</v>
      </c>
      <c r="G290" t="b">
        <v>1</v>
      </c>
      <c r="H290" t="s">
        <v>73</v>
      </c>
      <c r="I290" t="s">
        <v>74</v>
      </c>
      <c r="J290" t="s">
        <v>58</v>
      </c>
      <c r="K290" t="s">
        <v>59</v>
      </c>
      <c r="L290">
        <v>0.33535786289338099</v>
      </c>
      <c r="M290">
        <v>0.33535786289338099</v>
      </c>
      <c r="N290">
        <f>IFERROR((L291-M291)/AVERAGE(L291,M291),0)</f>
        <v>0</v>
      </c>
      <c r="P290">
        <v>4.6104494381439001E-2</v>
      </c>
      <c r="Q290">
        <v>4.6104494381439001E-2</v>
      </c>
      <c r="R290">
        <f>IFERROR((P291-Q291)/AVERAGE(P291,Q291),0)</f>
        <v>0</v>
      </c>
      <c r="S290" t="s">
        <v>60</v>
      </c>
      <c r="U290">
        <v>101.041666666667</v>
      </c>
      <c r="V290">
        <v>101.041666666667</v>
      </c>
      <c r="W290">
        <f>IFERROR((U290-V290)/AVERAGE(U290,V290),0)</f>
        <v>0</v>
      </c>
      <c r="X290">
        <v>96</v>
      </c>
      <c r="Y290">
        <v>96</v>
      </c>
      <c r="Z290">
        <f>IFERROR((X290-Y290)/AVERAGE(X290,Y290),0)</f>
        <v>0</v>
      </c>
      <c r="AA290">
        <v>-88</v>
      </c>
      <c r="AC290" t="s">
        <v>61</v>
      </c>
      <c r="AD290" t="s">
        <v>62</v>
      </c>
      <c r="AE290" t="s">
        <v>63</v>
      </c>
      <c r="AF290">
        <v>1</v>
      </c>
      <c r="AG290">
        <v>1</v>
      </c>
      <c r="AH290" t="s">
        <v>80</v>
      </c>
      <c r="AI290" t="s">
        <v>80</v>
      </c>
      <c r="AJ290">
        <v>32.648332529999998</v>
      </c>
      <c r="AK290">
        <v>-117.11301432</v>
      </c>
      <c r="AL290" t="s">
        <v>65</v>
      </c>
      <c r="AM290" t="s">
        <v>66</v>
      </c>
      <c r="AN290">
        <v>97</v>
      </c>
      <c r="AO290">
        <v>97</v>
      </c>
      <c r="AP290">
        <f>IFERROR((AN290-AO290)/AVERAGE(AN290:AO290),0)</f>
        <v>0</v>
      </c>
      <c r="AQ290">
        <v>5</v>
      </c>
      <c r="AR290">
        <v>5</v>
      </c>
      <c r="AS290">
        <f>IFERROR((AQ290-AR290)/AVERAGE(AQ290:AR290),0)</f>
        <v>0</v>
      </c>
      <c r="AT290">
        <v>171</v>
      </c>
      <c r="AU290">
        <v>1</v>
      </c>
      <c r="AV290" t="s">
        <v>67</v>
      </c>
      <c r="AW290" t="b">
        <v>0</v>
      </c>
      <c r="AX290" t="s">
        <v>68</v>
      </c>
      <c r="AY290" t="s">
        <v>68</v>
      </c>
      <c r="AZ290">
        <v>1</v>
      </c>
      <c r="BA290">
        <v>4.4721359549995796</v>
      </c>
      <c r="BB290">
        <v>4.4721359549995796</v>
      </c>
      <c r="BC290">
        <f>IFERROR((BA290-BB290)/AVERAGE(BA290:BB290),0)</f>
        <v>0</v>
      </c>
      <c r="BD290">
        <v>4.5999999999999996</v>
      </c>
      <c r="BE290" t="s">
        <v>75</v>
      </c>
      <c r="BF290" t="s">
        <v>84</v>
      </c>
      <c r="BG290" t="s">
        <v>69</v>
      </c>
      <c r="BI290" t="s">
        <v>70</v>
      </c>
      <c r="BJ290" t="s">
        <v>71</v>
      </c>
    </row>
    <row r="291" spans="2:62" x14ac:dyDescent="0.2">
      <c r="B291">
        <v>2023</v>
      </c>
      <c r="C291" t="s">
        <v>193</v>
      </c>
      <c r="D291" t="s">
        <v>191</v>
      </c>
      <c r="E291" t="s">
        <v>86</v>
      </c>
      <c r="F291" t="s">
        <v>86</v>
      </c>
      <c r="G291" t="b">
        <v>1</v>
      </c>
      <c r="H291" t="s">
        <v>73</v>
      </c>
      <c r="I291" t="s">
        <v>74</v>
      </c>
      <c r="J291" t="s">
        <v>58</v>
      </c>
      <c r="K291" t="s">
        <v>59</v>
      </c>
      <c r="L291">
        <v>1.8340994700220499E-2</v>
      </c>
      <c r="M291">
        <v>1.8340994700220499E-2</v>
      </c>
      <c r="N291">
        <f>IFERROR((L292-M292)/AVERAGE(L292,M292),0)</f>
        <v>0</v>
      </c>
      <c r="P291">
        <v>0.15900493671225999</v>
      </c>
      <c r="Q291">
        <v>0.15900493671225999</v>
      </c>
      <c r="R291">
        <f>IFERROR((P292-Q292)/AVERAGE(P292,Q292),0)</f>
        <v>0</v>
      </c>
      <c r="S291" t="s">
        <v>60</v>
      </c>
      <c r="U291">
        <v>82</v>
      </c>
      <c r="V291">
        <v>82</v>
      </c>
      <c r="W291">
        <f>IFERROR((U291-V291)/AVERAGE(U291,V291),0)</f>
        <v>0</v>
      </c>
      <c r="X291">
        <v>100</v>
      </c>
      <c r="Y291">
        <v>100</v>
      </c>
      <c r="Z291">
        <f>IFERROR((X291-Y291)/AVERAGE(X291,Y291),0)</f>
        <v>0</v>
      </c>
      <c r="AA291">
        <v>-88</v>
      </c>
      <c r="AC291" t="s">
        <v>61</v>
      </c>
      <c r="AD291" t="s">
        <v>62</v>
      </c>
      <c r="AE291" t="s">
        <v>63</v>
      </c>
      <c r="AF291">
        <v>1</v>
      </c>
      <c r="AG291">
        <v>1</v>
      </c>
      <c r="AH291" t="s">
        <v>80</v>
      </c>
      <c r="AI291" t="s">
        <v>80</v>
      </c>
      <c r="AJ291">
        <v>32.556620000000002</v>
      </c>
      <c r="AK291">
        <v>-117.12821</v>
      </c>
      <c r="AL291" t="s">
        <v>65</v>
      </c>
      <c r="AM291" t="s">
        <v>66</v>
      </c>
      <c r="AN291">
        <v>82</v>
      </c>
      <c r="AO291">
        <v>82</v>
      </c>
      <c r="AP291">
        <f>IFERROR((AN291-AO291)/AVERAGE(AN291:AO291),0)</f>
        <v>0</v>
      </c>
      <c r="AQ291">
        <v>5</v>
      </c>
      <c r="AR291">
        <v>5</v>
      </c>
      <c r="AS291">
        <f>IFERROR((AQ291-AR291)/AVERAGE(AQ291:AR291),0)</f>
        <v>0</v>
      </c>
      <c r="AT291">
        <v>174</v>
      </c>
      <c r="AU291">
        <v>2</v>
      </c>
      <c r="AV291" t="s">
        <v>83</v>
      </c>
      <c r="AW291" t="b">
        <v>1</v>
      </c>
      <c r="AX291" t="s">
        <v>68</v>
      </c>
      <c r="AY291" t="s">
        <v>68</v>
      </c>
      <c r="AZ291">
        <v>2</v>
      </c>
      <c r="BA291">
        <v>13.0384048104053</v>
      </c>
      <c r="BB291">
        <v>13.0384048104053</v>
      </c>
      <c r="BC291">
        <f>IFERROR((BA291-BB291)/AVERAGE(BA291:BB291),0)</f>
        <v>0</v>
      </c>
      <c r="BD291">
        <v>1.2</v>
      </c>
      <c r="BE291" t="s">
        <v>75</v>
      </c>
      <c r="BF291" t="s">
        <v>84</v>
      </c>
      <c r="BG291" t="s">
        <v>69</v>
      </c>
      <c r="BI291" t="s">
        <v>70</v>
      </c>
      <c r="BJ291" t="s">
        <v>71</v>
      </c>
    </row>
    <row r="292" spans="2:62" x14ac:dyDescent="0.2">
      <c r="B292">
        <v>2023</v>
      </c>
      <c r="C292" t="s">
        <v>194</v>
      </c>
      <c r="D292" t="s">
        <v>191</v>
      </c>
      <c r="E292" t="s">
        <v>86</v>
      </c>
      <c r="F292" t="s">
        <v>86</v>
      </c>
      <c r="G292" t="b">
        <v>1</v>
      </c>
      <c r="H292" t="s">
        <v>73</v>
      </c>
      <c r="I292" t="s">
        <v>74</v>
      </c>
      <c r="J292" t="s">
        <v>58</v>
      </c>
      <c r="K292" t="s">
        <v>59</v>
      </c>
      <c r="L292">
        <v>1.31427255384038E-3</v>
      </c>
      <c r="M292">
        <v>1.31427255384038E-3</v>
      </c>
      <c r="N292">
        <f>IFERROR((L293-M293)/AVERAGE(L293,M293),0)</f>
        <v>0</v>
      </c>
      <c r="P292">
        <v>6.8685266572237197E-2</v>
      </c>
      <c r="Q292">
        <v>6.8685266572237197E-2</v>
      </c>
      <c r="R292">
        <f>IFERROR((P293-Q293)/AVERAGE(P293,Q293),0)</f>
        <v>0</v>
      </c>
      <c r="S292" t="s">
        <v>60</v>
      </c>
      <c r="U292">
        <v>83</v>
      </c>
      <c r="V292">
        <v>83</v>
      </c>
      <c r="W292">
        <f>IFERROR((U292-V292)/AVERAGE(U292,V292),0)</f>
        <v>0</v>
      </c>
      <c r="X292">
        <v>100</v>
      </c>
      <c r="Y292">
        <v>100</v>
      </c>
      <c r="Z292">
        <f>IFERROR((X292-Y292)/AVERAGE(X292,Y292),0)</f>
        <v>0</v>
      </c>
      <c r="AA292">
        <v>-88</v>
      </c>
      <c r="AC292" t="s">
        <v>61</v>
      </c>
      <c r="AD292" t="s">
        <v>62</v>
      </c>
      <c r="AE292" t="s">
        <v>63</v>
      </c>
      <c r="AF292">
        <v>1</v>
      </c>
      <c r="AG292">
        <v>1</v>
      </c>
      <c r="AH292" t="s">
        <v>80</v>
      </c>
      <c r="AI292" t="s">
        <v>80</v>
      </c>
      <c r="AJ292">
        <v>32.652639999999998</v>
      </c>
      <c r="AK292">
        <v>-117.09741</v>
      </c>
      <c r="AL292" t="s">
        <v>65</v>
      </c>
      <c r="AM292" t="s">
        <v>66</v>
      </c>
      <c r="AN292">
        <v>83</v>
      </c>
      <c r="AO292">
        <v>83</v>
      </c>
      <c r="AP292">
        <f>IFERROR((AN292-AO292)/AVERAGE(AN292:AO292),0)</f>
        <v>0</v>
      </c>
      <c r="AQ292">
        <v>5</v>
      </c>
      <c r="AR292">
        <v>5</v>
      </c>
      <c r="AS292">
        <f>IFERROR((AQ292-AR292)/AVERAGE(AQ292:AR292),0)</f>
        <v>0</v>
      </c>
      <c r="AT292">
        <v>175</v>
      </c>
      <c r="AU292">
        <v>2</v>
      </c>
      <c r="AV292" t="s">
        <v>83</v>
      </c>
      <c r="AW292" t="b">
        <v>1</v>
      </c>
      <c r="AX292" t="s">
        <v>68</v>
      </c>
      <c r="AY292" t="s">
        <v>68</v>
      </c>
      <c r="AZ292">
        <v>2</v>
      </c>
      <c r="BA292">
        <v>5.7008771254956896</v>
      </c>
      <c r="BB292">
        <v>5.7008771254956896</v>
      </c>
      <c r="BC292">
        <f>IFERROR((BA292-BB292)/AVERAGE(BA292:BB292),0)</f>
        <v>0</v>
      </c>
      <c r="BD292">
        <v>1.95</v>
      </c>
      <c r="BE292" t="s">
        <v>75</v>
      </c>
      <c r="BF292" t="s">
        <v>84</v>
      </c>
      <c r="BG292" t="s">
        <v>69</v>
      </c>
      <c r="BI292" t="s">
        <v>70</v>
      </c>
      <c r="BJ292" t="s">
        <v>71</v>
      </c>
    </row>
    <row r="293" spans="2:62" x14ac:dyDescent="0.2">
      <c r="B293">
        <v>2023</v>
      </c>
      <c r="C293" t="s">
        <v>195</v>
      </c>
      <c r="D293" t="s">
        <v>191</v>
      </c>
      <c r="E293" t="s">
        <v>56</v>
      </c>
      <c r="F293" t="s">
        <v>56</v>
      </c>
      <c r="G293" t="b">
        <v>1</v>
      </c>
      <c r="H293" t="s">
        <v>73</v>
      </c>
      <c r="I293" t="s">
        <v>74</v>
      </c>
      <c r="J293" t="s">
        <v>58</v>
      </c>
      <c r="K293" t="s">
        <v>59</v>
      </c>
      <c r="L293">
        <v>4.96503416068634E-2</v>
      </c>
      <c r="M293">
        <v>4.96503416068634E-2</v>
      </c>
      <c r="N293">
        <f>IFERROR((L294-M294)/AVERAGE(L294,M294),0)</f>
        <v>0</v>
      </c>
      <c r="P293">
        <v>4.3576043048649801E-2</v>
      </c>
      <c r="Q293">
        <v>4.3576043048649801E-2</v>
      </c>
      <c r="R293">
        <f>IFERROR((P294-Q294)/AVERAGE(P294,Q294),0)</f>
        <v>0</v>
      </c>
      <c r="S293" t="s">
        <v>60</v>
      </c>
      <c r="U293">
        <v>96</v>
      </c>
      <c r="V293">
        <v>96</v>
      </c>
      <c r="W293">
        <f>IFERROR((U293-V293)/AVERAGE(U293,V293),0)</f>
        <v>0</v>
      </c>
      <c r="X293">
        <v>100</v>
      </c>
      <c r="Y293">
        <v>100</v>
      </c>
      <c r="Z293">
        <f>IFERROR((X293-Y293)/AVERAGE(X293,Y293),0)</f>
        <v>0</v>
      </c>
      <c r="AA293">
        <v>-88</v>
      </c>
      <c r="AC293" t="s">
        <v>61</v>
      </c>
      <c r="AD293" t="s">
        <v>62</v>
      </c>
      <c r="AE293" t="s">
        <v>63</v>
      </c>
      <c r="AF293">
        <v>1</v>
      </c>
      <c r="AG293">
        <v>1</v>
      </c>
      <c r="AH293" t="s">
        <v>80</v>
      </c>
      <c r="AI293" t="s">
        <v>80</v>
      </c>
      <c r="AJ293">
        <v>32.934249999999999</v>
      </c>
      <c r="AK293">
        <v>-117.25664999999999</v>
      </c>
      <c r="AL293" t="s">
        <v>65</v>
      </c>
      <c r="AM293" t="s">
        <v>66</v>
      </c>
      <c r="AN293">
        <v>96</v>
      </c>
      <c r="AO293">
        <v>96</v>
      </c>
      <c r="AP293">
        <f>IFERROR((AN293-AO293)/AVERAGE(AN293:AO293),0)</f>
        <v>0</v>
      </c>
      <c r="AQ293">
        <v>5</v>
      </c>
      <c r="AR293">
        <v>5</v>
      </c>
      <c r="AS293">
        <f>IFERROR((AQ293-AR293)/AVERAGE(AQ293:AR293),0)</f>
        <v>0</v>
      </c>
      <c r="AT293">
        <v>176</v>
      </c>
      <c r="AU293">
        <v>1</v>
      </c>
      <c r="AV293" t="s">
        <v>83</v>
      </c>
      <c r="AW293" t="b">
        <v>1</v>
      </c>
      <c r="AX293" t="s">
        <v>68</v>
      </c>
      <c r="AY293" t="s">
        <v>68</v>
      </c>
      <c r="AZ293">
        <v>1</v>
      </c>
      <c r="BA293">
        <v>4.1833001326703796</v>
      </c>
      <c r="BB293">
        <v>4.1833001326703796</v>
      </c>
      <c r="BC293">
        <f>IFERROR((BA293-BB293)/AVERAGE(BA293:BB293),0)</f>
        <v>0</v>
      </c>
      <c r="BD293">
        <v>4.2</v>
      </c>
      <c r="BE293" t="s">
        <v>75</v>
      </c>
      <c r="BF293" t="s">
        <v>84</v>
      </c>
      <c r="BG293" t="s">
        <v>69</v>
      </c>
      <c r="BI293" t="s">
        <v>70</v>
      </c>
      <c r="BJ293" t="s">
        <v>71</v>
      </c>
    </row>
    <row r="294" spans="2:62" x14ac:dyDescent="0.2">
      <c r="B294">
        <v>2023</v>
      </c>
      <c r="C294" t="s">
        <v>196</v>
      </c>
      <c r="D294" t="s">
        <v>191</v>
      </c>
      <c r="E294" t="s">
        <v>56</v>
      </c>
      <c r="F294" t="s">
        <v>56</v>
      </c>
      <c r="G294" t="b">
        <v>1</v>
      </c>
      <c r="H294" t="s">
        <v>73</v>
      </c>
      <c r="I294" t="s">
        <v>74</v>
      </c>
      <c r="J294" t="s">
        <v>58</v>
      </c>
      <c r="K294" t="s">
        <v>59</v>
      </c>
      <c r="L294">
        <v>8.8903904178110602E-2</v>
      </c>
      <c r="M294">
        <v>8.8903904178110602E-2</v>
      </c>
      <c r="N294">
        <f>IFERROR((L295-M295)/AVERAGE(L295,M295),0)</f>
        <v>0</v>
      </c>
      <c r="P294">
        <v>2.7945028444141099E-2</v>
      </c>
      <c r="Q294">
        <v>2.7945028444141099E-2</v>
      </c>
      <c r="R294">
        <f>IFERROR((P295-Q295)/AVERAGE(P295,Q295),0)</f>
        <v>0</v>
      </c>
      <c r="S294" t="s">
        <v>60</v>
      </c>
      <c r="U294">
        <v>98</v>
      </c>
      <c r="V294">
        <v>98</v>
      </c>
      <c r="W294">
        <f>IFERROR((U294-V294)/AVERAGE(U294,V294),0)</f>
        <v>0</v>
      </c>
      <c r="X294">
        <v>100</v>
      </c>
      <c r="Y294">
        <v>100</v>
      </c>
      <c r="Z294">
        <f>IFERROR((X294-Y294)/AVERAGE(X294,Y294),0)</f>
        <v>0</v>
      </c>
      <c r="AA294">
        <v>-88</v>
      </c>
      <c r="AC294" t="s">
        <v>61</v>
      </c>
      <c r="AD294" t="s">
        <v>62</v>
      </c>
      <c r="AE294" t="s">
        <v>63</v>
      </c>
      <c r="AF294">
        <v>1</v>
      </c>
      <c r="AG294">
        <v>1</v>
      </c>
      <c r="AH294" t="s">
        <v>80</v>
      </c>
      <c r="AI294" t="s">
        <v>80</v>
      </c>
      <c r="AJ294">
        <v>32.970289999999999</v>
      </c>
      <c r="AK294">
        <v>-117.25941</v>
      </c>
      <c r="AL294" t="s">
        <v>65</v>
      </c>
      <c r="AM294" t="s">
        <v>66</v>
      </c>
      <c r="AN294">
        <v>98</v>
      </c>
      <c r="AO294">
        <v>98</v>
      </c>
      <c r="AP294">
        <f>IFERROR((AN294-AO294)/AVERAGE(AN294:AO294),0)</f>
        <v>0</v>
      </c>
      <c r="AQ294">
        <v>5</v>
      </c>
      <c r="AR294">
        <v>5</v>
      </c>
      <c r="AS294">
        <f>IFERROR((AQ294-AR294)/AVERAGE(AQ294:AR294),0)</f>
        <v>0</v>
      </c>
      <c r="AT294">
        <v>177</v>
      </c>
      <c r="AU294">
        <v>1</v>
      </c>
      <c r="AV294" t="s">
        <v>67</v>
      </c>
      <c r="AW294" t="b">
        <v>0</v>
      </c>
      <c r="AX294" t="s">
        <v>68</v>
      </c>
      <c r="AY294" t="s">
        <v>68</v>
      </c>
      <c r="AZ294">
        <v>1</v>
      </c>
      <c r="BA294">
        <v>2.7386127875258302</v>
      </c>
      <c r="BB294">
        <v>2.7386127875258302</v>
      </c>
      <c r="BC294">
        <f>IFERROR((BA294-BB294)/AVERAGE(BA294:BB294),0)</f>
        <v>0</v>
      </c>
      <c r="BD294">
        <v>1.1000000000000001</v>
      </c>
      <c r="BE294" t="s">
        <v>75</v>
      </c>
      <c r="BF294" t="s">
        <v>84</v>
      </c>
      <c r="BG294" t="s">
        <v>69</v>
      </c>
      <c r="BI294" t="s">
        <v>70</v>
      </c>
      <c r="BJ294" t="s">
        <v>71</v>
      </c>
    </row>
    <row r="295" spans="2:62" x14ac:dyDescent="0.2">
      <c r="B295">
        <v>2023</v>
      </c>
      <c r="C295" t="s">
        <v>197</v>
      </c>
      <c r="D295" t="s">
        <v>191</v>
      </c>
      <c r="E295" t="s">
        <v>86</v>
      </c>
      <c r="F295" t="s">
        <v>86</v>
      </c>
      <c r="G295" t="b">
        <v>1</v>
      </c>
      <c r="H295" t="s">
        <v>73</v>
      </c>
      <c r="I295" t="s">
        <v>74</v>
      </c>
      <c r="J295" t="s">
        <v>58</v>
      </c>
      <c r="K295" t="s">
        <v>198</v>
      </c>
      <c r="L295">
        <v>1.5233145831085501E-2</v>
      </c>
      <c r="M295">
        <v>1.5233145831085501E-2</v>
      </c>
      <c r="N295">
        <f>IFERROR((L296-M296)/AVERAGE(L296,M296),0)</f>
        <v>0</v>
      </c>
      <c r="P295">
        <v>7.3771111356331701E-2</v>
      </c>
      <c r="Q295">
        <v>7.3771111356331701E-2</v>
      </c>
      <c r="R295">
        <f>IFERROR((P296-Q296)/AVERAGE(P296,Q296),0)</f>
        <v>0</v>
      </c>
      <c r="S295" t="s">
        <v>60</v>
      </c>
      <c r="T295" t="s">
        <v>199</v>
      </c>
      <c r="U295">
        <v>87.5</v>
      </c>
      <c r="V295">
        <v>87.5</v>
      </c>
      <c r="W295">
        <f>IFERROR((U295-V295)/AVERAGE(U295,V295),0)</f>
        <v>0</v>
      </c>
      <c r="X295">
        <v>100</v>
      </c>
      <c r="Y295">
        <v>100</v>
      </c>
      <c r="Z295">
        <f>IFERROR((X295-Y295)/AVERAGE(X295,Y295),0)</f>
        <v>0</v>
      </c>
      <c r="AA295">
        <v>-88</v>
      </c>
      <c r="AC295" t="s">
        <v>61</v>
      </c>
      <c r="AD295" t="s">
        <v>62</v>
      </c>
      <c r="AE295" t="s">
        <v>63</v>
      </c>
      <c r="AF295">
        <v>1</v>
      </c>
      <c r="AG295">
        <v>1</v>
      </c>
      <c r="AH295" t="s">
        <v>80</v>
      </c>
      <c r="AI295" t="s">
        <v>80</v>
      </c>
      <c r="AJ295">
        <v>32.594749999999998</v>
      </c>
      <c r="AK295">
        <v>-117.09495</v>
      </c>
      <c r="AL295" t="s">
        <v>65</v>
      </c>
      <c r="AM295" t="s">
        <v>66</v>
      </c>
      <c r="AN295">
        <v>87.5</v>
      </c>
      <c r="AO295">
        <v>87.5</v>
      </c>
      <c r="AP295">
        <f>IFERROR((AN295-AO295)/AVERAGE(AN295:AO295),0)</f>
        <v>0</v>
      </c>
      <c r="AQ295">
        <v>4</v>
      </c>
      <c r="AR295">
        <v>4</v>
      </c>
      <c r="AS295">
        <f>IFERROR((AQ295-AR295)/AVERAGE(AQ295:AR295),0)</f>
        <v>0</v>
      </c>
      <c r="AT295">
        <v>178</v>
      </c>
      <c r="AU295">
        <v>2</v>
      </c>
      <c r="AV295" t="s">
        <v>83</v>
      </c>
      <c r="AW295" t="b">
        <v>1</v>
      </c>
      <c r="AX295" t="s">
        <v>68</v>
      </c>
      <c r="AY295" t="s">
        <v>68</v>
      </c>
      <c r="AZ295">
        <v>2</v>
      </c>
      <c r="BA295">
        <v>6.4549722436790304</v>
      </c>
      <c r="BB295">
        <v>6.4549722436790304</v>
      </c>
      <c r="BC295">
        <f>IFERROR((BA295-BB295)/AVERAGE(BA295:BB295),0)</f>
        <v>0</v>
      </c>
      <c r="BD295">
        <v>1</v>
      </c>
      <c r="BE295" t="s">
        <v>75</v>
      </c>
      <c r="BF295" t="s">
        <v>94</v>
      </c>
      <c r="BG295" t="s">
        <v>69</v>
      </c>
      <c r="BI295" t="s">
        <v>70</v>
      </c>
      <c r="BJ295" t="s">
        <v>71</v>
      </c>
    </row>
    <row r="296" spans="2:62" x14ac:dyDescent="0.2">
      <c r="B296">
        <v>2023</v>
      </c>
      <c r="C296" t="s">
        <v>200</v>
      </c>
      <c r="D296" t="s">
        <v>191</v>
      </c>
      <c r="E296" t="s">
        <v>56</v>
      </c>
      <c r="F296" t="s">
        <v>56</v>
      </c>
      <c r="G296" t="b">
        <v>1</v>
      </c>
      <c r="H296" t="s">
        <v>73</v>
      </c>
      <c r="I296" t="s">
        <v>74</v>
      </c>
      <c r="J296" t="s">
        <v>58</v>
      </c>
      <c r="K296" t="s">
        <v>59</v>
      </c>
      <c r="L296">
        <v>4.4504671250042802E-2</v>
      </c>
      <c r="M296">
        <v>4.4504671250042802E-2</v>
      </c>
      <c r="N296">
        <f>IFERROR((L297-M297)/AVERAGE(L297,M297),0)</f>
        <v>0</v>
      </c>
      <c r="P296">
        <v>0.11111111111111099</v>
      </c>
      <c r="Q296">
        <v>0.11111111111111099</v>
      </c>
      <c r="R296">
        <f>IFERROR((P297-Q297)/AVERAGE(P297,Q297),0)</f>
        <v>0</v>
      </c>
      <c r="S296" t="s">
        <v>60</v>
      </c>
      <c r="T296" t="s">
        <v>201</v>
      </c>
      <c r="U296">
        <v>90</v>
      </c>
      <c r="V296">
        <v>90</v>
      </c>
      <c r="W296">
        <f>IFERROR((U296-V296)/AVERAGE(U296,V296),0)</f>
        <v>0</v>
      </c>
      <c r="X296">
        <v>100</v>
      </c>
      <c r="Y296">
        <v>100</v>
      </c>
      <c r="Z296">
        <f>IFERROR((X296-Y296)/AVERAGE(X296,Y296),0)</f>
        <v>0</v>
      </c>
      <c r="AA296">
        <v>-88</v>
      </c>
      <c r="AC296" t="s">
        <v>61</v>
      </c>
      <c r="AD296" t="s">
        <v>62</v>
      </c>
      <c r="AE296" t="s">
        <v>63</v>
      </c>
      <c r="AF296">
        <v>1</v>
      </c>
      <c r="AG296">
        <v>1</v>
      </c>
      <c r="AH296" t="s">
        <v>80</v>
      </c>
      <c r="AI296" t="s">
        <v>80</v>
      </c>
      <c r="AJ296">
        <v>32.658169999999998</v>
      </c>
      <c r="AK296">
        <v>-117.08298000000001</v>
      </c>
      <c r="AL296" t="s">
        <v>65</v>
      </c>
      <c r="AM296" t="s">
        <v>66</v>
      </c>
      <c r="AN296">
        <v>90</v>
      </c>
      <c r="AO296">
        <v>90</v>
      </c>
      <c r="AP296">
        <f>IFERROR((AN296-AO296)/AVERAGE(AN296:AO296),0)</f>
        <v>0</v>
      </c>
      <c r="AQ296">
        <v>5</v>
      </c>
      <c r="AR296">
        <v>5</v>
      </c>
      <c r="AS296">
        <f>IFERROR((AQ296-AR296)/AVERAGE(AQ296:AR296),0)</f>
        <v>0</v>
      </c>
      <c r="AT296">
        <v>179</v>
      </c>
      <c r="AU296">
        <v>1</v>
      </c>
      <c r="AV296" t="s">
        <v>83</v>
      </c>
      <c r="AW296" t="b">
        <v>1</v>
      </c>
      <c r="AX296" t="s">
        <v>68</v>
      </c>
      <c r="AY296" t="s">
        <v>68</v>
      </c>
      <c r="AZ296">
        <v>1</v>
      </c>
      <c r="BA296">
        <v>10</v>
      </c>
      <c r="BB296">
        <v>10</v>
      </c>
      <c r="BC296">
        <f>IFERROR((BA296-BB296)/AVERAGE(BA296:BB296),0)</f>
        <v>0</v>
      </c>
      <c r="BD296">
        <v>1.2</v>
      </c>
      <c r="BE296" t="s">
        <v>75</v>
      </c>
      <c r="BF296" t="s">
        <v>94</v>
      </c>
      <c r="BG296" t="s">
        <v>69</v>
      </c>
      <c r="BI296" t="s">
        <v>70</v>
      </c>
      <c r="BJ296" t="s">
        <v>71</v>
      </c>
    </row>
    <row r="297" spans="2:62" x14ac:dyDescent="0.2">
      <c r="B297">
        <v>2023</v>
      </c>
      <c r="C297" t="s">
        <v>202</v>
      </c>
      <c r="D297" t="s">
        <v>191</v>
      </c>
      <c r="E297" t="s">
        <v>56</v>
      </c>
      <c r="F297" t="s">
        <v>56</v>
      </c>
      <c r="G297" t="b">
        <v>1</v>
      </c>
      <c r="H297" t="s">
        <v>73</v>
      </c>
      <c r="I297" t="s">
        <v>74</v>
      </c>
      <c r="J297" t="s">
        <v>58</v>
      </c>
      <c r="K297" t="s">
        <v>59</v>
      </c>
      <c r="L297">
        <v>8.0650449500462695E-3</v>
      </c>
      <c r="M297">
        <v>8.0650449500462695E-3</v>
      </c>
      <c r="N297">
        <f>IFERROR((L298-M298)/AVERAGE(L298,M298),0)</f>
        <v>0</v>
      </c>
      <c r="P297">
        <v>4.8610173423908498E-2</v>
      </c>
      <c r="Q297">
        <v>4.8610173423908498E-2</v>
      </c>
      <c r="R297">
        <f>IFERROR((P298-Q298)/AVERAGE(P298,Q298),0)</f>
        <v>0</v>
      </c>
      <c r="S297" t="s">
        <v>60</v>
      </c>
      <c r="T297" t="s">
        <v>203</v>
      </c>
      <c r="U297">
        <v>92</v>
      </c>
      <c r="V297">
        <v>92</v>
      </c>
      <c r="W297">
        <f>IFERROR((U297-V297)/AVERAGE(U297,V297),0)</f>
        <v>0</v>
      </c>
      <c r="X297">
        <v>100</v>
      </c>
      <c r="Y297">
        <v>100</v>
      </c>
      <c r="Z297">
        <f>IFERROR((X297-Y297)/AVERAGE(X297,Y297),0)</f>
        <v>0</v>
      </c>
      <c r="AA297">
        <v>-88</v>
      </c>
      <c r="AC297" t="s">
        <v>61</v>
      </c>
      <c r="AD297" t="s">
        <v>62</v>
      </c>
      <c r="AE297" t="s">
        <v>63</v>
      </c>
      <c r="AF297">
        <v>1</v>
      </c>
      <c r="AG297">
        <v>1</v>
      </c>
      <c r="AH297" t="s">
        <v>80</v>
      </c>
      <c r="AI297" t="s">
        <v>80</v>
      </c>
      <c r="AJ297">
        <v>32.977150000000002</v>
      </c>
      <c r="AK297">
        <v>-117.23954999999999</v>
      </c>
      <c r="AL297" t="s">
        <v>65</v>
      </c>
      <c r="AM297" t="s">
        <v>66</v>
      </c>
      <c r="AN297">
        <v>92</v>
      </c>
      <c r="AO297">
        <v>92</v>
      </c>
      <c r="AP297">
        <f>IFERROR((AN297-AO297)/AVERAGE(AN297:AO297),0)</f>
        <v>0</v>
      </c>
      <c r="AQ297">
        <v>5</v>
      </c>
      <c r="AR297">
        <v>5</v>
      </c>
      <c r="AS297">
        <f>IFERROR((AQ297-AR297)/AVERAGE(AQ297:AR297),0)</f>
        <v>0</v>
      </c>
      <c r="AT297">
        <v>180</v>
      </c>
      <c r="AU297">
        <v>1</v>
      </c>
      <c r="AV297" t="s">
        <v>83</v>
      </c>
      <c r="AW297" t="b">
        <v>1</v>
      </c>
      <c r="AX297" t="s">
        <v>68</v>
      </c>
      <c r="AY297" t="s">
        <v>68</v>
      </c>
      <c r="AZ297">
        <v>1</v>
      </c>
      <c r="BA297">
        <v>4.4721359549995796</v>
      </c>
      <c r="BB297">
        <v>4.4721359549995796</v>
      </c>
      <c r="BC297">
        <f>IFERROR((BA297-BB297)/AVERAGE(BA297:BB297),0)</f>
        <v>0</v>
      </c>
      <c r="BD297">
        <v>0.5</v>
      </c>
      <c r="BE297" t="s">
        <v>75</v>
      </c>
      <c r="BF297" t="s">
        <v>94</v>
      </c>
      <c r="BG297" t="s">
        <v>69</v>
      </c>
      <c r="BI297" t="s">
        <v>70</v>
      </c>
      <c r="BJ297" t="s">
        <v>71</v>
      </c>
    </row>
    <row r="298" spans="2:62" x14ac:dyDescent="0.2">
      <c r="B298">
        <v>2023</v>
      </c>
      <c r="C298" t="s">
        <v>193</v>
      </c>
      <c r="D298" t="s">
        <v>204</v>
      </c>
      <c r="E298" t="s">
        <v>56</v>
      </c>
      <c r="F298" t="s">
        <v>56</v>
      </c>
      <c r="G298" t="b">
        <v>1</v>
      </c>
      <c r="H298" t="s">
        <v>73</v>
      </c>
      <c r="I298" t="s">
        <v>74</v>
      </c>
      <c r="J298" t="s">
        <v>58</v>
      </c>
      <c r="K298" t="s">
        <v>59</v>
      </c>
      <c r="L298">
        <v>0.134818066325435</v>
      </c>
      <c r="M298">
        <v>0.134818066325435</v>
      </c>
      <c r="N298">
        <f>IFERROR((L299-M299)/AVERAGE(L299,M299),0)</f>
        <v>0</v>
      </c>
      <c r="P298">
        <v>0.13688151904724</v>
      </c>
      <c r="Q298">
        <v>0.13688151904724</v>
      </c>
      <c r="R298">
        <f>IFERROR((P299-Q299)/AVERAGE(P299,Q299),0)</f>
        <v>0</v>
      </c>
      <c r="S298" t="s">
        <v>60</v>
      </c>
      <c r="U298">
        <v>92.236818507891002</v>
      </c>
      <c r="V298">
        <v>92.236818507891002</v>
      </c>
      <c r="W298">
        <f>IFERROR((U298-V298)/AVERAGE(U298,V298),0)</f>
        <v>0</v>
      </c>
      <c r="X298">
        <v>89.215999999999994</v>
      </c>
      <c r="Y298">
        <v>89.215999999999994</v>
      </c>
      <c r="Z298">
        <f>IFERROR((X298-Y298)/AVERAGE(X298,Y298),0)</f>
        <v>0</v>
      </c>
      <c r="AA298">
        <v>-88</v>
      </c>
      <c r="AC298" t="s">
        <v>97</v>
      </c>
      <c r="AD298" t="s">
        <v>62</v>
      </c>
      <c r="AE298" t="s">
        <v>98</v>
      </c>
      <c r="AF298">
        <v>1</v>
      </c>
      <c r="AG298">
        <v>1</v>
      </c>
      <c r="AH298" t="s">
        <v>80</v>
      </c>
      <c r="AI298" t="s">
        <v>80</v>
      </c>
      <c r="AJ298">
        <v>32.556620000000002</v>
      </c>
      <c r="AK298">
        <v>-117.12821</v>
      </c>
      <c r="AL298" t="s">
        <v>65</v>
      </c>
      <c r="AM298" t="s">
        <v>99</v>
      </c>
      <c r="AN298">
        <v>82.29</v>
      </c>
      <c r="AO298">
        <v>82.29</v>
      </c>
      <c r="AP298">
        <f>IFERROR((AN298-AO298)/AVERAGE(AN298:AO298),0)</f>
        <v>0</v>
      </c>
      <c r="AQ298">
        <v>5</v>
      </c>
      <c r="AR298">
        <v>5</v>
      </c>
      <c r="AS298">
        <f>IFERROR((AQ298-AR298)/AVERAGE(AQ298:AR298),0)</f>
        <v>0</v>
      </c>
      <c r="AT298">
        <v>182</v>
      </c>
      <c r="AU298">
        <v>1</v>
      </c>
      <c r="AV298" t="s">
        <v>67</v>
      </c>
      <c r="AW298" t="b">
        <v>0</v>
      </c>
      <c r="AX298" t="s">
        <v>100</v>
      </c>
      <c r="AY298" t="s">
        <v>100</v>
      </c>
      <c r="AZ298">
        <v>1</v>
      </c>
      <c r="BA298">
        <v>11.2639802023974</v>
      </c>
      <c r="BB298">
        <v>11.2639802023974</v>
      </c>
      <c r="BC298">
        <f>IFERROR((BA298-BB298)/AVERAGE(BA298:BB298),0)</f>
        <v>0</v>
      </c>
      <c r="BD298">
        <v>1.2</v>
      </c>
      <c r="BE298" t="s">
        <v>75</v>
      </c>
      <c r="BF298" t="s">
        <v>84</v>
      </c>
      <c r="BG298" t="s">
        <v>69</v>
      </c>
      <c r="BI298" t="s">
        <v>70</v>
      </c>
      <c r="BJ298" t="s">
        <v>71</v>
      </c>
    </row>
    <row r="299" spans="2:62" x14ac:dyDescent="0.2">
      <c r="B299">
        <v>2023</v>
      </c>
      <c r="C299" t="s">
        <v>194</v>
      </c>
      <c r="D299" t="s">
        <v>204</v>
      </c>
      <c r="E299" t="s">
        <v>56</v>
      </c>
      <c r="F299" t="s">
        <v>56</v>
      </c>
      <c r="G299" t="b">
        <v>1</v>
      </c>
      <c r="H299" t="s">
        <v>73</v>
      </c>
      <c r="I299" t="s">
        <v>74</v>
      </c>
      <c r="J299" t="s">
        <v>58</v>
      </c>
      <c r="K299" t="s">
        <v>59</v>
      </c>
      <c r="L299">
        <v>0.35678230313368098</v>
      </c>
      <c r="M299">
        <v>0.35678230313368098</v>
      </c>
      <c r="N299">
        <f>IFERROR((L300-M300)/AVERAGE(L300,M300),0)</f>
        <v>0</v>
      </c>
      <c r="P299">
        <v>5.4693846091623803E-2</v>
      </c>
      <c r="Q299">
        <v>5.4693846091623803E-2</v>
      </c>
      <c r="R299">
        <f>IFERROR((P300-Q300)/AVERAGE(P300,Q300),0)</f>
        <v>0</v>
      </c>
      <c r="S299" t="s">
        <v>60</v>
      </c>
      <c r="U299">
        <v>98.533895265423297</v>
      </c>
      <c r="V299">
        <v>98.533895265423297</v>
      </c>
      <c r="W299">
        <f>IFERROR((U299-V299)/AVERAGE(U299,V299),0)</f>
        <v>0</v>
      </c>
      <c r="X299">
        <v>89.215999999999994</v>
      </c>
      <c r="Y299">
        <v>89.215999999999994</v>
      </c>
      <c r="Z299">
        <f>IFERROR((X299-Y299)/AVERAGE(X299,Y299),0)</f>
        <v>0</v>
      </c>
      <c r="AA299">
        <v>-88</v>
      </c>
      <c r="AC299" t="s">
        <v>97</v>
      </c>
      <c r="AD299" t="s">
        <v>62</v>
      </c>
      <c r="AE299" t="s">
        <v>98</v>
      </c>
      <c r="AF299">
        <v>1</v>
      </c>
      <c r="AG299">
        <v>1</v>
      </c>
      <c r="AH299" t="s">
        <v>80</v>
      </c>
      <c r="AI299" t="s">
        <v>80</v>
      </c>
      <c r="AJ299">
        <v>32.652639999999998</v>
      </c>
      <c r="AK299">
        <v>-117.09741</v>
      </c>
      <c r="AL299" t="s">
        <v>65</v>
      </c>
      <c r="AM299" t="s">
        <v>99</v>
      </c>
      <c r="AN299">
        <v>87.908000000000001</v>
      </c>
      <c r="AO299">
        <v>87.908000000000001</v>
      </c>
      <c r="AP299">
        <f>IFERROR((AN299-AO299)/AVERAGE(AN299:AO299),0)</f>
        <v>0</v>
      </c>
      <c r="AQ299">
        <v>5</v>
      </c>
      <c r="AR299">
        <v>5</v>
      </c>
      <c r="AS299">
        <f>IFERROR((AQ299-AR299)/AVERAGE(AQ299:AR299),0)</f>
        <v>0</v>
      </c>
      <c r="AT299">
        <v>183</v>
      </c>
      <c r="AU299">
        <v>1</v>
      </c>
      <c r="AV299" t="s">
        <v>67</v>
      </c>
      <c r="AW299" t="b">
        <v>0</v>
      </c>
      <c r="AX299" t="s">
        <v>100</v>
      </c>
      <c r="AY299" t="s">
        <v>100</v>
      </c>
      <c r="AZ299">
        <v>1</v>
      </c>
      <c r="BA299">
        <v>4.8080266222224699</v>
      </c>
      <c r="BB299">
        <v>4.8080266222224699</v>
      </c>
      <c r="BC299">
        <f>IFERROR((BA299-BB299)/AVERAGE(BA299:BB299),0)</f>
        <v>0</v>
      </c>
      <c r="BD299">
        <v>1.95</v>
      </c>
      <c r="BE299" t="s">
        <v>75</v>
      </c>
      <c r="BF299" t="s">
        <v>84</v>
      </c>
      <c r="BG299" t="s">
        <v>69</v>
      </c>
      <c r="BI299" t="s">
        <v>70</v>
      </c>
      <c r="BJ299" t="s">
        <v>71</v>
      </c>
    </row>
    <row r="300" spans="2:62" x14ac:dyDescent="0.2">
      <c r="B300">
        <v>2023</v>
      </c>
      <c r="C300" t="s">
        <v>195</v>
      </c>
      <c r="D300" t="s">
        <v>204</v>
      </c>
      <c r="E300" t="s">
        <v>56</v>
      </c>
      <c r="F300" t="s">
        <v>56</v>
      </c>
      <c r="G300" t="b">
        <v>1</v>
      </c>
      <c r="H300" t="s">
        <v>73</v>
      </c>
      <c r="I300" t="s">
        <v>74</v>
      </c>
      <c r="J300" t="s">
        <v>58</v>
      </c>
      <c r="K300" t="s">
        <v>59</v>
      </c>
      <c r="L300">
        <v>0.160329188699701</v>
      </c>
      <c r="M300">
        <v>0.160329188699701</v>
      </c>
      <c r="N300">
        <f>IFERROR((L301-M301)/AVERAGE(L301,M301),0)</f>
        <v>0</v>
      </c>
      <c r="P300">
        <v>4.45040635612503E-2</v>
      </c>
      <c r="Q300">
        <v>4.45040635612503E-2</v>
      </c>
      <c r="R300">
        <f>IFERROR((P301-Q301)/AVERAGE(P301,Q301),0)</f>
        <v>0</v>
      </c>
      <c r="S300" t="s">
        <v>60</v>
      </c>
      <c r="U300">
        <v>103.88943687231</v>
      </c>
      <c r="V300">
        <v>103.88943687231</v>
      </c>
      <c r="W300">
        <f>IFERROR((U300-V300)/AVERAGE(U300,V300),0)</f>
        <v>0</v>
      </c>
      <c r="X300">
        <v>89.215999999999994</v>
      </c>
      <c r="Y300">
        <v>89.215999999999994</v>
      </c>
      <c r="Z300">
        <f>IFERROR((X300-Y300)/AVERAGE(X300,Y300),0)</f>
        <v>0</v>
      </c>
      <c r="AA300">
        <v>-88</v>
      </c>
      <c r="AC300" t="s">
        <v>97</v>
      </c>
      <c r="AD300" t="s">
        <v>62</v>
      </c>
      <c r="AE300" t="s">
        <v>98</v>
      </c>
      <c r="AF300">
        <v>1</v>
      </c>
      <c r="AG300">
        <v>1</v>
      </c>
      <c r="AH300" t="s">
        <v>80</v>
      </c>
      <c r="AI300" t="s">
        <v>80</v>
      </c>
      <c r="AJ300">
        <v>32.934249999999999</v>
      </c>
      <c r="AK300">
        <v>-117.25664999999999</v>
      </c>
      <c r="AL300" t="s">
        <v>65</v>
      </c>
      <c r="AM300" t="s">
        <v>99</v>
      </c>
      <c r="AN300">
        <v>92.686000000000007</v>
      </c>
      <c r="AO300">
        <v>92.686000000000007</v>
      </c>
      <c r="AP300">
        <f>IFERROR((AN300-AO300)/AVERAGE(AN300:AO300),0)</f>
        <v>0</v>
      </c>
      <c r="AQ300">
        <v>5</v>
      </c>
      <c r="AR300">
        <v>5</v>
      </c>
      <c r="AS300">
        <f>IFERROR((AQ300-AR300)/AVERAGE(AQ300:AR300),0)</f>
        <v>0</v>
      </c>
      <c r="AT300">
        <v>184</v>
      </c>
      <c r="AU300">
        <v>1</v>
      </c>
      <c r="AV300" t="s">
        <v>67</v>
      </c>
      <c r="AW300" t="b">
        <v>0</v>
      </c>
      <c r="AX300" t="s">
        <v>100</v>
      </c>
      <c r="AY300" t="s">
        <v>100</v>
      </c>
      <c r="AZ300">
        <v>1</v>
      </c>
      <c r="BA300">
        <v>4.1249036352380397</v>
      </c>
      <c r="BB300">
        <v>4.1249036352380397</v>
      </c>
      <c r="BC300">
        <f>IFERROR((BA300-BB300)/AVERAGE(BA300:BB300),0)</f>
        <v>0</v>
      </c>
      <c r="BD300">
        <v>4.2</v>
      </c>
      <c r="BE300" t="s">
        <v>75</v>
      </c>
      <c r="BF300" t="s">
        <v>84</v>
      </c>
      <c r="BG300" t="s">
        <v>69</v>
      </c>
      <c r="BI300" t="s">
        <v>70</v>
      </c>
      <c r="BJ300" t="s">
        <v>71</v>
      </c>
    </row>
    <row r="301" spans="2:62" x14ac:dyDescent="0.2">
      <c r="B301">
        <v>2023</v>
      </c>
      <c r="C301" t="s">
        <v>196</v>
      </c>
      <c r="D301" t="s">
        <v>204</v>
      </c>
      <c r="E301" t="s">
        <v>56</v>
      </c>
      <c r="F301" t="s">
        <v>56</v>
      </c>
      <c r="G301" t="b">
        <v>1</v>
      </c>
      <c r="H301" t="s">
        <v>73</v>
      </c>
      <c r="I301" t="s">
        <v>74</v>
      </c>
      <c r="J301" t="s">
        <v>58</v>
      </c>
      <c r="K301" t="s">
        <v>59</v>
      </c>
      <c r="L301">
        <v>0.197882493145559</v>
      </c>
      <c r="M301">
        <v>0.197882493145559</v>
      </c>
      <c r="N301">
        <f>IFERROR((L302-M302)/AVERAGE(L302,M302),0)</f>
        <v>0</v>
      </c>
      <c r="P301">
        <v>3.4913818772568897E-2</v>
      </c>
      <c r="Q301">
        <v>3.4913818772568897E-2</v>
      </c>
      <c r="R301">
        <f>IFERROR((P302-Q302)/AVERAGE(P302,Q302),0)</f>
        <v>0</v>
      </c>
      <c r="S301" t="s">
        <v>60</v>
      </c>
      <c r="U301">
        <v>96.924318507891002</v>
      </c>
      <c r="V301">
        <v>96.924318507891002</v>
      </c>
      <c r="W301">
        <f>IFERROR((U301-V301)/AVERAGE(U301,V301),0)</f>
        <v>0</v>
      </c>
      <c r="X301">
        <v>89.215999999999994</v>
      </c>
      <c r="Y301">
        <v>89.215999999999994</v>
      </c>
      <c r="Z301">
        <f>IFERROR((X301-Y301)/AVERAGE(X301,Y301),0)</f>
        <v>0</v>
      </c>
      <c r="AA301">
        <v>-88</v>
      </c>
      <c r="AC301" t="s">
        <v>97</v>
      </c>
      <c r="AD301" t="s">
        <v>62</v>
      </c>
      <c r="AE301" t="s">
        <v>98</v>
      </c>
      <c r="AF301">
        <v>1</v>
      </c>
      <c r="AG301">
        <v>1</v>
      </c>
      <c r="AH301" t="s">
        <v>80</v>
      </c>
      <c r="AI301" t="s">
        <v>80</v>
      </c>
      <c r="AJ301">
        <v>32.970289999999999</v>
      </c>
      <c r="AK301">
        <v>-117.25941</v>
      </c>
      <c r="AL301" t="s">
        <v>65</v>
      </c>
      <c r="AM301" t="s">
        <v>99</v>
      </c>
      <c r="AN301">
        <v>86.471999999999994</v>
      </c>
      <c r="AO301">
        <v>86.471999999999994</v>
      </c>
      <c r="AP301">
        <f>IFERROR((AN301-AO301)/AVERAGE(AN301:AO301),0)</f>
        <v>0</v>
      </c>
      <c r="AQ301">
        <v>5</v>
      </c>
      <c r="AR301">
        <v>5</v>
      </c>
      <c r="AS301">
        <f>IFERROR((AQ301-AR301)/AVERAGE(AQ301:AR301),0)</f>
        <v>0</v>
      </c>
      <c r="AT301">
        <v>185</v>
      </c>
      <c r="AU301">
        <v>1</v>
      </c>
      <c r="AV301" t="s">
        <v>67</v>
      </c>
      <c r="AW301" t="b">
        <v>0</v>
      </c>
      <c r="AX301" t="s">
        <v>100</v>
      </c>
      <c r="AY301" t="s">
        <v>100</v>
      </c>
      <c r="AZ301">
        <v>1</v>
      </c>
      <c r="BA301">
        <v>3.0190677369015799</v>
      </c>
      <c r="BB301">
        <v>3.0190677369015799</v>
      </c>
      <c r="BC301">
        <f>IFERROR((BA301-BB301)/AVERAGE(BA301:BB301),0)</f>
        <v>0</v>
      </c>
      <c r="BD301">
        <v>1.1000000000000001</v>
      </c>
      <c r="BE301" t="s">
        <v>75</v>
      </c>
      <c r="BF301" t="s">
        <v>84</v>
      </c>
      <c r="BG301" t="s">
        <v>69</v>
      </c>
      <c r="BI301" t="s">
        <v>70</v>
      </c>
      <c r="BJ301" t="s">
        <v>71</v>
      </c>
    </row>
    <row r="302" spans="2:62" x14ac:dyDescent="0.2">
      <c r="B302">
        <v>2023</v>
      </c>
      <c r="C302" t="s">
        <v>197</v>
      </c>
      <c r="D302" t="s">
        <v>204</v>
      </c>
      <c r="E302" t="s">
        <v>56</v>
      </c>
      <c r="F302" t="s">
        <v>56</v>
      </c>
      <c r="G302" t="b">
        <v>1</v>
      </c>
      <c r="H302" t="s">
        <v>73</v>
      </c>
      <c r="I302" t="s">
        <v>74</v>
      </c>
      <c r="J302" t="s">
        <v>58</v>
      </c>
      <c r="K302" t="s">
        <v>59</v>
      </c>
      <c r="L302">
        <v>0.45780157422203399</v>
      </c>
      <c r="M302">
        <v>0.45780157422203399</v>
      </c>
      <c r="N302">
        <f>IFERROR((L303-M303)/AVERAGE(L303,M303),0)</f>
        <v>0</v>
      </c>
      <c r="P302">
        <v>3.0446157369496199E-2</v>
      </c>
      <c r="Q302">
        <v>3.0446157369496199E-2</v>
      </c>
      <c r="R302">
        <f>IFERROR((P303-Q303)/AVERAGE(P303,Q303),0)</f>
        <v>0</v>
      </c>
      <c r="S302" t="s">
        <v>60</v>
      </c>
      <c r="U302">
        <v>100.365405308465</v>
      </c>
      <c r="V302">
        <v>100.365405308465</v>
      </c>
      <c r="W302">
        <f>IFERROR((U302-V302)/AVERAGE(U302,V302),0)</f>
        <v>0</v>
      </c>
      <c r="X302">
        <v>89.215999999999994</v>
      </c>
      <c r="Y302">
        <v>89.215999999999994</v>
      </c>
      <c r="Z302">
        <f>IFERROR((X302-Y302)/AVERAGE(X302,Y302),0)</f>
        <v>0</v>
      </c>
      <c r="AA302">
        <v>-88</v>
      </c>
      <c r="AC302" t="s">
        <v>97</v>
      </c>
      <c r="AD302" t="s">
        <v>62</v>
      </c>
      <c r="AE302" t="s">
        <v>98</v>
      </c>
      <c r="AF302">
        <v>1</v>
      </c>
      <c r="AG302">
        <v>1</v>
      </c>
      <c r="AH302" t="s">
        <v>80</v>
      </c>
      <c r="AI302" t="s">
        <v>80</v>
      </c>
      <c r="AJ302">
        <v>32.594749999999998</v>
      </c>
      <c r="AK302">
        <v>-117.09495</v>
      </c>
      <c r="AL302" t="s">
        <v>65</v>
      </c>
      <c r="AM302" t="s">
        <v>99</v>
      </c>
      <c r="AN302">
        <v>89.542000000000002</v>
      </c>
      <c r="AO302">
        <v>89.542000000000002</v>
      </c>
      <c r="AP302">
        <f>IFERROR((AN302-AO302)/AVERAGE(AN302:AO302),0)</f>
        <v>0</v>
      </c>
      <c r="AQ302">
        <v>5</v>
      </c>
      <c r="AR302">
        <v>5</v>
      </c>
      <c r="AS302">
        <f>IFERROR((AQ302-AR302)/AVERAGE(AQ302:AR302),0)</f>
        <v>0</v>
      </c>
      <c r="AT302">
        <v>186</v>
      </c>
      <c r="AU302">
        <v>1</v>
      </c>
      <c r="AV302" t="s">
        <v>67</v>
      </c>
      <c r="AW302" t="b">
        <v>0</v>
      </c>
      <c r="AX302" t="s">
        <v>100</v>
      </c>
      <c r="AY302" t="s">
        <v>100</v>
      </c>
      <c r="AZ302">
        <v>1</v>
      </c>
      <c r="BA302">
        <v>2.7262098231794298</v>
      </c>
      <c r="BB302">
        <v>2.7262098231794298</v>
      </c>
      <c r="BC302">
        <f>IFERROR((BA302-BB302)/AVERAGE(BA302:BB302),0)</f>
        <v>0</v>
      </c>
      <c r="BD302">
        <v>1</v>
      </c>
      <c r="BE302" t="s">
        <v>75</v>
      </c>
      <c r="BF302" t="s">
        <v>94</v>
      </c>
      <c r="BG302" t="s">
        <v>69</v>
      </c>
      <c r="BI302" t="s">
        <v>70</v>
      </c>
      <c r="BJ302" t="s">
        <v>71</v>
      </c>
    </row>
    <row r="303" spans="2:62" x14ac:dyDescent="0.2">
      <c r="B303">
        <v>2023</v>
      </c>
      <c r="C303" t="s">
        <v>200</v>
      </c>
      <c r="D303" t="s">
        <v>204</v>
      </c>
      <c r="E303" t="s">
        <v>56</v>
      </c>
      <c r="F303" t="s">
        <v>56</v>
      </c>
      <c r="G303" t="b">
        <v>1</v>
      </c>
      <c r="H303" t="s">
        <v>73</v>
      </c>
      <c r="I303" t="s">
        <v>74</v>
      </c>
      <c r="J303" t="s">
        <v>58</v>
      </c>
      <c r="K303" t="s">
        <v>59</v>
      </c>
      <c r="L303">
        <v>0.46415342187346398</v>
      </c>
      <c r="M303">
        <v>0.46415342187346398</v>
      </c>
      <c r="N303">
        <f>IFERROR((L304-M304)/AVERAGE(L304,M304),0)</f>
        <v>0</v>
      </c>
      <c r="P303">
        <v>1.31098884987187E-2</v>
      </c>
      <c r="Q303">
        <v>1.31098884987187E-2</v>
      </c>
      <c r="R303">
        <f>IFERROR((P304-Q304)/AVERAGE(P304,Q304),0)</f>
        <v>0</v>
      </c>
      <c r="S303" t="s">
        <v>60</v>
      </c>
      <c r="T303" t="s">
        <v>205</v>
      </c>
      <c r="U303">
        <v>99.708572453371602</v>
      </c>
      <c r="V303">
        <v>99.708572453371602</v>
      </c>
      <c r="W303">
        <f>IFERROR((U303-V303)/AVERAGE(U303,V303),0)</f>
        <v>0</v>
      </c>
      <c r="X303">
        <v>89.215999999999994</v>
      </c>
      <c r="Y303">
        <v>89.215999999999994</v>
      </c>
      <c r="Z303">
        <f>IFERROR((X303-Y303)/AVERAGE(X303,Y303),0)</f>
        <v>0</v>
      </c>
      <c r="AA303">
        <v>-88</v>
      </c>
      <c r="AC303" t="s">
        <v>97</v>
      </c>
      <c r="AD303" t="s">
        <v>62</v>
      </c>
      <c r="AE303" t="s">
        <v>98</v>
      </c>
      <c r="AF303">
        <v>1</v>
      </c>
      <c r="AG303">
        <v>1</v>
      </c>
      <c r="AH303" t="s">
        <v>80</v>
      </c>
      <c r="AI303" t="s">
        <v>80</v>
      </c>
      <c r="AJ303">
        <v>32.658169999999998</v>
      </c>
      <c r="AK303">
        <v>-117.08298000000001</v>
      </c>
      <c r="AL303" t="s">
        <v>65</v>
      </c>
      <c r="AM303" t="s">
        <v>99</v>
      </c>
      <c r="AN303">
        <v>88.956000000000003</v>
      </c>
      <c r="AO303">
        <v>88.956000000000003</v>
      </c>
      <c r="AP303">
        <f>IFERROR((AN303-AO303)/AVERAGE(AN303:AO303),0)</f>
        <v>0</v>
      </c>
      <c r="AQ303">
        <v>5</v>
      </c>
      <c r="AR303">
        <v>5</v>
      </c>
      <c r="AS303">
        <f>IFERROR((AQ303-AR303)/AVERAGE(AQ303:AR303),0)</f>
        <v>0</v>
      </c>
      <c r="AT303">
        <v>187</v>
      </c>
      <c r="AU303">
        <v>1</v>
      </c>
      <c r="AV303" t="s">
        <v>67</v>
      </c>
      <c r="AW303" t="b">
        <v>0</v>
      </c>
      <c r="AX303" t="s">
        <v>100</v>
      </c>
      <c r="AY303" t="s">
        <v>100</v>
      </c>
      <c r="AZ303">
        <v>1</v>
      </c>
      <c r="BA303">
        <v>1.16620324129202</v>
      </c>
      <c r="BB303">
        <v>1.16620324129202</v>
      </c>
      <c r="BC303">
        <f>IFERROR((BA303-BB303)/AVERAGE(BA303:BB303),0)</f>
        <v>0</v>
      </c>
      <c r="BD303">
        <v>1.2</v>
      </c>
      <c r="BE303" t="s">
        <v>75</v>
      </c>
      <c r="BF303" t="s">
        <v>94</v>
      </c>
      <c r="BG303" t="s">
        <v>69</v>
      </c>
      <c r="BI303" t="s">
        <v>70</v>
      </c>
      <c r="BJ303" t="s">
        <v>71</v>
      </c>
    </row>
    <row r="304" spans="2:62" x14ac:dyDescent="0.2">
      <c r="B304">
        <v>2023</v>
      </c>
      <c r="C304" t="s">
        <v>202</v>
      </c>
      <c r="D304" t="s">
        <v>204</v>
      </c>
      <c r="E304" t="s">
        <v>56</v>
      </c>
      <c r="F304" t="s">
        <v>56</v>
      </c>
      <c r="G304" t="b">
        <v>1</v>
      </c>
      <c r="H304" t="s">
        <v>73</v>
      </c>
      <c r="I304" t="s">
        <v>74</v>
      </c>
      <c r="J304" t="s">
        <v>58</v>
      </c>
      <c r="K304" t="s">
        <v>59</v>
      </c>
      <c r="L304">
        <v>9.5549387833976401E-2</v>
      </c>
      <c r="M304">
        <v>9.5549387833976401E-2</v>
      </c>
      <c r="N304">
        <f>IFERROR((L305-M305)/AVERAGE(L305,M305),0)</f>
        <v>0</v>
      </c>
      <c r="P304">
        <v>5.1700020379483402E-2</v>
      </c>
      <c r="Q304">
        <v>5.1700020379483402E-2</v>
      </c>
      <c r="R304">
        <f>IFERROR((P305-Q305)/AVERAGE(P305,Q305),0)</f>
        <v>0</v>
      </c>
      <c r="S304" t="s">
        <v>60</v>
      </c>
      <c r="T304" t="s">
        <v>205</v>
      </c>
      <c r="U304">
        <v>94.651183644189402</v>
      </c>
      <c r="V304">
        <v>94.651183644189402</v>
      </c>
      <c r="W304">
        <f>IFERROR((U304-V304)/AVERAGE(U304,V304),0)</f>
        <v>0</v>
      </c>
      <c r="X304">
        <v>89.215999999999994</v>
      </c>
      <c r="Y304">
        <v>89.215999999999994</v>
      </c>
      <c r="Z304">
        <f>IFERROR((X304-Y304)/AVERAGE(X304,Y304),0)</f>
        <v>0</v>
      </c>
      <c r="AA304">
        <v>-88</v>
      </c>
      <c r="AC304" t="s">
        <v>97</v>
      </c>
      <c r="AD304" t="s">
        <v>62</v>
      </c>
      <c r="AE304" t="s">
        <v>98</v>
      </c>
      <c r="AF304">
        <v>1</v>
      </c>
      <c r="AG304">
        <v>1</v>
      </c>
      <c r="AH304" t="s">
        <v>80</v>
      </c>
      <c r="AI304" t="s">
        <v>80</v>
      </c>
      <c r="AJ304">
        <v>32.977150000000002</v>
      </c>
      <c r="AK304">
        <v>-117.23954999999999</v>
      </c>
      <c r="AL304" t="s">
        <v>65</v>
      </c>
      <c r="AM304" t="s">
        <v>99</v>
      </c>
      <c r="AN304">
        <v>84.444000000000003</v>
      </c>
      <c r="AO304">
        <v>84.444000000000003</v>
      </c>
      <c r="AP304">
        <f>IFERROR((AN304-AO304)/AVERAGE(AN304:AO304),0)</f>
        <v>0</v>
      </c>
      <c r="AQ304">
        <v>5</v>
      </c>
      <c r="AR304">
        <v>5</v>
      </c>
      <c r="AS304">
        <f>IFERROR((AQ304-AR304)/AVERAGE(AQ304:AR304),0)</f>
        <v>0</v>
      </c>
      <c r="AT304">
        <v>188</v>
      </c>
      <c r="AU304">
        <v>1</v>
      </c>
      <c r="AV304" t="s">
        <v>67</v>
      </c>
      <c r="AW304" t="b">
        <v>0</v>
      </c>
      <c r="AX304" t="s">
        <v>100</v>
      </c>
      <c r="AY304" t="s">
        <v>100</v>
      </c>
      <c r="AZ304">
        <v>1</v>
      </c>
      <c r="BA304">
        <v>4.3657565209250899</v>
      </c>
      <c r="BB304">
        <v>4.3657565209250899</v>
      </c>
      <c r="BC304">
        <f>IFERROR((BA304-BB304)/AVERAGE(BA304:BB304),0)</f>
        <v>0</v>
      </c>
      <c r="BD304">
        <v>0.5</v>
      </c>
      <c r="BE304" t="s">
        <v>75</v>
      </c>
      <c r="BF304" t="s">
        <v>94</v>
      </c>
      <c r="BG304" t="s">
        <v>69</v>
      </c>
      <c r="BI304" t="s">
        <v>70</v>
      </c>
      <c r="BJ304" t="s">
        <v>71</v>
      </c>
    </row>
    <row r="305" spans="2:62" x14ac:dyDescent="0.2">
      <c r="B305">
        <v>2023</v>
      </c>
      <c r="C305" t="s">
        <v>207</v>
      </c>
      <c r="D305" t="s">
        <v>206</v>
      </c>
      <c r="E305" t="s">
        <v>56</v>
      </c>
      <c r="F305" t="s">
        <v>56</v>
      </c>
      <c r="G305" t="b">
        <v>1</v>
      </c>
      <c r="H305" t="s">
        <v>73</v>
      </c>
      <c r="I305" t="s">
        <v>74</v>
      </c>
      <c r="J305" t="s">
        <v>58</v>
      </c>
      <c r="K305" t="s">
        <v>59</v>
      </c>
      <c r="L305">
        <v>9.3452405174665895E-2</v>
      </c>
      <c r="M305">
        <v>9.3452405174665895E-2</v>
      </c>
      <c r="N305">
        <f>IFERROR((L306-M306)/AVERAGE(L306,M306),0)</f>
        <v>0</v>
      </c>
      <c r="P305">
        <v>6.0189292033534701E-2</v>
      </c>
      <c r="Q305">
        <v>6.0189292033534701E-2</v>
      </c>
      <c r="R305">
        <f>IFERROR((P306-Q306)/AVERAGE(P306,Q306),0)</f>
        <v>0</v>
      </c>
      <c r="S305" t="s">
        <v>60</v>
      </c>
      <c r="U305">
        <v>94.7916666666667</v>
      </c>
      <c r="V305">
        <v>94.7916666666667</v>
      </c>
      <c r="W305">
        <f>IFERROR((U305-V305)/AVERAGE(U305,V305),0)</f>
        <v>0</v>
      </c>
      <c r="X305">
        <v>96</v>
      </c>
      <c r="Y305">
        <v>96</v>
      </c>
      <c r="Z305">
        <f>IFERROR((X305-Y305)/AVERAGE(X305,Y305),0)</f>
        <v>0</v>
      </c>
      <c r="AA305">
        <v>-88</v>
      </c>
      <c r="AC305" t="s">
        <v>61</v>
      </c>
      <c r="AD305" t="s">
        <v>62</v>
      </c>
      <c r="AE305" t="s">
        <v>63</v>
      </c>
      <c r="AF305">
        <v>1</v>
      </c>
      <c r="AG305">
        <v>1</v>
      </c>
      <c r="AH305" t="s">
        <v>80</v>
      </c>
      <c r="AI305" t="s">
        <v>80</v>
      </c>
      <c r="AJ305">
        <v>33.698390000000003</v>
      </c>
      <c r="AK305">
        <v>-118.0401</v>
      </c>
      <c r="AL305" t="s">
        <v>65</v>
      </c>
      <c r="AM305" t="s">
        <v>66</v>
      </c>
      <c r="AN305">
        <v>91</v>
      </c>
      <c r="AO305">
        <v>91</v>
      </c>
      <c r="AP305">
        <f>IFERROR((AN305-AO305)/AVERAGE(AN305:AO305),0)</f>
        <v>0</v>
      </c>
      <c r="AQ305">
        <v>5</v>
      </c>
      <c r="AR305">
        <v>5</v>
      </c>
      <c r="AS305">
        <f>IFERROR((AQ305-AR305)/AVERAGE(AQ305:AR305),0)</f>
        <v>0</v>
      </c>
      <c r="AT305">
        <v>190</v>
      </c>
      <c r="AU305">
        <v>1</v>
      </c>
      <c r="AV305" t="s">
        <v>67</v>
      </c>
      <c r="AW305" t="b">
        <v>0</v>
      </c>
      <c r="AX305" t="s">
        <v>68</v>
      </c>
      <c r="AY305" t="s">
        <v>68</v>
      </c>
      <c r="AZ305">
        <v>1</v>
      </c>
      <c r="BA305">
        <v>5.4772255750516603</v>
      </c>
      <c r="BB305">
        <v>5.4772255750516603</v>
      </c>
      <c r="BC305">
        <f>IFERROR((BA305-BB305)/AVERAGE(BA305:BB305),0)</f>
        <v>0</v>
      </c>
      <c r="BD305">
        <v>3.1</v>
      </c>
      <c r="BE305" t="s">
        <v>75</v>
      </c>
      <c r="BF305" t="s">
        <v>84</v>
      </c>
      <c r="BG305" t="s">
        <v>69</v>
      </c>
      <c r="BI305" t="s">
        <v>70</v>
      </c>
      <c r="BJ305" t="s">
        <v>71</v>
      </c>
    </row>
    <row r="306" spans="2:62" x14ac:dyDescent="0.2">
      <c r="B306">
        <v>2023</v>
      </c>
      <c r="C306" t="s">
        <v>208</v>
      </c>
      <c r="D306" t="s">
        <v>206</v>
      </c>
      <c r="E306" t="s">
        <v>86</v>
      </c>
      <c r="F306" t="s">
        <v>86</v>
      </c>
      <c r="G306" t="b">
        <v>1</v>
      </c>
      <c r="H306" t="s">
        <v>73</v>
      </c>
      <c r="I306" t="s">
        <v>74</v>
      </c>
      <c r="J306" t="s">
        <v>58</v>
      </c>
      <c r="K306" t="s">
        <v>59</v>
      </c>
      <c r="L306">
        <v>3.6438488458149398E-2</v>
      </c>
      <c r="M306">
        <v>3.6438488458149398E-2</v>
      </c>
      <c r="N306">
        <f>IFERROR((L307-M307)/AVERAGE(L307,M307),0)</f>
        <v>0</v>
      </c>
      <c r="P306">
        <v>0.11764705882352899</v>
      </c>
      <c r="Q306">
        <v>0.11764705882352899</v>
      </c>
      <c r="R306">
        <f>IFERROR((P307-Q307)/AVERAGE(P307,Q307),0)</f>
        <v>0</v>
      </c>
      <c r="S306" t="s">
        <v>60</v>
      </c>
      <c r="U306">
        <v>88.5416666666667</v>
      </c>
      <c r="V306">
        <v>88.5416666666667</v>
      </c>
      <c r="W306">
        <f>IFERROR((U306-V306)/AVERAGE(U306,V306),0)</f>
        <v>0</v>
      </c>
      <c r="X306">
        <v>96</v>
      </c>
      <c r="Y306">
        <v>96</v>
      </c>
      <c r="Z306">
        <f>IFERROR((X306-Y306)/AVERAGE(X306,Y306),0)</f>
        <v>0</v>
      </c>
      <c r="AA306">
        <v>-88</v>
      </c>
      <c r="AC306" t="s">
        <v>61</v>
      </c>
      <c r="AD306" t="s">
        <v>62</v>
      </c>
      <c r="AE306" t="s">
        <v>63</v>
      </c>
      <c r="AF306">
        <v>1</v>
      </c>
      <c r="AG306">
        <v>1</v>
      </c>
      <c r="AH306" t="s">
        <v>80</v>
      </c>
      <c r="AI306" t="s">
        <v>80</v>
      </c>
      <c r="AJ306">
        <v>33.710980999999997</v>
      </c>
      <c r="AK306">
        <v>-118.059952</v>
      </c>
      <c r="AL306" t="s">
        <v>65</v>
      </c>
      <c r="AM306" t="s">
        <v>66</v>
      </c>
      <c r="AN306">
        <v>85</v>
      </c>
      <c r="AO306">
        <v>85</v>
      </c>
      <c r="AP306">
        <f>IFERROR((AN306-AO306)/AVERAGE(AN306:AO306),0)</f>
        <v>0</v>
      </c>
      <c r="AQ306">
        <v>5</v>
      </c>
      <c r="AR306">
        <v>5</v>
      </c>
      <c r="AS306">
        <f>IFERROR((AQ306-AR306)/AVERAGE(AQ306:AR306),0)</f>
        <v>0</v>
      </c>
      <c r="AT306">
        <v>191</v>
      </c>
      <c r="AU306">
        <v>2</v>
      </c>
      <c r="AV306" t="s">
        <v>83</v>
      </c>
      <c r="AW306" t="b">
        <v>1</v>
      </c>
      <c r="AX306" t="s">
        <v>68</v>
      </c>
      <c r="AY306" t="s">
        <v>68</v>
      </c>
      <c r="AZ306">
        <v>2</v>
      </c>
      <c r="BA306">
        <v>10</v>
      </c>
      <c r="BB306">
        <v>10</v>
      </c>
      <c r="BC306">
        <f>IFERROR((BA306-BB306)/AVERAGE(BA306:BB306),0)</f>
        <v>0</v>
      </c>
      <c r="BD306">
        <v>4.9000000000000004</v>
      </c>
      <c r="BE306" t="s">
        <v>75</v>
      </c>
      <c r="BF306" t="s">
        <v>84</v>
      </c>
      <c r="BG306" t="s">
        <v>69</v>
      </c>
      <c r="BI306" t="s">
        <v>70</v>
      </c>
      <c r="BJ306" t="s">
        <v>71</v>
      </c>
    </row>
    <row r="307" spans="2:62" x14ac:dyDescent="0.2">
      <c r="B307">
        <v>2023</v>
      </c>
      <c r="C307" t="s">
        <v>207</v>
      </c>
      <c r="D307" t="s">
        <v>209</v>
      </c>
      <c r="E307" t="s">
        <v>56</v>
      </c>
      <c r="F307" t="s">
        <v>56</v>
      </c>
      <c r="G307" t="b">
        <v>1</v>
      </c>
      <c r="H307" t="s">
        <v>73</v>
      </c>
      <c r="I307" t="s">
        <v>74</v>
      </c>
      <c r="J307" t="s">
        <v>58</v>
      </c>
      <c r="K307" t="s">
        <v>59</v>
      </c>
      <c r="L307">
        <v>6.3963993288909907E-2</v>
      </c>
      <c r="M307">
        <v>6.3963993288909907E-2</v>
      </c>
      <c r="N307">
        <f>IFERROR((L308-M308)/AVERAGE(L308,M308),0)</f>
        <v>0</v>
      </c>
      <c r="P307">
        <v>3.5082331728280298E-2</v>
      </c>
      <c r="Q307">
        <v>3.5082331728280298E-2</v>
      </c>
      <c r="R307">
        <f>IFERROR((P308-Q308)/AVERAGE(P308,Q308),0)</f>
        <v>0</v>
      </c>
      <c r="S307" t="s">
        <v>60</v>
      </c>
      <c r="U307">
        <v>103.476391841693</v>
      </c>
      <c r="V307">
        <v>103.476391841693</v>
      </c>
      <c r="W307">
        <f>IFERROR((U307-V307)/AVERAGE(U307,V307),0)</f>
        <v>0</v>
      </c>
      <c r="X307">
        <v>85.605999999999995</v>
      </c>
      <c r="Y307">
        <v>85.605999999999995</v>
      </c>
      <c r="Z307">
        <f>IFERROR((X307-Y307)/AVERAGE(X307,Y307),0)</f>
        <v>0</v>
      </c>
      <c r="AA307">
        <v>-88</v>
      </c>
      <c r="AC307" t="s">
        <v>97</v>
      </c>
      <c r="AD307" t="s">
        <v>62</v>
      </c>
      <c r="AE307" t="s">
        <v>98</v>
      </c>
      <c r="AF307">
        <v>1</v>
      </c>
      <c r="AG307">
        <v>1</v>
      </c>
      <c r="AH307" t="s">
        <v>80</v>
      </c>
      <c r="AI307" t="s">
        <v>80</v>
      </c>
      <c r="AJ307">
        <v>33.698390000000003</v>
      </c>
      <c r="AK307">
        <v>-118.0401</v>
      </c>
      <c r="AL307" t="s">
        <v>65</v>
      </c>
      <c r="AM307" t="s">
        <v>99</v>
      </c>
      <c r="AN307">
        <v>88.581999999999994</v>
      </c>
      <c r="AO307">
        <v>88.581999999999994</v>
      </c>
      <c r="AP307">
        <f>IFERROR((AN307-AO307)/AVERAGE(AN307:AO307),0)</f>
        <v>0</v>
      </c>
      <c r="AQ307">
        <v>5</v>
      </c>
      <c r="AR307">
        <v>5</v>
      </c>
      <c r="AS307">
        <f>IFERROR((AQ307-AR307)/AVERAGE(AQ307:AR307),0)</f>
        <v>0</v>
      </c>
      <c r="AT307">
        <v>193</v>
      </c>
      <c r="AU307">
        <v>1</v>
      </c>
      <c r="AV307" t="s">
        <v>67</v>
      </c>
      <c r="AW307" t="b">
        <v>0</v>
      </c>
      <c r="AX307" t="s">
        <v>100</v>
      </c>
      <c r="AY307" t="s">
        <v>100</v>
      </c>
      <c r="AZ307">
        <v>1</v>
      </c>
      <c r="BA307">
        <v>3.1076631091545299</v>
      </c>
      <c r="BB307">
        <v>3.1076631091545299</v>
      </c>
      <c r="BC307">
        <f>IFERROR((BA307-BB307)/AVERAGE(BA307:BB307),0)</f>
        <v>0</v>
      </c>
      <c r="BD307">
        <v>3.1</v>
      </c>
      <c r="BE307" t="s">
        <v>75</v>
      </c>
      <c r="BF307" t="s">
        <v>84</v>
      </c>
      <c r="BG307" t="s">
        <v>69</v>
      </c>
      <c r="BI307" t="s">
        <v>70</v>
      </c>
      <c r="BJ307" t="s">
        <v>71</v>
      </c>
    </row>
    <row r="308" spans="2:62" x14ac:dyDescent="0.2">
      <c r="B308">
        <v>2023</v>
      </c>
      <c r="C308" t="s">
        <v>208</v>
      </c>
      <c r="D308" t="s">
        <v>209</v>
      </c>
      <c r="E308" t="s">
        <v>56</v>
      </c>
      <c r="F308" t="s">
        <v>56</v>
      </c>
      <c r="G308" t="b">
        <v>1</v>
      </c>
      <c r="H308" t="s">
        <v>73</v>
      </c>
      <c r="I308" t="s">
        <v>74</v>
      </c>
      <c r="J308" t="s">
        <v>58</v>
      </c>
      <c r="K308" t="s">
        <v>59</v>
      </c>
      <c r="L308">
        <v>0.19253908704494499</v>
      </c>
      <c r="M308">
        <v>0.19253908704494499</v>
      </c>
      <c r="N308">
        <f>IFERROR((L309-M309)/AVERAGE(L309,M309),0)</f>
        <v>0</v>
      </c>
      <c r="P308">
        <v>3.5275934049584998E-2</v>
      </c>
      <c r="Q308">
        <v>3.5275934049584998E-2</v>
      </c>
      <c r="R308">
        <f>IFERROR((P309-Q309)/AVERAGE(P309,Q309),0)</f>
        <v>0</v>
      </c>
      <c r="S308" t="s">
        <v>60</v>
      </c>
      <c r="U308">
        <v>101.859682732519</v>
      </c>
      <c r="V308">
        <v>101.859682732519</v>
      </c>
      <c r="W308">
        <f>IFERROR((U308-V308)/AVERAGE(U308,V308),0)</f>
        <v>0</v>
      </c>
      <c r="X308">
        <v>85.605999999999995</v>
      </c>
      <c r="Y308">
        <v>85.605999999999995</v>
      </c>
      <c r="Z308">
        <f>IFERROR((X308-Y308)/AVERAGE(X308,Y308),0)</f>
        <v>0</v>
      </c>
      <c r="AA308">
        <v>-88</v>
      </c>
      <c r="AC308" t="s">
        <v>97</v>
      </c>
      <c r="AD308" t="s">
        <v>62</v>
      </c>
      <c r="AE308" t="s">
        <v>98</v>
      </c>
      <c r="AF308">
        <v>1</v>
      </c>
      <c r="AG308">
        <v>1</v>
      </c>
      <c r="AH308" t="s">
        <v>80</v>
      </c>
      <c r="AI308" t="s">
        <v>80</v>
      </c>
      <c r="AJ308">
        <v>33.710980999999997</v>
      </c>
      <c r="AK308">
        <v>-118.059952</v>
      </c>
      <c r="AL308" t="s">
        <v>65</v>
      </c>
      <c r="AM308" t="s">
        <v>99</v>
      </c>
      <c r="AN308">
        <v>87.197999999999993</v>
      </c>
      <c r="AO308">
        <v>87.197999999999993</v>
      </c>
      <c r="AP308">
        <f>IFERROR((AN308-AO308)/AVERAGE(AN308:AO308),0)</f>
        <v>0</v>
      </c>
      <c r="AQ308">
        <v>5</v>
      </c>
      <c r="AR308">
        <v>5</v>
      </c>
      <c r="AS308">
        <f>IFERROR((AQ308-AR308)/AVERAGE(AQ308:AR308),0)</f>
        <v>0</v>
      </c>
      <c r="AT308">
        <v>194</v>
      </c>
      <c r="AU308">
        <v>1</v>
      </c>
      <c r="AV308" t="s">
        <v>67</v>
      </c>
      <c r="AW308" t="b">
        <v>0</v>
      </c>
      <c r="AX308" t="s">
        <v>100</v>
      </c>
      <c r="AY308" t="s">
        <v>100</v>
      </c>
      <c r="AZ308">
        <v>1</v>
      </c>
      <c r="BA308">
        <v>3.0759908972557102</v>
      </c>
      <c r="BB308">
        <v>3.0759908972557102</v>
      </c>
      <c r="BC308">
        <f>IFERROR((BA308-BB308)/AVERAGE(BA308:BB308),0)</f>
        <v>0</v>
      </c>
      <c r="BD308">
        <v>4.9000000000000004</v>
      </c>
      <c r="BE308" t="s">
        <v>75</v>
      </c>
      <c r="BF308" t="s">
        <v>84</v>
      </c>
      <c r="BG308" t="s">
        <v>69</v>
      </c>
      <c r="BI308" t="s">
        <v>70</v>
      </c>
      <c r="BJ308" t="s">
        <v>71</v>
      </c>
    </row>
    <row r="309" spans="2:62" x14ac:dyDescent="0.2">
      <c r="B309">
        <v>2023</v>
      </c>
      <c r="C309" t="s">
        <v>212</v>
      </c>
      <c r="D309" t="s">
        <v>210</v>
      </c>
      <c r="E309" t="s">
        <v>82</v>
      </c>
      <c r="F309" t="s">
        <v>82</v>
      </c>
      <c r="G309" t="b">
        <v>1</v>
      </c>
      <c r="H309" t="s">
        <v>73</v>
      </c>
      <c r="I309" t="s">
        <v>74</v>
      </c>
      <c r="J309" t="s">
        <v>58</v>
      </c>
      <c r="K309" t="s">
        <v>59</v>
      </c>
      <c r="L309">
        <v>2.4336784577459998E-3</v>
      </c>
      <c r="M309">
        <v>2.4336784577459998E-3</v>
      </c>
      <c r="N309">
        <f>IFERROR((L310-M310)/AVERAGE(L310,M310),0)</f>
        <v>0</v>
      </c>
      <c r="P309">
        <v>0.133333333333333</v>
      </c>
      <c r="Q309">
        <v>0.133333333333333</v>
      </c>
      <c r="R309">
        <f>IFERROR((P310-Q310)/AVERAGE(P310,Q310),0)</f>
        <v>0</v>
      </c>
      <c r="S309" t="s">
        <v>60</v>
      </c>
      <c r="U309">
        <v>75.757575757575793</v>
      </c>
      <c r="V309">
        <v>75.757575757575793</v>
      </c>
      <c r="W309">
        <f>IFERROR((U309-V309)/AVERAGE(U309,V309),0)</f>
        <v>0</v>
      </c>
      <c r="X309">
        <v>99</v>
      </c>
      <c r="Y309">
        <v>99</v>
      </c>
      <c r="Z309">
        <f>IFERROR((X309-Y309)/AVERAGE(X309,Y309),0)</f>
        <v>0</v>
      </c>
      <c r="AA309">
        <v>-88</v>
      </c>
      <c r="AC309" t="s">
        <v>61</v>
      </c>
      <c r="AD309" t="s">
        <v>62</v>
      </c>
      <c r="AE309" t="s">
        <v>63</v>
      </c>
      <c r="AF309">
        <v>1</v>
      </c>
      <c r="AG309">
        <v>1</v>
      </c>
      <c r="AH309" t="s">
        <v>211</v>
      </c>
      <c r="AI309" t="s">
        <v>211</v>
      </c>
      <c r="AL309" t="s">
        <v>65</v>
      </c>
      <c r="AM309" t="s">
        <v>66</v>
      </c>
      <c r="AN309">
        <v>75</v>
      </c>
      <c r="AO309">
        <v>75</v>
      </c>
      <c r="AP309">
        <f>IFERROR((AN309-AO309)/AVERAGE(AN309:AO309),0)</f>
        <v>0</v>
      </c>
      <c r="AQ309">
        <v>5</v>
      </c>
      <c r="AR309">
        <v>5</v>
      </c>
      <c r="AS309">
        <f>IFERROR((AQ309-AR309)/AVERAGE(AQ309:AR309),0)</f>
        <v>0</v>
      </c>
      <c r="AT309">
        <v>196</v>
      </c>
      <c r="AU309">
        <v>3</v>
      </c>
      <c r="AV309" t="s">
        <v>83</v>
      </c>
      <c r="AW309" t="b">
        <v>1</v>
      </c>
      <c r="AX309" t="s">
        <v>68</v>
      </c>
      <c r="AY309" t="s">
        <v>68</v>
      </c>
      <c r="AZ309">
        <v>3</v>
      </c>
      <c r="BA309">
        <v>10</v>
      </c>
      <c r="BB309">
        <v>10</v>
      </c>
      <c r="BC309">
        <f>IFERROR((BA309-BB309)/AVERAGE(BA309:BB309),0)</f>
        <v>0</v>
      </c>
      <c r="BG309" t="s">
        <v>69</v>
      </c>
      <c r="BI309" t="s">
        <v>70</v>
      </c>
      <c r="BJ309" t="s">
        <v>71</v>
      </c>
    </row>
    <row r="310" spans="2:62" x14ac:dyDescent="0.2">
      <c r="B310">
        <v>2023</v>
      </c>
      <c r="C310" t="s">
        <v>213</v>
      </c>
      <c r="D310" t="s">
        <v>210</v>
      </c>
      <c r="E310" t="s">
        <v>56</v>
      </c>
      <c r="F310" t="s">
        <v>56</v>
      </c>
      <c r="G310" t="b">
        <v>1</v>
      </c>
      <c r="H310" t="s">
        <v>73</v>
      </c>
      <c r="I310" t="s">
        <v>74</v>
      </c>
      <c r="J310" t="s">
        <v>58</v>
      </c>
      <c r="K310" t="s">
        <v>59</v>
      </c>
      <c r="L310">
        <v>0.10307550336811699</v>
      </c>
      <c r="M310">
        <v>0.10307550336811699</v>
      </c>
      <c r="N310">
        <f>IFERROR((L311-M311)/AVERAGE(L311,M311),0)</f>
        <v>0</v>
      </c>
      <c r="P310">
        <v>4.3576043048649801E-2</v>
      </c>
      <c r="Q310">
        <v>4.3576043048649801E-2</v>
      </c>
      <c r="R310">
        <f>IFERROR((P311-Q311)/AVERAGE(P311,Q311),0)</f>
        <v>0</v>
      </c>
      <c r="S310" t="s">
        <v>60</v>
      </c>
      <c r="U310">
        <v>96.969696969696997</v>
      </c>
      <c r="V310">
        <v>96.969696969696997</v>
      </c>
      <c r="W310">
        <f>IFERROR((U310-V310)/AVERAGE(U310,V310),0)</f>
        <v>0</v>
      </c>
      <c r="X310">
        <v>99</v>
      </c>
      <c r="Y310">
        <v>99</v>
      </c>
      <c r="Z310">
        <f>IFERROR((X310-Y310)/AVERAGE(X310,Y310),0)</f>
        <v>0</v>
      </c>
      <c r="AA310">
        <v>-88</v>
      </c>
      <c r="AC310" t="s">
        <v>61</v>
      </c>
      <c r="AD310" t="s">
        <v>62</v>
      </c>
      <c r="AE310" t="s">
        <v>63</v>
      </c>
      <c r="AF310">
        <v>1</v>
      </c>
      <c r="AG310">
        <v>1</v>
      </c>
      <c r="AH310" t="s">
        <v>211</v>
      </c>
      <c r="AI310" t="s">
        <v>211</v>
      </c>
      <c r="AL310" t="s">
        <v>65</v>
      </c>
      <c r="AM310" t="s">
        <v>66</v>
      </c>
      <c r="AN310">
        <v>96</v>
      </c>
      <c r="AO310">
        <v>96</v>
      </c>
      <c r="AP310">
        <f>IFERROR((AN310-AO310)/AVERAGE(AN310:AO310),0)</f>
        <v>0</v>
      </c>
      <c r="AQ310">
        <v>5</v>
      </c>
      <c r="AR310">
        <v>5</v>
      </c>
      <c r="AS310">
        <f>IFERROR((AQ310-AR310)/AVERAGE(AQ310:AR310),0)</f>
        <v>0</v>
      </c>
      <c r="AT310">
        <v>197</v>
      </c>
      <c r="AU310">
        <v>1</v>
      </c>
      <c r="AV310" t="s">
        <v>67</v>
      </c>
      <c r="AW310" t="b">
        <v>0</v>
      </c>
      <c r="AX310" t="s">
        <v>68</v>
      </c>
      <c r="AY310" t="s">
        <v>68</v>
      </c>
      <c r="AZ310">
        <v>1</v>
      </c>
      <c r="BA310">
        <v>4.1833001326703796</v>
      </c>
      <c r="BB310">
        <v>4.1833001326703796</v>
      </c>
      <c r="BC310">
        <f>IFERROR((BA310-BB310)/AVERAGE(BA310:BB310),0)</f>
        <v>0</v>
      </c>
      <c r="BG310" t="s">
        <v>69</v>
      </c>
      <c r="BI310" t="s">
        <v>70</v>
      </c>
      <c r="BJ310" t="s">
        <v>71</v>
      </c>
    </row>
    <row r="311" spans="2:62" x14ac:dyDescent="0.2">
      <c r="B311">
        <v>2023</v>
      </c>
      <c r="C311" t="s">
        <v>214</v>
      </c>
      <c r="D311" t="s">
        <v>210</v>
      </c>
      <c r="E311" t="s">
        <v>82</v>
      </c>
      <c r="F311" t="s">
        <v>82</v>
      </c>
      <c r="G311" t="b">
        <v>1</v>
      </c>
      <c r="H311" t="s">
        <v>73</v>
      </c>
      <c r="I311" t="s">
        <v>74</v>
      </c>
      <c r="J311" t="s">
        <v>58</v>
      </c>
      <c r="K311" t="s">
        <v>59</v>
      </c>
      <c r="L311">
        <v>1.6086194354480099E-5</v>
      </c>
      <c r="M311">
        <v>1.6086194354480099E-5</v>
      </c>
      <c r="N311">
        <f>IFERROR((L312-M312)/AVERAGE(L312,M312),0)</f>
        <v>0</v>
      </c>
      <c r="P311">
        <v>5.5043422798294397E-2</v>
      </c>
      <c r="Q311">
        <v>5.5043422798294397E-2</v>
      </c>
      <c r="R311">
        <f>IFERROR((P312-Q312)/AVERAGE(P312,Q312),0)</f>
        <v>0</v>
      </c>
      <c r="S311" t="s">
        <v>60</v>
      </c>
      <c r="U311">
        <v>76.767676767676804</v>
      </c>
      <c r="V311">
        <v>76.767676767676804</v>
      </c>
      <c r="W311">
        <f>IFERROR((U311-V311)/AVERAGE(U311,V311),0)</f>
        <v>0</v>
      </c>
      <c r="X311">
        <v>99</v>
      </c>
      <c r="Y311">
        <v>99</v>
      </c>
      <c r="Z311">
        <f>IFERROR((X311-Y311)/AVERAGE(X311,Y311),0)</f>
        <v>0</v>
      </c>
      <c r="AA311">
        <v>-88</v>
      </c>
      <c r="AC311" t="s">
        <v>61</v>
      </c>
      <c r="AD311" t="s">
        <v>62</v>
      </c>
      <c r="AE311" t="s">
        <v>63</v>
      </c>
      <c r="AF311">
        <v>1</v>
      </c>
      <c r="AG311">
        <v>1</v>
      </c>
      <c r="AH311" t="s">
        <v>211</v>
      </c>
      <c r="AI311" t="s">
        <v>211</v>
      </c>
      <c r="AL311" t="s">
        <v>65</v>
      </c>
      <c r="AM311" t="s">
        <v>66</v>
      </c>
      <c r="AN311">
        <v>76</v>
      </c>
      <c r="AO311">
        <v>76</v>
      </c>
      <c r="AP311">
        <f>IFERROR((AN311-AO311)/AVERAGE(AN311:AO311),0)</f>
        <v>0</v>
      </c>
      <c r="AQ311">
        <v>5</v>
      </c>
      <c r="AR311">
        <v>5</v>
      </c>
      <c r="AS311">
        <f>IFERROR((AQ311-AR311)/AVERAGE(AQ311:AR311),0)</f>
        <v>0</v>
      </c>
      <c r="AT311">
        <v>198</v>
      </c>
      <c r="AU311">
        <v>3</v>
      </c>
      <c r="AV311" t="s">
        <v>83</v>
      </c>
      <c r="AW311" t="b">
        <v>1</v>
      </c>
      <c r="AX311" t="s">
        <v>68</v>
      </c>
      <c r="AY311" t="s">
        <v>68</v>
      </c>
      <c r="AZ311">
        <v>3</v>
      </c>
      <c r="BA311">
        <v>4.1833001326703796</v>
      </c>
      <c r="BB311">
        <v>4.1833001326703796</v>
      </c>
      <c r="BC311">
        <f>IFERROR((BA311-BB311)/AVERAGE(BA311:BB311),0)</f>
        <v>0</v>
      </c>
      <c r="BG311" t="s">
        <v>69</v>
      </c>
      <c r="BI311" t="s">
        <v>70</v>
      </c>
      <c r="BJ311" t="s">
        <v>71</v>
      </c>
    </row>
    <row r="312" spans="2:62" x14ac:dyDescent="0.2">
      <c r="B312">
        <v>2023</v>
      </c>
      <c r="C312" t="s">
        <v>215</v>
      </c>
      <c r="D312" t="s">
        <v>210</v>
      </c>
      <c r="E312" t="s">
        <v>82</v>
      </c>
      <c r="F312" t="s">
        <v>82</v>
      </c>
      <c r="G312" t="b">
        <v>1</v>
      </c>
      <c r="H312" t="s">
        <v>73</v>
      </c>
      <c r="I312" t="s">
        <v>74</v>
      </c>
      <c r="J312" t="s">
        <v>58</v>
      </c>
      <c r="K312" t="s">
        <v>59</v>
      </c>
      <c r="L312">
        <v>8.9385357586704397E-6</v>
      </c>
      <c r="M312">
        <v>8.9385357586704397E-6</v>
      </c>
      <c r="N312">
        <f>IFERROR((L313-M313)/AVERAGE(L313,M313),0)</f>
        <v>0</v>
      </c>
      <c r="P312">
        <v>0</v>
      </c>
      <c r="Q312">
        <v>0</v>
      </c>
      <c r="R312">
        <f>IFERROR((P313-Q313)/AVERAGE(P313,Q313),0)</f>
        <v>0</v>
      </c>
      <c r="S312" t="s">
        <v>60</v>
      </c>
      <c r="U312">
        <v>75.757575757575793</v>
      </c>
      <c r="V312">
        <v>75.757575757575793</v>
      </c>
      <c r="W312">
        <f>IFERROR((U312-V312)/AVERAGE(U312,V312),0)</f>
        <v>0</v>
      </c>
      <c r="X312">
        <v>99</v>
      </c>
      <c r="Y312">
        <v>99</v>
      </c>
      <c r="Z312">
        <f>IFERROR((X312-Y312)/AVERAGE(X312,Y312),0)</f>
        <v>0</v>
      </c>
      <c r="AA312">
        <v>-88</v>
      </c>
      <c r="AC312" t="s">
        <v>61</v>
      </c>
      <c r="AD312" t="s">
        <v>62</v>
      </c>
      <c r="AE312" t="s">
        <v>63</v>
      </c>
      <c r="AF312">
        <v>1</v>
      </c>
      <c r="AG312">
        <v>1</v>
      </c>
      <c r="AH312" t="s">
        <v>211</v>
      </c>
      <c r="AI312" t="s">
        <v>211</v>
      </c>
      <c r="AL312" t="s">
        <v>65</v>
      </c>
      <c r="AM312" t="s">
        <v>66</v>
      </c>
      <c r="AN312">
        <v>75</v>
      </c>
      <c r="AO312">
        <v>75</v>
      </c>
      <c r="AP312">
        <f>IFERROR((AN312-AO312)/AVERAGE(AN312:AO312),0)</f>
        <v>0</v>
      </c>
      <c r="AQ312">
        <v>5</v>
      </c>
      <c r="AR312">
        <v>5</v>
      </c>
      <c r="AS312">
        <f>IFERROR((AQ312-AR312)/AVERAGE(AQ312:AR312),0)</f>
        <v>0</v>
      </c>
      <c r="AT312">
        <v>199</v>
      </c>
      <c r="AU312">
        <v>3</v>
      </c>
      <c r="AV312" t="s">
        <v>83</v>
      </c>
      <c r="AW312" t="b">
        <v>1</v>
      </c>
      <c r="AX312" t="s">
        <v>68</v>
      </c>
      <c r="AY312" t="s">
        <v>68</v>
      </c>
      <c r="AZ312">
        <v>3</v>
      </c>
      <c r="BA312">
        <v>0</v>
      </c>
      <c r="BB312">
        <v>0</v>
      </c>
      <c r="BC312">
        <f>IFERROR((BA312-BB312)/AVERAGE(BA312:BB312),0)</f>
        <v>0</v>
      </c>
      <c r="BG312" t="s">
        <v>69</v>
      </c>
      <c r="BI312" t="s">
        <v>70</v>
      </c>
      <c r="BJ312" t="s">
        <v>71</v>
      </c>
    </row>
    <row r="313" spans="2:62" x14ac:dyDescent="0.2">
      <c r="B313">
        <v>2023</v>
      </c>
      <c r="C313" t="s">
        <v>212</v>
      </c>
      <c r="D313" t="s">
        <v>222</v>
      </c>
      <c r="E313" t="s">
        <v>56</v>
      </c>
      <c r="F313" t="s">
        <v>56</v>
      </c>
      <c r="G313" t="b">
        <v>1</v>
      </c>
      <c r="H313" t="s">
        <v>73</v>
      </c>
      <c r="I313" t="s">
        <v>74</v>
      </c>
      <c r="J313" t="s">
        <v>58</v>
      </c>
      <c r="K313" t="s">
        <v>59</v>
      </c>
      <c r="L313">
        <v>0.16108696959918101</v>
      </c>
      <c r="M313">
        <v>0.16108696959918101</v>
      </c>
      <c r="N313">
        <f>IFERROR((L314-M314)/AVERAGE(L314,M314),0)</f>
        <v>0</v>
      </c>
      <c r="P313">
        <v>5.1639056811500897E-2</v>
      </c>
      <c r="Q313">
        <v>5.1639056811500897E-2</v>
      </c>
      <c r="R313">
        <f>IFERROR((P314-Q314)/AVERAGE(P314,Q314),0)</f>
        <v>0</v>
      </c>
      <c r="S313" t="s">
        <v>60</v>
      </c>
      <c r="U313">
        <v>93.239683932702405</v>
      </c>
      <c r="V313">
        <v>93.239683932702405</v>
      </c>
      <c r="W313">
        <f>IFERROR((U313-V313)/AVERAGE(U313,V313),0)</f>
        <v>0</v>
      </c>
      <c r="X313">
        <v>96.936170214000001</v>
      </c>
      <c r="Y313">
        <v>96.936170214000001</v>
      </c>
      <c r="Z313">
        <f>IFERROR((X313-Y313)/AVERAGE(X313,Y313),0)</f>
        <v>0</v>
      </c>
      <c r="AA313">
        <v>-88</v>
      </c>
      <c r="AC313" t="s">
        <v>97</v>
      </c>
      <c r="AD313" t="s">
        <v>62</v>
      </c>
      <c r="AE313" t="s">
        <v>98</v>
      </c>
      <c r="AF313">
        <v>1</v>
      </c>
      <c r="AG313">
        <v>1</v>
      </c>
      <c r="AH313" t="s">
        <v>211</v>
      </c>
      <c r="AI313" t="s">
        <v>211</v>
      </c>
      <c r="AL313" t="s">
        <v>65</v>
      </c>
      <c r="AM313" t="s">
        <v>99</v>
      </c>
      <c r="AN313">
        <v>90.382978723999997</v>
      </c>
      <c r="AO313">
        <v>90.382978723999997</v>
      </c>
      <c r="AP313">
        <f>IFERROR((AN313-AO313)/AVERAGE(AN313:AO313),0)</f>
        <v>0</v>
      </c>
      <c r="AQ313">
        <v>5</v>
      </c>
      <c r="AR313">
        <v>5</v>
      </c>
      <c r="AS313">
        <f>IFERROR((AQ313-AR313)/AVERAGE(AQ313:AR313),0)</f>
        <v>0</v>
      </c>
      <c r="AT313">
        <v>206</v>
      </c>
      <c r="AU313">
        <v>1</v>
      </c>
      <c r="AV313" t="s">
        <v>67</v>
      </c>
      <c r="AW313" t="b">
        <v>0</v>
      </c>
      <c r="AX313" t="s">
        <v>100</v>
      </c>
      <c r="AY313" t="s">
        <v>100</v>
      </c>
      <c r="AZ313">
        <v>1</v>
      </c>
      <c r="BA313">
        <v>4.6672917731213204</v>
      </c>
      <c r="BB313">
        <v>4.6672917731213204</v>
      </c>
      <c r="BC313">
        <f>IFERROR((BA313-BB313)/AVERAGE(BA313:BB313),0)</f>
        <v>0</v>
      </c>
      <c r="BG313" t="s">
        <v>69</v>
      </c>
      <c r="BI313" t="s">
        <v>70</v>
      </c>
      <c r="BJ313" t="s">
        <v>71</v>
      </c>
    </row>
    <row r="314" spans="2:62" x14ac:dyDescent="0.2">
      <c r="B314">
        <v>2023</v>
      </c>
      <c r="C314" t="s">
        <v>213</v>
      </c>
      <c r="D314" t="s">
        <v>222</v>
      </c>
      <c r="E314" t="s">
        <v>86</v>
      </c>
      <c r="F314" t="s">
        <v>86</v>
      </c>
      <c r="G314" t="b">
        <v>1</v>
      </c>
      <c r="H314" t="s">
        <v>73</v>
      </c>
      <c r="I314" t="s">
        <v>74</v>
      </c>
      <c r="J314" t="s">
        <v>58</v>
      </c>
      <c r="K314" t="s">
        <v>59</v>
      </c>
      <c r="L314">
        <v>1.2981805540348E-2</v>
      </c>
      <c r="M314">
        <v>1.2981805540348E-2</v>
      </c>
      <c r="N314">
        <f>IFERROR((L315-M315)/AVERAGE(L315,M315),0)</f>
        <v>0</v>
      </c>
      <c r="P314">
        <v>6.3241228516400003E-2</v>
      </c>
      <c r="Q314">
        <v>6.3241228516400003E-2</v>
      </c>
      <c r="R314">
        <f>IFERROR((P315-Q315)/AVERAGE(P315,Q315),0)</f>
        <v>0</v>
      </c>
      <c r="S314" t="s">
        <v>60</v>
      </c>
      <c r="U314">
        <v>80.860403862622903</v>
      </c>
      <c r="V314">
        <v>80.860403862622903</v>
      </c>
      <c r="W314">
        <f>IFERROR((U314-V314)/AVERAGE(U314,V314),0)</f>
        <v>0</v>
      </c>
      <c r="X314">
        <v>96.936170214000001</v>
      </c>
      <c r="Y314">
        <v>96.936170214000001</v>
      </c>
      <c r="Z314">
        <f>IFERROR((X314-Y314)/AVERAGE(X314,Y314),0)</f>
        <v>0</v>
      </c>
      <c r="AA314">
        <v>-88</v>
      </c>
      <c r="AC314" t="s">
        <v>97</v>
      </c>
      <c r="AD314" t="s">
        <v>62</v>
      </c>
      <c r="AE314" t="s">
        <v>98</v>
      </c>
      <c r="AF314">
        <v>1</v>
      </c>
      <c r="AG314">
        <v>1</v>
      </c>
      <c r="AH314" t="s">
        <v>211</v>
      </c>
      <c r="AI314" t="s">
        <v>211</v>
      </c>
      <c r="AL314" t="s">
        <v>65</v>
      </c>
      <c r="AM314" t="s">
        <v>99</v>
      </c>
      <c r="AN314">
        <v>78.382978723999997</v>
      </c>
      <c r="AO314">
        <v>78.382978723999997</v>
      </c>
      <c r="AP314">
        <f>IFERROR((AN314-AO314)/AVERAGE(AN314:AO314),0)</f>
        <v>0</v>
      </c>
      <c r="AQ314">
        <v>5</v>
      </c>
      <c r="AR314">
        <v>5</v>
      </c>
      <c r="AS314">
        <f>IFERROR((AQ314-AR314)/AVERAGE(AQ314:AR314),0)</f>
        <v>0</v>
      </c>
      <c r="AT314">
        <v>207</v>
      </c>
      <c r="AU314">
        <v>2</v>
      </c>
      <c r="AV314" t="s">
        <v>83</v>
      </c>
      <c r="AW314" t="b">
        <v>1</v>
      </c>
      <c r="AX314" t="s">
        <v>100</v>
      </c>
      <c r="AY314" t="s">
        <v>100</v>
      </c>
      <c r="AZ314">
        <v>2</v>
      </c>
      <c r="BA314">
        <v>4.9570358692806096</v>
      </c>
      <c r="BB314">
        <v>4.9570358692806096</v>
      </c>
      <c r="BC314">
        <f>IFERROR((BA314-BB314)/AVERAGE(BA314:BB314),0)</f>
        <v>0</v>
      </c>
      <c r="BG314" t="s">
        <v>69</v>
      </c>
      <c r="BI314" t="s">
        <v>70</v>
      </c>
      <c r="BJ314" t="s">
        <v>71</v>
      </c>
    </row>
    <row r="315" spans="2:62" x14ac:dyDescent="0.2">
      <c r="B315">
        <v>2023</v>
      </c>
      <c r="C315" t="s">
        <v>214</v>
      </c>
      <c r="D315" t="s">
        <v>222</v>
      </c>
      <c r="E315" t="s">
        <v>56</v>
      </c>
      <c r="F315" t="s">
        <v>56</v>
      </c>
      <c r="G315" t="b">
        <v>1</v>
      </c>
      <c r="H315" t="s">
        <v>73</v>
      </c>
      <c r="I315" t="s">
        <v>74</v>
      </c>
      <c r="J315" t="s">
        <v>58</v>
      </c>
      <c r="K315" t="s">
        <v>59</v>
      </c>
      <c r="L315">
        <v>0.15091162374311301</v>
      </c>
      <c r="M315">
        <v>0.15091162374311301</v>
      </c>
      <c r="N315">
        <f>IFERROR((L316-M316)/AVERAGE(L316,M316),0)</f>
        <v>0</v>
      </c>
      <c r="P315">
        <v>4.5458375485217001E-2</v>
      </c>
      <c r="Q315">
        <v>4.5458375485217001E-2</v>
      </c>
      <c r="R315">
        <f>IFERROR((P316-Q316)/AVERAGE(P316,Q316),0)</f>
        <v>0</v>
      </c>
      <c r="S315" t="s">
        <v>60</v>
      </c>
      <c r="U315">
        <v>92.976294993943696</v>
      </c>
      <c r="V315">
        <v>92.976294993943696</v>
      </c>
      <c r="W315">
        <f>IFERROR((U315-V315)/AVERAGE(U315,V315),0)</f>
        <v>0</v>
      </c>
      <c r="X315">
        <v>96.936170214000001</v>
      </c>
      <c r="Y315">
        <v>96.936170214000001</v>
      </c>
      <c r="Z315">
        <f>IFERROR((X315-Y315)/AVERAGE(X315,Y315),0)</f>
        <v>0</v>
      </c>
      <c r="AA315">
        <v>-88</v>
      </c>
      <c r="AC315" t="s">
        <v>97</v>
      </c>
      <c r="AD315" t="s">
        <v>62</v>
      </c>
      <c r="AE315" t="s">
        <v>98</v>
      </c>
      <c r="AF315">
        <v>1</v>
      </c>
      <c r="AG315">
        <v>1</v>
      </c>
      <c r="AH315" t="s">
        <v>211</v>
      </c>
      <c r="AI315" t="s">
        <v>211</v>
      </c>
      <c r="AL315" t="s">
        <v>65</v>
      </c>
      <c r="AM315" t="s">
        <v>99</v>
      </c>
      <c r="AN315">
        <v>90.127659574000006</v>
      </c>
      <c r="AO315">
        <v>90.127659574000006</v>
      </c>
      <c r="AP315">
        <f>IFERROR((AN315-AO315)/AVERAGE(AN315:AO315),0)</f>
        <v>0</v>
      </c>
      <c r="AQ315">
        <v>5</v>
      </c>
      <c r="AR315">
        <v>5</v>
      </c>
      <c r="AS315">
        <f>IFERROR((AQ315-AR315)/AVERAGE(AQ315:AR315),0)</f>
        <v>0</v>
      </c>
      <c r="AT315">
        <v>208</v>
      </c>
      <c r="AU315">
        <v>1</v>
      </c>
      <c r="AV315" t="s">
        <v>67</v>
      </c>
      <c r="AW315" t="b">
        <v>0</v>
      </c>
      <c r="AX315" t="s">
        <v>100</v>
      </c>
      <c r="AY315" t="s">
        <v>100</v>
      </c>
      <c r="AZ315">
        <v>1</v>
      </c>
      <c r="BA315">
        <v>4.0970569905187002</v>
      </c>
      <c r="BB315">
        <v>4.0970569905187002</v>
      </c>
      <c r="BC315">
        <f>IFERROR((BA315-BB315)/AVERAGE(BA315:BB315),0)</f>
        <v>0</v>
      </c>
      <c r="BG315" t="s">
        <v>69</v>
      </c>
      <c r="BI315" t="s">
        <v>70</v>
      </c>
      <c r="BJ315" t="s">
        <v>71</v>
      </c>
    </row>
    <row r="316" spans="2:62" x14ac:dyDescent="0.2">
      <c r="B316">
        <v>2023</v>
      </c>
      <c r="C316" t="s">
        <v>215</v>
      </c>
      <c r="D316" t="s">
        <v>222</v>
      </c>
      <c r="E316" t="s">
        <v>56</v>
      </c>
      <c r="F316" t="s">
        <v>56</v>
      </c>
      <c r="G316" t="b">
        <v>1</v>
      </c>
      <c r="H316" t="s">
        <v>73</v>
      </c>
      <c r="I316" t="s">
        <v>74</v>
      </c>
      <c r="J316" t="s">
        <v>58</v>
      </c>
      <c r="K316" t="s">
        <v>59</v>
      </c>
      <c r="L316">
        <v>0.43365193036456401</v>
      </c>
      <c r="M316">
        <v>0.43365193036456401</v>
      </c>
      <c r="N316">
        <f>IFERROR((L317-M317)/AVERAGE(L317,M317),0)</f>
        <v>0</v>
      </c>
      <c r="P316">
        <v>9.1097752141823904E-2</v>
      </c>
      <c r="Q316">
        <v>9.1097752141823904E-2</v>
      </c>
      <c r="R316">
        <f>IFERROR((P317-Q317)/AVERAGE(P317,Q317),0)</f>
        <v>0</v>
      </c>
      <c r="S316" t="s">
        <v>60</v>
      </c>
      <c r="U316">
        <v>101.22914837606</v>
      </c>
      <c r="V316">
        <v>101.22914837606</v>
      </c>
      <c r="W316">
        <f>IFERROR((U316-V316)/AVERAGE(U316,V316),0)</f>
        <v>0</v>
      </c>
      <c r="X316">
        <v>96.936170214000001</v>
      </c>
      <c r="Y316">
        <v>96.936170214000001</v>
      </c>
      <c r="Z316">
        <f>IFERROR((X316-Y316)/AVERAGE(X316,Y316),0)</f>
        <v>0</v>
      </c>
      <c r="AA316">
        <v>-88</v>
      </c>
      <c r="AC316" t="s">
        <v>97</v>
      </c>
      <c r="AD316" t="s">
        <v>62</v>
      </c>
      <c r="AE316" t="s">
        <v>98</v>
      </c>
      <c r="AF316">
        <v>1</v>
      </c>
      <c r="AG316">
        <v>1</v>
      </c>
      <c r="AH316" t="s">
        <v>211</v>
      </c>
      <c r="AI316" t="s">
        <v>211</v>
      </c>
      <c r="AL316" t="s">
        <v>65</v>
      </c>
      <c r="AM316" t="s">
        <v>99</v>
      </c>
      <c r="AN316">
        <v>98.127659575999999</v>
      </c>
      <c r="AO316">
        <v>98.127659575999999</v>
      </c>
      <c r="AP316">
        <f>IFERROR((AN316-AO316)/AVERAGE(AN316:AO316),0)</f>
        <v>0</v>
      </c>
      <c r="AQ316">
        <v>5</v>
      </c>
      <c r="AR316">
        <v>5</v>
      </c>
      <c r="AS316">
        <f>IFERROR((AQ316-AR316)/AVERAGE(AQ316:AR316),0)</f>
        <v>0</v>
      </c>
      <c r="AT316">
        <v>209</v>
      </c>
      <c r="AU316">
        <v>1</v>
      </c>
      <c r="AV316" t="s">
        <v>67</v>
      </c>
      <c r="AW316" t="b">
        <v>0</v>
      </c>
      <c r="AX316" t="s">
        <v>100</v>
      </c>
      <c r="AY316" t="s">
        <v>100</v>
      </c>
      <c r="AZ316">
        <v>1</v>
      </c>
      <c r="BA316">
        <v>8.9392092103117307</v>
      </c>
      <c r="BB316">
        <v>8.9392092103117307</v>
      </c>
      <c r="BC316">
        <f>IFERROR((BA316-BB316)/AVERAGE(BA316:BB316),0)</f>
        <v>0</v>
      </c>
      <c r="BG316" t="s">
        <v>69</v>
      </c>
      <c r="BI316" t="s">
        <v>70</v>
      </c>
      <c r="BJ316" t="s">
        <v>71</v>
      </c>
    </row>
    <row r="317" spans="2:62" x14ac:dyDescent="0.2">
      <c r="B317">
        <v>2023</v>
      </c>
      <c r="C317" t="s">
        <v>226</v>
      </c>
      <c r="D317" t="s">
        <v>225</v>
      </c>
      <c r="E317" t="s">
        <v>56</v>
      </c>
      <c r="F317" t="s">
        <v>56</v>
      </c>
      <c r="G317" t="b">
        <v>1</v>
      </c>
      <c r="H317" t="s">
        <v>73</v>
      </c>
      <c r="I317" t="s">
        <v>74</v>
      </c>
      <c r="J317" t="s">
        <v>58</v>
      </c>
      <c r="K317" t="s">
        <v>59</v>
      </c>
      <c r="L317">
        <v>0.129137010661978</v>
      </c>
      <c r="M317">
        <v>0.129137010661978</v>
      </c>
      <c r="N317">
        <f>IFERROR((L318-M318)/AVERAGE(L318,M318),0)</f>
        <v>0</v>
      </c>
      <c r="P317">
        <v>2.25276857707815E-2</v>
      </c>
      <c r="Q317">
        <v>2.25276857707815E-2</v>
      </c>
      <c r="R317">
        <f>IFERROR((P318-Q318)/AVERAGE(P318,Q318),0)</f>
        <v>0</v>
      </c>
      <c r="S317" t="s">
        <v>60</v>
      </c>
      <c r="U317">
        <v>105.980435749222</v>
      </c>
      <c r="V317">
        <v>105.980435749222</v>
      </c>
      <c r="W317">
        <f>IFERROR((U317-V317)/AVERAGE(U317,V317),0)</f>
        <v>0</v>
      </c>
      <c r="X317">
        <v>89.96</v>
      </c>
      <c r="Y317">
        <v>89.96</v>
      </c>
      <c r="Z317">
        <f>IFERROR((X317-Y317)/AVERAGE(X317,Y317),0)</f>
        <v>0</v>
      </c>
      <c r="AA317">
        <v>-88</v>
      </c>
      <c r="AC317" t="s">
        <v>97</v>
      </c>
      <c r="AD317" t="s">
        <v>62</v>
      </c>
      <c r="AE317" t="s">
        <v>98</v>
      </c>
      <c r="AF317">
        <v>1</v>
      </c>
      <c r="AG317">
        <v>1</v>
      </c>
      <c r="AH317" t="s">
        <v>211</v>
      </c>
      <c r="AI317" t="s">
        <v>211</v>
      </c>
      <c r="AJ317">
        <v>32.756970000000003</v>
      </c>
      <c r="AK317">
        <v>-117.23527</v>
      </c>
      <c r="AL317" t="s">
        <v>65</v>
      </c>
      <c r="AM317" t="s">
        <v>99</v>
      </c>
      <c r="AN317">
        <v>95.34</v>
      </c>
      <c r="AO317">
        <v>95.34</v>
      </c>
      <c r="AP317">
        <f>IFERROR((AN317-AO317)/AVERAGE(AN317:AO317),0)</f>
        <v>0</v>
      </c>
      <c r="AQ317">
        <v>5</v>
      </c>
      <c r="AR317">
        <v>5</v>
      </c>
      <c r="AS317">
        <f>IFERROR((AQ317-AR317)/AVERAGE(AQ317:AR317),0)</f>
        <v>0</v>
      </c>
      <c r="AT317">
        <v>213</v>
      </c>
      <c r="AU317">
        <v>1</v>
      </c>
      <c r="AV317" t="s">
        <v>67</v>
      </c>
      <c r="AW317" t="b">
        <v>0</v>
      </c>
      <c r="AX317" t="s">
        <v>100</v>
      </c>
      <c r="AY317" t="s">
        <v>100</v>
      </c>
      <c r="AZ317">
        <v>1</v>
      </c>
      <c r="BA317">
        <v>2.1477895613863098</v>
      </c>
      <c r="BB317">
        <v>2.1477895613863098</v>
      </c>
      <c r="BC317">
        <f>IFERROR((BA317-BB317)/AVERAGE(BA317:BB317),0)</f>
        <v>0</v>
      </c>
      <c r="BD317">
        <v>1.27</v>
      </c>
      <c r="BE317" t="s">
        <v>75</v>
      </c>
      <c r="BF317" t="s">
        <v>84</v>
      </c>
      <c r="BG317" t="s">
        <v>69</v>
      </c>
      <c r="BI317" t="s">
        <v>70</v>
      </c>
      <c r="BJ317" t="s">
        <v>71</v>
      </c>
    </row>
    <row r="318" spans="2:62" x14ac:dyDescent="0.2">
      <c r="B318">
        <v>2023</v>
      </c>
      <c r="C318" t="s">
        <v>227</v>
      </c>
      <c r="D318" t="s">
        <v>225</v>
      </c>
      <c r="E318" t="s">
        <v>56</v>
      </c>
      <c r="F318" t="s">
        <v>56</v>
      </c>
      <c r="G318" t="b">
        <v>1</v>
      </c>
      <c r="H318" t="s">
        <v>73</v>
      </c>
      <c r="I318" t="s">
        <v>74</v>
      </c>
      <c r="J318" t="s">
        <v>58</v>
      </c>
      <c r="K318" t="s">
        <v>59</v>
      </c>
      <c r="L318">
        <v>0.23744964368593899</v>
      </c>
      <c r="M318">
        <v>0.23744964368593899</v>
      </c>
      <c r="N318">
        <f>IFERROR((L319-M319)/AVERAGE(L319,M319),0)</f>
        <v>0</v>
      </c>
      <c r="P318">
        <v>6.7585712408430795E-2</v>
      </c>
      <c r="Q318">
        <v>6.7585712408430795E-2</v>
      </c>
      <c r="R318">
        <f>IFERROR((P319-Q319)/AVERAGE(P319,Q319),0)</f>
        <v>0</v>
      </c>
      <c r="S318" t="s">
        <v>60</v>
      </c>
      <c r="U318">
        <v>104.135171187194</v>
      </c>
      <c r="V318">
        <v>104.135171187194</v>
      </c>
      <c r="W318">
        <f>IFERROR((U318-V318)/AVERAGE(U318,V318),0)</f>
        <v>0</v>
      </c>
      <c r="X318">
        <v>89.96</v>
      </c>
      <c r="Y318">
        <v>89.96</v>
      </c>
      <c r="Z318">
        <f>IFERROR((X318-Y318)/AVERAGE(X318,Y318),0)</f>
        <v>0</v>
      </c>
      <c r="AA318">
        <v>-88</v>
      </c>
      <c r="AC318" t="s">
        <v>97</v>
      </c>
      <c r="AD318" t="s">
        <v>62</v>
      </c>
      <c r="AE318" t="s">
        <v>98</v>
      </c>
      <c r="AF318">
        <v>1</v>
      </c>
      <c r="AG318">
        <v>1</v>
      </c>
      <c r="AH318" t="s">
        <v>211</v>
      </c>
      <c r="AI318" t="s">
        <v>211</v>
      </c>
      <c r="AJ318">
        <v>32.757550000000002</v>
      </c>
      <c r="AK318">
        <v>-117.22718999999999</v>
      </c>
      <c r="AL318" t="s">
        <v>65</v>
      </c>
      <c r="AM318" t="s">
        <v>99</v>
      </c>
      <c r="AN318">
        <v>93.68</v>
      </c>
      <c r="AO318">
        <v>93.68</v>
      </c>
      <c r="AP318">
        <f>IFERROR((AN318-AO318)/AVERAGE(AN318:AO318),0)</f>
        <v>0</v>
      </c>
      <c r="AQ318">
        <v>5</v>
      </c>
      <c r="AR318">
        <v>5</v>
      </c>
      <c r="AS318">
        <f>IFERROR((AQ318-AR318)/AVERAGE(AQ318:AR318),0)</f>
        <v>0</v>
      </c>
      <c r="AT318">
        <v>214</v>
      </c>
      <c r="AU318">
        <v>1</v>
      </c>
      <c r="AV318" t="s">
        <v>67</v>
      </c>
      <c r="AW318" t="b">
        <v>0</v>
      </c>
      <c r="AX318" t="s">
        <v>100</v>
      </c>
      <c r="AY318" t="s">
        <v>100</v>
      </c>
      <c r="AZ318">
        <v>1</v>
      </c>
      <c r="BA318">
        <v>6.3314295384217898</v>
      </c>
      <c r="BB318">
        <v>6.3314295384217898</v>
      </c>
      <c r="BC318">
        <f>IFERROR((BA318-BB318)/AVERAGE(BA318:BB318),0)</f>
        <v>0</v>
      </c>
      <c r="BD318">
        <v>0.9</v>
      </c>
      <c r="BE318" t="s">
        <v>75</v>
      </c>
      <c r="BF318" t="s">
        <v>94</v>
      </c>
      <c r="BG318" t="s">
        <v>69</v>
      </c>
      <c r="BI318" t="s">
        <v>70</v>
      </c>
      <c r="BJ318" t="s">
        <v>71</v>
      </c>
    </row>
    <row r="319" spans="2:62" x14ac:dyDescent="0.2">
      <c r="B319">
        <v>2023</v>
      </c>
      <c r="C319" t="s">
        <v>228</v>
      </c>
      <c r="D319" t="s">
        <v>225</v>
      </c>
      <c r="E319" t="s">
        <v>56</v>
      </c>
      <c r="F319" t="s">
        <v>56</v>
      </c>
      <c r="G319" t="b">
        <v>1</v>
      </c>
      <c r="H319" t="s">
        <v>73</v>
      </c>
      <c r="I319" t="s">
        <v>74</v>
      </c>
      <c r="J319" t="s">
        <v>58</v>
      </c>
      <c r="K319" t="s">
        <v>59</v>
      </c>
      <c r="L319">
        <v>0.34085355688547297</v>
      </c>
      <c r="M319">
        <v>0.34085355688547297</v>
      </c>
      <c r="N319">
        <f>IFERROR((L320-M320)/AVERAGE(L320,M320),0)</f>
        <v>0</v>
      </c>
      <c r="P319">
        <v>0.211615076112532</v>
      </c>
      <c r="Q319">
        <v>0.211615076112532</v>
      </c>
      <c r="R319">
        <f>IFERROR((P320-Q320)/AVERAGE(P320,Q320),0)</f>
        <v>0</v>
      </c>
      <c r="S319" t="s">
        <v>60</v>
      </c>
      <c r="U319">
        <v>95.642507781236105</v>
      </c>
      <c r="V319">
        <v>95.642507781236105</v>
      </c>
      <c r="W319">
        <f>IFERROR((U319-V319)/AVERAGE(U319,V319),0)</f>
        <v>0</v>
      </c>
      <c r="X319">
        <v>89.96</v>
      </c>
      <c r="Y319">
        <v>89.96</v>
      </c>
      <c r="Z319">
        <f>IFERROR((X319-Y319)/AVERAGE(X319,Y319),0)</f>
        <v>0</v>
      </c>
      <c r="AA319">
        <v>-88</v>
      </c>
      <c r="AC319" t="s">
        <v>97</v>
      </c>
      <c r="AD319" t="s">
        <v>62</v>
      </c>
      <c r="AE319" t="s">
        <v>98</v>
      </c>
      <c r="AF319">
        <v>1</v>
      </c>
      <c r="AG319">
        <v>1</v>
      </c>
      <c r="AH319" t="s">
        <v>211</v>
      </c>
      <c r="AI319" t="s">
        <v>211</v>
      </c>
      <c r="AJ319">
        <v>33.090330000000002</v>
      </c>
      <c r="AK319">
        <v>-117.28693</v>
      </c>
      <c r="AL319" t="s">
        <v>65</v>
      </c>
      <c r="AM319" t="s">
        <v>99</v>
      </c>
      <c r="AN319">
        <v>86.04</v>
      </c>
      <c r="AO319">
        <v>86.04</v>
      </c>
      <c r="AP319">
        <f>IFERROR((AN319-AO319)/AVERAGE(AN319:AO319),0)</f>
        <v>0</v>
      </c>
      <c r="AQ319">
        <v>5</v>
      </c>
      <c r="AR319">
        <v>5</v>
      </c>
      <c r="AS319">
        <f>IFERROR((AQ319-AR319)/AVERAGE(AQ319:AR319),0)</f>
        <v>0</v>
      </c>
      <c r="AT319">
        <v>215</v>
      </c>
      <c r="AU319">
        <v>1</v>
      </c>
      <c r="AV319" t="s">
        <v>67</v>
      </c>
      <c r="AW319" t="b">
        <v>0</v>
      </c>
      <c r="AX319" t="s">
        <v>100</v>
      </c>
      <c r="AY319" t="s">
        <v>100</v>
      </c>
      <c r="AZ319">
        <v>1</v>
      </c>
      <c r="BA319">
        <v>18.2073611487222</v>
      </c>
      <c r="BB319">
        <v>18.2073611487222</v>
      </c>
      <c r="BC319">
        <f>IFERROR((BA319-BB319)/AVERAGE(BA319:BB319),0)</f>
        <v>0</v>
      </c>
      <c r="BD319">
        <v>1.35</v>
      </c>
      <c r="BE319" t="s">
        <v>75</v>
      </c>
      <c r="BF319" t="s">
        <v>84</v>
      </c>
      <c r="BG319" t="s">
        <v>69</v>
      </c>
      <c r="BI319" t="s">
        <v>70</v>
      </c>
      <c r="BJ319" t="s">
        <v>71</v>
      </c>
    </row>
    <row r="320" spans="2:62" x14ac:dyDescent="0.2">
      <c r="B320">
        <v>2023</v>
      </c>
      <c r="C320" t="s">
        <v>229</v>
      </c>
      <c r="D320" t="s">
        <v>225</v>
      </c>
      <c r="E320" t="s">
        <v>56</v>
      </c>
      <c r="F320" t="s">
        <v>56</v>
      </c>
      <c r="G320" t="b">
        <v>1</v>
      </c>
      <c r="H320" t="s">
        <v>73</v>
      </c>
      <c r="I320" t="s">
        <v>74</v>
      </c>
      <c r="J320" t="s">
        <v>58</v>
      </c>
      <c r="K320" t="s">
        <v>59</v>
      </c>
      <c r="L320">
        <v>0.48009876820042902</v>
      </c>
      <c r="M320">
        <v>0.48009876820042902</v>
      </c>
      <c r="N320">
        <f>IFERROR((L321-M321)/AVERAGE(L321,M321),0)</f>
        <v>0</v>
      </c>
      <c r="P320">
        <v>0.22496167843435899</v>
      </c>
      <c r="Q320">
        <v>0.22496167843435899</v>
      </c>
      <c r="R320">
        <f>IFERROR((P321-Q321)/AVERAGE(P321,Q321),0)</f>
        <v>0</v>
      </c>
      <c r="S320" t="s">
        <v>60</v>
      </c>
      <c r="U320">
        <v>100.578034682081</v>
      </c>
      <c r="V320">
        <v>100.578034682081</v>
      </c>
      <c r="W320">
        <f>IFERROR((U320-V320)/AVERAGE(U320,V320),0)</f>
        <v>0</v>
      </c>
      <c r="X320">
        <v>89.96</v>
      </c>
      <c r="Y320">
        <v>89.96</v>
      </c>
      <c r="Z320">
        <f>IFERROR((X320-Y320)/AVERAGE(X320,Y320),0)</f>
        <v>0</v>
      </c>
      <c r="AA320">
        <v>-88</v>
      </c>
      <c r="AC320" t="s">
        <v>97</v>
      </c>
      <c r="AD320" t="s">
        <v>62</v>
      </c>
      <c r="AE320" t="s">
        <v>98</v>
      </c>
      <c r="AF320">
        <v>1</v>
      </c>
      <c r="AG320">
        <v>1</v>
      </c>
      <c r="AH320" t="s">
        <v>211</v>
      </c>
      <c r="AI320" t="s">
        <v>211</v>
      </c>
      <c r="AJ320">
        <v>33.090519999999998</v>
      </c>
      <c r="AK320">
        <v>-117.2786</v>
      </c>
      <c r="AL320" t="s">
        <v>65</v>
      </c>
      <c r="AM320" t="s">
        <v>99</v>
      </c>
      <c r="AN320">
        <v>90.48</v>
      </c>
      <c r="AO320">
        <v>90.48</v>
      </c>
      <c r="AP320">
        <f>IFERROR((AN320-AO320)/AVERAGE(AN320:AO320),0)</f>
        <v>0</v>
      </c>
      <c r="AQ320">
        <v>5</v>
      </c>
      <c r="AR320">
        <v>5</v>
      </c>
      <c r="AS320">
        <f>IFERROR((AQ320-AR320)/AVERAGE(AQ320:AR320),0)</f>
        <v>0</v>
      </c>
      <c r="AT320">
        <v>216</v>
      </c>
      <c r="AU320">
        <v>1</v>
      </c>
      <c r="AV320" t="s">
        <v>67</v>
      </c>
      <c r="AW320" t="b">
        <v>0</v>
      </c>
      <c r="AX320" t="s">
        <v>100</v>
      </c>
      <c r="AY320" t="s">
        <v>100</v>
      </c>
      <c r="AZ320">
        <v>1</v>
      </c>
      <c r="BA320">
        <v>20.354532664740798</v>
      </c>
      <c r="BB320">
        <v>20.354532664740798</v>
      </c>
      <c r="BC320">
        <f>IFERROR((BA320-BB320)/AVERAGE(BA320:BB320),0)</f>
        <v>0</v>
      </c>
      <c r="BD320">
        <v>0.8</v>
      </c>
      <c r="BE320" t="s">
        <v>75</v>
      </c>
      <c r="BF320" t="s">
        <v>84</v>
      </c>
      <c r="BG320" t="s">
        <v>69</v>
      </c>
      <c r="BI320" t="s">
        <v>70</v>
      </c>
      <c r="BJ320" t="s">
        <v>71</v>
      </c>
    </row>
    <row r="321" spans="2:62" x14ac:dyDescent="0.2">
      <c r="B321">
        <v>2023</v>
      </c>
      <c r="C321" t="s">
        <v>230</v>
      </c>
      <c r="D321" t="s">
        <v>225</v>
      </c>
      <c r="E321" t="s">
        <v>56</v>
      </c>
      <c r="F321" t="s">
        <v>56</v>
      </c>
      <c r="G321" t="b">
        <v>1</v>
      </c>
      <c r="H321" t="s">
        <v>73</v>
      </c>
      <c r="I321" t="s">
        <v>74</v>
      </c>
      <c r="J321" t="s">
        <v>58</v>
      </c>
      <c r="K321" t="s">
        <v>59</v>
      </c>
      <c r="L321">
        <v>0.25181442390292302</v>
      </c>
      <c r="M321">
        <v>0.25181442390292302</v>
      </c>
      <c r="N321">
        <f>IFERROR((L322-M322)/AVERAGE(L322,M322),0)</f>
        <v>0</v>
      </c>
      <c r="P321">
        <v>9.4201756868440206E-2</v>
      </c>
      <c r="Q321">
        <v>9.4201756868440206E-2</v>
      </c>
      <c r="R321">
        <f>IFERROR((P322-Q322)/AVERAGE(P322,Q322),0)</f>
        <v>0</v>
      </c>
      <c r="S321" t="s">
        <v>60</v>
      </c>
      <c r="U321">
        <v>104.401956425078</v>
      </c>
      <c r="V321">
        <v>104.401956425078</v>
      </c>
      <c r="W321">
        <f>IFERROR((U321-V321)/AVERAGE(U321,V321),0)</f>
        <v>0</v>
      </c>
      <c r="X321">
        <v>89.96</v>
      </c>
      <c r="Y321">
        <v>89.96</v>
      </c>
      <c r="Z321">
        <f>IFERROR((X321-Y321)/AVERAGE(X321,Y321),0)</f>
        <v>0</v>
      </c>
      <c r="AA321">
        <v>-88</v>
      </c>
      <c r="AC321" t="s">
        <v>97</v>
      </c>
      <c r="AD321" t="s">
        <v>62</v>
      </c>
      <c r="AE321" t="s">
        <v>98</v>
      </c>
      <c r="AF321">
        <v>1</v>
      </c>
      <c r="AG321">
        <v>1</v>
      </c>
      <c r="AH321" t="s">
        <v>211</v>
      </c>
      <c r="AI321" t="s">
        <v>211</v>
      </c>
      <c r="AJ321">
        <v>32.759869999999999</v>
      </c>
      <c r="AK321">
        <v>-117.22216</v>
      </c>
      <c r="AL321" t="s">
        <v>65</v>
      </c>
      <c r="AM321" t="s">
        <v>99</v>
      </c>
      <c r="AN321">
        <v>93.92</v>
      </c>
      <c r="AO321">
        <v>93.92</v>
      </c>
      <c r="AP321">
        <f>IFERROR((AN321-AO321)/AVERAGE(AN321:AO321),0)</f>
        <v>0</v>
      </c>
      <c r="AQ321">
        <v>5</v>
      </c>
      <c r="AR321">
        <v>5</v>
      </c>
      <c r="AS321">
        <f>IFERROR((AQ321-AR321)/AVERAGE(AQ321:AR321),0)</f>
        <v>0</v>
      </c>
      <c r="AT321">
        <v>217</v>
      </c>
      <c r="AU321">
        <v>1</v>
      </c>
      <c r="AV321" t="s">
        <v>67</v>
      </c>
      <c r="AW321" t="b">
        <v>0</v>
      </c>
      <c r="AX321" t="s">
        <v>100</v>
      </c>
      <c r="AY321" t="s">
        <v>100</v>
      </c>
      <c r="AZ321">
        <v>1</v>
      </c>
      <c r="BA321">
        <v>8.8474290050839102</v>
      </c>
      <c r="BB321">
        <v>8.8474290050839102</v>
      </c>
      <c r="BC321">
        <f>IFERROR((BA321-BB321)/AVERAGE(BA321:BB321),0)</f>
        <v>0</v>
      </c>
      <c r="BD321">
        <v>0.55000000000000004</v>
      </c>
      <c r="BE321" t="s">
        <v>75</v>
      </c>
      <c r="BF321" t="s">
        <v>94</v>
      </c>
      <c r="BG321" t="s">
        <v>69</v>
      </c>
      <c r="BI321" t="s">
        <v>70</v>
      </c>
      <c r="BJ321" t="s">
        <v>71</v>
      </c>
    </row>
    <row r="322" spans="2:62" x14ac:dyDescent="0.2">
      <c r="B322">
        <v>2023</v>
      </c>
      <c r="C322" t="s">
        <v>226</v>
      </c>
      <c r="D322" t="s">
        <v>231</v>
      </c>
      <c r="E322" t="s">
        <v>56</v>
      </c>
      <c r="F322" t="s">
        <v>56</v>
      </c>
      <c r="G322" t="b">
        <v>1</v>
      </c>
      <c r="H322" t="s">
        <v>73</v>
      </c>
      <c r="I322" t="s">
        <v>74</v>
      </c>
      <c r="J322" t="s">
        <v>58</v>
      </c>
      <c r="K322" t="s">
        <v>59</v>
      </c>
      <c r="L322">
        <v>0.5</v>
      </c>
      <c r="M322">
        <v>0.5</v>
      </c>
      <c r="N322">
        <f>IFERROR((L323-M323)/AVERAGE(L323,M323),0)</f>
        <v>0</v>
      </c>
      <c r="P322">
        <v>2.2586545227270601E-2</v>
      </c>
      <c r="Q322">
        <v>2.2586545227270601E-2</v>
      </c>
      <c r="R322">
        <f>IFERROR((P323-Q323)/AVERAGE(P323,Q323),0)</f>
        <v>0</v>
      </c>
      <c r="S322" t="s">
        <v>60</v>
      </c>
      <c r="U322">
        <v>100</v>
      </c>
      <c r="V322">
        <v>100</v>
      </c>
      <c r="W322">
        <f>IFERROR((U322-V322)/AVERAGE(U322,V322),0)</f>
        <v>0</v>
      </c>
      <c r="X322">
        <v>99</v>
      </c>
      <c r="Y322">
        <v>99</v>
      </c>
      <c r="Z322">
        <f>IFERROR((X322-Y322)/AVERAGE(X322,Y322),0)</f>
        <v>0</v>
      </c>
      <c r="AA322">
        <v>-88</v>
      </c>
      <c r="AC322" t="s">
        <v>61</v>
      </c>
      <c r="AD322" t="s">
        <v>62</v>
      </c>
      <c r="AE322" t="s">
        <v>63</v>
      </c>
      <c r="AF322">
        <v>1</v>
      </c>
      <c r="AG322">
        <v>1</v>
      </c>
      <c r="AH322" t="s">
        <v>211</v>
      </c>
      <c r="AI322" t="s">
        <v>211</v>
      </c>
      <c r="AJ322">
        <v>32.756970000000003</v>
      </c>
      <c r="AK322">
        <v>-117.23527</v>
      </c>
      <c r="AL322" t="s">
        <v>65</v>
      </c>
      <c r="AM322" t="s">
        <v>66</v>
      </c>
      <c r="AN322">
        <v>99</v>
      </c>
      <c r="AO322">
        <v>99</v>
      </c>
      <c r="AP322">
        <f>IFERROR((AN322-AO322)/AVERAGE(AN322:AO322),0)</f>
        <v>0</v>
      </c>
      <c r="AQ322">
        <v>5</v>
      </c>
      <c r="AR322">
        <v>5</v>
      </c>
      <c r="AS322">
        <f>IFERROR((AQ322-AR322)/AVERAGE(AQ322:AR322),0)</f>
        <v>0</v>
      </c>
      <c r="AT322">
        <v>219</v>
      </c>
      <c r="AU322">
        <v>1</v>
      </c>
      <c r="AV322" t="s">
        <v>67</v>
      </c>
      <c r="AW322" t="b">
        <v>0</v>
      </c>
      <c r="AX322" t="s">
        <v>68</v>
      </c>
      <c r="AY322" t="s">
        <v>68</v>
      </c>
      <c r="AZ322">
        <v>1</v>
      </c>
      <c r="BA322">
        <v>2.2360679774997898</v>
      </c>
      <c r="BB322">
        <v>2.2360679774997898</v>
      </c>
      <c r="BC322">
        <f>IFERROR((BA322-BB322)/AVERAGE(BA322:BB322),0)</f>
        <v>0</v>
      </c>
      <c r="BD322">
        <v>1.27</v>
      </c>
      <c r="BE322" t="s">
        <v>75</v>
      </c>
      <c r="BF322" t="s">
        <v>84</v>
      </c>
      <c r="BG322" t="s">
        <v>69</v>
      </c>
      <c r="BI322" t="s">
        <v>70</v>
      </c>
      <c r="BJ322" t="s">
        <v>71</v>
      </c>
    </row>
    <row r="323" spans="2:62" x14ac:dyDescent="0.2">
      <c r="B323">
        <v>2023</v>
      </c>
      <c r="C323" t="s">
        <v>227</v>
      </c>
      <c r="D323" t="s">
        <v>231</v>
      </c>
      <c r="E323" t="s">
        <v>56</v>
      </c>
      <c r="F323" t="s">
        <v>56</v>
      </c>
      <c r="G323" t="b">
        <v>1</v>
      </c>
      <c r="H323" t="s">
        <v>73</v>
      </c>
      <c r="I323" t="s">
        <v>74</v>
      </c>
      <c r="J323" t="s">
        <v>58</v>
      </c>
      <c r="K323" t="s">
        <v>59</v>
      </c>
      <c r="L323">
        <v>0.121437806075141</v>
      </c>
      <c r="M323">
        <v>0.121437806075141</v>
      </c>
      <c r="N323">
        <f>IFERROR((L324-M324)/AVERAGE(L324,M324),0)</f>
        <v>0</v>
      </c>
      <c r="P323">
        <v>2.8233121520884901E-2</v>
      </c>
      <c r="Q323">
        <v>2.8233121520884901E-2</v>
      </c>
      <c r="R323">
        <f>IFERROR((P324-Q324)/AVERAGE(P324,Q324),0)</f>
        <v>0</v>
      </c>
      <c r="S323" t="s">
        <v>60</v>
      </c>
      <c r="U323">
        <v>97.979797979797993</v>
      </c>
      <c r="V323">
        <v>97.979797979797993</v>
      </c>
      <c r="W323">
        <f>IFERROR((U323-V323)/AVERAGE(U323,V323),0)</f>
        <v>0</v>
      </c>
      <c r="X323">
        <v>99</v>
      </c>
      <c r="Y323">
        <v>99</v>
      </c>
      <c r="Z323">
        <f>IFERROR((X323-Y323)/AVERAGE(X323,Y323),0)</f>
        <v>0</v>
      </c>
      <c r="AA323">
        <v>-88</v>
      </c>
      <c r="AC323" t="s">
        <v>61</v>
      </c>
      <c r="AD323" t="s">
        <v>62</v>
      </c>
      <c r="AE323" t="s">
        <v>63</v>
      </c>
      <c r="AF323">
        <v>1</v>
      </c>
      <c r="AG323">
        <v>1</v>
      </c>
      <c r="AH323" t="s">
        <v>211</v>
      </c>
      <c r="AI323" t="s">
        <v>211</v>
      </c>
      <c r="AJ323">
        <v>32.757550000000002</v>
      </c>
      <c r="AK323">
        <v>-117.22718999999999</v>
      </c>
      <c r="AL323" t="s">
        <v>65</v>
      </c>
      <c r="AM323" t="s">
        <v>66</v>
      </c>
      <c r="AN323">
        <v>97</v>
      </c>
      <c r="AO323">
        <v>97</v>
      </c>
      <c r="AP323">
        <f>IFERROR((AN323-AO323)/AVERAGE(AN323:AO323),0)</f>
        <v>0</v>
      </c>
      <c r="AQ323">
        <v>5</v>
      </c>
      <c r="AR323">
        <v>5</v>
      </c>
      <c r="AS323">
        <f>IFERROR((AQ323-AR323)/AVERAGE(AQ323:AR323),0)</f>
        <v>0</v>
      </c>
      <c r="AT323">
        <v>220</v>
      </c>
      <c r="AU323">
        <v>1</v>
      </c>
      <c r="AV323" t="s">
        <v>67</v>
      </c>
      <c r="AW323" t="b">
        <v>0</v>
      </c>
      <c r="AX323" t="s">
        <v>68</v>
      </c>
      <c r="AY323" t="s">
        <v>68</v>
      </c>
      <c r="AZ323">
        <v>1</v>
      </c>
      <c r="BA323">
        <v>2.7386127875258302</v>
      </c>
      <c r="BB323">
        <v>2.7386127875258302</v>
      </c>
      <c r="BC323">
        <f>IFERROR((BA323-BB323)/AVERAGE(BA323:BB323),0)</f>
        <v>0</v>
      </c>
      <c r="BD323">
        <v>0.9</v>
      </c>
      <c r="BE323" t="s">
        <v>75</v>
      </c>
      <c r="BF323" t="s">
        <v>94</v>
      </c>
      <c r="BG323" t="s">
        <v>69</v>
      </c>
      <c r="BI323" t="s">
        <v>70</v>
      </c>
      <c r="BJ323" t="s">
        <v>71</v>
      </c>
    </row>
    <row r="324" spans="2:62" x14ac:dyDescent="0.2">
      <c r="B324">
        <v>2023</v>
      </c>
      <c r="C324" t="s">
        <v>228</v>
      </c>
      <c r="D324" t="s">
        <v>231</v>
      </c>
      <c r="E324" t="s">
        <v>86</v>
      </c>
      <c r="F324" t="s">
        <v>86</v>
      </c>
      <c r="G324" t="b">
        <v>1</v>
      </c>
      <c r="H324" t="s">
        <v>73</v>
      </c>
      <c r="I324" t="s">
        <v>74</v>
      </c>
      <c r="J324" t="s">
        <v>58</v>
      </c>
      <c r="K324" t="s">
        <v>59</v>
      </c>
      <c r="L324">
        <v>1.07018906493066E-2</v>
      </c>
      <c r="M324">
        <v>1.07018906493066E-2</v>
      </c>
      <c r="N324">
        <f>IFERROR((L325-M325)/AVERAGE(L325,M325),0)</f>
        <v>0</v>
      </c>
      <c r="P324">
        <v>8.7159487862661505E-2</v>
      </c>
      <c r="Q324">
        <v>8.7159487862661505E-2</v>
      </c>
      <c r="R324">
        <f>IFERROR((P325-Q325)/AVERAGE(P325,Q325),0)</f>
        <v>0</v>
      </c>
      <c r="S324" t="s">
        <v>60</v>
      </c>
      <c r="U324">
        <v>87.878787878787904</v>
      </c>
      <c r="V324">
        <v>87.878787878787904</v>
      </c>
      <c r="W324">
        <f>IFERROR((U324-V324)/AVERAGE(U324,V324),0)</f>
        <v>0</v>
      </c>
      <c r="X324">
        <v>99</v>
      </c>
      <c r="Y324">
        <v>99</v>
      </c>
      <c r="Z324">
        <f>IFERROR((X324-Y324)/AVERAGE(X324,Y324),0)</f>
        <v>0</v>
      </c>
      <c r="AA324">
        <v>-88</v>
      </c>
      <c r="AC324" t="s">
        <v>61</v>
      </c>
      <c r="AD324" t="s">
        <v>62</v>
      </c>
      <c r="AE324" t="s">
        <v>63</v>
      </c>
      <c r="AF324">
        <v>1</v>
      </c>
      <c r="AG324">
        <v>1</v>
      </c>
      <c r="AH324" t="s">
        <v>211</v>
      </c>
      <c r="AI324" t="s">
        <v>211</v>
      </c>
      <c r="AJ324">
        <v>33.090330000000002</v>
      </c>
      <c r="AK324">
        <v>-117.28693</v>
      </c>
      <c r="AL324" t="s">
        <v>65</v>
      </c>
      <c r="AM324" t="s">
        <v>66</v>
      </c>
      <c r="AN324">
        <v>87</v>
      </c>
      <c r="AO324">
        <v>87</v>
      </c>
      <c r="AP324">
        <f>IFERROR((AN324-AO324)/AVERAGE(AN324:AO324),0)</f>
        <v>0</v>
      </c>
      <c r="AQ324">
        <v>5</v>
      </c>
      <c r="AR324">
        <v>5</v>
      </c>
      <c r="AS324">
        <f>IFERROR((AQ324-AR324)/AVERAGE(AQ324:AR324),0)</f>
        <v>0</v>
      </c>
      <c r="AT324">
        <v>221</v>
      </c>
      <c r="AU324">
        <v>2</v>
      </c>
      <c r="AV324" t="s">
        <v>83</v>
      </c>
      <c r="AW324" t="b">
        <v>1</v>
      </c>
      <c r="AX324" t="s">
        <v>68</v>
      </c>
      <c r="AY324" t="s">
        <v>68</v>
      </c>
      <c r="AZ324">
        <v>2</v>
      </c>
      <c r="BA324">
        <v>7.5828754440515498</v>
      </c>
      <c r="BB324">
        <v>7.5828754440515498</v>
      </c>
      <c r="BC324">
        <f>IFERROR((BA324-BB324)/AVERAGE(BA324:BB324),0)</f>
        <v>0</v>
      </c>
      <c r="BD324">
        <v>1.35</v>
      </c>
      <c r="BE324" t="s">
        <v>75</v>
      </c>
      <c r="BF324" t="s">
        <v>84</v>
      </c>
      <c r="BG324" t="s">
        <v>69</v>
      </c>
      <c r="BI324" t="s">
        <v>70</v>
      </c>
      <c r="BJ324" t="s">
        <v>71</v>
      </c>
    </row>
    <row r="325" spans="2:62" x14ac:dyDescent="0.2">
      <c r="B325">
        <v>2023</v>
      </c>
      <c r="C325" t="s">
        <v>229</v>
      </c>
      <c r="D325" t="s">
        <v>231</v>
      </c>
      <c r="E325" t="s">
        <v>56</v>
      </c>
      <c r="F325" t="s">
        <v>56</v>
      </c>
      <c r="G325" t="b">
        <v>1</v>
      </c>
      <c r="H325" t="s">
        <v>73</v>
      </c>
      <c r="I325" t="s">
        <v>74</v>
      </c>
      <c r="J325" t="s">
        <v>58</v>
      </c>
      <c r="K325" t="s">
        <v>59</v>
      </c>
      <c r="L325">
        <v>3.3343999999999999E-2</v>
      </c>
      <c r="M325">
        <v>3.3343999999999999E-2</v>
      </c>
      <c r="N325">
        <f>IFERROR((L326-M326)/AVERAGE(L326,M326),0)</f>
        <v>0</v>
      </c>
      <c r="P325">
        <v>2.3292374765622799E-2</v>
      </c>
      <c r="Q325">
        <v>2.3292374765622799E-2</v>
      </c>
      <c r="R325">
        <f>IFERROR((P326-Q326)/AVERAGE(P326,Q326),0)</f>
        <v>0</v>
      </c>
      <c r="S325" t="s">
        <v>60</v>
      </c>
      <c r="U325">
        <v>96.969696969696997</v>
      </c>
      <c r="V325">
        <v>96.969696969696997</v>
      </c>
      <c r="W325">
        <f>IFERROR((U325-V325)/AVERAGE(U325,V325),0)</f>
        <v>0</v>
      </c>
      <c r="X325">
        <v>99</v>
      </c>
      <c r="Y325">
        <v>99</v>
      </c>
      <c r="Z325">
        <f>IFERROR((X325-Y325)/AVERAGE(X325,Y325),0)</f>
        <v>0</v>
      </c>
      <c r="AA325">
        <v>-88</v>
      </c>
      <c r="AC325" t="s">
        <v>61</v>
      </c>
      <c r="AD325" t="s">
        <v>62</v>
      </c>
      <c r="AE325" t="s">
        <v>63</v>
      </c>
      <c r="AF325">
        <v>1</v>
      </c>
      <c r="AG325">
        <v>1</v>
      </c>
      <c r="AH325" t="s">
        <v>211</v>
      </c>
      <c r="AI325" t="s">
        <v>211</v>
      </c>
      <c r="AJ325">
        <v>33.090519999999998</v>
      </c>
      <c r="AK325">
        <v>-117.2786</v>
      </c>
      <c r="AL325" t="s">
        <v>65</v>
      </c>
      <c r="AM325" t="s">
        <v>66</v>
      </c>
      <c r="AN325">
        <v>96</v>
      </c>
      <c r="AO325">
        <v>96</v>
      </c>
      <c r="AP325">
        <f>IFERROR((AN325-AO325)/AVERAGE(AN325:AO325),0)</f>
        <v>0</v>
      </c>
      <c r="AQ325">
        <v>5</v>
      </c>
      <c r="AR325">
        <v>5</v>
      </c>
      <c r="AS325">
        <f>IFERROR((AQ325-AR325)/AVERAGE(AQ325:AR325),0)</f>
        <v>0</v>
      </c>
      <c r="AT325">
        <v>222</v>
      </c>
      <c r="AU325">
        <v>1</v>
      </c>
      <c r="AV325" t="s">
        <v>83</v>
      </c>
      <c r="AW325" t="b">
        <v>1</v>
      </c>
      <c r="AX325" t="s">
        <v>68</v>
      </c>
      <c r="AY325" t="s">
        <v>68</v>
      </c>
      <c r="AZ325">
        <v>1</v>
      </c>
      <c r="BA325">
        <v>2.2360679774997898</v>
      </c>
      <c r="BB325">
        <v>2.2360679774997898</v>
      </c>
      <c r="BC325">
        <f>IFERROR((BA325-BB325)/AVERAGE(BA325:BB325),0)</f>
        <v>0</v>
      </c>
      <c r="BD325">
        <v>0.8</v>
      </c>
      <c r="BE325" t="s">
        <v>75</v>
      </c>
      <c r="BF325" t="s">
        <v>84</v>
      </c>
      <c r="BG325" t="s">
        <v>69</v>
      </c>
      <c r="BI325" t="s">
        <v>70</v>
      </c>
      <c r="BJ325" t="s">
        <v>71</v>
      </c>
    </row>
    <row r="326" spans="2:62" x14ac:dyDescent="0.2">
      <c r="B326">
        <v>2023</v>
      </c>
      <c r="C326" t="s">
        <v>230</v>
      </c>
      <c r="D326" t="s">
        <v>231</v>
      </c>
      <c r="E326" t="s">
        <v>56</v>
      </c>
      <c r="F326" t="s">
        <v>56</v>
      </c>
      <c r="G326" t="b">
        <v>1</v>
      </c>
      <c r="H326" t="s">
        <v>73</v>
      </c>
      <c r="I326" t="s">
        <v>74</v>
      </c>
      <c r="J326" t="s">
        <v>58</v>
      </c>
      <c r="K326" t="s">
        <v>59</v>
      </c>
      <c r="L326">
        <v>0.5</v>
      </c>
      <c r="M326">
        <v>0.5</v>
      </c>
      <c r="N326">
        <f>IFERROR((L327-M327)/AVERAGE(L327,M327),0)</f>
        <v>0</v>
      </c>
      <c r="P326">
        <v>2.2586545227270601E-2</v>
      </c>
      <c r="Q326">
        <v>2.2586545227270601E-2</v>
      </c>
      <c r="R326">
        <f>IFERROR((P327-Q327)/AVERAGE(P327,Q327),0)</f>
        <v>0</v>
      </c>
      <c r="S326" t="s">
        <v>60</v>
      </c>
      <c r="U326">
        <v>100</v>
      </c>
      <c r="V326">
        <v>100</v>
      </c>
      <c r="W326">
        <f>IFERROR((U326-V326)/AVERAGE(U326,V326),0)</f>
        <v>0</v>
      </c>
      <c r="X326">
        <v>99</v>
      </c>
      <c r="Y326">
        <v>99</v>
      </c>
      <c r="Z326">
        <f>IFERROR((X326-Y326)/AVERAGE(X326,Y326),0)</f>
        <v>0</v>
      </c>
      <c r="AA326">
        <v>-88</v>
      </c>
      <c r="AC326" t="s">
        <v>61</v>
      </c>
      <c r="AD326" t="s">
        <v>62</v>
      </c>
      <c r="AE326" t="s">
        <v>63</v>
      </c>
      <c r="AF326">
        <v>1</v>
      </c>
      <c r="AG326">
        <v>1</v>
      </c>
      <c r="AH326" t="s">
        <v>211</v>
      </c>
      <c r="AI326" t="s">
        <v>211</v>
      </c>
      <c r="AJ326">
        <v>32.759869999999999</v>
      </c>
      <c r="AK326">
        <v>-117.22216</v>
      </c>
      <c r="AL326" t="s">
        <v>65</v>
      </c>
      <c r="AM326" t="s">
        <v>66</v>
      </c>
      <c r="AN326">
        <v>99</v>
      </c>
      <c r="AO326">
        <v>99</v>
      </c>
      <c r="AP326">
        <f>IFERROR((AN326-AO326)/AVERAGE(AN326:AO326),0)</f>
        <v>0</v>
      </c>
      <c r="AQ326">
        <v>5</v>
      </c>
      <c r="AR326">
        <v>5</v>
      </c>
      <c r="AS326">
        <f>IFERROR((AQ326-AR326)/AVERAGE(AQ326:AR326),0)</f>
        <v>0</v>
      </c>
      <c r="AT326">
        <v>223</v>
      </c>
      <c r="AU326">
        <v>1</v>
      </c>
      <c r="AV326" t="s">
        <v>67</v>
      </c>
      <c r="AW326" t="b">
        <v>0</v>
      </c>
      <c r="AX326" t="s">
        <v>68</v>
      </c>
      <c r="AY326" t="s">
        <v>68</v>
      </c>
      <c r="AZ326">
        <v>1</v>
      </c>
      <c r="BA326">
        <v>2.2360679774997898</v>
      </c>
      <c r="BB326">
        <v>2.2360679774997898</v>
      </c>
      <c r="BC326">
        <f>IFERROR((BA326-BB326)/AVERAGE(BA326:BB326),0)</f>
        <v>0</v>
      </c>
      <c r="BD326">
        <v>0.55000000000000004</v>
      </c>
      <c r="BE326" t="s">
        <v>75</v>
      </c>
      <c r="BF326" t="s">
        <v>94</v>
      </c>
      <c r="BG326" t="s">
        <v>69</v>
      </c>
      <c r="BI326" t="s">
        <v>70</v>
      </c>
      <c r="BJ326" t="s">
        <v>71</v>
      </c>
    </row>
    <row r="327" spans="2:62" x14ac:dyDescent="0.2">
      <c r="B327">
        <v>2023</v>
      </c>
      <c r="C327" t="s">
        <v>233</v>
      </c>
      <c r="D327" t="s">
        <v>232</v>
      </c>
      <c r="E327" t="s">
        <v>56</v>
      </c>
      <c r="F327" t="s">
        <v>56</v>
      </c>
      <c r="G327" t="b">
        <v>1</v>
      </c>
      <c r="H327" t="s">
        <v>73</v>
      </c>
      <c r="I327" t="s">
        <v>74</v>
      </c>
      <c r="J327" t="s">
        <v>58</v>
      </c>
      <c r="K327" t="s">
        <v>59</v>
      </c>
      <c r="L327">
        <v>0.172124592742953</v>
      </c>
      <c r="M327">
        <v>0.172124592742953</v>
      </c>
      <c r="N327">
        <f>IFERROR((L328-M328)/AVERAGE(L328,M328),0)</f>
        <v>0</v>
      </c>
      <c r="P327">
        <v>0.121452181193933</v>
      </c>
      <c r="Q327">
        <v>0.121452181193933</v>
      </c>
      <c r="R327">
        <f>IFERROR((P328-Q328)/AVERAGE(P328,Q328),0)</f>
        <v>0</v>
      </c>
      <c r="S327" t="s">
        <v>60</v>
      </c>
      <c r="U327">
        <v>94.465097067327505</v>
      </c>
      <c r="V327">
        <v>94.465097067327505</v>
      </c>
      <c r="W327">
        <f>IFERROR((U327-V327)/AVERAGE(U327,V327),0)</f>
        <v>0</v>
      </c>
      <c r="X327">
        <v>96.84</v>
      </c>
      <c r="Y327">
        <v>96.84</v>
      </c>
      <c r="Z327">
        <f>IFERROR((X327-Y327)/AVERAGE(X327,Y327),0)</f>
        <v>0</v>
      </c>
      <c r="AA327">
        <v>-88</v>
      </c>
      <c r="AC327" t="s">
        <v>97</v>
      </c>
      <c r="AD327" t="s">
        <v>62</v>
      </c>
      <c r="AE327" t="s">
        <v>98</v>
      </c>
      <c r="AF327">
        <v>1</v>
      </c>
      <c r="AG327">
        <v>1</v>
      </c>
      <c r="AH327" t="s">
        <v>211</v>
      </c>
      <c r="AI327" t="s">
        <v>211</v>
      </c>
      <c r="AJ327">
        <v>33.616149999999998</v>
      </c>
      <c r="AK327">
        <v>-117.89246</v>
      </c>
      <c r="AL327" t="s">
        <v>65</v>
      </c>
      <c r="AM327" t="s">
        <v>99</v>
      </c>
      <c r="AN327">
        <v>91.48</v>
      </c>
      <c r="AO327">
        <v>91.48</v>
      </c>
      <c r="AP327">
        <f>IFERROR((AN327-AO327)/AVERAGE(AN327:AO327),0)</f>
        <v>0</v>
      </c>
      <c r="AQ327">
        <v>5</v>
      </c>
      <c r="AR327">
        <v>5</v>
      </c>
      <c r="AS327">
        <f>IFERROR((AQ327-AR327)/AVERAGE(AQ327:AR327),0)</f>
        <v>0</v>
      </c>
      <c r="AT327">
        <v>225</v>
      </c>
      <c r="AU327">
        <v>1</v>
      </c>
      <c r="AV327" t="s">
        <v>67</v>
      </c>
      <c r="AW327" t="b">
        <v>0</v>
      </c>
      <c r="AX327" t="s">
        <v>100</v>
      </c>
      <c r="AY327" t="s">
        <v>100</v>
      </c>
      <c r="AZ327">
        <v>1</v>
      </c>
      <c r="BA327">
        <v>11.110445535621</v>
      </c>
      <c r="BB327">
        <v>11.110445535621</v>
      </c>
      <c r="BC327">
        <f>IFERROR((BA327-BB327)/AVERAGE(BA327:BB327),0)</f>
        <v>0</v>
      </c>
      <c r="BD327">
        <v>2.8</v>
      </c>
      <c r="BE327" t="s">
        <v>75</v>
      </c>
      <c r="BF327" t="s">
        <v>103</v>
      </c>
      <c r="BG327" t="s">
        <v>69</v>
      </c>
      <c r="BI327" t="s">
        <v>70</v>
      </c>
      <c r="BJ327" t="s">
        <v>71</v>
      </c>
    </row>
    <row r="328" spans="2:62" x14ac:dyDescent="0.2">
      <c r="B328">
        <v>2023</v>
      </c>
      <c r="C328" t="s">
        <v>234</v>
      </c>
      <c r="D328" t="s">
        <v>232</v>
      </c>
      <c r="E328" t="s">
        <v>56</v>
      </c>
      <c r="F328" t="s">
        <v>56</v>
      </c>
      <c r="G328" t="b">
        <v>1</v>
      </c>
      <c r="H328" t="s">
        <v>73</v>
      </c>
      <c r="I328" t="s">
        <v>74</v>
      </c>
      <c r="J328" t="s">
        <v>58</v>
      </c>
      <c r="K328" t="s">
        <v>59</v>
      </c>
      <c r="L328">
        <v>2.7534990273411698E-2</v>
      </c>
      <c r="M328">
        <v>2.7534990273411698E-2</v>
      </c>
      <c r="N328">
        <f>IFERROR((L329-M329)/AVERAGE(L329,M329),0)</f>
        <v>0</v>
      </c>
      <c r="P328">
        <v>4.4616379832742303E-2</v>
      </c>
      <c r="Q328">
        <v>4.4616379832742303E-2</v>
      </c>
      <c r="R328">
        <f>IFERROR((P329-Q329)/AVERAGE(P329,Q329),0)</f>
        <v>0</v>
      </c>
      <c r="S328" t="s">
        <v>60</v>
      </c>
      <c r="U328">
        <v>105.576208178439</v>
      </c>
      <c r="V328">
        <v>105.576208178439</v>
      </c>
      <c r="W328">
        <f>IFERROR((U328-V328)/AVERAGE(U328,V328),0)</f>
        <v>0</v>
      </c>
      <c r="X328">
        <v>96.84</v>
      </c>
      <c r="Y328">
        <v>96.84</v>
      </c>
      <c r="Z328">
        <f>IFERROR((X328-Y328)/AVERAGE(X328,Y328),0)</f>
        <v>0</v>
      </c>
      <c r="AA328">
        <v>-88</v>
      </c>
      <c r="AC328" t="s">
        <v>97</v>
      </c>
      <c r="AD328" t="s">
        <v>62</v>
      </c>
      <c r="AE328" t="s">
        <v>98</v>
      </c>
      <c r="AF328">
        <v>1</v>
      </c>
      <c r="AG328">
        <v>1</v>
      </c>
      <c r="AH328" t="s">
        <v>211</v>
      </c>
      <c r="AI328" t="s">
        <v>211</v>
      </c>
      <c r="AJ328">
        <v>33.719889999999999</v>
      </c>
      <c r="AK328">
        <v>-118.06125</v>
      </c>
      <c r="AL328" t="s">
        <v>65</v>
      </c>
      <c r="AM328" t="s">
        <v>99</v>
      </c>
      <c r="AN328">
        <v>102.24</v>
      </c>
      <c r="AO328">
        <v>102.24</v>
      </c>
      <c r="AP328">
        <f>IFERROR((AN328-AO328)/AVERAGE(AN328:AO328),0)</f>
        <v>0</v>
      </c>
      <c r="AQ328">
        <v>5</v>
      </c>
      <c r="AR328">
        <v>5</v>
      </c>
      <c r="AS328">
        <f>IFERROR((AQ328-AR328)/AVERAGE(AQ328:AR328),0)</f>
        <v>0</v>
      </c>
      <c r="AT328">
        <v>226</v>
      </c>
      <c r="AU328">
        <v>1</v>
      </c>
      <c r="AV328" t="s">
        <v>83</v>
      </c>
      <c r="AW328" t="b">
        <v>1</v>
      </c>
      <c r="AX328" t="s">
        <v>100</v>
      </c>
      <c r="AY328" t="s">
        <v>100</v>
      </c>
      <c r="AZ328">
        <v>1</v>
      </c>
      <c r="BA328">
        <v>4.5615786740995699</v>
      </c>
      <c r="BB328">
        <v>4.5615786740995699</v>
      </c>
      <c r="BC328">
        <f>IFERROR((BA328-BB328)/AVERAGE(BA328:BB328),0)</f>
        <v>0</v>
      </c>
      <c r="BD328">
        <v>4</v>
      </c>
      <c r="BE328" t="s">
        <v>75</v>
      </c>
      <c r="BF328" t="s">
        <v>103</v>
      </c>
      <c r="BG328" t="s">
        <v>69</v>
      </c>
      <c r="BI328" t="s">
        <v>70</v>
      </c>
      <c r="BJ328" t="s">
        <v>71</v>
      </c>
    </row>
    <row r="329" spans="2:62" x14ac:dyDescent="0.2">
      <c r="B329">
        <v>2023</v>
      </c>
      <c r="C329" t="s">
        <v>235</v>
      </c>
      <c r="D329" t="s">
        <v>232</v>
      </c>
      <c r="E329" t="s">
        <v>56</v>
      </c>
      <c r="F329" t="s">
        <v>56</v>
      </c>
      <c r="G329" t="b">
        <v>1</v>
      </c>
      <c r="H329" t="s">
        <v>73</v>
      </c>
      <c r="I329" t="s">
        <v>74</v>
      </c>
      <c r="J329" t="s">
        <v>58</v>
      </c>
      <c r="K329" t="s">
        <v>59</v>
      </c>
      <c r="L329">
        <v>0.133482901843549</v>
      </c>
      <c r="M329">
        <v>0.133482901843549</v>
      </c>
      <c r="N329">
        <f>IFERROR((L330-M330)/AVERAGE(L330,M330),0)</f>
        <v>0</v>
      </c>
      <c r="P329">
        <v>0.13543464454760201</v>
      </c>
      <c r="Q329">
        <v>0.13543464454760201</v>
      </c>
      <c r="R329">
        <f>IFERROR((P330-Q330)/AVERAGE(P330,Q330),0)</f>
        <v>0</v>
      </c>
      <c r="S329" t="s">
        <v>60</v>
      </c>
      <c r="U329">
        <v>92.730276745146597</v>
      </c>
      <c r="V329">
        <v>92.730276745146597</v>
      </c>
      <c r="W329">
        <f>IFERROR((U329-V329)/AVERAGE(U329,V329),0)</f>
        <v>0</v>
      </c>
      <c r="X329">
        <v>96.84</v>
      </c>
      <c r="Y329">
        <v>96.84</v>
      </c>
      <c r="Z329">
        <f>IFERROR((X329-Y329)/AVERAGE(X329,Y329),0)</f>
        <v>0</v>
      </c>
      <c r="AA329">
        <v>-88</v>
      </c>
      <c r="AC329" t="s">
        <v>97</v>
      </c>
      <c r="AD329" t="s">
        <v>62</v>
      </c>
      <c r="AE329" t="s">
        <v>98</v>
      </c>
      <c r="AF329">
        <v>1</v>
      </c>
      <c r="AG329">
        <v>1</v>
      </c>
      <c r="AH329" t="s">
        <v>211</v>
      </c>
      <c r="AI329" t="s">
        <v>211</v>
      </c>
      <c r="AJ329">
        <v>33.721769999999999</v>
      </c>
      <c r="AK329">
        <v>-118.06648</v>
      </c>
      <c r="AL329" t="s">
        <v>65</v>
      </c>
      <c r="AM329" t="s">
        <v>99</v>
      </c>
      <c r="AN329">
        <v>89.8</v>
      </c>
      <c r="AO329">
        <v>89.8</v>
      </c>
      <c r="AP329">
        <f>IFERROR((AN329-AO329)/AVERAGE(AN329:AO329),0)</f>
        <v>0</v>
      </c>
      <c r="AQ329">
        <v>5</v>
      </c>
      <c r="AR329">
        <v>5</v>
      </c>
      <c r="AS329">
        <f>IFERROR((AQ329-AR329)/AVERAGE(AQ329:AR329),0)</f>
        <v>0</v>
      </c>
      <c r="AT329">
        <v>227</v>
      </c>
      <c r="AU329">
        <v>1</v>
      </c>
      <c r="AV329" t="s">
        <v>67</v>
      </c>
      <c r="AW329" t="b">
        <v>0</v>
      </c>
      <c r="AX329" t="s">
        <v>100</v>
      </c>
      <c r="AY329" t="s">
        <v>100</v>
      </c>
      <c r="AZ329">
        <v>1</v>
      </c>
      <c r="BA329">
        <v>12.1620310803747</v>
      </c>
      <c r="BB329">
        <v>12.1620310803747</v>
      </c>
      <c r="BC329">
        <f>IFERROR((BA329-BB329)/AVERAGE(BA329:BB329),0)</f>
        <v>0</v>
      </c>
      <c r="BD329">
        <v>4.9000000000000004</v>
      </c>
      <c r="BE329" t="s">
        <v>75</v>
      </c>
      <c r="BF329" t="s">
        <v>103</v>
      </c>
      <c r="BG329" t="s">
        <v>69</v>
      </c>
      <c r="BI329" t="s">
        <v>70</v>
      </c>
      <c r="BJ329" t="s">
        <v>71</v>
      </c>
    </row>
    <row r="330" spans="2:62" x14ac:dyDescent="0.2">
      <c r="B330">
        <v>2023</v>
      </c>
      <c r="C330" t="s">
        <v>236</v>
      </c>
      <c r="D330" t="s">
        <v>232</v>
      </c>
      <c r="E330" t="s">
        <v>56</v>
      </c>
      <c r="F330" t="s">
        <v>56</v>
      </c>
      <c r="G330" t="b">
        <v>1</v>
      </c>
      <c r="H330" t="s">
        <v>73</v>
      </c>
      <c r="I330" t="s">
        <v>74</v>
      </c>
      <c r="J330" t="s">
        <v>58</v>
      </c>
      <c r="K330" t="s">
        <v>59</v>
      </c>
      <c r="L330">
        <v>0.282116098679838</v>
      </c>
      <c r="M330">
        <v>0.282116098679838</v>
      </c>
      <c r="N330">
        <f>IFERROR((L331-M331)/AVERAGE(L331,M331),0)</f>
        <v>0</v>
      </c>
      <c r="P330">
        <v>0.150224145935174</v>
      </c>
      <c r="Q330">
        <v>0.150224145935174</v>
      </c>
      <c r="R330">
        <f>IFERROR((P331-Q331)/AVERAGE(P331,Q331),0)</f>
        <v>0</v>
      </c>
      <c r="S330" t="s">
        <v>60</v>
      </c>
      <c r="U330">
        <v>95.931433292028103</v>
      </c>
      <c r="V330">
        <v>95.931433292028103</v>
      </c>
      <c r="W330">
        <f>IFERROR((U330-V330)/AVERAGE(U330,V330),0)</f>
        <v>0</v>
      </c>
      <c r="X330">
        <v>96.84</v>
      </c>
      <c r="Y330">
        <v>96.84</v>
      </c>
      <c r="Z330">
        <f>IFERROR((X330-Y330)/AVERAGE(X330,Y330),0)</f>
        <v>0</v>
      </c>
      <c r="AA330">
        <v>-88</v>
      </c>
      <c r="AC330" t="s">
        <v>97</v>
      </c>
      <c r="AD330" t="s">
        <v>62</v>
      </c>
      <c r="AE330" t="s">
        <v>98</v>
      </c>
      <c r="AF330">
        <v>1</v>
      </c>
      <c r="AG330">
        <v>1</v>
      </c>
      <c r="AH330" t="s">
        <v>211</v>
      </c>
      <c r="AI330" t="s">
        <v>211</v>
      </c>
      <c r="AJ330">
        <v>33.620440000000002</v>
      </c>
      <c r="AK330">
        <v>-117.89695</v>
      </c>
      <c r="AL330" t="s">
        <v>65</v>
      </c>
      <c r="AM330" t="s">
        <v>99</v>
      </c>
      <c r="AN330">
        <v>92.9</v>
      </c>
      <c r="AO330">
        <v>92.9</v>
      </c>
      <c r="AP330">
        <f>IFERROR((AN330-AO330)/AVERAGE(AN330:AO330),0)</f>
        <v>0</v>
      </c>
      <c r="AQ330">
        <v>5</v>
      </c>
      <c r="AR330">
        <v>5</v>
      </c>
      <c r="AS330">
        <f>IFERROR((AQ330-AR330)/AVERAGE(AQ330:AR330),0)</f>
        <v>0</v>
      </c>
      <c r="AT330">
        <v>228</v>
      </c>
      <c r="AU330">
        <v>1</v>
      </c>
      <c r="AV330" t="s">
        <v>67</v>
      </c>
      <c r="AW330" t="b">
        <v>0</v>
      </c>
      <c r="AX330" t="s">
        <v>100</v>
      </c>
      <c r="AY330" t="s">
        <v>100</v>
      </c>
      <c r="AZ330">
        <v>1</v>
      </c>
      <c r="BA330">
        <v>13.955823157377701</v>
      </c>
      <c r="BB330">
        <v>13.955823157377701</v>
      </c>
      <c r="BC330">
        <f>IFERROR((BA330-BB330)/AVERAGE(BA330:BB330),0)</f>
        <v>0</v>
      </c>
      <c r="BD330">
        <v>3.8</v>
      </c>
      <c r="BE330" t="s">
        <v>75</v>
      </c>
      <c r="BF330" t="s">
        <v>84</v>
      </c>
      <c r="BG330" t="s">
        <v>69</v>
      </c>
      <c r="BI330" t="s">
        <v>70</v>
      </c>
      <c r="BJ330" t="s">
        <v>71</v>
      </c>
    </row>
    <row r="331" spans="2:62" x14ac:dyDescent="0.2">
      <c r="B331">
        <v>2023</v>
      </c>
      <c r="C331" t="s">
        <v>237</v>
      </c>
      <c r="D331" t="s">
        <v>232</v>
      </c>
      <c r="E331" t="s">
        <v>56</v>
      </c>
      <c r="F331" t="s">
        <v>56</v>
      </c>
      <c r="G331" t="b">
        <v>1</v>
      </c>
      <c r="H331" t="s">
        <v>73</v>
      </c>
      <c r="I331" t="s">
        <v>74</v>
      </c>
      <c r="J331" t="s">
        <v>58</v>
      </c>
      <c r="K331" t="s">
        <v>59</v>
      </c>
      <c r="L331">
        <v>6.0072818289505697E-2</v>
      </c>
      <c r="M331">
        <v>6.0072818289505697E-2</v>
      </c>
      <c r="N331">
        <f>IFERROR((L332-M332)/AVERAGE(L332,M332),0)</f>
        <v>0</v>
      </c>
      <c r="P331">
        <v>7.8011976987661796E-2</v>
      </c>
      <c r="Q331">
        <v>7.8011976987661796E-2</v>
      </c>
      <c r="R331">
        <f>IFERROR((P332-Q332)/AVERAGE(P332,Q332),0)</f>
        <v>0</v>
      </c>
      <c r="S331" t="s">
        <v>60</v>
      </c>
      <c r="U331">
        <v>93.556381660470905</v>
      </c>
      <c r="V331">
        <v>93.556381660470905</v>
      </c>
      <c r="W331">
        <f>IFERROR((U331-V331)/AVERAGE(U331,V331),0)</f>
        <v>0</v>
      </c>
      <c r="X331">
        <v>96.84</v>
      </c>
      <c r="Y331">
        <v>96.84</v>
      </c>
      <c r="Z331">
        <f>IFERROR((X331-Y331)/AVERAGE(X331,Y331),0)</f>
        <v>0</v>
      </c>
      <c r="AA331">
        <v>-88</v>
      </c>
      <c r="AC331" t="s">
        <v>97</v>
      </c>
      <c r="AD331" t="s">
        <v>62</v>
      </c>
      <c r="AE331" t="s">
        <v>98</v>
      </c>
      <c r="AF331">
        <v>1</v>
      </c>
      <c r="AG331">
        <v>1</v>
      </c>
      <c r="AH331" t="s">
        <v>211</v>
      </c>
      <c r="AI331" t="s">
        <v>211</v>
      </c>
      <c r="AJ331">
        <v>33.622030000000002</v>
      </c>
      <c r="AK331">
        <v>-117.89364</v>
      </c>
      <c r="AL331" t="s">
        <v>65</v>
      </c>
      <c r="AM331" t="s">
        <v>99</v>
      </c>
      <c r="AN331">
        <v>90.6</v>
      </c>
      <c r="AO331">
        <v>90.6</v>
      </c>
      <c r="AP331">
        <f>IFERROR((AN331-AO331)/AVERAGE(AN331:AO331),0)</f>
        <v>0</v>
      </c>
      <c r="AQ331">
        <v>5</v>
      </c>
      <c r="AR331">
        <v>5</v>
      </c>
      <c r="AS331">
        <f>IFERROR((AQ331-AR331)/AVERAGE(AQ331:AR331),0)</f>
        <v>0</v>
      </c>
      <c r="AT331">
        <v>229</v>
      </c>
      <c r="AU331">
        <v>1</v>
      </c>
      <c r="AV331" t="s">
        <v>67</v>
      </c>
      <c r="AW331" t="b">
        <v>0</v>
      </c>
      <c r="AX331" t="s">
        <v>100</v>
      </c>
      <c r="AY331" t="s">
        <v>100</v>
      </c>
      <c r="AZ331">
        <v>1</v>
      </c>
      <c r="BA331">
        <v>7.0678851150821602</v>
      </c>
      <c r="BB331">
        <v>7.0678851150821602</v>
      </c>
      <c r="BC331">
        <f>IFERROR((BA331-BB331)/AVERAGE(BA331:BB331),0)</f>
        <v>0</v>
      </c>
      <c r="BD331">
        <v>3.7</v>
      </c>
      <c r="BE331" t="s">
        <v>75</v>
      </c>
      <c r="BF331" t="s">
        <v>84</v>
      </c>
      <c r="BG331" t="s">
        <v>69</v>
      </c>
      <c r="BI331" t="s">
        <v>70</v>
      </c>
      <c r="BJ331" t="s">
        <v>71</v>
      </c>
    </row>
    <row r="332" spans="2:62" x14ac:dyDescent="0.2">
      <c r="B332">
        <v>2023</v>
      </c>
      <c r="C332" t="s">
        <v>238</v>
      </c>
      <c r="D332" t="s">
        <v>232</v>
      </c>
      <c r="E332" t="s">
        <v>56</v>
      </c>
      <c r="F332" t="s">
        <v>56</v>
      </c>
      <c r="G332" t="b">
        <v>1</v>
      </c>
      <c r="H332" t="s">
        <v>73</v>
      </c>
      <c r="I332" t="s">
        <v>74</v>
      </c>
      <c r="J332" t="s">
        <v>58</v>
      </c>
      <c r="K332" t="s">
        <v>59</v>
      </c>
      <c r="L332">
        <v>1.8208249945976501E-2</v>
      </c>
      <c r="M332">
        <v>1.8208249945976501E-2</v>
      </c>
      <c r="N332">
        <f>IFERROR((L333-M333)/AVERAGE(L333,M333),0)</f>
        <v>0</v>
      </c>
      <c r="P332">
        <v>5.9253454822860797E-2</v>
      </c>
      <c r="Q332">
        <v>5.9253454822860797E-2</v>
      </c>
      <c r="R332">
        <f>IFERROR((P333-Q333)/AVERAGE(P333,Q333),0)</f>
        <v>0</v>
      </c>
      <c r="S332" t="s">
        <v>60</v>
      </c>
      <c r="U332">
        <v>92.606361007847994</v>
      </c>
      <c r="V332">
        <v>92.606361007847994</v>
      </c>
      <c r="W332">
        <f>IFERROR((U332-V332)/AVERAGE(U332,V332),0)</f>
        <v>0</v>
      </c>
      <c r="X332">
        <v>96.84</v>
      </c>
      <c r="Y332">
        <v>96.84</v>
      </c>
      <c r="Z332">
        <f>IFERROR((X332-Y332)/AVERAGE(X332,Y332),0)</f>
        <v>0</v>
      </c>
      <c r="AA332">
        <v>-88</v>
      </c>
      <c r="AC332" t="s">
        <v>97</v>
      </c>
      <c r="AD332" t="s">
        <v>62</v>
      </c>
      <c r="AE332" t="s">
        <v>98</v>
      </c>
      <c r="AF332">
        <v>1</v>
      </c>
      <c r="AG332">
        <v>1</v>
      </c>
      <c r="AH332" t="s">
        <v>211</v>
      </c>
      <c r="AI332" t="s">
        <v>211</v>
      </c>
      <c r="AJ332">
        <v>33.633789999999998</v>
      </c>
      <c r="AK332">
        <v>-117.96026999999999</v>
      </c>
      <c r="AL332" t="s">
        <v>65</v>
      </c>
      <c r="AM332" t="s">
        <v>99</v>
      </c>
      <c r="AN332">
        <v>89.68</v>
      </c>
      <c r="AO332">
        <v>89.68</v>
      </c>
      <c r="AP332">
        <f>IFERROR((AN332-AO332)/AVERAGE(AN332:AO332),0)</f>
        <v>0</v>
      </c>
      <c r="AQ332">
        <v>5</v>
      </c>
      <c r="AR332">
        <v>5</v>
      </c>
      <c r="AS332">
        <f>IFERROR((AQ332-AR332)/AVERAGE(AQ332:AR332),0)</f>
        <v>0</v>
      </c>
      <c r="AT332">
        <v>230</v>
      </c>
      <c r="AU332">
        <v>1</v>
      </c>
      <c r="AV332" t="s">
        <v>83</v>
      </c>
      <c r="AW332" t="b">
        <v>1</v>
      </c>
      <c r="AX332" t="s">
        <v>100</v>
      </c>
      <c r="AY332" t="s">
        <v>100</v>
      </c>
      <c r="AZ332">
        <v>1</v>
      </c>
      <c r="BA332">
        <v>5.3138498285141598</v>
      </c>
      <c r="BB332">
        <v>5.3138498285141598</v>
      </c>
      <c r="BC332">
        <f>IFERROR((BA332-BB332)/AVERAGE(BA332:BB332),0)</f>
        <v>0</v>
      </c>
      <c r="BD332">
        <v>1.7</v>
      </c>
      <c r="BE332" t="s">
        <v>75</v>
      </c>
      <c r="BF332" t="s">
        <v>84</v>
      </c>
      <c r="BG332" t="s">
        <v>69</v>
      </c>
      <c r="BI332" t="s">
        <v>70</v>
      </c>
      <c r="BJ332" t="s">
        <v>71</v>
      </c>
    </row>
    <row r="333" spans="2:62" x14ac:dyDescent="0.2">
      <c r="B333">
        <v>2023</v>
      </c>
      <c r="C333" t="s">
        <v>239</v>
      </c>
      <c r="D333" t="s">
        <v>232</v>
      </c>
      <c r="E333" t="s">
        <v>56</v>
      </c>
      <c r="F333" t="s">
        <v>56</v>
      </c>
      <c r="G333" t="b">
        <v>1</v>
      </c>
      <c r="H333" t="s">
        <v>73</v>
      </c>
      <c r="I333" t="s">
        <v>74</v>
      </c>
      <c r="J333" t="s">
        <v>58</v>
      </c>
      <c r="K333" t="s">
        <v>59</v>
      </c>
      <c r="L333">
        <v>0.28265072290448101</v>
      </c>
      <c r="M333">
        <v>0.28265072290448101</v>
      </c>
      <c r="N333">
        <f>IFERROR((L334-M334)/AVERAGE(L334,M334),0)</f>
        <v>0</v>
      </c>
      <c r="P333">
        <v>0.102009623512107</v>
      </c>
      <c r="Q333">
        <v>0.102009623512107</v>
      </c>
      <c r="R333">
        <f>IFERROR((P334-Q334)/AVERAGE(P334,Q334),0)</f>
        <v>0</v>
      </c>
      <c r="S333" t="s">
        <v>60</v>
      </c>
      <c r="U333">
        <v>97.191243287897606</v>
      </c>
      <c r="V333">
        <v>97.191243287897606</v>
      </c>
      <c r="W333">
        <f>IFERROR((U333-V333)/AVERAGE(U333,V333),0)</f>
        <v>0</v>
      </c>
      <c r="X333">
        <v>96.84</v>
      </c>
      <c r="Y333">
        <v>96.84</v>
      </c>
      <c r="Z333">
        <f>IFERROR((X333-Y333)/AVERAGE(X333,Y333),0)</f>
        <v>0</v>
      </c>
      <c r="AA333">
        <v>-88</v>
      </c>
      <c r="AC333" t="s">
        <v>97</v>
      </c>
      <c r="AD333" t="s">
        <v>62</v>
      </c>
      <c r="AE333" t="s">
        <v>98</v>
      </c>
      <c r="AF333">
        <v>1</v>
      </c>
      <c r="AG333">
        <v>1</v>
      </c>
      <c r="AH333" t="s">
        <v>211</v>
      </c>
      <c r="AI333" t="s">
        <v>211</v>
      </c>
      <c r="AJ333">
        <v>33.635539999999999</v>
      </c>
      <c r="AK333">
        <v>-117.89089</v>
      </c>
      <c r="AL333" t="s">
        <v>65</v>
      </c>
      <c r="AM333" t="s">
        <v>99</v>
      </c>
      <c r="AN333">
        <v>94.12</v>
      </c>
      <c r="AO333">
        <v>94.12</v>
      </c>
      <c r="AP333">
        <f>IFERROR((AN333-AO333)/AVERAGE(AN333:AO333),0)</f>
        <v>0</v>
      </c>
      <c r="AQ333">
        <v>5</v>
      </c>
      <c r="AR333">
        <v>5</v>
      </c>
      <c r="AS333">
        <f>IFERROR((AQ333-AR333)/AVERAGE(AQ333:AR333),0)</f>
        <v>0</v>
      </c>
      <c r="AT333">
        <v>231</v>
      </c>
      <c r="AU333">
        <v>1</v>
      </c>
      <c r="AV333" t="s">
        <v>67</v>
      </c>
      <c r="AW333" t="b">
        <v>0</v>
      </c>
      <c r="AX333" t="s">
        <v>100</v>
      </c>
      <c r="AY333" t="s">
        <v>100</v>
      </c>
      <c r="AZ333">
        <v>1</v>
      </c>
      <c r="BA333">
        <v>9.6011457649595098</v>
      </c>
      <c r="BB333">
        <v>9.6011457649595098</v>
      </c>
      <c r="BC333">
        <f>IFERROR((BA333-BB333)/AVERAGE(BA333:BB333),0)</f>
        <v>0</v>
      </c>
      <c r="BD333">
        <v>4.9000000000000004</v>
      </c>
      <c r="BE333" t="s">
        <v>75</v>
      </c>
      <c r="BF333" t="s">
        <v>84</v>
      </c>
      <c r="BG333" t="s">
        <v>69</v>
      </c>
      <c r="BI333" t="s">
        <v>70</v>
      </c>
      <c r="BJ333" t="s">
        <v>71</v>
      </c>
    </row>
    <row r="334" spans="2:62" x14ac:dyDescent="0.2">
      <c r="B334">
        <v>2023</v>
      </c>
      <c r="C334" t="s">
        <v>240</v>
      </c>
      <c r="D334" t="s">
        <v>232</v>
      </c>
      <c r="E334" t="s">
        <v>56</v>
      </c>
      <c r="F334" t="s">
        <v>56</v>
      </c>
      <c r="G334" t="b">
        <v>1</v>
      </c>
      <c r="H334" t="s">
        <v>73</v>
      </c>
      <c r="I334" t="s">
        <v>74</v>
      </c>
      <c r="J334" t="s">
        <v>58</v>
      </c>
      <c r="K334" t="s">
        <v>59</v>
      </c>
      <c r="L334">
        <v>0.121631826693686</v>
      </c>
      <c r="M334">
        <v>0.121631826693686</v>
      </c>
      <c r="N334">
        <f>IFERROR((L335-M335)/AVERAGE(L335,M335),0)</f>
        <v>0</v>
      </c>
      <c r="P334">
        <v>0.12565829731351699</v>
      </c>
      <c r="Q334">
        <v>0.12565829731351699</v>
      </c>
      <c r="R334">
        <f>IFERROR((P335-Q335)/AVERAGE(P335,Q335),0)</f>
        <v>0</v>
      </c>
      <c r="S334" t="s">
        <v>60</v>
      </c>
      <c r="U334">
        <v>92.833539859562194</v>
      </c>
      <c r="V334">
        <v>92.833539859562194</v>
      </c>
      <c r="W334">
        <f>IFERROR((U334-V334)/AVERAGE(U334,V334),0)</f>
        <v>0</v>
      </c>
      <c r="X334">
        <v>96.84</v>
      </c>
      <c r="Y334">
        <v>96.84</v>
      </c>
      <c r="Z334">
        <f>IFERROR((X334-Y334)/AVERAGE(X334,Y334),0)</f>
        <v>0</v>
      </c>
      <c r="AA334">
        <v>-88</v>
      </c>
      <c r="AC334" t="s">
        <v>97</v>
      </c>
      <c r="AD334" t="s">
        <v>62</v>
      </c>
      <c r="AE334" t="s">
        <v>98</v>
      </c>
      <c r="AF334">
        <v>1</v>
      </c>
      <c r="AG334">
        <v>1</v>
      </c>
      <c r="AH334" t="s">
        <v>211</v>
      </c>
      <c r="AI334" t="s">
        <v>211</v>
      </c>
      <c r="AJ334">
        <v>33.637129999999999</v>
      </c>
      <c r="AK334">
        <v>-117.88867999999999</v>
      </c>
      <c r="AL334" t="s">
        <v>65</v>
      </c>
      <c r="AM334" t="s">
        <v>99</v>
      </c>
      <c r="AN334">
        <v>89.9</v>
      </c>
      <c r="AO334">
        <v>89.9</v>
      </c>
      <c r="AP334">
        <f>IFERROR((AN334-AO334)/AVERAGE(AN334:AO334),0)</f>
        <v>0</v>
      </c>
      <c r="AQ334">
        <v>5</v>
      </c>
      <c r="AR334">
        <v>5</v>
      </c>
      <c r="AS334">
        <f>IFERROR((AQ334-AR334)/AVERAGE(AQ334:AR334),0)</f>
        <v>0</v>
      </c>
      <c r="AT334">
        <v>232</v>
      </c>
      <c r="AU334">
        <v>1</v>
      </c>
      <c r="AV334" t="s">
        <v>67</v>
      </c>
      <c r="AW334" t="b">
        <v>0</v>
      </c>
      <c r="AX334" t="s">
        <v>100</v>
      </c>
      <c r="AY334" t="s">
        <v>100</v>
      </c>
      <c r="AZ334">
        <v>1</v>
      </c>
      <c r="BA334">
        <v>11.296680928485101</v>
      </c>
      <c r="BB334">
        <v>11.296680928485101</v>
      </c>
      <c r="BC334">
        <f>IFERROR((BA334-BB334)/AVERAGE(BA334:BB334),0)</f>
        <v>0</v>
      </c>
      <c r="BD334">
        <v>3.1</v>
      </c>
      <c r="BE334" t="s">
        <v>75</v>
      </c>
      <c r="BF334" t="s">
        <v>84</v>
      </c>
      <c r="BG334" t="s">
        <v>69</v>
      </c>
      <c r="BI334" t="s">
        <v>70</v>
      </c>
      <c r="BJ334" t="s">
        <v>71</v>
      </c>
    </row>
    <row r="335" spans="2:62" x14ac:dyDescent="0.2">
      <c r="B335">
        <v>2023</v>
      </c>
      <c r="C335" t="s">
        <v>241</v>
      </c>
      <c r="D335" t="s">
        <v>232</v>
      </c>
      <c r="E335" t="s">
        <v>56</v>
      </c>
      <c r="F335" t="s">
        <v>56</v>
      </c>
      <c r="G335" t="b">
        <v>1</v>
      </c>
      <c r="H335" t="s">
        <v>73</v>
      </c>
      <c r="I335" t="s">
        <v>74</v>
      </c>
      <c r="J335" t="s">
        <v>58</v>
      </c>
      <c r="K335" t="s">
        <v>59</v>
      </c>
      <c r="L335">
        <v>0.493752173290122</v>
      </c>
      <c r="M335">
        <v>0.493752173290122</v>
      </c>
      <c r="N335">
        <f>IFERROR((L336-M336)/AVERAGE(L336,M336),0)</f>
        <v>0</v>
      </c>
      <c r="P335">
        <v>8.1534864400836404E-2</v>
      </c>
      <c r="Q335">
        <v>8.1534864400836404E-2</v>
      </c>
      <c r="R335">
        <f>IFERROR((P336-Q336)/AVERAGE(P336,Q336),0)</f>
        <v>0</v>
      </c>
      <c r="S335" t="s">
        <v>60</v>
      </c>
      <c r="U335">
        <v>99.938042131350699</v>
      </c>
      <c r="V335">
        <v>99.938042131350699</v>
      </c>
      <c r="W335">
        <f>IFERROR((U335-V335)/AVERAGE(U335,V335),0)</f>
        <v>0</v>
      </c>
      <c r="X335">
        <v>96.84</v>
      </c>
      <c r="Y335">
        <v>96.84</v>
      </c>
      <c r="Z335">
        <f>IFERROR((X335-Y335)/AVERAGE(X335,Y335),0)</f>
        <v>0</v>
      </c>
      <c r="AA335">
        <v>-88</v>
      </c>
      <c r="AC335" t="s">
        <v>97</v>
      </c>
      <c r="AD335" t="s">
        <v>62</v>
      </c>
      <c r="AE335" t="s">
        <v>98</v>
      </c>
      <c r="AF335">
        <v>1</v>
      </c>
      <c r="AG335">
        <v>1</v>
      </c>
      <c r="AH335" t="s">
        <v>211</v>
      </c>
      <c r="AI335" t="s">
        <v>211</v>
      </c>
      <c r="AJ335">
        <v>33.6419</v>
      </c>
      <c r="AK335">
        <v>-117.97134</v>
      </c>
      <c r="AL335" t="s">
        <v>65</v>
      </c>
      <c r="AM335" t="s">
        <v>99</v>
      </c>
      <c r="AN335">
        <v>96.78</v>
      </c>
      <c r="AO335">
        <v>96.78</v>
      </c>
      <c r="AP335">
        <f>IFERROR((AN335-AO335)/AVERAGE(AN335:AO335),0)</f>
        <v>0</v>
      </c>
      <c r="AQ335">
        <v>5</v>
      </c>
      <c r="AR335">
        <v>5</v>
      </c>
      <c r="AS335">
        <f>IFERROR((AQ335-AR335)/AVERAGE(AQ335:AR335),0)</f>
        <v>0</v>
      </c>
      <c r="AT335">
        <v>233</v>
      </c>
      <c r="AU335">
        <v>1</v>
      </c>
      <c r="AV335" t="s">
        <v>67</v>
      </c>
      <c r="AW335" t="b">
        <v>0</v>
      </c>
      <c r="AX335" t="s">
        <v>100</v>
      </c>
      <c r="AY335" t="s">
        <v>100</v>
      </c>
      <c r="AZ335">
        <v>1</v>
      </c>
      <c r="BA335">
        <v>7.8909441767129502</v>
      </c>
      <c r="BB335">
        <v>7.8909441767129502</v>
      </c>
      <c r="BC335">
        <f>IFERROR((BA335-BB335)/AVERAGE(BA335:BB335),0)</f>
        <v>0</v>
      </c>
      <c r="BD335">
        <v>1.3</v>
      </c>
      <c r="BE335" t="s">
        <v>75</v>
      </c>
      <c r="BF335" t="s">
        <v>84</v>
      </c>
      <c r="BG335" t="s">
        <v>69</v>
      </c>
      <c r="BI335" t="s">
        <v>70</v>
      </c>
      <c r="BJ335" t="s">
        <v>71</v>
      </c>
    </row>
    <row r="336" spans="2:62" x14ac:dyDescent="0.2">
      <c r="B336">
        <v>2023</v>
      </c>
      <c r="C336" t="s">
        <v>242</v>
      </c>
      <c r="D336" t="s">
        <v>232</v>
      </c>
      <c r="E336" t="s">
        <v>56</v>
      </c>
      <c r="F336" t="s">
        <v>56</v>
      </c>
      <c r="G336" t="b">
        <v>1</v>
      </c>
      <c r="H336" t="s">
        <v>73</v>
      </c>
      <c r="I336" t="s">
        <v>74</v>
      </c>
      <c r="J336" t="s">
        <v>58</v>
      </c>
      <c r="K336" t="s">
        <v>59</v>
      </c>
      <c r="L336">
        <v>0.370882723778512</v>
      </c>
      <c r="M336">
        <v>0.370882723778512</v>
      </c>
      <c r="N336">
        <f>IFERROR((L337-M337)/AVERAGE(L337,M337),0)</f>
        <v>0</v>
      </c>
      <c r="P336">
        <v>5.9815307594877597E-2</v>
      </c>
      <c r="Q336">
        <v>5.9815307594877597E-2</v>
      </c>
      <c r="R336">
        <f>IFERROR((P337-Q337)/AVERAGE(P337,Q337),0)</f>
        <v>0</v>
      </c>
      <c r="S336" t="s">
        <v>60</v>
      </c>
      <c r="U336">
        <v>99.029326724493998</v>
      </c>
      <c r="V336">
        <v>99.029326724493998</v>
      </c>
      <c r="W336">
        <f>IFERROR((U336-V336)/AVERAGE(U336,V336),0)</f>
        <v>0</v>
      </c>
      <c r="X336">
        <v>96.84</v>
      </c>
      <c r="Y336">
        <v>96.84</v>
      </c>
      <c r="Z336">
        <f>IFERROR((X336-Y336)/AVERAGE(X336,Y336),0)</f>
        <v>0</v>
      </c>
      <c r="AA336">
        <v>-88</v>
      </c>
      <c r="AC336" t="s">
        <v>97</v>
      </c>
      <c r="AD336" t="s">
        <v>62</v>
      </c>
      <c r="AE336" t="s">
        <v>98</v>
      </c>
      <c r="AF336">
        <v>1</v>
      </c>
      <c r="AG336">
        <v>1</v>
      </c>
      <c r="AH336" t="s">
        <v>211</v>
      </c>
      <c r="AI336" t="s">
        <v>211</v>
      </c>
      <c r="AJ336">
        <v>33.645789999999998</v>
      </c>
      <c r="AK336">
        <v>-117.88890000000001</v>
      </c>
      <c r="AL336" t="s">
        <v>65</v>
      </c>
      <c r="AM336" t="s">
        <v>99</v>
      </c>
      <c r="AN336">
        <v>95.9</v>
      </c>
      <c r="AO336">
        <v>95.9</v>
      </c>
      <c r="AP336">
        <f>IFERROR((AN336-AO336)/AVERAGE(AN336:AO336),0)</f>
        <v>0</v>
      </c>
      <c r="AQ336">
        <v>5</v>
      </c>
      <c r="AR336">
        <v>5</v>
      </c>
      <c r="AS336">
        <f>IFERROR((AQ336-AR336)/AVERAGE(AQ336:AR336),0)</f>
        <v>0</v>
      </c>
      <c r="AT336">
        <v>234</v>
      </c>
      <c r="AU336">
        <v>1</v>
      </c>
      <c r="AV336" t="s">
        <v>67</v>
      </c>
      <c r="AW336" t="b">
        <v>0</v>
      </c>
      <c r="AX336" t="s">
        <v>100</v>
      </c>
      <c r="AY336" t="s">
        <v>100</v>
      </c>
      <c r="AZ336">
        <v>1</v>
      </c>
      <c r="BA336">
        <v>5.73628799834876</v>
      </c>
      <c r="BB336">
        <v>5.73628799834876</v>
      </c>
      <c r="BC336">
        <f>IFERROR((BA336-BB336)/AVERAGE(BA336:BB336),0)</f>
        <v>0</v>
      </c>
      <c r="BD336">
        <v>3.7</v>
      </c>
      <c r="BE336" t="s">
        <v>75</v>
      </c>
      <c r="BF336" t="s">
        <v>84</v>
      </c>
      <c r="BG336" t="s">
        <v>69</v>
      </c>
      <c r="BI336" t="s">
        <v>70</v>
      </c>
      <c r="BJ336" t="s">
        <v>71</v>
      </c>
    </row>
    <row r="337" spans="2:62" x14ac:dyDescent="0.2">
      <c r="B337">
        <v>2023</v>
      </c>
      <c r="C337" t="s">
        <v>243</v>
      </c>
      <c r="D337" t="s">
        <v>232</v>
      </c>
      <c r="E337" t="s">
        <v>56</v>
      </c>
      <c r="F337" t="s">
        <v>56</v>
      </c>
      <c r="G337" t="b">
        <v>1</v>
      </c>
      <c r="H337" t="s">
        <v>73</v>
      </c>
      <c r="I337" t="s">
        <v>74</v>
      </c>
      <c r="J337" t="s">
        <v>58</v>
      </c>
      <c r="K337" t="s">
        <v>59</v>
      </c>
      <c r="L337">
        <v>0.15650662004900301</v>
      </c>
      <c r="M337">
        <v>0.15650662004900301</v>
      </c>
      <c r="N337">
        <f>IFERROR((L338-M338)/AVERAGE(L338,M338),0)</f>
        <v>0</v>
      </c>
      <c r="P337">
        <v>8.9065785372166695E-2</v>
      </c>
      <c r="Q337">
        <v>8.9065785372166695E-2</v>
      </c>
      <c r="R337">
        <f>IFERROR((P338-Q338)/AVERAGE(P338,Q338),0)</f>
        <v>0</v>
      </c>
      <c r="S337" t="s">
        <v>60</v>
      </c>
      <c r="U337">
        <v>95.559686080132195</v>
      </c>
      <c r="V337">
        <v>95.559686080132195</v>
      </c>
      <c r="W337">
        <f>IFERROR((U337-V337)/AVERAGE(U337,V337),0)</f>
        <v>0</v>
      </c>
      <c r="X337">
        <v>96.84</v>
      </c>
      <c r="Y337">
        <v>96.84</v>
      </c>
      <c r="Z337">
        <f>IFERROR((X337-Y337)/AVERAGE(X337,Y337),0)</f>
        <v>0</v>
      </c>
      <c r="AA337">
        <v>-88</v>
      </c>
      <c r="AC337" t="s">
        <v>97</v>
      </c>
      <c r="AD337" t="s">
        <v>62</v>
      </c>
      <c r="AE337" t="s">
        <v>98</v>
      </c>
      <c r="AF337">
        <v>1</v>
      </c>
      <c r="AG337">
        <v>1</v>
      </c>
      <c r="AH337" t="s">
        <v>211</v>
      </c>
      <c r="AI337" t="s">
        <v>211</v>
      </c>
      <c r="AJ337">
        <v>33.64705</v>
      </c>
      <c r="AK337">
        <v>-117.88421</v>
      </c>
      <c r="AL337" t="s">
        <v>65</v>
      </c>
      <c r="AM337" t="s">
        <v>99</v>
      </c>
      <c r="AN337">
        <v>92.54</v>
      </c>
      <c r="AO337">
        <v>92.54</v>
      </c>
      <c r="AP337">
        <f>IFERROR((AN337-AO337)/AVERAGE(AN337:AO337),0)</f>
        <v>0</v>
      </c>
      <c r="AQ337">
        <v>5</v>
      </c>
      <c r="AR337">
        <v>5</v>
      </c>
      <c r="AS337">
        <f>IFERROR((AQ337-AR337)/AVERAGE(AQ337:AR337),0)</f>
        <v>0</v>
      </c>
      <c r="AT337">
        <v>235</v>
      </c>
      <c r="AU337">
        <v>1</v>
      </c>
      <c r="AV337" t="s">
        <v>67</v>
      </c>
      <c r="AW337" t="b">
        <v>0</v>
      </c>
      <c r="AX337" t="s">
        <v>100</v>
      </c>
      <c r="AY337" t="s">
        <v>100</v>
      </c>
      <c r="AZ337">
        <v>1</v>
      </c>
      <c r="BA337">
        <v>8.2421477783402999</v>
      </c>
      <c r="BB337">
        <v>8.2421477783402999</v>
      </c>
      <c r="BC337">
        <f>IFERROR((BA337-BB337)/AVERAGE(BA337:BB337),0)</f>
        <v>0</v>
      </c>
      <c r="BD337">
        <v>6.4</v>
      </c>
      <c r="BE337" t="s">
        <v>75</v>
      </c>
      <c r="BF337" t="s">
        <v>84</v>
      </c>
      <c r="BG337" t="s">
        <v>69</v>
      </c>
      <c r="BI337" t="s">
        <v>70</v>
      </c>
      <c r="BJ337" t="s">
        <v>71</v>
      </c>
    </row>
    <row r="338" spans="2:62" x14ac:dyDescent="0.2">
      <c r="B338">
        <v>2023</v>
      </c>
      <c r="C338" t="s">
        <v>244</v>
      </c>
      <c r="D338" t="s">
        <v>232</v>
      </c>
      <c r="E338" t="s">
        <v>56</v>
      </c>
      <c r="F338" t="s">
        <v>56</v>
      </c>
      <c r="G338" t="b">
        <v>1</v>
      </c>
      <c r="H338" t="s">
        <v>73</v>
      </c>
      <c r="I338" t="s">
        <v>74</v>
      </c>
      <c r="J338" t="s">
        <v>58</v>
      </c>
      <c r="K338" t="s">
        <v>59</v>
      </c>
      <c r="L338">
        <v>6.4116340978749894E-2</v>
      </c>
      <c r="M338">
        <v>6.4116340978749894E-2</v>
      </c>
      <c r="N338">
        <f>IFERROR((L339-M339)/AVERAGE(L339,M339),0)</f>
        <v>0</v>
      </c>
      <c r="P338">
        <v>0.13602066058593501</v>
      </c>
      <c r="Q338">
        <v>0.13602066058593501</v>
      </c>
      <c r="R338">
        <f>IFERROR((P339-Q339)/AVERAGE(P339,Q339),0)</f>
        <v>0</v>
      </c>
      <c r="S338" t="s">
        <v>60</v>
      </c>
      <c r="U338">
        <v>89.5704254440314</v>
      </c>
      <c r="V338">
        <v>89.5704254440314</v>
      </c>
      <c r="W338">
        <f>IFERROR((U338-V338)/AVERAGE(U338,V338),0)</f>
        <v>0</v>
      </c>
      <c r="X338">
        <v>96.84</v>
      </c>
      <c r="Y338">
        <v>96.84</v>
      </c>
      <c r="Z338">
        <f>IFERROR((X338-Y338)/AVERAGE(X338,Y338),0)</f>
        <v>0</v>
      </c>
      <c r="AA338">
        <v>-88</v>
      </c>
      <c r="AC338" t="s">
        <v>97</v>
      </c>
      <c r="AD338" t="s">
        <v>62</v>
      </c>
      <c r="AE338" t="s">
        <v>98</v>
      </c>
      <c r="AF338">
        <v>1</v>
      </c>
      <c r="AG338">
        <v>1</v>
      </c>
      <c r="AH338" t="s">
        <v>211</v>
      </c>
      <c r="AI338" t="s">
        <v>211</v>
      </c>
      <c r="AJ338">
        <v>33.724600000000002</v>
      </c>
      <c r="AK338">
        <v>-118.07237000000001</v>
      </c>
      <c r="AL338" t="s">
        <v>65</v>
      </c>
      <c r="AM338" t="s">
        <v>99</v>
      </c>
      <c r="AN338">
        <v>86.74</v>
      </c>
      <c r="AO338">
        <v>86.74</v>
      </c>
      <c r="AP338">
        <f>IFERROR((AN338-AO338)/AVERAGE(AN338:AO338),0)</f>
        <v>0</v>
      </c>
      <c r="AQ338">
        <v>5</v>
      </c>
      <c r="AR338">
        <v>5</v>
      </c>
      <c r="AS338">
        <f>IFERROR((AQ338-AR338)/AVERAGE(AQ338:AR338),0)</f>
        <v>0</v>
      </c>
      <c r="AT338">
        <v>236</v>
      </c>
      <c r="AU338">
        <v>1</v>
      </c>
      <c r="AV338" t="s">
        <v>67</v>
      </c>
      <c r="AW338" t="b">
        <v>0</v>
      </c>
      <c r="AX338" t="s">
        <v>100</v>
      </c>
      <c r="AY338" t="s">
        <v>100</v>
      </c>
      <c r="AZ338">
        <v>1</v>
      </c>
      <c r="BA338">
        <v>11.798432099224</v>
      </c>
      <c r="BB338">
        <v>11.798432099224</v>
      </c>
      <c r="BC338">
        <f>IFERROR((BA338-BB338)/AVERAGE(BA338:BB338),0)</f>
        <v>0</v>
      </c>
      <c r="BD338">
        <v>4.5</v>
      </c>
      <c r="BE338" t="s">
        <v>75</v>
      </c>
      <c r="BF338" t="s">
        <v>103</v>
      </c>
      <c r="BG338" t="s">
        <v>69</v>
      </c>
      <c r="BI338" t="s">
        <v>70</v>
      </c>
      <c r="BJ338" t="s">
        <v>71</v>
      </c>
    </row>
    <row r="339" spans="2:62" x14ac:dyDescent="0.2">
      <c r="B339">
        <v>2023</v>
      </c>
      <c r="C339" t="s">
        <v>233</v>
      </c>
      <c r="D339" t="s">
        <v>245</v>
      </c>
      <c r="E339" t="s">
        <v>82</v>
      </c>
      <c r="F339" t="s">
        <v>82</v>
      </c>
      <c r="G339" t="b">
        <v>1</v>
      </c>
      <c r="H339" t="s">
        <v>73</v>
      </c>
      <c r="I339" t="s">
        <v>74</v>
      </c>
      <c r="J339" t="s">
        <v>58</v>
      </c>
      <c r="K339" t="s">
        <v>59</v>
      </c>
      <c r="L339">
        <v>2.7912175591799202E-3</v>
      </c>
      <c r="M339">
        <v>2.7912175591799202E-3</v>
      </c>
      <c r="N339">
        <f>IFERROR((L340-M340)/AVERAGE(L340,M340),0)</f>
        <v>-1.2598712206267574E-14</v>
      </c>
      <c r="P339">
        <v>0.168131498398779</v>
      </c>
      <c r="Q339">
        <v>0.168131498398779</v>
      </c>
      <c r="R339">
        <f>IFERROR((P340-Q340)/AVERAGE(P340,Q340),0)</f>
        <v>0</v>
      </c>
      <c r="S339" t="s">
        <v>60</v>
      </c>
      <c r="U339">
        <v>71.717171717171695</v>
      </c>
      <c r="V339">
        <v>71.717171717171695</v>
      </c>
      <c r="W339">
        <f>IFERROR((U339-V339)/AVERAGE(U339,V339),0)</f>
        <v>0</v>
      </c>
      <c r="X339">
        <v>99</v>
      </c>
      <c r="Y339">
        <v>99</v>
      </c>
      <c r="Z339">
        <f>IFERROR((X339-Y339)/AVERAGE(X339,Y339),0)</f>
        <v>0</v>
      </c>
      <c r="AA339">
        <v>-88</v>
      </c>
      <c r="AC339" t="s">
        <v>61</v>
      </c>
      <c r="AD339" t="s">
        <v>62</v>
      </c>
      <c r="AE339" t="s">
        <v>63</v>
      </c>
      <c r="AF339">
        <v>1</v>
      </c>
      <c r="AG339">
        <v>1</v>
      </c>
      <c r="AH339" t="s">
        <v>211</v>
      </c>
      <c r="AI339" t="s">
        <v>211</v>
      </c>
      <c r="AJ339">
        <v>33.616149999999998</v>
      </c>
      <c r="AK339">
        <v>-117.89246</v>
      </c>
      <c r="AL339" t="s">
        <v>65</v>
      </c>
      <c r="AM339" t="s">
        <v>66</v>
      </c>
      <c r="AN339">
        <v>71</v>
      </c>
      <c r="AO339">
        <v>71</v>
      </c>
      <c r="AP339">
        <f>IFERROR((AN339-AO339)/AVERAGE(AN339:AO339),0)</f>
        <v>0</v>
      </c>
      <c r="AQ339">
        <v>5</v>
      </c>
      <c r="AR339">
        <v>5</v>
      </c>
      <c r="AS339">
        <f>IFERROR((AQ339-AR339)/AVERAGE(AQ339:AR339),0)</f>
        <v>0</v>
      </c>
      <c r="AT339">
        <v>238</v>
      </c>
      <c r="AU339">
        <v>3</v>
      </c>
      <c r="AV339" t="s">
        <v>83</v>
      </c>
      <c r="AW339" t="b">
        <v>1</v>
      </c>
      <c r="AX339" t="s">
        <v>68</v>
      </c>
      <c r="AY339" t="s">
        <v>68</v>
      </c>
      <c r="AZ339">
        <v>3</v>
      </c>
      <c r="BA339">
        <v>11.9373363863133</v>
      </c>
      <c r="BB339">
        <v>11.9373363863133</v>
      </c>
      <c r="BC339">
        <f>IFERROR((BA339-BB339)/AVERAGE(BA339:BB339),0)</f>
        <v>0</v>
      </c>
      <c r="BD339">
        <v>2.8</v>
      </c>
      <c r="BE339" t="s">
        <v>75</v>
      </c>
      <c r="BF339" t="s">
        <v>103</v>
      </c>
      <c r="BG339" t="s">
        <v>69</v>
      </c>
      <c r="BI339" t="s">
        <v>70</v>
      </c>
      <c r="BJ339" t="s">
        <v>71</v>
      </c>
    </row>
    <row r="340" spans="2:62" x14ac:dyDescent="0.2">
      <c r="B340">
        <v>2023</v>
      </c>
      <c r="C340" t="s">
        <v>234</v>
      </c>
      <c r="D340" t="s">
        <v>245</v>
      </c>
      <c r="E340" t="s">
        <v>56</v>
      </c>
      <c r="F340" t="s">
        <v>56</v>
      </c>
      <c r="G340" t="b">
        <v>1</v>
      </c>
      <c r="H340" t="s">
        <v>73</v>
      </c>
      <c r="I340" t="s">
        <v>74</v>
      </c>
      <c r="J340" t="s">
        <v>58</v>
      </c>
      <c r="K340" t="s">
        <v>59</v>
      </c>
      <c r="L340">
        <v>2.38807028797E-4</v>
      </c>
      <c r="M340">
        <v>2.3880702879700301E-4</v>
      </c>
      <c r="N340">
        <f>IFERROR((L341-M341)/AVERAGE(L341,M341),0)</f>
        <v>0</v>
      </c>
      <c r="P340">
        <v>2.4572175576920801E-2</v>
      </c>
      <c r="Q340">
        <v>2.4572175576920801E-2</v>
      </c>
      <c r="R340">
        <f>IFERROR((P341-Q341)/AVERAGE(P341,Q341),0)</f>
        <v>0</v>
      </c>
      <c r="S340" t="s">
        <v>60</v>
      </c>
      <c r="U340">
        <v>91.919191919191903</v>
      </c>
      <c r="V340">
        <v>91.919191919191903</v>
      </c>
      <c r="W340">
        <f>IFERROR((U340-V340)/AVERAGE(U340,V340),0)</f>
        <v>0</v>
      </c>
      <c r="X340">
        <v>99</v>
      </c>
      <c r="Y340">
        <v>99</v>
      </c>
      <c r="Z340">
        <f>IFERROR((X340-Y340)/AVERAGE(X340,Y340),0)</f>
        <v>0</v>
      </c>
      <c r="AA340">
        <v>-88</v>
      </c>
      <c r="AC340" t="s">
        <v>61</v>
      </c>
      <c r="AD340" t="s">
        <v>62</v>
      </c>
      <c r="AE340" t="s">
        <v>63</v>
      </c>
      <c r="AF340">
        <v>1</v>
      </c>
      <c r="AG340">
        <v>1</v>
      </c>
      <c r="AH340" t="s">
        <v>211</v>
      </c>
      <c r="AI340" t="s">
        <v>211</v>
      </c>
      <c r="AJ340">
        <v>33.719889999999999</v>
      </c>
      <c r="AK340">
        <v>-118.06125</v>
      </c>
      <c r="AL340" t="s">
        <v>65</v>
      </c>
      <c r="AM340" t="s">
        <v>66</v>
      </c>
      <c r="AN340">
        <v>91</v>
      </c>
      <c r="AO340">
        <v>91</v>
      </c>
      <c r="AP340">
        <f>IFERROR((AN340-AO340)/AVERAGE(AN340:AO340),0)</f>
        <v>0</v>
      </c>
      <c r="AQ340">
        <v>5</v>
      </c>
      <c r="AR340">
        <v>5</v>
      </c>
      <c r="AS340">
        <f>IFERROR((AQ340-AR340)/AVERAGE(AQ340:AR340),0)</f>
        <v>0</v>
      </c>
      <c r="AT340">
        <v>239</v>
      </c>
      <c r="AU340">
        <v>1</v>
      </c>
      <c r="AV340" t="s">
        <v>83</v>
      </c>
      <c r="AW340" t="b">
        <v>1</v>
      </c>
      <c r="AX340" t="s">
        <v>68</v>
      </c>
      <c r="AY340" t="s">
        <v>68</v>
      </c>
      <c r="AZ340">
        <v>1</v>
      </c>
      <c r="BA340">
        <v>2.2360679774997898</v>
      </c>
      <c r="BB340">
        <v>2.2360679774997898</v>
      </c>
      <c r="BC340">
        <f>IFERROR((BA340-BB340)/AVERAGE(BA340:BB340),0)</f>
        <v>0</v>
      </c>
      <c r="BD340">
        <v>4</v>
      </c>
      <c r="BE340" t="s">
        <v>75</v>
      </c>
      <c r="BF340" t="s">
        <v>103</v>
      </c>
      <c r="BG340" t="s">
        <v>69</v>
      </c>
      <c r="BI340" t="s">
        <v>70</v>
      </c>
      <c r="BJ340" t="s">
        <v>71</v>
      </c>
    </row>
    <row r="341" spans="2:62" x14ac:dyDescent="0.2">
      <c r="B341">
        <v>2023</v>
      </c>
      <c r="C341" t="s">
        <v>235</v>
      </c>
      <c r="D341" t="s">
        <v>245</v>
      </c>
      <c r="E341" t="s">
        <v>86</v>
      </c>
      <c r="F341" t="s">
        <v>86</v>
      </c>
      <c r="G341" t="b">
        <v>1</v>
      </c>
      <c r="H341" t="s">
        <v>73</v>
      </c>
      <c r="I341" t="s">
        <v>74</v>
      </c>
      <c r="J341" t="s">
        <v>58</v>
      </c>
      <c r="K341" t="s">
        <v>59</v>
      </c>
      <c r="L341">
        <v>1.1658697107542601E-2</v>
      </c>
      <c r="M341">
        <v>1.1658697107542601E-2</v>
      </c>
      <c r="N341">
        <f>IFERROR((L342-M342)/AVERAGE(L342,M342),0)</f>
        <v>0</v>
      </c>
      <c r="P341">
        <v>7.3249465226996102E-2</v>
      </c>
      <c r="Q341">
        <v>7.3249465226996102E-2</v>
      </c>
      <c r="R341">
        <f>IFERROR((P342-Q342)/AVERAGE(P342,Q342),0)</f>
        <v>0</v>
      </c>
      <c r="S341" t="s">
        <v>60</v>
      </c>
      <c r="U341">
        <v>89.898989898989896</v>
      </c>
      <c r="V341">
        <v>89.898989898989896</v>
      </c>
      <c r="W341">
        <f>IFERROR((U341-V341)/AVERAGE(U341,V341),0)</f>
        <v>0</v>
      </c>
      <c r="X341">
        <v>99</v>
      </c>
      <c r="Y341">
        <v>99</v>
      </c>
      <c r="Z341">
        <f>IFERROR((X341-Y341)/AVERAGE(X341,Y341),0)</f>
        <v>0</v>
      </c>
      <c r="AA341">
        <v>-88</v>
      </c>
      <c r="AC341" t="s">
        <v>61</v>
      </c>
      <c r="AD341" t="s">
        <v>62</v>
      </c>
      <c r="AE341" t="s">
        <v>63</v>
      </c>
      <c r="AF341">
        <v>1</v>
      </c>
      <c r="AG341">
        <v>1</v>
      </c>
      <c r="AH341" t="s">
        <v>211</v>
      </c>
      <c r="AI341" t="s">
        <v>211</v>
      </c>
      <c r="AJ341">
        <v>33.721769999999999</v>
      </c>
      <c r="AK341">
        <v>-118.06648</v>
      </c>
      <c r="AL341" t="s">
        <v>65</v>
      </c>
      <c r="AM341" t="s">
        <v>66</v>
      </c>
      <c r="AN341">
        <v>89</v>
      </c>
      <c r="AO341">
        <v>89</v>
      </c>
      <c r="AP341">
        <f>IFERROR((AN341-AO341)/AVERAGE(AN341:AO341),0)</f>
        <v>0</v>
      </c>
      <c r="AQ341">
        <v>5</v>
      </c>
      <c r="AR341">
        <v>5</v>
      </c>
      <c r="AS341">
        <f>IFERROR((AQ341-AR341)/AVERAGE(AQ341:AR341),0)</f>
        <v>0</v>
      </c>
      <c r="AT341">
        <v>240</v>
      </c>
      <c r="AU341">
        <v>2</v>
      </c>
      <c r="AV341" t="s">
        <v>83</v>
      </c>
      <c r="AW341" t="b">
        <v>1</v>
      </c>
      <c r="AX341" t="s">
        <v>68</v>
      </c>
      <c r="AY341" t="s">
        <v>68</v>
      </c>
      <c r="AZ341">
        <v>2</v>
      </c>
      <c r="BA341">
        <v>6.51920240520265</v>
      </c>
      <c r="BB341">
        <v>6.51920240520265</v>
      </c>
      <c r="BC341">
        <f>IFERROR((BA341-BB341)/AVERAGE(BA341:BB341),0)</f>
        <v>0</v>
      </c>
      <c r="BD341">
        <v>4.9000000000000004</v>
      </c>
      <c r="BE341" t="s">
        <v>75</v>
      </c>
      <c r="BF341" t="s">
        <v>103</v>
      </c>
      <c r="BG341" t="s">
        <v>69</v>
      </c>
      <c r="BI341" t="s">
        <v>70</v>
      </c>
      <c r="BJ341" t="s">
        <v>71</v>
      </c>
    </row>
    <row r="342" spans="2:62" x14ac:dyDescent="0.2">
      <c r="B342">
        <v>2023</v>
      </c>
      <c r="C342" t="s">
        <v>236</v>
      </c>
      <c r="D342" t="s">
        <v>245</v>
      </c>
      <c r="E342" t="s">
        <v>86</v>
      </c>
      <c r="F342" t="s">
        <v>86</v>
      </c>
      <c r="G342" t="b">
        <v>1</v>
      </c>
      <c r="H342" t="s">
        <v>73</v>
      </c>
      <c r="I342" t="s">
        <v>74</v>
      </c>
      <c r="J342" t="s">
        <v>58</v>
      </c>
      <c r="K342" t="s">
        <v>59</v>
      </c>
      <c r="L342">
        <v>1.55997022548113E-3</v>
      </c>
      <c r="M342">
        <v>1.55997022548113E-3</v>
      </c>
      <c r="N342">
        <f>IFERROR((L343-M343)/AVERAGE(L343,M343),0)</f>
        <v>0</v>
      </c>
      <c r="P342">
        <v>4.7003372277195303E-2</v>
      </c>
      <c r="Q342">
        <v>4.7003372277195303E-2</v>
      </c>
      <c r="R342">
        <f>IFERROR((P343-Q343)/AVERAGE(P343,Q343),0)</f>
        <v>0</v>
      </c>
      <c r="S342" t="s">
        <v>60</v>
      </c>
      <c r="U342">
        <v>89.898989898989896</v>
      </c>
      <c r="V342">
        <v>89.898989898989896</v>
      </c>
      <c r="W342">
        <f>IFERROR((U342-V342)/AVERAGE(U342,V342),0)</f>
        <v>0</v>
      </c>
      <c r="X342">
        <v>99</v>
      </c>
      <c r="Y342">
        <v>99</v>
      </c>
      <c r="Z342">
        <f>IFERROR((X342-Y342)/AVERAGE(X342,Y342),0)</f>
        <v>0</v>
      </c>
      <c r="AA342">
        <v>-88</v>
      </c>
      <c r="AC342" t="s">
        <v>61</v>
      </c>
      <c r="AD342" t="s">
        <v>62</v>
      </c>
      <c r="AE342" t="s">
        <v>63</v>
      </c>
      <c r="AF342">
        <v>1</v>
      </c>
      <c r="AG342">
        <v>1</v>
      </c>
      <c r="AH342" t="s">
        <v>211</v>
      </c>
      <c r="AI342" t="s">
        <v>211</v>
      </c>
      <c r="AJ342">
        <v>33.620440000000002</v>
      </c>
      <c r="AK342">
        <v>-117.89695</v>
      </c>
      <c r="AL342" t="s">
        <v>65</v>
      </c>
      <c r="AM342" t="s">
        <v>66</v>
      </c>
      <c r="AN342">
        <v>89</v>
      </c>
      <c r="AO342">
        <v>89</v>
      </c>
      <c r="AP342">
        <f>IFERROR((AN342-AO342)/AVERAGE(AN342:AO342),0)</f>
        <v>0</v>
      </c>
      <c r="AQ342">
        <v>5</v>
      </c>
      <c r="AR342">
        <v>5</v>
      </c>
      <c r="AS342">
        <f>IFERROR((AQ342-AR342)/AVERAGE(AQ342:AR342),0)</f>
        <v>0</v>
      </c>
      <c r="AT342">
        <v>241</v>
      </c>
      <c r="AU342">
        <v>2</v>
      </c>
      <c r="AV342" t="s">
        <v>83</v>
      </c>
      <c r="AW342" t="b">
        <v>1</v>
      </c>
      <c r="AX342" t="s">
        <v>68</v>
      </c>
      <c r="AY342" t="s">
        <v>68</v>
      </c>
      <c r="AZ342">
        <v>2</v>
      </c>
      <c r="BA342">
        <v>4.1833001326703796</v>
      </c>
      <c r="BB342">
        <v>4.1833001326703796</v>
      </c>
      <c r="BC342">
        <f>IFERROR((BA342-BB342)/AVERAGE(BA342:BB342),0)</f>
        <v>0</v>
      </c>
      <c r="BD342">
        <v>3.8</v>
      </c>
      <c r="BE342" t="s">
        <v>75</v>
      </c>
      <c r="BF342" t="s">
        <v>84</v>
      </c>
      <c r="BG342" t="s">
        <v>69</v>
      </c>
      <c r="BI342" t="s">
        <v>70</v>
      </c>
      <c r="BJ342" t="s">
        <v>71</v>
      </c>
    </row>
    <row r="343" spans="2:62" x14ac:dyDescent="0.2">
      <c r="B343">
        <v>2023</v>
      </c>
      <c r="C343" t="s">
        <v>237</v>
      </c>
      <c r="D343" t="s">
        <v>245</v>
      </c>
      <c r="E343" t="s">
        <v>56</v>
      </c>
      <c r="F343" t="s">
        <v>56</v>
      </c>
      <c r="G343" t="b">
        <v>1</v>
      </c>
      <c r="H343" t="s">
        <v>73</v>
      </c>
      <c r="I343" t="s">
        <v>74</v>
      </c>
      <c r="J343" t="s">
        <v>58</v>
      </c>
      <c r="K343" t="s">
        <v>59</v>
      </c>
      <c r="L343">
        <v>4.7315139714304802E-2</v>
      </c>
      <c r="M343">
        <v>4.7315139714304802E-2</v>
      </c>
      <c r="N343">
        <f>IFERROR((L344-M344)/AVERAGE(L344,M344),0)</f>
        <v>0</v>
      </c>
      <c r="P343">
        <v>9.0283938050302104E-2</v>
      </c>
      <c r="Q343">
        <v>9.0283938050302104E-2</v>
      </c>
      <c r="R343">
        <f>IFERROR((P344-Q344)/AVERAGE(P344,Q344),0)</f>
        <v>0</v>
      </c>
      <c r="S343" t="s">
        <v>60</v>
      </c>
      <c r="U343">
        <v>91.919191919191903</v>
      </c>
      <c r="V343">
        <v>91.919191919191903</v>
      </c>
      <c r="W343">
        <f>IFERROR((U343-V343)/AVERAGE(U343,V343),0)</f>
        <v>0</v>
      </c>
      <c r="X343">
        <v>99</v>
      </c>
      <c r="Y343">
        <v>99</v>
      </c>
      <c r="Z343">
        <f>IFERROR((X343-Y343)/AVERAGE(X343,Y343),0)</f>
        <v>0</v>
      </c>
      <c r="AA343">
        <v>-88</v>
      </c>
      <c r="AC343" t="s">
        <v>61</v>
      </c>
      <c r="AD343" t="s">
        <v>62</v>
      </c>
      <c r="AE343" t="s">
        <v>63</v>
      </c>
      <c r="AF343">
        <v>1</v>
      </c>
      <c r="AG343">
        <v>1</v>
      </c>
      <c r="AH343" t="s">
        <v>211</v>
      </c>
      <c r="AI343" t="s">
        <v>211</v>
      </c>
      <c r="AJ343">
        <v>33.622030000000002</v>
      </c>
      <c r="AK343">
        <v>-117.89364</v>
      </c>
      <c r="AL343" t="s">
        <v>65</v>
      </c>
      <c r="AM343" t="s">
        <v>66</v>
      </c>
      <c r="AN343">
        <v>91</v>
      </c>
      <c r="AO343">
        <v>91</v>
      </c>
      <c r="AP343">
        <f>IFERROR((AN343-AO343)/AVERAGE(AN343:AO343),0)</f>
        <v>0</v>
      </c>
      <c r="AQ343">
        <v>5</v>
      </c>
      <c r="AR343">
        <v>5</v>
      </c>
      <c r="AS343">
        <f>IFERROR((AQ343-AR343)/AVERAGE(AQ343:AR343),0)</f>
        <v>0</v>
      </c>
      <c r="AT343">
        <v>242</v>
      </c>
      <c r="AU343">
        <v>1</v>
      </c>
      <c r="AV343" t="s">
        <v>83</v>
      </c>
      <c r="AW343" t="b">
        <v>1</v>
      </c>
      <c r="AX343" t="s">
        <v>68</v>
      </c>
      <c r="AY343" t="s">
        <v>68</v>
      </c>
      <c r="AZ343">
        <v>1</v>
      </c>
      <c r="BA343">
        <v>8.2158383625774896</v>
      </c>
      <c r="BB343">
        <v>8.2158383625774896</v>
      </c>
      <c r="BC343">
        <f>IFERROR((BA343-BB343)/AVERAGE(BA343:BB343),0)</f>
        <v>0</v>
      </c>
      <c r="BD343">
        <v>3.7</v>
      </c>
      <c r="BE343" t="s">
        <v>75</v>
      </c>
      <c r="BF343" t="s">
        <v>84</v>
      </c>
      <c r="BG343" t="s">
        <v>69</v>
      </c>
      <c r="BI343" t="s">
        <v>70</v>
      </c>
      <c r="BJ343" t="s">
        <v>71</v>
      </c>
    </row>
    <row r="344" spans="2:62" x14ac:dyDescent="0.2">
      <c r="B344">
        <v>2023</v>
      </c>
      <c r="C344" t="s">
        <v>238</v>
      </c>
      <c r="D344" t="s">
        <v>245</v>
      </c>
      <c r="E344" t="s">
        <v>56</v>
      </c>
      <c r="F344" t="s">
        <v>56</v>
      </c>
      <c r="G344" t="b">
        <v>1</v>
      </c>
      <c r="H344" t="s">
        <v>73</v>
      </c>
      <c r="I344" t="s">
        <v>74</v>
      </c>
      <c r="J344" t="s">
        <v>58</v>
      </c>
      <c r="K344" t="s">
        <v>59</v>
      </c>
      <c r="L344">
        <v>0.20309982335242599</v>
      </c>
      <c r="M344">
        <v>0.20309982335242599</v>
      </c>
      <c r="N344">
        <f>IFERROR((L345-M345)/AVERAGE(L345,M345),0)</f>
        <v>0</v>
      </c>
      <c r="P344">
        <v>4.6104494381439001E-2</v>
      </c>
      <c r="Q344">
        <v>4.6104494381439001E-2</v>
      </c>
      <c r="R344">
        <f>IFERROR((P345-Q345)/AVERAGE(P345,Q345),0)</f>
        <v>0</v>
      </c>
      <c r="S344" t="s">
        <v>60</v>
      </c>
      <c r="U344">
        <v>97.979797979797993</v>
      </c>
      <c r="V344">
        <v>97.979797979797993</v>
      </c>
      <c r="W344">
        <f>IFERROR((U344-V344)/AVERAGE(U344,V344),0)</f>
        <v>0</v>
      </c>
      <c r="X344">
        <v>99</v>
      </c>
      <c r="Y344">
        <v>99</v>
      </c>
      <c r="Z344">
        <f>IFERROR((X344-Y344)/AVERAGE(X344,Y344),0)</f>
        <v>0</v>
      </c>
      <c r="AA344">
        <v>-88</v>
      </c>
      <c r="AC344" t="s">
        <v>61</v>
      </c>
      <c r="AD344" t="s">
        <v>62</v>
      </c>
      <c r="AE344" t="s">
        <v>63</v>
      </c>
      <c r="AF344">
        <v>1</v>
      </c>
      <c r="AG344">
        <v>1</v>
      </c>
      <c r="AH344" t="s">
        <v>211</v>
      </c>
      <c r="AI344" t="s">
        <v>211</v>
      </c>
      <c r="AJ344">
        <v>33.633789999999998</v>
      </c>
      <c r="AK344">
        <v>-117.96026999999999</v>
      </c>
      <c r="AL344" t="s">
        <v>65</v>
      </c>
      <c r="AM344" t="s">
        <v>66</v>
      </c>
      <c r="AN344">
        <v>97</v>
      </c>
      <c r="AO344">
        <v>97</v>
      </c>
      <c r="AP344">
        <f>IFERROR((AN344-AO344)/AVERAGE(AN344:AO344),0)</f>
        <v>0</v>
      </c>
      <c r="AQ344">
        <v>5</v>
      </c>
      <c r="AR344">
        <v>5</v>
      </c>
      <c r="AS344">
        <f>IFERROR((AQ344-AR344)/AVERAGE(AQ344:AR344),0)</f>
        <v>0</v>
      </c>
      <c r="AT344">
        <v>243</v>
      </c>
      <c r="AU344">
        <v>1</v>
      </c>
      <c r="AV344" t="s">
        <v>67</v>
      </c>
      <c r="AW344" t="b">
        <v>0</v>
      </c>
      <c r="AX344" t="s">
        <v>68</v>
      </c>
      <c r="AY344" t="s">
        <v>68</v>
      </c>
      <c r="AZ344">
        <v>1</v>
      </c>
      <c r="BA344">
        <v>4.4721359549995796</v>
      </c>
      <c r="BB344">
        <v>4.4721359549995796</v>
      </c>
      <c r="BC344">
        <f>IFERROR((BA344-BB344)/AVERAGE(BA344:BB344),0)</f>
        <v>0</v>
      </c>
      <c r="BD344">
        <v>1.7</v>
      </c>
      <c r="BE344" t="s">
        <v>75</v>
      </c>
      <c r="BF344" t="s">
        <v>84</v>
      </c>
      <c r="BG344" t="s">
        <v>69</v>
      </c>
      <c r="BI344" t="s">
        <v>70</v>
      </c>
      <c r="BJ344" t="s">
        <v>71</v>
      </c>
    </row>
    <row r="345" spans="2:62" x14ac:dyDescent="0.2">
      <c r="B345">
        <v>2023</v>
      </c>
      <c r="C345" t="s">
        <v>239</v>
      </c>
      <c r="D345" t="s">
        <v>245</v>
      </c>
      <c r="E345" t="s">
        <v>82</v>
      </c>
      <c r="F345" t="s">
        <v>82</v>
      </c>
      <c r="G345" t="b">
        <v>1</v>
      </c>
      <c r="H345" t="s">
        <v>73</v>
      </c>
      <c r="I345" t="s">
        <v>74</v>
      </c>
      <c r="J345" t="s">
        <v>58</v>
      </c>
      <c r="K345" t="s">
        <v>59</v>
      </c>
      <c r="L345">
        <v>2.7038755663977001E-3</v>
      </c>
      <c r="M345">
        <v>2.7038755663977001E-3</v>
      </c>
      <c r="N345">
        <f>IFERROR((L346-M346)/AVERAGE(L346,M346),0)</f>
        <v>-3.0741644870805471E-15</v>
      </c>
      <c r="P345">
        <v>0.19174124721184299</v>
      </c>
      <c r="Q345">
        <v>0.19174124721184299</v>
      </c>
      <c r="R345">
        <f>IFERROR((P346-Q346)/AVERAGE(P346,Q346),0)</f>
        <v>0</v>
      </c>
      <c r="S345" t="s">
        <v>60</v>
      </c>
      <c r="U345">
        <v>68.686868686868706</v>
      </c>
      <c r="V345">
        <v>68.686868686868706</v>
      </c>
      <c r="W345">
        <f>IFERROR((U345-V345)/AVERAGE(U345,V345),0)</f>
        <v>0</v>
      </c>
      <c r="X345">
        <v>99</v>
      </c>
      <c r="Y345">
        <v>99</v>
      </c>
      <c r="Z345">
        <f>IFERROR((X345-Y345)/AVERAGE(X345,Y345),0)</f>
        <v>0</v>
      </c>
      <c r="AA345">
        <v>-88</v>
      </c>
      <c r="AC345" t="s">
        <v>61</v>
      </c>
      <c r="AD345" t="s">
        <v>62</v>
      </c>
      <c r="AE345" t="s">
        <v>63</v>
      </c>
      <c r="AF345">
        <v>1</v>
      </c>
      <c r="AG345">
        <v>1</v>
      </c>
      <c r="AH345" t="s">
        <v>211</v>
      </c>
      <c r="AI345" t="s">
        <v>211</v>
      </c>
      <c r="AJ345">
        <v>33.635539999999999</v>
      </c>
      <c r="AK345">
        <v>-117.89089</v>
      </c>
      <c r="AL345" t="s">
        <v>65</v>
      </c>
      <c r="AM345" t="s">
        <v>66</v>
      </c>
      <c r="AN345">
        <v>68</v>
      </c>
      <c r="AO345">
        <v>68</v>
      </c>
      <c r="AP345">
        <f>IFERROR((AN345-AO345)/AVERAGE(AN345:AO345),0)</f>
        <v>0</v>
      </c>
      <c r="AQ345">
        <v>5</v>
      </c>
      <c r="AR345">
        <v>5</v>
      </c>
      <c r="AS345">
        <f>IFERROR((AQ345-AR345)/AVERAGE(AQ345:AR345),0)</f>
        <v>0</v>
      </c>
      <c r="AT345">
        <v>244</v>
      </c>
      <c r="AU345">
        <v>3</v>
      </c>
      <c r="AV345" t="s">
        <v>83</v>
      </c>
      <c r="AW345" t="b">
        <v>1</v>
      </c>
      <c r="AX345" t="s">
        <v>68</v>
      </c>
      <c r="AY345" t="s">
        <v>68</v>
      </c>
      <c r="AZ345">
        <v>3</v>
      </c>
      <c r="BA345">
        <v>13.0384048104053</v>
      </c>
      <c r="BB345">
        <v>13.0384048104053</v>
      </c>
      <c r="BC345">
        <f>IFERROR((BA345-BB345)/AVERAGE(BA345:BB345),0)</f>
        <v>0</v>
      </c>
      <c r="BD345">
        <v>4.9000000000000004</v>
      </c>
      <c r="BE345" t="s">
        <v>75</v>
      </c>
      <c r="BF345" t="s">
        <v>84</v>
      </c>
      <c r="BG345" t="s">
        <v>69</v>
      </c>
      <c r="BI345" t="s">
        <v>70</v>
      </c>
      <c r="BJ345" t="s">
        <v>71</v>
      </c>
    </row>
    <row r="346" spans="2:62" x14ac:dyDescent="0.2">
      <c r="B346">
        <v>2023</v>
      </c>
      <c r="C346" t="s">
        <v>240</v>
      </c>
      <c r="D346" t="s">
        <v>245</v>
      </c>
      <c r="E346" t="s">
        <v>82</v>
      </c>
      <c r="F346" t="s">
        <v>82</v>
      </c>
      <c r="G346" t="b">
        <v>1</v>
      </c>
      <c r="H346" t="s">
        <v>73</v>
      </c>
      <c r="I346" t="s">
        <v>74</v>
      </c>
      <c r="J346" t="s">
        <v>58</v>
      </c>
      <c r="K346" t="s">
        <v>59</v>
      </c>
      <c r="L346">
        <v>6.7009561016650998E-4</v>
      </c>
      <c r="M346">
        <v>6.7009561016651204E-4</v>
      </c>
      <c r="N346">
        <f>IFERROR((L347-M347)/AVERAGE(L347,M347),0)</f>
        <v>0</v>
      </c>
      <c r="P346">
        <v>0.11620278146306599</v>
      </c>
      <c r="Q346">
        <v>0.11620278146306599</v>
      </c>
      <c r="R346">
        <f>IFERROR((P347-Q347)/AVERAGE(P347,Q347),0)</f>
        <v>0</v>
      </c>
      <c r="S346" t="s">
        <v>60</v>
      </c>
      <c r="U346">
        <v>72.727272727272705</v>
      </c>
      <c r="V346">
        <v>72.727272727272705</v>
      </c>
      <c r="W346">
        <f>IFERROR((U346-V346)/AVERAGE(U346,V346),0)</f>
        <v>0</v>
      </c>
      <c r="X346">
        <v>99</v>
      </c>
      <c r="Y346">
        <v>99</v>
      </c>
      <c r="Z346">
        <f>IFERROR((X346-Y346)/AVERAGE(X346,Y346),0)</f>
        <v>0</v>
      </c>
      <c r="AA346">
        <v>-88</v>
      </c>
      <c r="AC346" t="s">
        <v>61</v>
      </c>
      <c r="AD346" t="s">
        <v>62</v>
      </c>
      <c r="AE346" t="s">
        <v>63</v>
      </c>
      <c r="AF346">
        <v>1</v>
      </c>
      <c r="AG346">
        <v>1</v>
      </c>
      <c r="AH346" t="s">
        <v>211</v>
      </c>
      <c r="AI346" t="s">
        <v>211</v>
      </c>
      <c r="AJ346">
        <v>33.637129999999999</v>
      </c>
      <c r="AK346">
        <v>-117.88867999999999</v>
      </c>
      <c r="AL346" t="s">
        <v>65</v>
      </c>
      <c r="AM346" t="s">
        <v>66</v>
      </c>
      <c r="AN346">
        <v>72</v>
      </c>
      <c r="AO346">
        <v>72</v>
      </c>
      <c r="AP346">
        <f>IFERROR((AN346-AO346)/AVERAGE(AN346:AO346),0)</f>
        <v>0</v>
      </c>
      <c r="AQ346">
        <v>5</v>
      </c>
      <c r="AR346">
        <v>5</v>
      </c>
      <c r="AS346">
        <f>IFERROR((AQ346-AR346)/AVERAGE(AQ346:AR346),0)</f>
        <v>0</v>
      </c>
      <c r="AT346">
        <v>245</v>
      </c>
      <c r="AU346">
        <v>3</v>
      </c>
      <c r="AV346" t="s">
        <v>83</v>
      </c>
      <c r="AW346" t="b">
        <v>1</v>
      </c>
      <c r="AX346" t="s">
        <v>68</v>
      </c>
      <c r="AY346" t="s">
        <v>68</v>
      </c>
      <c r="AZ346">
        <v>3</v>
      </c>
      <c r="BA346">
        <v>8.3666002653407592</v>
      </c>
      <c r="BB346">
        <v>8.3666002653407592</v>
      </c>
      <c r="BC346">
        <f>IFERROR((BA346-BB346)/AVERAGE(BA346:BB346),0)</f>
        <v>0</v>
      </c>
      <c r="BD346">
        <v>3.1</v>
      </c>
      <c r="BE346" t="s">
        <v>75</v>
      </c>
      <c r="BF346" t="s">
        <v>84</v>
      </c>
      <c r="BG346" t="s">
        <v>69</v>
      </c>
      <c r="BI346" t="s">
        <v>70</v>
      </c>
      <c r="BJ346" t="s">
        <v>71</v>
      </c>
    </row>
    <row r="347" spans="2:62" x14ac:dyDescent="0.2">
      <c r="B347">
        <v>2023</v>
      </c>
      <c r="C347" t="s">
        <v>241</v>
      </c>
      <c r="D347" t="s">
        <v>245</v>
      </c>
      <c r="E347" t="s">
        <v>56</v>
      </c>
      <c r="F347" t="s">
        <v>56</v>
      </c>
      <c r="G347" t="b">
        <v>1</v>
      </c>
      <c r="H347" t="s">
        <v>73</v>
      </c>
      <c r="I347" t="s">
        <v>74</v>
      </c>
      <c r="J347" t="s">
        <v>58</v>
      </c>
      <c r="K347" t="s">
        <v>59</v>
      </c>
      <c r="L347">
        <v>0.10307550336811699</v>
      </c>
      <c r="M347">
        <v>0.10307550336811699</v>
      </c>
      <c r="N347">
        <f>IFERROR((L348-M348)/AVERAGE(L348,M348),0)</f>
        <v>0</v>
      </c>
      <c r="P347">
        <v>4.3576043048649801E-2</v>
      </c>
      <c r="Q347">
        <v>4.3576043048649801E-2</v>
      </c>
      <c r="R347">
        <f>IFERROR((P348-Q348)/AVERAGE(P348,Q348),0)</f>
        <v>0</v>
      </c>
      <c r="S347" t="s">
        <v>60</v>
      </c>
      <c r="U347">
        <v>96.969696969696997</v>
      </c>
      <c r="V347">
        <v>96.969696969696997</v>
      </c>
      <c r="W347">
        <f>IFERROR((U347-V347)/AVERAGE(U347,V347),0)</f>
        <v>0</v>
      </c>
      <c r="X347">
        <v>99</v>
      </c>
      <c r="Y347">
        <v>99</v>
      </c>
      <c r="Z347">
        <f>IFERROR((X347-Y347)/AVERAGE(X347,Y347),0)</f>
        <v>0</v>
      </c>
      <c r="AA347">
        <v>-88</v>
      </c>
      <c r="AC347" t="s">
        <v>61</v>
      </c>
      <c r="AD347" t="s">
        <v>62</v>
      </c>
      <c r="AE347" t="s">
        <v>63</v>
      </c>
      <c r="AF347">
        <v>1</v>
      </c>
      <c r="AG347">
        <v>1</v>
      </c>
      <c r="AH347" t="s">
        <v>211</v>
      </c>
      <c r="AI347" t="s">
        <v>211</v>
      </c>
      <c r="AJ347">
        <v>33.6419</v>
      </c>
      <c r="AK347">
        <v>-117.97134</v>
      </c>
      <c r="AL347" t="s">
        <v>65</v>
      </c>
      <c r="AM347" t="s">
        <v>66</v>
      </c>
      <c r="AN347">
        <v>96</v>
      </c>
      <c r="AO347">
        <v>96</v>
      </c>
      <c r="AP347">
        <f>IFERROR((AN347-AO347)/AVERAGE(AN347:AO347),0)</f>
        <v>0</v>
      </c>
      <c r="AQ347">
        <v>5</v>
      </c>
      <c r="AR347">
        <v>5</v>
      </c>
      <c r="AS347">
        <f>IFERROR((AQ347-AR347)/AVERAGE(AQ347:AR347),0)</f>
        <v>0</v>
      </c>
      <c r="AT347">
        <v>246</v>
      </c>
      <c r="AU347">
        <v>1</v>
      </c>
      <c r="AV347" t="s">
        <v>67</v>
      </c>
      <c r="AW347" t="b">
        <v>0</v>
      </c>
      <c r="AX347" t="s">
        <v>68</v>
      </c>
      <c r="AY347" t="s">
        <v>68</v>
      </c>
      <c r="AZ347">
        <v>1</v>
      </c>
      <c r="BA347">
        <v>4.1833001326703796</v>
      </c>
      <c r="BB347">
        <v>4.1833001326703796</v>
      </c>
      <c r="BC347">
        <f>IFERROR((BA347-BB347)/AVERAGE(BA347:BB347),0)</f>
        <v>0</v>
      </c>
      <c r="BD347">
        <v>1.3</v>
      </c>
      <c r="BE347" t="s">
        <v>75</v>
      </c>
      <c r="BF347" t="s">
        <v>84</v>
      </c>
      <c r="BG347" t="s">
        <v>69</v>
      </c>
      <c r="BI347" t="s">
        <v>70</v>
      </c>
      <c r="BJ347" t="s">
        <v>71</v>
      </c>
    </row>
    <row r="348" spans="2:62" x14ac:dyDescent="0.2">
      <c r="B348">
        <v>2023</v>
      </c>
      <c r="C348" t="s">
        <v>242</v>
      </c>
      <c r="D348" t="s">
        <v>245</v>
      </c>
      <c r="E348" t="s">
        <v>177</v>
      </c>
      <c r="F348" t="s">
        <v>177</v>
      </c>
      <c r="G348" t="b">
        <v>1</v>
      </c>
      <c r="H348" t="s">
        <v>73</v>
      </c>
      <c r="I348" t="s">
        <v>74</v>
      </c>
      <c r="J348" t="s">
        <v>58</v>
      </c>
      <c r="K348" t="s">
        <v>59</v>
      </c>
      <c r="L348">
        <v>2.3898424086219902E-9</v>
      </c>
      <c r="M348">
        <v>2.3898424086219902E-9</v>
      </c>
      <c r="N348">
        <f>IFERROR((L349-M349)/AVERAGE(L349,M349),0)</f>
        <v>0</v>
      </c>
      <c r="P348">
        <v>0.117851130197758</v>
      </c>
      <c r="Q348">
        <v>0.117851130197758</v>
      </c>
      <c r="R348">
        <f>IFERROR((P349-Q349)/AVERAGE(P349,Q349),0)</f>
        <v>0</v>
      </c>
      <c r="S348" t="s">
        <v>60</v>
      </c>
      <c r="U348">
        <v>30.303030303030301</v>
      </c>
      <c r="V348">
        <v>30.303030303030301</v>
      </c>
      <c r="W348">
        <f>IFERROR((U348-V348)/AVERAGE(U348,V348),0)</f>
        <v>0</v>
      </c>
      <c r="X348">
        <v>99</v>
      </c>
      <c r="Y348">
        <v>99</v>
      </c>
      <c r="Z348">
        <f>IFERROR((X348-Y348)/AVERAGE(X348,Y348),0)</f>
        <v>0</v>
      </c>
      <c r="AA348">
        <v>-88</v>
      </c>
      <c r="AC348" t="s">
        <v>61</v>
      </c>
      <c r="AD348" t="s">
        <v>62</v>
      </c>
      <c r="AE348" t="s">
        <v>63</v>
      </c>
      <c r="AF348">
        <v>1</v>
      </c>
      <c r="AG348">
        <v>1</v>
      </c>
      <c r="AH348" t="s">
        <v>211</v>
      </c>
      <c r="AI348" t="s">
        <v>211</v>
      </c>
      <c r="AJ348">
        <v>33.645789999999998</v>
      </c>
      <c r="AK348">
        <v>-117.88890000000001</v>
      </c>
      <c r="AL348" t="s">
        <v>65</v>
      </c>
      <c r="AM348" t="s">
        <v>66</v>
      </c>
      <c r="AN348">
        <v>30</v>
      </c>
      <c r="AO348">
        <v>30</v>
      </c>
      <c r="AP348">
        <f>IFERROR((AN348-AO348)/AVERAGE(AN348:AO348),0)</f>
        <v>0</v>
      </c>
      <c r="AQ348">
        <v>5</v>
      </c>
      <c r="AR348">
        <v>5</v>
      </c>
      <c r="AS348">
        <f>IFERROR((AQ348-AR348)/AVERAGE(AQ348:AR348),0)</f>
        <v>0</v>
      </c>
      <c r="AT348">
        <v>247</v>
      </c>
      <c r="AU348">
        <v>4</v>
      </c>
      <c r="AV348" t="s">
        <v>83</v>
      </c>
      <c r="AW348" t="b">
        <v>1</v>
      </c>
      <c r="AX348" t="s">
        <v>68</v>
      </c>
      <c r="AY348" t="s">
        <v>68</v>
      </c>
      <c r="AZ348">
        <v>4</v>
      </c>
      <c r="BA348">
        <v>3.53553390593274</v>
      </c>
      <c r="BB348">
        <v>3.53553390593274</v>
      </c>
      <c r="BC348">
        <f>IFERROR((BA348-BB348)/AVERAGE(BA348:BB348),0)</f>
        <v>0</v>
      </c>
      <c r="BD348">
        <v>3.7</v>
      </c>
      <c r="BE348" t="s">
        <v>75</v>
      </c>
      <c r="BF348" t="s">
        <v>84</v>
      </c>
      <c r="BG348" t="s">
        <v>69</v>
      </c>
      <c r="BI348" t="s">
        <v>70</v>
      </c>
      <c r="BJ348" t="s">
        <v>71</v>
      </c>
    </row>
    <row r="349" spans="2:62" x14ac:dyDescent="0.2">
      <c r="B349">
        <v>2023</v>
      </c>
      <c r="C349" t="s">
        <v>243</v>
      </c>
      <c r="D349" t="s">
        <v>245</v>
      </c>
      <c r="E349" t="s">
        <v>177</v>
      </c>
      <c r="F349" t="s">
        <v>177</v>
      </c>
      <c r="G349" t="b">
        <v>1</v>
      </c>
      <c r="H349" t="s">
        <v>73</v>
      </c>
      <c r="I349" t="s">
        <v>74</v>
      </c>
      <c r="J349" t="s">
        <v>58</v>
      </c>
      <c r="K349" t="s">
        <v>59</v>
      </c>
      <c r="L349">
        <v>1.8350420008318199E-6</v>
      </c>
      <c r="M349">
        <v>1.8350420008318199E-6</v>
      </c>
      <c r="N349">
        <f>IFERROR((L350-M350)/AVERAGE(L350,M350),0)</f>
        <v>0</v>
      </c>
      <c r="P349">
        <v>0.52972846336397605</v>
      </c>
      <c r="Q349">
        <v>0.52972846336397605</v>
      </c>
      <c r="R349">
        <f>IFERROR((P350-Q350)/AVERAGE(P350,Q350),0)</f>
        <v>0</v>
      </c>
      <c r="S349" t="s">
        <v>60</v>
      </c>
      <c r="U349">
        <v>14.141414141414099</v>
      </c>
      <c r="V349">
        <v>14.141414141414099</v>
      </c>
      <c r="W349">
        <f>IFERROR((U349-V349)/AVERAGE(U349,V349),0)</f>
        <v>0</v>
      </c>
      <c r="X349">
        <v>99</v>
      </c>
      <c r="Y349">
        <v>99</v>
      </c>
      <c r="Z349">
        <f>IFERROR((X349-Y349)/AVERAGE(X349,Y349),0)</f>
        <v>0</v>
      </c>
      <c r="AA349">
        <v>-88</v>
      </c>
      <c r="AC349" t="s">
        <v>61</v>
      </c>
      <c r="AD349" t="s">
        <v>62</v>
      </c>
      <c r="AE349" t="s">
        <v>63</v>
      </c>
      <c r="AF349">
        <v>1</v>
      </c>
      <c r="AG349">
        <v>1</v>
      </c>
      <c r="AH349" t="s">
        <v>211</v>
      </c>
      <c r="AI349" t="s">
        <v>211</v>
      </c>
      <c r="AJ349">
        <v>33.64705</v>
      </c>
      <c r="AK349">
        <v>-117.88421</v>
      </c>
      <c r="AL349" t="s">
        <v>65</v>
      </c>
      <c r="AM349" t="s">
        <v>66</v>
      </c>
      <c r="AN349">
        <v>14</v>
      </c>
      <c r="AO349">
        <v>14</v>
      </c>
      <c r="AP349">
        <f>IFERROR((AN349-AO349)/AVERAGE(AN349:AO349),0)</f>
        <v>0</v>
      </c>
      <c r="AQ349">
        <v>5</v>
      </c>
      <c r="AR349">
        <v>5</v>
      </c>
      <c r="AS349">
        <f>IFERROR((AQ349-AR349)/AVERAGE(AQ349:AR349),0)</f>
        <v>0</v>
      </c>
      <c r="AT349">
        <v>248</v>
      </c>
      <c r="AU349">
        <v>4</v>
      </c>
      <c r="AV349" t="s">
        <v>83</v>
      </c>
      <c r="AW349" t="b">
        <v>1</v>
      </c>
      <c r="AX349" t="s">
        <v>68</v>
      </c>
      <c r="AY349" t="s">
        <v>68</v>
      </c>
      <c r="AZ349">
        <v>4</v>
      </c>
      <c r="BA349">
        <v>7.4161984870956603</v>
      </c>
      <c r="BB349">
        <v>7.4161984870956603</v>
      </c>
      <c r="BC349">
        <f>IFERROR((BA349-BB349)/AVERAGE(BA349:BB349),0)</f>
        <v>0</v>
      </c>
      <c r="BD349">
        <v>6.4</v>
      </c>
      <c r="BE349" t="s">
        <v>75</v>
      </c>
      <c r="BF349" t="s">
        <v>84</v>
      </c>
      <c r="BG349" t="s">
        <v>69</v>
      </c>
      <c r="BI349" t="s">
        <v>70</v>
      </c>
      <c r="BJ349" t="s">
        <v>71</v>
      </c>
    </row>
    <row r="350" spans="2:62" x14ac:dyDescent="0.2">
      <c r="B350">
        <v>2023</v>
      </c>
      <c r="C350" t="s">
        <v>244</v>
      </c>
      <c r="D350" t="s">
        <v>245</v>
      </c>
      <c r="E350" t="s">
        <v>86</v>
      </c>
      <c r="F350" t="s">
        <v>86</v>
      </c>
      <c r="G350" t="b">
        <v>1</v>
      </c>
      <c r="H350" t="s">
        <v>73</v>
      </c>
      <c r="I350" t="s">
        <v>74</v>
      </c>
      <c r="J350" t="s">
        <v>58</v>
      </c>
      <c r="K350" t="s">
        <v>59</v>
      </c>
      <c r="L350">
        <v>1.08496414253698E-2</v>
      </c>
      <c r="M350">
        <v>1.08496414253698E-2</v>
      </c>
      <c r="N350">
        <f>IFERROR((L351-M351)/AVERAGE(L351,M351),0)</f>
        <v>0</v>
      </c>
      <c r="P350">
        <v>9.5533004216017306E-2</v>
      </c>
      <c r="Q350">
        <v>9.5533004216017306E-2</v>
      </c>
      <c r="R350">
        <f>IFERROR((P351-Q351)/AVERAGE(P351,Q351),0)</f>
        <v>0</v>
      </c>
      <c r="S350" t="s">
        <v>60</v>
      </c>
      <c r="U350">
        <v>86.868686868686893</v>
      </c>
      <c r="V350">
        <v>86.868686868686893</v>
      </c>
      <c r="W350">
        <f>IFERROR((U350-V350)/AVERAGE(U350,V350),0)</f>
        <v>0</v>
      </c>
      <c r="X350">
        <v>99</v>
      </c>
      <c r="Y350">
        <v>99</v>
      </c>
      <c r="Z350">
        <f>IFERROR((X350-Y350)/AVERAGE(X350,Y350),0)</f>
        <v>0</v>
      </c>
      <c r="AA350">
        <v>-88</v>
      </c>
      <c r="AC350" t="s">
        <v>61</v>
      </c>
      <c r="AD350" t="s">
        <v>62</v>
      </c>
      <c r="AE350" t="s">
        <v>63</v>
      </c>
      <c r="AF350">
        <v>1</v>
      </c>
      <c r="AG350">
        <v>1</v>
      </c>
      <c r="AH350" t="s">
        <v>211</v>
      </c>
      <c r="AI350" t="s">
        <v>211</v>
      </c>
      <c r="AJ350">
        <v>33.724600000000002</v>
      </c>
      <c r="AK350">
        <v>-118.07237000000001</v>
      </c>
      <c r="AL350" t="s">
        <v>65</v>
      </c>
      <c r="AM350" t="s">
        <v>66</v>
      </c>
      <c r="AN350">
        <v>86</v>
      </c>
      <c r="AO350">
        <v>86</v>
      </c>
      <c r="AP350">
        <f>IFERROR((AN350-AO350)/AVERAGE(AN350:AO350),0)</f>
        <v>0</v>
      </c>
      <c r="AQ350">
        <v>5</v>
      </c>
      <c r="AR350">
        <v>5</v>
      </c>
      <c r="AS350">
        <f>IFERROR((AQ350-AR350)/AVERAGE(AQ350:AR350),0)</f>
        <v>0</v>
      </c>
      <c r="AT350">
        <v>249</v>
      </c>
      <c r="AU350">
        <v>2</v>
      </c>
      <c r="AV350" t="s">
        <v>83</v>
      </c>
      <c r="AW350" t="b">
        <v>1</v>
      </c>
      <c r="AX350" t="s">
        <v>68</v>
      </c>
      <c r="AY350" t="s">
        <v>68</v>
      </c>
      <c r="AZ350">
        <v>2</v>
      </c>
      <c r="BA350">
        <v>8.2158383625774896</v>
      </c>
      <c r="BB350">
        <v>8.2158383625774896</v>
      </c>
      <c r="BC350">
        <f>IFERROR((BA350-BB350)/AVERAGE(BA350:BB350),0)</f>
        <v>0</v>
      </c>
      <c r="BD350">
        <v>4.5</v>
      </c>
      <c r="BE350" t="s">
        <v>75</v>
      </c>
      <c r="BF350" t="s">
        <v>103</v>
      </c>
      <c r="BG350" t="s">
        <v>69</v>
      </c>
      <c r="BI350" t="s">
        <v>70</v>
      </c>
      <c r="BJ350" t="s">
        <v>71</v>
      </c>
    </row>
    <row r="351" spans="2:62" x14ac:dyDescent="0.2">
      <c r="B351">
        <v>2023</v>
      </c>
      <c r="C351" t="s">
        <v>247</v>
      </c>
      <c r="D351" t="s">
        <v>246</v>
      </c>
      <c r="E351" t="s">
        <v>56</v>
      </c>
      <c r="F351" t="s">
        <v>56</v>
      </c>
      <c r="G351" t="b">
        <v>1</v>
      </c>
      <c r="H351" t="s">
        <v>73</v>
      </c>
      <c r="I351" t="s">
        <v>74</v>
      </c>
      <c r="J351" t="s">
        <v>58</v>
      </c>
      <c r="K351" t="s">
        <v>59</v>
      </c>
      <c r="L351">
        <v>6.6204645640949803E-3</v>
      </c>
      <c r="M351">
        <v>6.6204645640949803E-3</v>
      </c>
      <c r="N351">
        <f>IFERROR((L352-M352)/AVERAGE(L352,M352),0)</f>
        <v>0</v>
      </c>
      <c r="P351">
        <v>6.0616415453944597E-2</v>
      </c>
      <c r="Q351">
        <v>6.0616415453944597E-2</v>
      </c>
      <c r="R351">
        <f>IFERROR((P352-Q352)/AVERAGE(P352,Q352),0)</f>
        <v>0</v>
      </c>
      <c r="S351" t="s">
        <v>60</v>
      </c>
      <c r="U351">
        <v>90.378197997775302</v>
      </c>
      <c r="V351">
        <v>90.378197997775302</v>
      </c>
      <c r="W351">
        <f>IFERROR((U351-V351)/AVERAGE(U351,V351),0)</f>
        <v>0</v>
      </c>
      <c r="X351">
        <v>89.9</v>
      </c>
      <c r="Y351">
        <v>89.9</v>
      </c>
      <c r="Z351">
        <f>IFERROR((X351-Y351)/AVERAGE(X351,Y351),0)</f>
        <v>0</v>
      </c>
      <c r="AA351">
        <v>-88</v>
      </c>
      <c r="AC351" t="s">
        <v>97</v>
      </c>
      <c r="AD351" t="s">
        <v>62</v>
      </c>
      <c r="AE351" t="s">
        <v>98</v>
      </c>
      <c r="AF351">
        <v>1</v>
      </c>
      <c r="AG351">
        <v>1</v>
      </c>
      <c r="AH351" t="s">
        <v>211</v>
      </c>
      <c r="AI351" t="s">
        <v>211</v>
      </c>
      <c r="AJ351">
        <v>33.140090000000001</v>
      </c>
      <c r="AK351">
        <v>-117.32445</v>
      </c>
      <c r="AL351" t="s">
        <v>65</v>
      </c>
      <c r="AM351" t="s">
        <v>99</v>
      </c>
      <c r="AN351">
        <v>81.25</v>
      </c>
      <c r="AO351">
        <v>81.25</v>
      </c>
      <c r="AP351">
        <f>IFERROR((AN351-AO351)/AVERAGE(AN351:AO351),0)</f>
        <v>0</v>
      </c>
      <c r="AQ351">
        <v>5</v>
      </c>
      <c r="AR351">
        <v>5</v>
      </c>
      <c r="AS351">
        <f>IFERROR((AQ351-AR351)/AVERAGE(AQ351:AR351),0)</f>
        <v>0</v>
      </c>
      <c r="AT351">
        <v>251</v>
      </c>
      <c r="AU351">
        <v>1</v>
      </c>
      <c r="AV351" t="s">
        <v>83</v>
      </c>
      <c r="AW351" t="b">
        <v>1</v>
      </c>
      <c r="AX351" t="s">
        <v>100</v>
      </c>
      <c r="AY351" t="s">
        <v>100</v>
      </c>
      <c r="AZ351">
        <v>1</v>
      </c>
      <c r="BA351">
        <v>4.9250837556329996</v>
      </c>
      <c r="BB351">
        <v>4.9250837556329996</v>
      </c>
      <c r="BC351">
        <f>IFERROR((BA351-BB351)/AVERAGE(BA351:BB351),0)</f>
        <v>0</v>
      </c>
      <c r="BD351">
        <v>2.6</v>
      </c>
      <c r="BE351" t="s">
        <v>75</v>
      </c>
      <c r="BF351" t="s">
        <v>84</v>
      </c>
      <c r="BG351" t="s">
        <v>69</v>
      </c>
      <c r="BI351" t="s">
        <v>70</v>
      </c>
      <c r="BJ351" t="s">
        <v>71</v>
      </c>
    </row>
    <row r="352" spans="2:62" x14ac:dyDescent="0.2">
      <c r="B352">
        <v>2023</v>
      </c>
      <c r="C352" t="s">
        <v>248</v>
      </c>
      <c r="D352" t="s">
        <v>246</v>
      </c>
      <c r="E352" t="s">
        <v>56</v>
      </c>
      <c r="F352" t="s">
        <v>56</v>
      </c>
      <c r="G352" t="b">
        <v>1</v>
      </c>
      <c r="H352" t="s">
        <v>73</v>
      </c>
      <c r="I352" t="s">
        <v>74</v>
      </c>
      <c r="J352" t="s">
        <v>58</v>
      </c>
      <c r="K352" t="s">
        <v>59</v>
      </c>
      <c r="L352">
        <v>0.32547199740978999</v>
      </c>
      <c r="M352">
        <v>0.32547199740978999</v>
      </c>
      <c r="N352">
        <f>IFERROR((L353-M353)/AVERAGE(L353,M353),0)</f>
        <v>0</v>
      </c>
      <c r="P352">
        <v>5.5566947873957197E-2</v>
      </c>
      <c r="Q352">
        <v>5.5566947873957197E-2</v>
      </c>
      <c r="R352">
        <f>IFERROR((P353-Q353)/AVERAGE(P353,Q353),0)</f>
        <v>0</v>
      </c>
      <c r="S352" t="s">
        <v>60</v>
      </c>
      <c r="U352">
        <v>98.642936596217993</v>
      </c>
      <c r="V352">
        <v>98.642936596217993</v>
      </c>
      <c r="W352">
        <f>IFERROR((U352-V352)/AVERAGE(U352,V352),0)</f>
        <v>0</v>
      </c>
      <c r="X352">
        <v>89.9</v>
      </c>
      <c r="Y352">
        <v>89.9</v>
      </c>
      <c r="Z352">
        <f>IFERROR((X352-Y352)/AVERAGE(X352,Y352),0)</f>
        <v>0</v>
      </c>
      <c r="AA352">
        <v>-88</v>
      </c>
      <c r="AC352" t="s">
        <v>97</v>
      </c>
      <c r="AD352" t="s">
        <v>62</v>
      </c>
      <c r="AE352" t="s">
        <v>98</v>
      </c>
      <c r="AF352">
        <v>1</v>
      </c>
      <c r="AG352">
        <v>1</v>
      </c>
      <c r="AH352" t="s">
        <v>211</v>
      </c>
      <c r="AI352" t="s">
        <v>211</v>
      </c>
      <c r="AJ352">
        <v>33.203470000000003</v>
      </c>
      <c r="AK352">
        <v>-117.39084</v>
      </c>
      <c r="AL352" t="s">
        <v>65</v>
      </c>
      <c r="AM352" t="s">
        <v>99</v>
      </c>
      <c r="AN352">
        <v>88.68</v>
      </c>
      <c r="AO352">
        <v>88.68</v>
      </c>
      <c r="AP352">
        <f>IFERROR((AN352-AO352)/AVERAGE(AN352:AO352),0)</f>
        <v>0</v>
      </c>
      <c r="AQ352">
        <v>5</v>
      </c>
      <c r="AR352">
        <v>5</v>
      </c>
      <c r="AS352">
        <f>IFERROR((AQ352-AR352)/AVERAGE(AQ352:AR352),0)</f>
        <v>0</v>
      </c>
      <c r="AT352">
        <v>252</v>
      </c>
      <c r="AU352">
        <v>1</v>
      </c>
      <c r="AV352" t="s">
        <v>67</v>
      </c>
      <c r="AW352" t="b">
        <v>0</v>
      </c>
      <c r="AX352" t="s">
        <v>100</v>
      </c>
      <c r="AY352" t="s">
        <v>100</v>
      </c>
      <c r="AZ352">
        <v>1</v>
      </c>
      <c r="BA352">
        <v>4.92767693746252</v>
      </c>
      <c r="BB352">
        <v>4.92767693746252</v>
      </c>
      <c r="BC352">
        <f>IFERROR((BA352-BB352)/AVERAGE(BA352:BB352),0)</f>
        <v>0</v>
      </c>
      <c r="BD352">
        <v>0.31</v>
      </c>
      <c r="BE352" t="s">
        <v>75</v>
      </c>
      <c r="BF352" t="s">
        <v>94</v>
      </c>
      <c r="BG352" t="s">
        <v>69</v>
      </c>
      <c r="BI352" t="s">
        <v>70</v>
      </c>
      <c r="BJ352" t="s">
        <v>71</v>
      </c>
    </row>
    <row r="353" spans="2:62" x14ac:dyDescent="0.2">
      <c r="B353">
        <v>2023</v>
      </c>
      <c r="C353" t="s">
        <v>249</v>
      </c>
      <c r="D353" t="s">
        <v>246</v>
      </c>
      <c r="E353" t="s">
        <v>56</v>
      </c>
      <c r="F353" t="s">
        <v>56</v>
      </c>
      <c r="G353" t="b">
        <v>1</v>
      </c>
      <c r="H353" t="s">
        <v>73</v>
      </c>
      <c r="I353" t="s">
        <v>74</v>
      </c>
      <c r="J353" t="s">
        <v>58</v>
      </c>
      <c r="K353" t="s">
        <v>59</v>
      </c>
      <c r="L353">
        <v>0.30870429033794899</v>
      </c>
      <c r="M353">
        <v>0.30870429033794899</v>
      </c>
      <c r="N353">
        <f>IFERROR((L354-M354)/AVERAGE(L354,M354),0)</f>
        <v>0</v>
      </c>
      <c r="P353">
        <v>9.8294473607173402E-2</v>
      </c>
      <c r="Q353">
        <v>9.8294473607173402E-2</v>
      </c>
      <c r="R353">
        <f>IFERROR((P354-Q354)/AVERAGE(P354,Q354),0)</f>
        <v>0</v>
      </c>
      <c r="S353" t="s">
        <v>60</v>
      </c>
      <c r="U353">
        <v>102.529477196885</v>
      </c>
      <c r="V353">
        <v>102.529477196885</v>
      </c>
      <c r="W353">
        <f>IFERROR((U353-V353)/AVERAGE(U353,V353),0)</f>
        <v>0</v>
      </c>
      <c r="X353">
        <v>89.9</v>
      </c>
      <c r="Y353">
        <v>89.9</v>
      </c>
      <c r="Z353">
        <f>IFERROR((X353-Y353)/AVERAGE(X353,Y353),0)</f>
        <v>0</v>
      </c>
      <c r="AA353">
        <v>-88</v>
      </c>
      <c r="AC353" t="s">
        <v>97</v>
      </c>
      <c r="AD353" t="s">
        <v>62</v>
      </c>
      <c r="AE353" t="s">
        <v>98</v>
      </c>
      <c r="AF353">
        <v>1</v>
      </c>
      <c r="AG353">
        <v>1</v>
      </c>
      <c r="AH353" t="s">
        <v>211</v>
      </c>
      <c r="AI353" t="s">
        <v>211</v>
      </c>
      <c r="AJ353">
        <v>33.142359999999996</v>
      </c>
      <c r="AK353">
        <v>-117.32822</v>
      </c>
      <c r="AL353" t="s">
        <v>65</v>
      </c>
      <c r="AM353" t="s">
        <v>99</v>
      </c>
      <c r="AN353">
        <v>92.174000000000007</v>
      </c>
      <c r="AO353">
        <v>92.174000000000007</v>
      </c>
      <c r="AP353">
        <f>IFERROR((AN353-AO353)/AVERAGE(AN353:AO353),0)</f>
        <v>0</v>
      </c>
      <c r="AQ353">
        <v>5</v>
      </c>
      <c r="AR353">
        <v>5</v>
      </c>
      <c r="AS353">
        <f>IFERROR((AQ353-AR353)/AVERAGE(AQ353:AR353),0)</f>
        <v>0</v>
      </c>
      <c r="AT353">
        <v>253</v>
      </c>
      <c r="AU353">
        <v>1</v>
      </c>
      <c r="AV353" t="s">
        <v>67</v>
      </c>
      <c r="AW353" t="b">
        <v>0</v>
      </c>
      <c r="AX353" t="s">
        <v>100</v>
      </c>
      <c r="AY353" t="s">
        <v>100</v>
      </c>
      <c r="AZ353">
        <v>1</v>
      </c>
      <c r="BA353">
        <v>9.0601948102676104</v>
      </c>
      <c r="BB353">
        <v>9.0601948102676104</v>
      </c>
      <c r="BC353">
        <f>IFERROR((BA353-BB353)/AVERAGE(BA353:BB353),0)</f>
        <v>0</v>
      </c>
      <c r="BD353">
        <v>4</v>
      </c>
      <c r="BE353" t="s">
        <v>75</v>
      </c>
      <c r="BF353" t="s">
        <v>84</v>
      </c>
      <c r="BG353" t="s">
        <v>69</v>
      </c>
      <c r="BI353" t="s">
        <v>70</v>
      </c>
      <c r="BJ353" t="s">
        <v>71</v>
      </c>
    </row>
    <row r="354" spans="2:62" x14ac:dyDescent="0.2">
      <c r="B354">
        <v>2023</v>
      </c>
      <c r="C354" t="s">
        <v>250</v>
      </c>
      <c r="D354" t="s">
        <v>246</v>
      </c>
      <c r="E354" t="s">
        <v>82</v>
      </c>
      <c r="F354" t="s">
        <v>82</v>
      </c>
      <c r="G354" t="b">
        <v>1</v>
      </c>
      <c r="H354" t="s">
        <v>73</v>
      </c>
      <c r="I354" t="s">
        <v>74</v>
      </c>
      <c r="J354" t="s">
        <v>58</v>
      </c>
      <c r="K354" t="s">
        <v>59</v>
      </c>
      <c r="L354">
        <v>9.1739503300003E-4</v>
      </c>
      <c r="M354">
        <v>9.1739503300003E-4</v>
      </c>
      <c r="N354">
        <f>IFERROR((L355-M355)/AVERAGE(L355,M355),0)</f>
        <v>0</v>
      </c>
      <c r="P354">
        <v>0.14386897407699401</v>
      </c>
      <c r="Q354">
        <v>0.14386897407699401</v>
      </c>
      <c r="R354">
        <f>IFERROR((P355-Q355)/AVERAGE(P355,Q355),0)</f>
        <v>0</v>
      </c>
      <c r="S354" t="s">
        <v>60</v>
      </c>
      <c r="U354">
        <v>70.567296996663003</v>
      </c>
      <c r="V354">
        <v>70.567296996663003</v>
      </c>
      <c r="W354">
        <f>IFERROR((U354-V354)/AVERAGE(U354,V354),0)</f>
        <v>0</v>
      </c>
      <c r="X354">
        <v>89.9</v>
      </c>
      <c r="Y354">
        <v>89.9</v>
      </c>
      <c r="Z354">
        <f>IFERROR((X354-Y354)/AVERAGE(X354,Y354),0)</f>
        <v>0</v>
      </c>
      <c r="AA354">
        <v>-88</v>
      </c>
      <c r="AC354" t="s">
        <v>97</v>
      </c>
      <c r="AD354" t="s">
        <v>62</v>
      </c>
      <c r="AE354" t="s">
        <v>98</v>
      </c>
      <c r="AF354">
        <v>1</v>
      </c>
      <c r="AG354">
        <v>1</v>
      </c>
      <c r="AH354" t="s">
        <v>211</v>
      </c>
      <c r="AI354" t="s">
        <v>211</v>
      </c>
      <c r="AJ354">
        <v>33.204749999999997</v>
      </c>
      <c r="AK354">
        <v>-117.38651</v>
      </c>
      <c r="AL354" t="s">
        <v>65</v>
      </c>
      <c r="AM354" t="s">
        <v>99</v>
      </c>
      <c r="AN354">
        <v>63.44</v>
      </c>
      <c r="AO354">
        <v>63.44</v>
      </c>
      <c r="AP354">
        <f>IFERROR((AN354-AO354)/AVERAGE(AN354:AO354),0)</f>
        <v>0</v>
      </c>
      <c r="AQ354">
        <v>5</v>
      </c>
      <c r="AR354">
        <v>5</v>
      </c>
      <c r="AS354">
        <f>IFERROR((AQ354-AR354)/AVERAGE(AQ354:AR354),0)</f>
        <v>0</v>
      </c>
      <c r="AT354">
        <v>254</v>
      </c>
      <c r="AU354">
        <v>3</v>
      </c>
      <c r="AV354" t="s">
        <v>83</v>
      </c>
      <c r="AW354" t="b">
        <v>1</v>
      </c>
      <c r="AX354" t="s">
        <v>100</v>
      </c>
      <c r="AY354" t="s">
        <v>100</v>
      </c>
      <c r="AZ354">
        <v>3</v>
      </c>
      <c r="BA354">
        <v>9.1270477154444691</v>
      </c>
      <c r="BB354">
        <v>9.1270477154444691</v>
      </c>
      <c r="BC354">
        <f>IFERROR((BA354-BB354)/AVERAGE(BA354:BB354),0)</f>
        <v>0</v>
      </c>
      <c r="BD354">
        <v>0.85</v>
      </c>
      <c r="BE354" t="s">
        <v>75</v>
      </c>
      <c r="BF354" t="s">
        <v>94</v>
      </c>
      <c r="BG354" t="s">
        <v>69</v>
      </c>
      <c r="BI354" t="s">
        <v>70</v>
      </c>
      <c r="BJ354" t="s">
        <v>71</v>
      </c>
    </row>
    <row r="355" spans="2:62" x14ac:dyDescent="0.2">
      <c r="B355">
        <v>2023</v>
      </c>
      <c r="C355" t="s">
        <v>252</v>
      </c>
      <c r="D355" t="s">
        <v>251</v>
      </c>
      <c r="E355" t="s">
        <v>56</v>
      </c>
      <c r="F355" t="s">
        <v>56</v>
      </c>
      <c r="G355" t="b">
        <v>1</v>
      </c>
      <c r="H355" t="s">
        <v>73</v>
      </c>
      <c r="I355" t="s">
        <v>74</v>
      </c>
      <c r="J355" t="s">
        <v>58</v>
      </c>
      <c r="K355" t="s">
        <v>59</v>
      </c>
      <c r="L355">
        <v>0.18695048315002899</v>
      </c>
      <c r="M355">
        <v>0.18695048315002899</v>
      </c>
      <c r="N355">
        <f>IFERROR((L356-M356)/AVERAGE(L356,M356),0)</f>
        <v>0</v>
      </c>
      <c r="P355">
        <v>0</v>
      </c>
      <c r="Q355">
        <v>0</v>
      </c>
      <c r="R355">
        <f>IFERROR((P356-Q356)/AVERAGE(P356,Q356),0)</f>
        <v>0</v>
      </c>
      <c r="S355" t="s">
        <v>60</v>
      </c>
      <c r="U355">
        <v>101.010101010101</v>
      </c>
      <c r="V355">
        <v>101.010101010101</v>
      </c>
      <c r="W355">
        <f>IFERROR((U355-V355)/AVERAGE(U355,V355),0)</f>
        <v>0</v>
      </c>
      <c r="X355">
        <v>99</v>
      </c>
      <c r="Y355">
        <v>99</v>
      </c>
      <c r="Z355">
        <f>IFERROR((X355-Y355)/AVERAGE(X355,Y355),0)</f>
        <v>0</v>
      </c>
      <c r="AA355">
        <v>-88</v>
      </c>
      <c r="AC355" t="s">
        <v>61</v>
      </c>
      <c r="AD355" t="s">
        <v>62</v>
      </c>
      <c r="AE355" t="s">
        <v>63</v>
      </c>
      <c r="AF355">
        <v>1</v>
      </c>
      <c r="AG355">
        <v>1</v>
      </c>
      <c r="AH355" t="s">
        <v>211</v>
      </c>
      <c r="AI355" t="s">
        <v>211</v>
      </c>
      <c r="AJ355">
        <v>33.139479999999999</v>
      </c>
      <c r="AK355">
        <v>-117.31869</v>
      </c>
      <c r="AL355" t="s">
        <v>65</v>
      </c>
      <c r="AM355" t="s">
        <v>66</v>
      </c>
      <c r="AN355">
        <v>100</v>
      </c>
      <c r="AO355">
        <v>100</v>
      </c>
      <c r="AP355">
        <f>IFERROR((AN355-AO355)/AVERAGE(AN355:AO355),0)</f>
        <v>0</v>
      </c>
      <c r="AQ355">
        <v>5</v>
      </c>
      <c r="AR355">
        <v>5</v>
      </c>
      <c r="AS355">
        <f>IFERROR((AQ355-AR355)/AVERAGE(AQ355:AR355),0)</f>
        <v>0</v>
      </c>
      <c r="AT355">
        <v>256</v>
      </c>
      <c r="AU355">
        <v>1</v>
      </c>
      <c r="AV355" t="s">
        <v>67</v>
      </c>
      <c r="AW355" t="b">
        <v>0</v>
      </c>
      <c r="AX355" t="s">
        <v>68</v>
      </c>
      <c r="AY355" t="s">
        <v>68</v>
      </c>
      <c r="AZ355">
        <v>1</v>
      </c>
      <c r="BA355">
        <v>0</v>
      </c>
      <c r="BB355">
        <v>0</v>
      </c>
      <c r="BC355">
        <f>IFERROR((BA355-BB355)/AVERAGE(BA355:BB355),0)</f>
        <v>0</v>
      </c>
      <c r="BD355">
        <v>1.2</v>
      </c>
      <c r="BE355" t="s">
        <v>75</v>
      </c>
      <c r="BF355" t="s">
        <v>84</v>
      </c>
      <c r="BG355" t="s">
        <v>69</v>
      </c>
      <c r="BI355" t="s">
        <v>70</v>
      </c>
      <c r="BJ355" t="s">
        <v>71</v>
      </c>
    </row>
    <row r="356" spans="2:62" x14ac:dyDescent="0.2">
      <c r="B356">
        <v>2023</v>
      </c>
      <c r="C356" t="s">
        <v>247</v>
      </c>
      <c r="D356" t="s">
        <v>251</v>
      </c>
      <c r="E356" t="s">
        <v>86</v>
      </c>
      <c r="F356" t="s">
        <v>86</v>
      </c>
      <c r="G356" t="b">
        <v>1</v>
      </c>
      <c r="H356" t="s">
        <v>73</v>
      </c>
      <c r="I356" t="s">
        <v>74</v>
      </c>
      <c r="J356" t="s">
        <v>58</v>
      </c>
      <c r="K356" t="s">
        <v>59</v>
      </c>
      <c r="L356">
        <v>1.1658697107542601E-2</v>
      </c>
      <c r="M356">
        <v>1.1658697107542601E-2</v>
      </c>
      <c r="N356">
        <f>IFERROR((L357-M357)/AVERAGE(L357,M357),0)</f>
        <v>0</v>
      </c>
      <c r="P356">
        <v>7.3249465226996102E-2</v>
      </c>
      <c r="Q356">
        <v>7.3249465226996102E-2</v>
      </c>
      <c r="R356">
        <f>IFERROR((P357-Q357)/AVERAGE(P357,Q357),0)</f>
        <v>0</v>
      </c>
      <c r="S356" t="s">
        <v>60</v>
      </c>
      <c r="U356">
        <v>89.898989898989896</v>
      </c>
      <c r="V356">
        <v>89.898989898989896</v>
      </c>
      <c r="W356">
        <f>IFERROR((U356-V356)/AVERAGE(U356,V356),0)</f>
        <v>0</v>
      </c>
      <c r="X356">
        <v>99</v>
      </c>
      <c r="Y356">
        <v>99</v>
      </c>
      <c r="Z356">
        <f>IFERROR((X356-Y356)/AVERAGE(X356,Y356),0)</f>
        <v>0</v>
      </c>
      <c r="AA356">
        <v>-88</v>
      </c>
      <c r="AC356" t="s">
        <v>61</v>
      </c>
      <c r="AD356" t="s">
        <v>62</v>
      </c>
      <c r="AE356" t="s">
        <v>63</v>
      </c>
      <c r="AF356">
        <v>1</v>
      </c>
      <c r="AG356">
        <v>1</v>
      </c>
      <c r="AH356" t="s">
        <v>211</v>
      </c>
      <c r="AI356" t="s">
        <v>211</v>
      </c>
      <c r="AJ356">
        <v>33.140090000000001</v>
      </c>
      <c r="AK356">
        <v>-117.32445</v>
      </c>
      <c r="AL356" t="s">
        <v>65</v>
      </c>
      <c r="AM356" t="s">
        <v>66</v>
      </c>
      <c r="AN356">
        <v>89</v>
      </c>
      <c r="AO356">
        <v>89</v>
      </c>
      <c r="AP356">
        <f>IFERROR((AN356-AO356)/AVERAGE(AN356:AO356),0)</f>
        <v>0</v>
      </c>
      <c r="AQ356">
        <v>5</v>
      </c>
      <c r="AR356">
        <v>5</v>
      </c>
      <c r="AS356">
        <f>IFERROR((AQ356-AR356)/AVERAGE(AQ356:AR356),0)</f>
        <v>0</v>
      </c>
      <c r="AT356">
        <v>257</v>
      </c>
      <c r="AU356">
        <v>2</v>
      </c>
      <c r="AV356" t="s">
        <v>83</v>
      </c>
      <c r="AW356" t="b">
        <v>1</v>
      </c>
      <c r="AX356" t="s">
        <v>68</v>
      </c>
      <c r="AY356" t="s">
        <v>68</v>
      </c>
      <c r="AZ356">
        <v>2</v>
      </c>
      <c r="BA356">
        <v>6.51920240520265</v>
      </c>
      <c r="BB356">
        <v>6.51920240520265</v>
      </c>
      <c r="BC356">
        <f>IFERROR((BA356-BB356)/AVERAGE(BA356:BB356),0)</f>
        <v>0</v>
      </c>
      <c r="BD356">
        <v>2.6</v>
      </c>
      <c r="BE356" t="s">
        <v>75</v>
      </c>
      <c r="BF356" t="s">
        <v>84</v>
      </c>
      <c r="BG356" t="s">
        <v>69</v>
      </c>
      <c r="BI356" t="s">
        <v>70</v>
      </c>
      <c r="BJ356" t="s">
        <v>71</v>
      </c>
    </row>
    <row r="357" spans="2:62" x14ac:dyDescent="0.2">
      <c r="B357">
        <v>2023</v>
      </c>
      <c r="C357" t="s">
        <v>248</v>
      </c>
      <c r="D357" t="s">
        <v>251</v>
      </c>
      <c r="E357" t="s">
        <v>56</v>
      </c>
      <c r="F357" t="s">
        <v>56</v>
      </c>
      <c r="G357" t="b">
        <v>1</v>
      </c>
      <c r="H357" t="s">
        <v>73</v>
      </c>
      <c r="I357" t="s">
        <v>74</v>
      </c>
      <c r="J357" t="s">
        <v>58</v>
      </c>
      <c r="K357" t="s">
        <v>59</v>
      </c>
      <c r="L357">
        <v>0.5</v>
      </c>
      <c r="M357">
        <v>0.5</v>
      </c>
      <c r="N357">
        <f>IFERROR((L358-M358)/AVERAGE(L358,M358),0)</f>
        <v>0</v>
      </c>
      <c r="P357">
        <v>2.2586545227270601E-2</v>
      </c>
      <c r="Q357">
        <v>2.2586545227270601E-2</v>
      </c>
      <c r="R357">
        <f>IFERROR((P358-Q358)/AVERAGE(P358,Q358),0)</f>
        <v>0</v>
      </c>
      <c r="S357" t="s">
        <v>60</v>
      </c>
      <c r="U357">
        <v>100</v>
      </c>
      <c r="V357">
        <v>100</v>
      </c>
      <c r="W357">
        <f>IFERROR((U357-V357)/AVERAGE(U357,V357),0)</f>
        <v>0</v>
      </c>
      <c r="X357">
        <v>99</v>
      </c>
      <c r="Y357">
        <v>99</v>
      </c>
      <c r="Z357">
        <f>IFERROR((X357-Y357)/AVERAGE(X357,Y357),0)</f>
        <v>0</v>
      </c>
      <c r="AA357">
        <v>-88</v>
      </c>
      <c r="AC357" t="s">
        <v>61</v>
      </c>
      <c r="AD357" t="s">
        <v>62</v>
      </c>
      <c r="AE357" t="s">
        <v>63</v>
      </c>
      <c r="AF357">
        <v>1</v>
      </c>
      <c r="AG357">
        <v>1</v>
      </c>
      <c r="AH357" t="s">
        <v>211</v>
      </c>
      <c r="AI357" t="s">
        <v>211</v>
      </c>
      <c r="AJ357">
        <v>33.203470000000003</v>
      </c>
      <c r="AK357">
        <v>-117.39084</v>
      </c>
      <c r="AL357" t="s">
        <v>65</v>
      </c>
      <c r="AM357" t="s">
        <v>66</v>
      </c>
      <c r="AN357">
        <v>99</v>
      </c>
      <c r="AO357">
        <v>99</v>
      </c>
      <c r="AP357">
        <f>IFERROR((AN357-AO357)/AVERAGE(AN357:AO357),0)</f>
        <v>0</v>
      </c>
      <c r="AQ357">
        <v>5</v>
      </c>
      <c r="AR357">
        <v>5</v>
      </c>
      <c r="AS357">
        <f>IFERROR((AQ357-AR357)/AVERAGE(AQ357:AR357),0)</f>
        <v>0</v>
      </c>
      <c r="AT357">
        <v>258</v>
      </c>
      <c r="AU357">
        <v>1</v>
      </c>
      <c r="AV357" t="s">
        <v>67</v>
      </c>
      <c r="AW357" t="b">
        <v>0</v>
      </c>
      <c r="AX357" t="s">
        <v>68</v>
      </c>
      <c r="AY357" t="s">
        <v>68</v>
      </c>
      <c r="AZ357">
        <v>1</v>
      </c>
      <c r="BA357">
        <v>2.2360679774997898</v>
      </c>
      <c r="BB357">
        <v>2.2360679774997898</v>
      </c>
      <c r="BC357">
        <f>IFERROR((BA357-BB357)/AVERAGE(BA357:BB357),0)</f>
        <v>0</v>
      </c>
      <c r="BD357">
        <v>0.31</v>
      </c>
      <c r="BE357" t="s">
        <v>75</v>
      </c>
      <c r="BF357" t="s">
        <v>94</v>
      </c>
      <c r="BG357" t="s">
        <v>69</v>
      </c>
      <c r="BI357" t="s">
        <v>70</v>
      </c>
      <c r="BJ357" t="s">
        <v>71</v>
      </c>
    </row>
    <row r="358" spans="2:62" x14ac:dyDescent="0.2">
      <c r="B358">
        <v>2023</v>
      </c>
      <c r="C358" t="s">
        <v>249</v>
      </c>
      <c r="D358" t="s">
        <v>251</v>
      </c>
      <c r="E358" t="s">
        <v>86</v>
      </c>
      <c r="F358" t="s">
        <v>86</v>
      </c>
      <c r="G358" t="b">
        <v>1</v>
      </c>
      <c r="H358" t="s">
        <v>73</v>
      </c>
      <c r="I358" t="s">
        <v>74</v>
      </c>
      <c r="J358" t="s">
        <v>58</v>
      </c>
      <c r="K358" t="s">
        <v>59</v>
      </c>
      <c r="L358">
        <v>4.5643322997799803E-3</v>
      </c>
      <c r="M358">
        <v>4.5643322997799803E-3</v>
      </c>
      <c r="N358">
        <f>IFERROR((L359-M359)/AVERAGE(L359,M359),0)</f>
        <v>0</v>
      </c>
      <c r="P358">
        <v>8.3189033080770303E-2</v>
      </c>
      <c r="Q358">
        <v>8.3189033080770303E-2</v>
      </c>
      <c r="R358">
        <f>IFERROR((P359-Q359)/AVERAGE(P359,Q359),0)</f>
        <v>0</v>
      </c>
      <c r="S358" t="s">
        <v>60</v>
      </c>
      <c r="U358">
        <v>85.858585858585897</v>
      </c>
      <c r="V358">
        <v>85.858585858585897</v>
      </c>
      <c r="W358">
        <f>IFERROR((U358-V358)/AVERAGE(U358,V358),0)</f>
        <v>0</v>
      </c>
      <c r="X358">
        <v>99</v>
      </c>
      <c r="Y358">
        <v>99</v>
      </c>
      <c r="Z358">
        <f>IFERROR((X358-Y358)/AVERAGE(X358,Y358),0)</f>
        <v>0</v>
      </c>
      <c r="AA358">
        <v>-88</v>
      </c>
      <c r="AC358" t="s">
        <v>61</v>
      </c>
      <c r="AD358" t="s">
        <v>62</v>
      </c>
      <c r="AE358" t="s">
        <v>63</v>
      </c>
      <c r="AF358">
        <v>1</v>
      </c>
      <c r="AG358">
        <v>1</v>
      </c>
      <c r="AH358" t="s">
        <v>211</v>
      </c>
      <c r="AI358" t="s">
        <v>211</v>
      </c>
      <c r="AJ358">
        <v>33.142359999999996</v>
      </c>
      <c r="AK358">
        <v>-117.32822</v>
      </c>
      <c r="AL358" t="s">
        <v>65</v>
      </c>
      <c r="AM358" t="s">
        <v>66</v>
      </c>
      <c r="AN358">
        <v>85</v>
      </c>
      <c r="AO358">
        <v>85</v>
      </c>
      <c r="AP358">
        <f>IFERROR((AN358-AO358)/AVERAGE(AN358:AO358),0)</f>
        <v>0</v>
      </c>
      <c r="AQ358">
        <v>5</v>
      </c>
      <c r="AR358">
        <v>5</v>
      </c>
      <c r="AS358">
        <f>IFERROR((AQ358-AR358)/AVERAGE(AQ358:AR358),0)</f>
        <v>0</v>
      </c>
      <c r="AT358">
        <v>259</v>
      </c>
      <c r="AU358">
        <v>2</v>
      </c>
      <c r="AV358" t="s">
        <v>83</v>
      </c>
      <c r="AW358" t="b">
        <v>1</v>
      </c>
      <c r="AX358" t="s">
        <v>68</v>
      </c>
      <c r="AY358" t="s">
        <v>68</v>
      </c>
      <c r="AZ358">
        <v>2</v>
      </c>
      <c r="BA358">
        <v>7.0710678118654799</v>
      </c>
      <c r="BB358">
        <v>7.0710678118654799</v>
      </c>
      <c r="BC358">
        <f>IFERROR((BA358-BB358)/AVERAGE(BA358:BB358),0)</f>
        <v>0</v>
      </c>
      <c r="BD358">
        <v>4</v>
      </c>
      <c r="BE358" t="s">
        <v>75</v>
      </c>
      <c r="BF358" t="s">
        <v>84</v>
      </c>
      <c r="BG358" t="s">
        <v>69</v>
      </c>
      <c r="BI358" t="s">
        <v>70</v>
      </c>
      <c r="BJ358" t="s">
        <v>71</v>
      </c>
    </row>
    <row r="359" spans="2:62" x14ac:dyDescent="0.2">
      <c r="B359">
        <v>2023</v>
      </c>
      <c r="C359" t="s">
        <v>250</v>
      </c>
      <c r="D359" t="s">
        <v>251</v>
      </c>
      <c r="E359" t="s">
        <v>56</v>
      </c>
      <c r="F359" t="s">
        <v>56</v>
      </c>
      <c r="G359" t="b">
        <v>1</v>
      </c>
      <c r="H359" t="s">
        <v>73</v>
      </c>
      <c r="I359" t="s">
        <v>74</v>
      </c>
      <c r="J359" t="s">
        <v>58</v>
      </c>
      <c r="K359" t="s">
        <v>59</v>
      </c>
      <c r="L359">
        <v>3.3343999999999999E-2</v>
      </c>
      <c r="M359">
        <v>3.3343999999999999E-2</v>
      </c>
      <c r="N359">
        <f>IFERROR((L360-M360)/AVERAGE(L360,M360),0)</f>
        <v>0</v>
      </c>
      <c r="P359">
        <v>2.3292374765622799E-2</v>
      </c>
      <c r="Q359">
        <v>2.3292374765622799E-2</v>
      </c>
      <c r="R359">
        <f>IFERROR((P360-Q360)/AVERAGE(P360,Q360),0)</f>
        <v>0</v>
      </c>
      <c r="S359" t="s">
        <v>60</v>
      </c>
      <c r="U359">
        <v>96.969696969696997</v>
      </c>
      <c r="V359">
        <v>96.969696969696997</v>
      </c>
      <c r="W359">
        <f>IFERROR((U359-V359)/AVERAGE(U359,V359),0)</f>
        <v>0</v>
      </c>
      <c r="X359">
        <v>99</v>
      </c>
      <c r="Y359">
        <v>99</v>
      </c>
      <c r="Z359">
        <f>IFERROR((X359-Y359)/AVERAGE(X359,Y359),0)</f>
        <v>0</v>
      </c>
      <c r="AA359">
        <v>-88</v>
      </c>
      <c r="AC359" t="s">
        <v>61</v>
      </c>
      <c r="AD359" t="s">
        <v>62</v>
      </c>
      <c r="AE359" t="s">
        <v>63</v>
      </c>
      <c r="AF359">
        <v>1</v>
      </c>
      <c r="AG359">
        <v>1</v>
      </c>
      <c r="AH359" t="s">
        <v>211</v>
      </c>
      <c r="AI359" t="s">
        <v>211</v>
      </c>
      <c r="AJ359">
        <v>33.204749999999997</v>
      </c>
      <c r="AK359">
        <v>-117.38651</v>
      </c>
      <c r="AL359" t="s">
        <v>65</v>
      </c>
      <c r="AM359" t="s">
        <v>66</v>
      </c>
      <c r="AN359">
        <v>96</v>
      </c>
      <c r="AO359">
        <v>96</v>
      </c>
      <c r="AP359">
        <f>IFERROR((AN359-AO359)/AVERAGE(AN359:AO359),0)</f>
        <v>0</v>
      </c>
      <c r="AQ359">
        <v>5</v>
      </c>
      <c r="AR359">
        <v>5</v>
      </c>
      <c r="AS359">
        <f>IFERROR((AQ359-AR359)/AVERAGE(AQ359:AR359),0)</f>
        <v>0</v>
      </c>
      <c r="AT359">
        <v>260</v>
      </c>
      <c r="AU359">
        <v>1</v>
      </c>
      <c r="AV359" t="s">
        <v>83</v>
      </c>
      <c r="AW359" t="b">
        <v>1</v>
      </c>
      <c r="AX359" t="s">
        <v>68</v>
      </c>
      <c r="AY359" t="s">
        <v>68</v>
      </c>
      <c r="AZ359">
        <v>1</v>
      </c>
      <c r="BA359">
        <v>2.2360679774997898</v>
      </c>
      <c r="BB359">
        <v>2.2360679774997898</v>
      </c>
      <c r="BC359">
        <f>IFERROR((BA359-BB359)/AVERAGE(BA359:BB359),0)</f>
        <v>0</v>
      </c>
      <c r="BD359">
        <v>0.85</v>
      </c>
      <c r="BE359" t="s">
        <v>75</v>
      </c>
      <c r="BF359" t="s">
        <v>94</v>
      </c>
      <c r="BG359" t="s">
        <v>69</v>
      </c>
      <c r="BI359" t="s">
        <v>70</v>
      </c>
      <c r="BJ359" t="s">
        <v>71</v>
      </c>
    </row>
    <row r="360" spans="2:62" x14ac:dyDescent="0.2">
      <c r="B360">
        <v>2023</v>
      </c>
      <c r="C360" t="s">
        <v>252</v>
      </c>
      <c r="D360" t="s">
        <v>254</v>
      </c>
      <c r="E360" t="s">
        <v>56</v>
      </c>
      <c r="F360" t="s">
        <v>56</v>
      </c>
      <c r="G360" t="b">
        <v>1</v>
      </c>
      <c r="H360" t="s">
        <v>73</v>
      </c>
      <c r="I360" t="s">
        <v>74</v>
      </c>
      <c r="J360" t="s">
        <v>58</v>
      </c>
      <c r="K360" t="s">
        <v>59</v>
      </c>
      <c r="L360">
        <v>0.250697625565029</v>
      </c>
      <c r="M360">
        <v>0.250697625565029</v>
      </c>
      <c r="N360">
        <f>IFERROR((L361-M361)/AVERAGE(L361,M361),0)</f>
        <v>0</v>
      </c>
      <c r="P360">
        <v>0.11291778764263601</v>
      </c>
      <c r="Q360">
        <v>0.11291778764263601</v>
      </c>
      <c r="R360">
        <f>IFERROR((P361-Q361)/AVERAGE(P361,Q361),0)</f>
        <v>0</v>
      </c>
      <c r="S360" t="s">
        <v>60</v>
      </c>
      <c r="U360">
        <v>92.327507342674195</v>
      </c>
      <c r="V360">
        <v>92.327507342674195</v>
      </c>
      <c r="W360">
        <f>IFERROR((U360-V360)/AVERAGE(U360,V360),0)</f>
        <v>0</v>
      </c>
      <c r="X360">
        <v>83.075999999999993</v>
      </c>
      <c r="Y360">
        <v>83.075999999999993</v>
      </c>
      <c r="Z360">
        <f>IFERROR((X360-Y360)/AVERAGE(X360,Y360),0)</f>
        <v>0</v>
      </c>
      <c r="AA360">
        <v>-88</v>
      </c>
      <c r="AC360" t="s">
        <v>97</v>
      </c>
      <c r="AD360" t="s">
        <v>62</v>
      </c>
      <c r="AE360" t="s">
        <v>98</v>
      </c>
      <c r="AF360">
        <v>1</v>
      </c>
      <c r="AG360">
        <v>1</v>
      </c>
      <c r="AH360" t="s">
        <v>211</v>
      </c>
      <c r="AI360" t="s">
        <v>211</v>
      </c>
      <c r="AJ360">
        <v>33.139479999999999</v>
      </c>
      <c r="AK360">
        <v>-117.31869</v>
      </c>
      <c r="AL360" t="s">
        <v>65</v>
      </c>
      <c r="AM360" t="s">
        <v>99</v>
      </c>
      <c r="AN360">
        <v>76.701999999999998</v>
      </c>
      <c r="AO360">
        <v>76.701999999999998</v>
      </c>
      <c r="AP360">
        <f>IFERROR((AN360-AO360)/AVERAGE(AN360:AO360),0)</f>
        <v>0</v>
      </c>
      <c r="AQ360">
        <v>5</v>
      </c>
      <c r="AR360">
        <v>5</v>
      </c>
      <c r="AS360">
        <f>IFERROR((AQ360-AR360)/AVERAGE(AQ360:AR360),0)</f>
        <v>0</v>
      </c>
      <c r="AT360">
        <v>263</v>
      </c>
      <c r="AU360">
        <v>1</v>
      </c>
      <c r="AV360" t="s">
        <v>67</v>
      </c>
      <c r="AW360" t="b">
        <v>0</v>
      </c>
      <c r="AX360" t="s">
        <v>100</v>
      </c>
      <c r="AY360" t="s">
        <v>100</v>
      </c>
      <c r="AZ360">
        <v>2</v>
      </c>
      <c r="BA360">
        <v>8.6610201477655</v>
      </c>
      <c r="BB360">
        <v>8.6610201477655</v>
      </c>
      <c r="BC360">
        <f>IFERROR((BA360-BB360)/AVERAGE(BA360:BB360),0)</f>
        <v>0</v>
      </c>
      <c r="BD360">
        <v>1.2</v>
      </c>
      <c r="BE360" t="s">
        <v>75</v>
      </c>
      <c r="BF360" t="s">
        <v>84</v>
      </c>
      <c r="BG360" t="s">
        <v>69</v>
      </c>
      <c r="BI360" t="s">
        <v>70</v>
      </c>
      <c r="BJ360" t="s">
        <v>71</v>
      </c>
    </row>
    <row r="361" spans="2:62" x14ac:dyDescent="0.2">
      <c r="B361">
        <v>2023</v>
      </c>
      <c r="C361" t="s">
        <v>256</v>
      </c>
      <c r="D361" t="s">
        <v>255</v>
      </c>
      <c r="E361" t="s">
        <v>56</v>
      </c>
      <c r="F361" t="s">
        <v>56</v>
      </c>
      <c r="G361" t="b">
        <v>1</v>
      </c>
      <c r="H361" t="s">
        <v>73</v>
      </c>
      <c r="I361" t="s">
        <v>74</v>
      </c>
      <c r="J361" t="s">
        <v>58</v>
      </c>
      <c r="K361" t="s">
        <v>59</v>
      </c>
      <c r="L361">
        <v>9.6093531648663896E-2</v>
      </c>
      <c r="M361">
        <v>9.6093531648663896E-2</v>
      </c>
      <c r="N361">
        <f>IFERROR((L362-M362)/AVERAGE(L362,M362),0)</f>
        <v>0</v>
      </c>
      <c r="P361">
        <v>7.99768116362993E-2</v>
      </c>
      <c r="Q361">
        <v>7.99768116362993E-2</v>
      </c>
      <c r="R361">
        <f>IFERROR((P362-Q362)/AVERAGE(P362,Q362),0)</f>
        <v>0</v>
      </c>
      <c r="S361" t="s">
        <v>60</v>
      </c>
      <c r="U361">
        <v>94.438440900283197</v>
      </c>
      <c r="V361">
        <v>94.438440900283197</v>
      </c>
      <c r="W361">
        <f>IFERROR((U361-V361)/AVERAGE(U361,V361),0)</f>
        <v>0</v>
      </c>
      <c r="X361">
        <v>107.34399999999999</v>
      </c>
      <c r="Y361">
        <v>107.34399999999999</v>
      </c>
      <c r="Z361">
        <f>IFERROR((X361-Y361)/AVERAGE(X361,Y361),0)</f>
        <v>0</v>
      </c>
      <c r="AA361">
        <v>-88</v>
      </c>
      <c r="AC361" t="s">
        <v>97</v>
      </c>
      <c r="AD361" t="s">
        <v>62</v>
      </c>
      <c r="AE361" t="s">
        <v>98</v>
      </c>
      <c r="AF361">
        <v>1</v>
      </c>
      <c r="AG361">
        <v>1</v>
      </c>
      <c r="AH361" t="s">
        <v>211</v>
      </c>
      <c r="AI361" t="s">
        <v>211</v>
      </c>
      <c r="AJ361">
        <v>33.232619999999997</v>
      </c>
      <c r="AK361">
        <v>-117.41289</v>
      </c>
      <c r="AL361" t="s">
        <v>65</v>
      </c>
      <c r="AM361" t="s">
        <v>99</v>
      </c>
      <c r="AN361">
        <v>101.374</v>
      </c>
      <c r="AO361">
        <v>101.374</v>
      </c>
      <c r="AP361">
        <f>IFERROR((AN361-AO361)/AVERAGE(AN361:AO361),0)</f>
        <v>0</v>
      </c>
      <c r="AQ361">
        <v>5</v>
      </c>
      <c r="AR361">
        <v>5</v>
      </c>
      <c r="AS361">
        <f>IFERROR((AQ361-AR361)/AVERAGE(AQ361:AR361),0)</f>
        <v>0</v>
      </c>
      <c r="AT361">
        <v>265</v>
      </c>
      <c r="AU361">
        <v>1</v>
      </c>
      <c r="AV361" t="s">
        <v>67</v>
      </c>
      <c r="AW361" t="b">
        <v>0</v>
      </c>
      <c r="AX361" t="s">
        <v>100</v>
      </c>
      <c r="AY361" t="s">
        <v>100</v>
      </c>
      <c r="AZ361">
        <v>1</v>
      </c>
      <c r="BA361">
        <v>8.1075693028182005</v>
      </c>
      <c r="BB361">
        <v>8.1075693028182005</v>
      </c>
      <c r="BC361">
        <f>IFERROR((BA361-BB361)/AVERAGE(BA361:BB361),0)</f>
        <v>0</v>
      </c>
      <c r="BD361">
        <v>1.1599999999999999</v>
      </c>
      <c r="BE361" t="s">
        <v>75</v>
      </c>
      <c r="BF361" t="s">
        <v>84</v>
      </c>
      <c r="BG361" t="s">
        <v>69</v>
      </c>
      <c r="BI361" t="s">
        <v>70</v>
      </c>
      <c r="BJ361" t="s">
        <v>71</v>
      </c>
    </row>
    <row r="362" spans="2:62" x14ac:dyDescent="0.2">
      <c r="B362">
        <v>2023</v>
      </c>
      <c r="C362" t="s">
        <v>257</v>
      </c>
      <c r="D362" t="s">
        <v>255</v>
      </c>
      <c r="E362" t="s">
        <v>56</v>
      </c>
      <c r="F362" t="s">
        <v>56</v>
      </c>
      <c r="G362" t="b">
        <v>1</v>
      </c>
      <c r="H362" t="s">
        <v>73</v>
      </c>
      <c r="I362" t="s">
        <v>74</v>
      </c>
      <c r="J362" t="s">
        <v>58</v>
      </c>
      <c r="K362" t="s">
        <v>59</v>
      </c>
      <c r="L362">
        <v>1.8169406836038599E-3</v>
      </c>
      <c r="M362">
        <v>1.8169406836038599E-3</v>
      </c>
      <c r="N362">
        <f>IFERROR((L363-M363)/AVERAGE(L363,M363),0)</f>
        <v>0</v>
      </c>
      <c r="P362">
        <v>3.5800352717595199E-2</v>
      </c>
      <c r="Q362">
        <v>3.5800352717595199E-2</v>
      </c>
      <c r="R362">
        <f>IFERROR((P363-Q363)/AVERAGE(P363,Q363),0)</f>
        <v>0</v>
      </c>
      <c r="S362" t="s">
        <v>60</v>
      </c>
      <c r="U362">
        <v>90.879788344015495</v>
      </c>
      <c r="V362">
        <v>90.879788344015495</v>
      </c>
      <c r="W362">
        <f>IFERROR((U362-V362)/AVERAGE(U362,V362),0)</f>
        <v>0</v>
      </c>
      <c r="X362">
        <v>107.34399999999999</v>
      </c>
      <c r="Y362">
        <v>107.34399999999999</v>
      </c>
      <c r="Z362">
        <f>IFERROR((X362-Y362)/AVERAGE(X362,Y362),0)</f>
        <v>0</v>
      </c>
      <c r="AA362">
        <v>-88</v>
      </c>
      <c r="AC362" t="s">
        <v>97</v>
      </c>
      <c r="AD362" t="s">
        <v>62</v>
      </c>
      <c r="AE362" t="s">
        <v>98</v>
      </c>
      <c r="AF362">
        <v>1</v>
      </c>
      <c r="AG362">
        <v>1</v>
      </c>
      <c r="AH362" t="s">
        <v>211</v>
      </c>
      <c r="AI362" t="s">
        <v>211</v>
      </c>
      <c r="AJ362">
        <v>33.237670000000001</v>
      </c>
      <c r="AK362">
        <v>-117.3939</v>
      </c>
      <c r="AL362" t="s">
        <v>65</v>
      </c>
      <c r="AM362" t="s">
        <v>99</v>
      </c>
      <c r="AN362">
        <v>97.554000000000002</v>
      </c>
      <c r="AO362">
        <v>97.554000000000002</v>
      </c>
      <c r="AP362">
        <f>IFERROR((AN362-AO362)/AVERAGE(AN362:AO362),0)</f>
        <v>0</v>
      </c>
      <c r="AQ362">
        <v>5</v>
      </c>
      <c r="AR362">
        <v>5</v>
      </c>
      <c r="AS362">
        <f>IFERROR((AQ362-AR362)/AVERAGE(AQ362:AR362),0)</f>
        <v>0</v>
      </c>
      <c r="AT362">
        <v>266</v>
      </c>
      <c r="AU362">
        <v>1</v>
      </c>
      <c r="AV362" t="s">
        <v>83</v>
      </c>
      <c r="AW362" t="b">
        <v>1</v>
      </c>
      <c r="AX362" t="s">
        <v>100</v>
      </c>
      <c r="AY362" t="s">
        <v>100</v>
      </c>
      <c r="AZ362">
        <v>1</v>
      </c>
      <c r="BA362">
        <v>3.4924676090122899</v>
      </c>
      <c r="BB362">
        <v>3.4924676090122899</v>
      </c>
      <c r="BC362">
        <f>IFERROR((BA362-BB362)/AVERAGE(BA362:BB362),0)</f>
        <v>0</v>
      </c>
      <c r="BD362">
        <v>0.56000000000000005</v>
      </c>
      <c r="BE362" t="s">
        <v>75</v>
      </c>
      <c r="BF362" t="s">
        <v>94</v>
      </c>
      <c r="BG362" t="s">
        <v>69</v>
      </c>
      <c r="BI362" t="s">
        <v>70</v>
      </c>
      <c r="BJ362" t="s">
        <v>71</v>
      </c>
    </row>
    <row r="363" spans="2:62" x14ac:dyDescent="0.2">
      <c r="B363">
        <v>2023</v>
      </c>
      <c r="C363" t="s">
        <v>258</v>
      </c>
      <c r="D363" t="s">
        <v>255</v>
      </c>
      <c r="E363" t="s">
        <v>56</v>
      </c>
      <c r="F363" t="s">
        <v>56</v>
      </c>
      <c r="G363" t="b">
        <v>1</v>
      </c>
      <c r="H363" t="s">
        <v>73</v>
      </c>
      <c r="I363" t="s">
        <v>74</v>
      </c>
      <c r="J363" t="s">
        <v>58</v>
      </c>
      <c r="K363" t="s">
        <v>59</v>
      </c>
      <c r="L363">
        <v>3.6357067982238402E-3</v>
      </c>
      <c r="M363">
        <v>3.6357067982238402E-3</v>
      </c>
      <c r="N363">
        <f>IFERROR((L364-M364)/AVERAGE(L364,M364),0)</f>
        <v>0</v>
      </c>
      <c r="P363">
        <v>4.53973918734763E-2</v>
      </c>
      <c r="Q363">
        <v>4.53973918734763E-2</v>
      </c>
      <c r="R363">
        <f>IFERROR((P364-Q364)/AVERAGE(P364,Q364),0)</f>
        <v>0</v>
      </c>
      <c r="S363" t="s">
        <v>60</v>
      </c>
      <c r="U363">
        <v>91.036294529736196</v>
      </c>
      <c r="V363">
        <v>91.036294529736196</v>
      </c>
      <c r="W363">
        <f>IFERROR((U363-V363)/AVERAGE(U363,V363),0)</f>
        <v>0</v>
      </c>
      <c r="X363">
        <v>107.34399999999999</v>
      </c>
      <c r="Y363">
        <v>107.34399999999999</v>
      </c>
      <c r="Z363">
        <f>IFERROR((X363-Y363)/AVERAGE(X363,Y363),0)</f>
        <v>0</v>
      </c>
      <c r="AA363">
        <v>-88</v>
      </c>
      <c r="AC363" t="s">
        <v>97</v>
      </c>
      <c r="AD363" t="s">
        <v>62</v>
      </c>
      <c r="AE363" t="s">
        <v>98</v>
      </c>
      <c r="AF363">
        <v>1</v>
      </c>
      <c r="AG363">
        <v>1</v>
      </c>
      <c r="AH363" t="s">
        <v>211</v>
      </c>
      <c r="AI363" t="s">
        <v>211</v>
      </c>
      <c r="AJ363">
        <v>33.235300000000002</v>
      </c>
      <c r="AK363">
        <v>-117.40871</v>
      </c>
      <c r="AL363" t="s">
        <v>65</v>
      </c>
      <c r="AM363" t="s">
        <v>99</v>
      </c>
      <c r="AN363">
        <v>97.721999999999994</v>
      </c>
      <c r="AO363">
        <v>97.721999999999994</v>
      </c>
      <c r="AP363">
        <f>IFERROR((AN363-AO363)/AVERAGE(AN363:AO363),0)</f>
        <v>0</v>
      </c>
      <c r="AQ363">
        <v>5</v>
      </c>
      <c r="AR363">
        <v>5</v>
      </c>
      <c r="AS363">
        <f>IFERROR((AQ363-AR363)/AVERAGE(AQ363:AR363),0)</f>
        <v>0</v>
      </c>
      <c r="AT363">
        <v>267</v>
      </c>
      <c r="AU363">
        <v>1</v>
      </c>
      <c r="AV363" t="s">
        <v>83</v>
      </c>
      <c r="AW363" t="b">
        <v>1</v>
      </c>
      <c r="AX363" t="s">
        <v>100</v>
      </c>
      <c r="AY363" t="s">
        <v>100</v>
      </c>
      <c r="AZ363">
        <v>1</v>
      </c>
      <c r="BA363">
        <v>4.4363239286598599</v>
      </c>
      <c r="BB363">
        <v>4.4363239286598599</v>
      </c>
      <c r="BC363">
        <f>IFERROR((BA363-BB363)/AVERAGE(BA363:BB363),0)</f>
        <v>0</v>
      </c>
      <c r="BD363">
        <v>0.95</v>
      </c>
      <c r="BE363" t="s">
        <v>75</v>
      </c>
      <c r="BF363" t="s">
        <v>84</v>
      </c>
      <c r="BG363" t="s">
        <v>69</v>
      </c>
      <c r="BI363" t="s">
        <v>70</v>
      </c>
      <c r="BJ363" t="s">
        <v>71</v>
      </c>
    </row>
    <row r="364" spans="2:62" x14ac:dyDescent="0.2">
      <c r="B364">
        <v>2023</v>
      </c>
      <c r="C364" t="s">
        <v>256</v>
      </c>
      <c r="D364" t="s">
        <v>259</v>
      </c>
      <c r="E364" t="s">
        <v>56</v>
      </c>
      <c r="F364" t="s">
        <v>56</v>
      </c>
      <c r="G364" t="b">
        <v>1</v>
      </c>
      <c r="H364" t="s">
        <v>73</v>
      </c>
      <c r="I364" t="s">
        <v>74</v>
      </c>
      <c r="J364" t="s">
        <v>58</v>
      </c>
      <c r="K364" t="s">
        <v>59</v>
      </c>
      <c r="L364">
        <v>0.18695048315002899</v>
      </c>
      <c r="M364">
        <v>0.18695048315002899</v>
      </c>
      <c r="N364">
        <f>IFERROR((L365-M365)/AVERAGE(L365,M365),0)</f>
        <v>0</v>
      </c>
      <c r="P364">
        <v>0</v>
      </c>
      <c r="Q364">
        <v>0</v>
      </c>
      <c r="R364">
        <f>IFERROR((P365-Q365)/AVERAGE(P365,Q365),0)</f>
        <v>0</v>
      </c>
      <c r="S364" t="s">
        <v>60</v>
      </c>
      <c r="U364">
        <v>101.010101010101</v>
      </c>
      <c r="V364">
        <v>101.010101010101</v>
      </c>
      <c r="W364">
        <f>IFERROR((U364-V364)/AVERAGE(U364,V364),0)</f>
        <v>0</v>
      </c>
      <c r="X364">
        <v>99</v>
      </c>
      <c r="Y364">
        <v>99</v>
      </c>
      <c r="Z364">
        <f>IFERROR((X364-Y364)/AVERAGE(X364,Y364),0)</f>
        <v>0</v>
      </c>
      <c r="AA364">
        <v>-88</v>
      </c>
      <c r="AC364" t="s">
        <v>61</v>
      </c>
      <c r="AD364" t="s">
        <v>62</v>
      </c>
      <c r="AE364" t="s">
        <v>63</v>
      </c>
      <c r="AF364">
        <v>1</v>
      </c>
      <c r="AG364">
        <v>1</v>
      </c>
      <c r="AH364" t="s">
        <v>211</v>
      </c>
      <c r="AI364" t="s">
        <v>211</v>
      </c>
      <c r="AJ364">
        <v>33.232619999999997</v>
      </c>
      <c r="AK364">
        <v>-117.41289</v>
      </c>
      <c r="AL364" t="s">
        <v>65</v>
      </c>
      <c r="AM364" t="s">
        <v>66</v>
      </c>
      <c r="AN364">
        <v>100</v>
      </c>
      <c r="AO364">
        <v>100</v>
      </c>
      <c r="AP364">
        <f>IFERROR((AN364-AO364)/AVERAGE(AN364:AO364),0)</f>
        <v>0</v>
      </c>
      <c r="AQ364">
        <v>5</v>
      </c>
      <c r="AR364">
        <v>5</v>
      </c>
      <c r="AS364">
        <f>IFERROR((AQ364-AR364)/AVERAGE(AQ364:AR364),0)</f>
        <v>0</v>
      </c>
      <c r="AT364">
        <v>269</v>
      </c>
      <c r="AU364">
        <v>1</v>
      </c>
      <c r="AV364" t="s">
        <v>67</v>
      </c>
      <c r="AW364" t="b">
        <v>0</v>
      </c>
      <c r="AX364" t="s">
        <v>68</v>
      </c>
      <c r="AY364" t="s">
        <v>68</v>
      </c>
      <c r="AZ364">
        <v>1</v>
      </c>
      <c r="BA364">
        <v>0</v>
      </c>
      <c r="BB364">
        <v>0</v>
      </c>
      <c r="BC364">
        <f>IFERROR((BA364-BB364)/AVERAGE(BA364:BB364),0)</f>
        <v>0</v>
      </c>
      <c r="BD364">
        <v>1.1599999999999999</v>
      </c>
      <c r="BE364" t="s">
        <v>75</v>
      </c>
      <c r="BF364" t="s">
        <v>84</v>
      </c>
      <c r="BG364" t="s">
        <v>69</v>
      </c>
      <c r="BI364" t="s">
        <v>70</v>
      </c>
      <c r="BJ364" t="s">
        <v>71</v>
      </c>
    </row>
    <row r="365" spans="2:62" x14ac:dyDescent="0.2">
      <c r="B365">
        <v>2023</v>
      </c>
      <c r="C365" t="s">
        <v>257</v>
      </c>
      <c r="D365" t="s">
        <v>259</v>
      </c>
      <c r="E365" t="s">
        <v>56</v>
      </c>
      <c r="F365" t="s">
        <v>56</v>
      </c>
      <c r="G365" t="b">
        <v>1</v>
      </c>
      <c r="H365" t="s">
        <v>73</v>
      </c>
      <c r="I365" t="s">
        <v>74</v>
      </c>
      <c r="J365" t="s">
        <v>58</v>
      </c>
      <c r="K365" t="s">
        <v>59</v>
      </c>
      <c r="L365">
        <v>0.5</v>
      </c>
      <c r="M365">
        <v>0.5</v>
      </c>
      <c r="N365">
        <f>IFERROR((L366-M366)/AVERAGE(L366,M366),0)</f>
        <v>0</v>
      </c>
      <c r="P365">
        <v>2.2586545227270601E-2</v>
      </c>
      <c r="Q365">
        <v>2.2586545227270601E-2</v>
      </c>
      <c r="R365">
        <f>IFERROR((P366-Q366)/AVERAGE(P366,Q366),0)</f>
        <v>0</v>
      </c>
      <c r="S365" t="s">
        <v>60</v>
      </c>
      <c r="U365">
        <v>100</v>
      </c>
      <c r="V365">
        <v>100</v>
      </c>
      <c r="W365">
        <f>IFERROR((U365-V365)/AVERAGE(U365,V365),0)</f>
        <v>0</v>
      </c>
      <c r="X365">
        <v>99</v>
      </c>
      <c r="Y365">
        <v>99</v>
      </c>
      <c r="Z365">
        <f>IFERROR((X365-Y365)/AVERAGE(X365,Y365),0)</f>
        <v>0</v>
      </c>
      <c r="AA365">
        <v>-88</v>
      </c>
      <c r="AC365" t="s">
        <v>61</v>
      </c>
      <c r="AD365" t="s">
        <v>62</v>
      </c>
      <c r="AE365" t="s">
        <v>63</v>
      </c>
      <c r="AF365">
        <v>1</v>
      </c>
      <c r="AG365">
        <v>1</v>
      </c>
      <c r="AH365" t="s">
        <v>211</v>
      </c>
      <c r="AI365" t="s">
        <v>211</v>
      </c>
      <c r="AJ365">
        <v>33.237670000000001</v>
      </c>
      <c r="AK365">
        <v>-117.3939</v>
      </c>
      <c r="AL365" t="s">
        <v>65</v>
      </c>
      <c r="AM365" t="s">
        <v>66</v>
      </c>
      <c r="AN365">
        <v>99</v>
      </c>
      <c r="AO365">
        <v>99</v>
      </c>
      <c r="AP365">
        <f>IFERROR((AN365-AO365)/AVERAGE(AN365:AO365),0)</f>
        <v>0</v>
      </c>
      <c r="AQ365">
        <v>5</v>
      </c>
      <c r="AR365">
        <v>5</v>
      </c>
      <c r="AS365">
        <f>IFERROR((AQ365-AR365)/AVERAGE(AQ365:AR365),0)</f>
        <v>0</v>
      </c>
      <c r="AT365">
        <v>270</v>
      </c>
      <c r="AU365">
        <v>1</v>
      </c>
      <c r="AV365" t="s">
        <v>67</v>
      </c>
      <c r="AW365" t="b">
        <v>0</v>
      </c>
      <c r="AX365" t="s">
        <v>68</v>
      </c>
      <c r="AY365" t="s">
        <v>68</v>
      </c>
      <c r="AZ365">
        <v>1</v>
      </c>
      <c r="BA365">
        <v>2.2360679774997898</v>
      </c>
      <c r="BB365">
        <v>2.2360679774997898</v>
      </c>
      <c r="BC365">
        <f>IFERROR((BA365-BB365)/AVERAGE(BA365:BB365),0)</f>
        <v>0</v>
      </c>
      <c r="BD365">
        <v>0.56000000000000005</v>
      </c>
      <c r="BE365" t="s">
        <v>75</v>
      </c>
      <c r="BF365" t="s">
        <v>94</v>
      </c>
      <c r="BG365" t="s">
        <v>69</v>
      </c>
      <c r="BI365" t="s">
        <v>70</v>
      </c>
      <c r="BJ365" t="s">
        <v>71</v>
      </c>
    </row>
    <row r="366" spans="2:62" x14ac:dyDescent="0.2">
      <c r="B366">
        <v>2023</v>
      </c>
      <c r="C366" t="s">
        <v>258</v>
      </c>
      <c r="D366" t="s">
        <v>259</v>
      </c>
      <c r="E366" t="s">
        <v>56</v>
      </c>
      <c r="F366" t="s">
        <v>56</v>
      </c>
      <c r="G366" t="b">
        <v>1</v>
      </c>
      <c r="H366" t="s">
        <v>73</v>
      </c>
      <c r="I366" t="s">
        <v>74</v>
      </c>
      <c r="J366" t="s">
        <v>58</v>
      </c>
      <c r="K366" t="s">
        <v>59</v>
      </c>
      <c r="L366">
        <v>0.20309982335242599</v>
      </c>
      <c r="M366">
        <v>0.20309982335242599</v>
      </c>
      <c r="N366">
        <f>IFERROR((L367-M367)/AVERAGE(L367,M367),0)</f>
        <v>0</v>
      </c>
      <c r="P366">
        <v>4.6104494381439001E-2</v>
      </c>
      <c r="Q366">
        <v>4.6104494381439001E-2</v>
      </c>
      <c r="R366">
        <f>IFERROR((P367-Q367)/AVERAGE(P367,Q367),0)</f>
        <v>0</v>
      </c>
      <c r="S366" t="s">
        <v>60</v>
      </c>
      <c r="U366">
        <v>97.979797979797993</v>
      </c>
      <c r="V366">
        <v>97.979797979797993</v>
      </c>
      <c r="W366">
        <f>IFERROR((U366-V366)/AVERAGE(U366,V366),0)</f>
        <v>0</v>
      </c>
      <c r="X366">
        <v>99</v>
      </c>
      <c r="Y366">
        <v>99</v>
      </c>
      <c r="Z366">
        <f>IFERROR((X366-Y366)/AVERAGE(X366,Y366),0)</f>
        <v>0</v>
      </c>
      <c r="AA366">
        <v>-88</v>
      </c>
      <c r="AC366" t="s">
        <v>61</v>
      </c>
      <c r="AD366" t="s">
        <v>62</v>
      </c>
      <c r="AE366" t="s">
        <v>63</v>
      </c>
      <c r="AF366">
        <v>1</v>
      </c>
      <c r="AG366">
        <v>1</v>
      </c>
      <c r="AH366" t="s">
        <v>211</v>
      </c>
      <c r="AI366" t="s">
        <v>211</v>
      </c>
      <c r="AJ366">
        <v>33.235300000000002</v>
      </c>
      <c r="AK366">
        <v>-117.40871</v>
      </c>
      <c r="AL366" t="s">
        <v>65</v>
      </c>
      <c r="AM366" t="s">
        <v>66</v>
      </c>
      <c r="AN366">
        <v>97</v>
      </c>
      <c r="AO366">
        <v>97</v>
      </c>
      <c r="AP366">
        <f>IFERROR((AN366-AO366)/AVERAGE(AN366:AO366),0)</f>
        <v>0</v>
      </c>
      <c r="AQ366">
        <v>5</v>
      </c>
      <c r="AR366">
        <v>5</v>
      </c>
      <c r="AS366">
        <f>IFERROR((AQ366-AR366)/AVERAGE(AQ366:AR366),0)</f>
        <v>0</v>
      </c>
      <c r="AT366">
        <v>271</v>
      </c>
      <c r="AU366">
        <v>1</v>
      </c>
      <c r="AV366" t="s">
        <v>67</v>
      </c>
      <c r="AW366" t="b">
        <v>0</v>
      </c>
      <c r="AX366" t="s">
        <v>68</v>
      </c>
      <c r="AY366" t="s">
        <v>68</v>
      </c>
      <c r="AZ366">
        <v>1</v>
      </c>
      <c r="BA366">
        <v>4.4721359549995796</v>
      </c>
      <c r="BB366">
        <v>4.4721359549995796</v>
      </c>
      <c r="BC366">
        <f>IFERROR((BA366-BB366)/AVERAGE(BA366:BB366),0)</f>
        <v>0</v>
      </c>
      <c r="BD366">
        <v>0.95</v>
      </c>
      <c r="BE366" t="s">
        <v>75</v>
      </c>
      <c r="BF366" t="s">
        <v>84</v>
      </c>
      <c r="BG366" t="s">
        <v>69</v>
      </c>
      <c r="BI366" t="s">
        <v>70</v>
      </c>
      <c r="BJ366" t="s">
        <v>71</v>
      </c>
    </row>
    <row r="367" spans="2:62" x14ac:dyDescent="0.2">
      <c r="B367">
        <v>2023</v>
      </c>
      <c r="C367" t="s">
        <v>261</v>
      </c>
      <c r="D367" t="s">
        <v>260</v>
      </c>
      <c r="E367" t="s">
        <v>86</v>
      </c>
      <c r="F367" t="s">
        <v>86</v>
      </c>
      <c r="G367" t="b">
        <v>1</v>
      </c>
      <c r="H367" t="s">
        <v>73</v>
      </c>
      <c r="I367" t="s">
        <v>74</v>
      </c>
      <c r="J367" t="s">
        <v>58</v>
      </c>
      <c r="K367" t="s">
        <v>59</v>
      </c>
      <c r="L367">
        <v>1.28513038269997E-3</v>
      </c>
      <c r="M367">
        <v>1.28513038269997E-3</v>
      </c>
      <c r="N367">
        <f>IFERROR((L368-M368)/AVERAGE(L368,M368),0)</f>
        <v>0</v>
      </c>
      <c r="P367">
        <v>5.8823529411764698E-2</v>
      </c>
      <c r="Q367">
        <v>5.8823529411764698E-2</v>
      </c>
      <c r="R367">
        <f>IFERROR((P368-Q368)/AVERAGE(P368,Q368),0)</f>
        <v>0</v>
      </c>
      <c r="S367" t="s">
        <v>60</v>
      </c>
      <c r="U367">
        <v>85</v>
      </c>
      <c r="V367">
        <v>85</v>
      </c>
      <c r="W367">
        <f>IFERROR((U367-V367)/AVERAGE(U367,V367),0)</f>
        <v>0</v>
      </c>
      <c r="X367">
        <v>100</v>
      </c>
      <c r="Y367">
        <v>100</v>
      </c>
      <c r="Z367">
        <f>IFERROR((X367-Y367)/AVERAGE(X367,Y367),0)</f>
        <v>0</v>
      </c>
      <c r="AA367">
        <v>-88</v>
      </c>
      <c r="AC367" t="s">
        <v>61</v>
      </c>
      <c r="AD367" t="s">
        <v>62</v>
      </c>
      <c r="AE367" t="s">
        <v>63</v>
      </c>
      <c r="AF367">
        <v>1</v>
      </c>
      <c r="AG367">
        <v>1</v>
      </c>
      <c r="AH367" t="s">
        <v>211</v>
      </c>
      <c r="AI367" t="s">
        <v>211</v>
      </c>
      <c r="AJ367">
        <v>33.964730000000003</v>
      </c>
      <c r="AK367">
        <v>-118.45338</v>
      </c>
      <c r="AL367" t="s">
        <v>65</v>
      </c>
      <c r="AM367" t="s">
        <v>66</v>
      </c>
      <c r="AN367">
        <v>85</v>
      </c>
      <c r="AO367">
        <v>85</v>
      </c>
      <c r="AP367">
        <f>IFERROR((AN367-AO367)/AVERAGE(AN367:AO367),0)</f>
        <v>0</v>
      </c>
      <c r="AQ367">
        <v>5</v>
      </c>
      <c r="AR367">
        <v>5</v>
      </c>
      <c r="AS367">
        <f>IFERROR((AQ367-AR367)/AVERAGE(AQ367:AR367),0)</f>
        <v>0</v>
      </c>
      <c r="AT367">
        <v>273</v>
      </c>
      <c r="AU367">
        <v>2</v>
      </c>
      <c r="AV367" t="s">
        <v>83</v>
      </c>
      <c r="AW367" t="b">
        <v>1</v>
      </c>
      <c r="AX367" t="s">
        <v>68</v>
      </c>
      <c r="AY367" t="s">
        <v>68</v>
      </c>
      <c r="AZ367">
        <v>2</v>
      </c>
      <c r="BA367">
        <v>5</v>
      </c>
      <c r="BB367">
        <v>5</v>
      </c>
      <c r="BC367">
        <f>IFERROR((BA367-BB367)/AVERAGE(BA367:BB367),0)</f>
        <v>0</v>
      </c>
      <c r="BD367">
        <v>6.95</v>
      </c>
      <c r="BE367" t="s">
        <v>75</v>
      </c>
      <c r="BF367" t="s">
        <v>103</v>
      </c>
      <c r="BG367" t="s">
        <v>69</v>
      </c>
      <c r="BI367" t="s">
        <v>70</v>
      </c>
      <c r="BJ367" t="s">
        <v>71</v>
      </c>
    </row>
    <row r="368" spans="2:62" x14ac:dyDescent="0.2">
      <c r="B368">
        <v>2023</v>
      </c>
      <c r="C368" t="s">
        <v>262</v>
      </c>
      <c r="D368" t="s">
        <v>260</v>
      </c>
      <c r="E368" t="s">
        <v>56</v>
      </c>
      <c r="F368" t="s">
        <v>56</v>
      </c>
      <c r="G368" t="b">
        <v>1</v>
      </c>
      <c r="H368" t="s">
        <v>73</v>
      </c>
      <c r="I368" t="s">
        <v>74</v>
      </c>
      <c r="J368" t="s">
        <v>58</v>
      </c>
      <c r="K368" t="s">
        <v>59</v>
      </c>
      <c r="L368">
        <v>4.4504671250042802E-2</v>
      </c>
      <c r="M368">
        <v>4.4504671250042802E-2</v>
      </c>
      <c r="N368">
        <f>IFERROR((L369-M369)/AVERAGE(L369,M369),0)</f>
        <v>0</v>
      </c>
      <c r="P368">
        <v>0.11111111111111099</v>
      </c>
      <c r="Q368">
        <v>0.11111111111111099</v>
      </c>
      <c r="R368">
        <f>IFERROR((P369-Q369)/AVERAGE(P369,Q369),0)</f>
        <v>0</v>
      </c>
      <c r="S368" t="s">
        <v>60</v>
      </c>
      <c r="U368">
        <v>90</v>
      </c>
      <c r="V368">
        <v>90</v>
      </c>
      <c r="W368">
        <f>IFERROR((U368-V368)/AVERAGE(U368,V368),0)</f>
        <v>0</v>
      </c>
      <c r="X368">
        <v>100</v>
      </c>
      <c r="Y368">
        <v>100</v>
      </c>
      <c r="Z368">
        <f>IFERROR((X368-Y368)/AVERAGE(X368,Y368),0)</f>
        <v>0</v>
      </c>
      <c r="AA368">
        <v>-88</v>
      </c>
      <c r="AC368" t="s">
        <v>61</v>
      </c>
      <c r="AD368" t="s">
        <v>62</v>
      </c>
      <c r="AE368" t="s">
        <v>63</v>
      </c>
      <c r="AF368">
        <v>1</v>
      </c>
      <c r="AG368">
        <v>1</v>
      </c>
      <c r="AH368" t="s">
        <v>211</v>
      </c>
      <c r="AI368" t="s">
        <v>211</v>
      </c>
      <c r="AJ368">
        <v>33.970280000000002</v>
      </c>
      <c r="AK368">
        <v>-118.44768999999999</v>
      </c>
      <c r="AL368" t="s">
        <v>65</v>
      </c>
      <c r="AM368" t="s">
        <v>66</v>
      </c>
      <c r="AN368">
        <v>90</v>
      </c>
      <c r="AO368">
        <v>90</v>
      </c>
      <c r="AP368">
        <f>IFERROR((AN368-AO368)/AVERAGE(AN368:AO368),0)</f>
        <v>0</v>
      </c>
      <c r="AQ368">
        <v>5</v>
      </c>
      <c r="AR368">
        <v>5</v>
      </c>
      <c r="AS368">
        <f>IFERROR((AQ368-AR368)/AVERAGE(AQ368:AR368),0)</f>
        <v>0</v>
      </c>
      <c r="AT368">
        <v>274</v>
      </c>
      <c r="AU368">
        <v>1</v>
      </c>
      <c r="AV368" t="s">
        <v>83</v>
      </c>
      <c r="AW368" t="b">
        <v>1</v>
      </c>
      <c r="AX368" t="s">
        <v>68</v>
      </c>
      <c r="AY368" t="s">
        <v>68</v>
      </c>
      <c r="AZ368">
        <v>1</v>
      </c>
      <c r="BA368">
        <v>10</v>
      </c>
      <c r="BB368">
        <v>10</v>
      </c>
      <c r="BC368">
        <f>IFERROR((BA368-BB368)/AVERAGE(BA368:BB368),0)</f>
        <v>0</v>
      </c>
      <c r="BD368">
        <v>7</v>
      </c>
      <c r="BE368" t="s">
        <v>75</v>
      </c>
      <c r="BF368" t="s">
        <v>103</v>
      </c>
      <c r="BG368" t="s">
        <v>69</v>
      </c>
      <c r="BI368" t="s">
        <v>70</v>
      </c>
      <c r="BJ368" t="s">
        <v>71</v>
      </c>
    </row>
    <row r="369" spans="2:62" x14ac:dyDescent="0.2">
      <c r="B369">
        <v>2023</v>
      </c>
      <c r="C369" t="s">
        <v>263</v>
      </c>
      <c r="D369" t="s">
        <v>260</v>
      </c>
      <c r="E369" t="s">
        <v>56</v>
      </c>
      <c r="F369" t="s">
        <v>56</v>
      </c>
      <c r="G369" t="b">
        <v>1</v>
      </c>
      <c r="H369" t="s">
        <v>73</v>
      </c>
      <c r="I369" t="s">
        <v>74</v>
      </c>
      <c r="J369" t="s">
        <v>58</v>
      </c>
      <c r="K369" t="s">
        <v>59</v>
      </c>
      <c r="L369">
        <v>4.4504671250042802E-2</v>
      </c>
      <c r="M369">
        <v>4.4504671250042802E-2</v>
      </c>
      <c r="N369">
        <f>IFERROR((L370-M370)/AVERAGE(L370,M370),0)</f>
        <v>-4.2847111676264962E-14</v>
      </c>
      <c r="P369">
        <v>5.2631578947368397E-2</v>
      </c>
      <c r="Q369">
        <v>5.2631578947368397E-2</v>
      </c>
      <c r="R369">
        <f>IFERROR((P370-Q370)/AVERAGE(P370,Q370),0)</f>
        <v>0</v>
      </c>
      <c r="S369" t="s">
        <v>60</v>
      </c>
      <c r="U369">
        <v>95</v>
      </c>
      <c r="V369">
        <v>95</v>
      </c>
      <c r="W369">
        <f>IFERROR((U369-V369)/AVERAGE(U369,V369),0)</f>
        <v>0</v>
      </c>
      <c r="X369">
        <v>100</v>
      </c>
      <c r="Y369">
        <v>100</v>
      </c>
      <c r="Z369">
        <f>IFERROR((X369-Y369)/AVERAGE(X369,Y369),0)</f>
        <v>0</v>
      </c>
      <c r="AA369">
        <v>-88</v>
      </c>
      <c r="AC369" t="s">
        <v>61</v>
      </c>
      <c r="AD369" t="s">
        <v>62</v>
      </c>
      <c r="AE369" t="s">
        <v>63</v>
      </c>
      <c r="AF369">
        <v>1</v>
      </c>
      <c r="AG369">
        <v>1</v>
      </c>
      <c r="AH369" t="s">
        <v>211</v>
      </c>
      <c r="AI369" t="s">
        <v>211</v>
      </c>
      <c r="AJ369">
        <v>33.975059999999999</v>
      </c>
      <c r="AK369">
        <v>-118.45184</v>
      </c>
      <c r="AL369" t="s">
        <v>65</v>
      </c>
      <c r="AM369" t="s">
        <v>66</v>
      </c>
      <c r="AN369">
        <v>95</v>
      </c>
      <c r="AO369">
        <v>95</v>
      </c>
      <c r="AP369">
        <f>IFERROR((AN369-AO369)/AVERAGE(AN369:AO369),0)</f>
        <v>0</v>
      </c>
      <c r="AQ369">
        <v>5</v>
      </c>
      <c r="AR369">
        <v>5</v>
      </c>
      <c r="AS369">
        <f>IFERROR((AQ369-AR369)/AVERAGE(AQ369:AR369),0)</f>
        <v>0</v>
      </c>
      <c r="AT369">
        <v>275</v>
      </c>
      <c r="AU369">
        <v>1</v>
      </c>
      <c r="AV369" t="s">
        <v>83</v>
      </c>
      <c r="AW369" t="b">
        <v>1</v>
      </c>
      <c r="AX369" t="s">
        <v>68</v>
      </c>
      <c r="AY369" t="s">
        <v>68</v>
      </c>
      <c r="AZ369">
        <v>1</v>
      </c>
      <c r="BA369">
        <v>5</v>
      </c>
      <c r="BB369">
        <v>5</v>
      </c>
      <c r="BC369">
        <f>IFERROR((BA369-BB369)/AVERAGE(BA369:BB369),0)</f>
        <v>0</v>
      </c>
      <c r="BD369">
        <v>5.0999999999999996</v>
      </c>
      <c r="BE369" t="s">
        <v>75</v>
      </c>
      <c r="BF369" t="s">
        <v>103</v>
      </c>
      <c r="BG369" t="s">
        <v>69</v>
      </c>
      <c r="BI369" t="s">
        <v>70</v>
      </c>
      <c r="BJ369" t="s">
        <v>71</v>
      </c>
    </row>
    <row r="370" spans="2:62" x14ac:dyDescent="0.2">
      <c r="B370">
        <v>2023</v>
      </c>
      <c r="C370" t="s">
        <v>264</v>
      </c>
      <c r="D370" t="s">
        <v>260</v>
      </c>
      <c r="E370" t="s">
        <v>82</v>
      </c>
      <c r="F370" t="s">
        <v>82</v>
      </c>
      <c r="G370" t="b">
        <v>1</v>
      </c>
      <c r="H370" t="s">
        <v>73</v>
      </c>
      <c r="I370" t="s">
        <v>74</v>
      </c>
      <c r="J370" t="s">
        <v>58</v>
      </c>
      <c r="K370" t="s">
        <v>59</v>
      </c>
      <c r="L370">
        <v>1.6321062818349001E-4</v>
      </c>
      <c r="M370">
        <v>1.6321062818349701E-4</v>
      </c>
      <c r="N370">
        <f>IFERROR((L371-M371)/AVERAGE(L371,M371),0)</f>
        <v>0</v>
      </c>
      <c r="P370">
        <v>5.80796877272673E-2</v>
      </c>
      <c r="Q370">
        <v>5.80796877272673E-2</v>
      </c>
      <c r="R370">
        <f>IFERROR((P371-Q371)/AVERAGE(P371,Q371),0)</f>
        <v>0</v>
      </c>
      <c r="S370" t="s">
        <v>60</v>
      </c>
      <c r="U370">
        <v>77</v>
      </c>
      <c r="V370">
        <v>77</v>
      </c>
      <c r="W370">
        <f>IFERROR((U370-V370)/AVERAGE(U370,V370),0)</f>
        <v>0</v>
      </c>
      <c r="X370">
        <v>100</v>
      </c>
      <c r="Y370">
        <v>100</v>
      </c>
      <c r="Z370">
        <f>IFERROR((X370-Y370)/AVERAGE(X370,Y370),0)</f>
        <v>0</v>
      </c>
      <c r="AA370">
        <v>-88</v>
      </c>
      <c r="AC370" t="s">
        <v>61</v>
      </c>
      <c r="AD370" t="s">
        <v>62</v>
      </c>
      <c r="AE370" t="s">
        <v>63</v>
      </c>
      <c r="AF370">
        <v>1</v>
      </c>
      <c r="AG370">
        <v>1</v>
      </c>
      <c r="AH370" t="s">
        <v>211</v>
      </c>
      <c r="AI370" t="s">
        <v>211</v>
      </c>
      <c r="AJ370">
        <v>33.983060000000002</v>
      </c>
      <c r="AK370">
        <v>-118.45057</v>
      </c>
      <c r="AL370" t="s">
        <v>65</v>
      </c>
      <c r="AM370" t="s">
        <v>66</v>
      </c>
      <c r="AN370">
        <v>77</v>
      </c>
      <c r="AO370">
        <v>77</v>
      </c>
      <c r="AP370">
        <f>IFERROR((AN370-AO370)/AVERAGE(AN370:AO370),0)</f>
        <v>0</v>
      </c>
      <c r="AQ370">
        <v>5</v>
      </c>
      <c r="AR370">
        <v>5</v>
      </c>
      <c r="AS370">
        <f>IFERROR((AQ370-AR370)/AVERAGE(AQ370:AR370),0)</f>
        <v>0</v>
      </c>
      <c r="AT370">
        <v>276</v>
      </c>
      <c r="AU370">
        <v>3</v>
      </c>
      <c r="AV370" t="s">
        <v>83</v>
      </c>
      <c r="AW370" t="b">
        <v>1</v>
      </c>
      <c r="AX370" t="s">
        <v>68</v>
      </c>
      <c r="AY370" t="s">
        <v>68</v>
      </c>
      <c r="AZ370">
        <v>3</v>
      </c>
      <c r="BA370">
        <v>4.4721359549995796</v>
      </c>
      <c r="BB370">
        <v>4.4721359549995796</v>
      </c>
      <c r="BC370">
        <f>IFERROR((BA370-BB370)/AVERAGE(BA370:BB370),0)</f>
        <v>0</v>
      </c>
      <c r="BD370">
        <v>4.45</v>
      </c>
      <c r="BE370" t="s">
        <v>75</v>
      </c>
      <c r="BF370" t="s">
        <v>103</v>
      </c>
      <c r="BG370" t="s">
        <v>69</v>
      </c>
      <c r="BI370" t="s">
        <v>70</v>
      </c>
      <c r="BJ370" t="s">
        <v>71</v>
      </c>
    </row>
    <row r="371" spans="2:62" x14ac:dyDescent="0.2">
      <c r="B371">
        <v>2023</v>
      </c>
      <c r="C371" t="s">
        <v>261</v>
      </c>
      <c r="D371" t="s">
        <v>265</v>
      </c>
      <c r="E371" t="s">
        <v>56</v>
      </c>
      <c r="F371" t="s">
        <v>56</v>
      </c>
      <c r="G371" t="b">
        <v>1</v>
      </c>
      <c r="H371" t="s">
        <v>73</v>
      </c>
      <c r="I371" t="s">
        <v>74</v>
      </c>
      <c r="J371" t="s">
        <v>58</v>
      </c>
      <c r="K371" t="s">
        <v>59</v>
      </c>
      <c r="L371">
        <v>3.09704747662547E-2</v>
      </c>
      <c r="M371">
        <v>3.09704747662547E-2</v>
      </c>
      <c r="N371">
        <f>IFERROR((L372-M372)/AVERAGE(L372,M372),0)</f>
        <v>0</v>
      </c>
      <c r="P371">
        <v>0.14933230645154999</v>
      </c>
      <c r="Q371">
        <v>0.14933230645154999</v>
      </c>
      <c r="R371">
        <f>IFERROR((P372-Q372)/AVERAGE(P372,Q372),0)</f>
        <v>0</v>
      </c>
      <c r="S371" t="s">
        <v>60</v>
      </c>
      <c r="U371">
        <v>82.509966387868403</v>
      </c>
      <c r="V371">
        <v>82.509966387868403</v>
      </c>
      <c r="W371">
        <f>IFERROR((U371-V371)/AVERAGE(U371,V371),0)</f>
        <v>0</v>
      </c>
      <c r="X371">
        <v>102.34399999999999</v>
      </c>
      <c r="Y371">
        <v>102.34399999999999</v>
      </c>
      <c r="Z371">
        <f>IFERROR((X371-Y371)/AVERAGE(X371,Y371),0)</f>
        <v>0</v>
      </c>
      <c r="AA371">
        <v>-88</v>
      </c>
      <c r="AC371" t="s">
        <v>97</v>
      </c>
      <c r="AD371" t="s">
        <v>62</v>
      </c>
      <c r="AE371" t="s">
        <v>98</v>
      </c>
      <c r="AF371">
        <v>1</v>
      </c>
      <c r="AG371">
        <v>1</v>
      </c>
      <c r="AH371" t="s">
        <v>211</v>
      </c>
      <c r="AI371" t="s">
        <v>211</v>
      </c>
      <c r="AJ371">
        <v>33.964730000000003</v>
      </c>
      <c r="AK371">
        <v>-118.45338</v>
      </c>
      <c r="AL371" t="s">
        <v>65</v>
      </c>
      <c r="AM371" t="s">
        <v>99</v>
      </c>
      <c r="AN371">
        <v>84.444000000000003</v>
      </c>
      <c r="AO371">
        <v>84.444000000000003</v>
      </c>
      <c r="AP371">
        <f>IFERROR((AN371-AO371)/AVERAGE(AN371:AO371),0)</f>
        <v>0</v>
      </c>
      <c r="AQ371">
        <v>5</v>
      </c>
      <c r="AR371">
        <v>5</v>
      </c>
      <c r="AS371">
        <f>IFERROR((AQ371-AR371)/AVERAGE(AQ371:AR371),0)</f>
        <v>0</v>
      </c>
      <c r="AT371">
        <v>278</v>
      </c>
      <c r="AU371">
        <v>1</v>
      </c>
      <c r="AV371" t="s">
        <v>83</v>
      </c>
      <c r="AW371" t="b">
        <v>1</v>
      </c>
      <c r="AX371" t="s">
        <v>100</v>
      </c>
      <c r="AY371" t="s">
        <v>100</v>
      </c>
      <c r="AZ371">
        <v>1</v>
      </c>
      <c r="BA371">
        <v>12.6102172859947</v>
      </c>
      <c r="BB371">
        <v>12.6102172859947</v>
      </c>
      <c r="BC371">
        <f>IFERROR((BA371-BB371)/AVERAGE(BA371:BB371),0)</f>
        <v>0</v>
      </c>
      <c r="BD371">
        <v>6.95</v>
      </c>
      <c r="BE371" t="s">
        <v>75</v>
      </c>
      <c r="BF371" t="s">
        <v>103</v>
      </c>
      <c r="BG371" t="s">
        <v>69</v>
      </c>
      <c r="BI371" t="s">
        <v>70</v>
      </c>
      <c r="BJ371" t="s">
        <v>71</v>
      </c>
    </row>
    <row r="372" spans="2:62" x14ac:dyDescent="0.2">
      <c r="B372">
        <v>2023</v>
      </c>
      <c r="C372" t="s">
        <v>262</v>
      </c>
      <c r="D372" t="s">
        <v>265</v>
      </c>
      <c r="E372" t="s">
        <v>56</v>
      </c>
      <c r="F372" t="s">
        <v>56</v>
      </c>
      <c r="G372" t="b">
        <v>1</v>
      </c>
      <c r="H372" t="s">
        <v>73</v>
      </c>
      <c r="I372" t="s">
        <v>74</v>
      </c>
      <c r="J372" t="s">
        <v>58</v>
      </c>
      <c r="K372" t="s">
        <v>59</v>
      </c>
      <c r="L372">
        <v>9.2377366749124404E-2</v>
      </c>
      <c r="M372">
        <v>9.2377366749124404E-2</v>
      </c>
      <c r="N372">
        <f>IFERROR((L373-M373)/AVERAGE(L373,M373),0)</f>
        <v>0</v>
      </c>
      <c r="P372">
        <v>5.4508325870978099E-2</v>
      </c>
      <c r="Q372">
        <v>5.4508325870978099E-2</v>
      </c>
      <c r="R372">
        <f>IFERROR((P373-Q373)/AVERAGE(P373,Q373),0)</f>
        <v>0</v>
      </c>
      <c r="S372" t="s">
        <v>60</v>
      </c>
      <c r="U372">
        <v>90.373641835378706</v>
      </c>
      <c r="V372">
        <v>90.373641835378706</v>
      </c>
      <c r="W372">
        <f>IFERROR((U372-V372)/AVERAGE(U372,V372),0)</f>
        <v>0</v>
      </c>
      <c r="X372">
        <v>102.34399999999999</v>
      </c>
      <c r="Y372">
        <v>102.34399999999999</v>
      </c>
      <c r="Z372">
        <f>IFERROR((X372-Y372)/AVERAGE(X372,Y372),0)</f>
        <v>0</v>
      </c>
      <c r="AA372">
        <v>-88</v>
      </c>
      <c r="AC372" t="s">
        <v>97</v>
      </c>
      <c r="AD372" t="s">
        <v>62</v>
      </c>
      <c r="AE372" t="s">
        <v>98</v>
      </c>
      <c r="AF372">
        <v>1</v>
      </c>
      <c r="AG372">
        <v>1</v>
      </c>
      <c r="AH372" t="s">
        <v>211</v>
      </c>
      <c r="AI372" t="s">
        <v>211</v>
      </c>
      <c r="AJ372">
        <v>33.970280000000002</v>
      </c>
      <c r="AK372">
        <v>-118.44768999999999</v>
      </c>
      <c r="AL372" t="s">
        <v>65</v>
      </c>
      <c r="AM372" t="s">
        <v>99</v>
      </c>
      <c r="AN372">
        <v>92.492000000000004</v>
      </c>
      <c r="AO372">
        <v>92.492000000000004</v>
      </c>
      <c r="AP372">
        <f>IFERROR((AN372-AO372)/AVERAGE(AN372:AO372),0)</f>
        <v>0</v>
      </c>
      <c r="AQ372">
        <v>5</v>
      </c>
      <c r="AR372">
        <v>5</v>
      </c>
      <c r="AS372">
        <f>IFERROR((AQ372-AR372)/AVERAGE(AQ372:AR372),0)</f>
        <v>0</v>
      </c>
      <c r="AT372">
        <v>279</v>
      </c>
      <c r="AU372">
        <v>1</v>
      </c>
      <c r="AV372" t="s">
        <v>67</v>
      </c>
      <c r="AW372" t="b">
        <v>0</v>
      </c>
      <c r="AX372" t="s">
        <v>100</v>
      </c>
      <c r="AY372" t="s">
        <v>100</v>
      </c>
      <c r="AZ372">
        <v>1</v>
      </c>
      <c r="BA372">
        <v>5.0415840764585003</v>
      </c>
      <c r="BB372">
        <v>5.0415840764585003</v>
      </c>
      <c r="BC372">
        <f>IFERROR((BA372-BB372)/AVERAGE(BA372:BB372),0)</f>
        <v>0</v>
      </c>
      <c r="BD372">
        <v>7</v>
      </c>
      <c r="BE372" t="s">
        <v>75</v>
      </c>
      <c r="BF372" t="s">
        <v>103</v>
      </c>
      <c r="BG372" t="s">
        <v>69</v>
      </c>
      <c r="BI372" t="s">
        <v>70</v>
      </c>
      <c r="BJ372" t="s">
        <v>71</v>
      </c>
    </row>
    <row r="373" spans="2:62" x14ac:dyDescent="0.2">
      <c r="B373">
        <v>2023</v>
      </c>
      <c r="C373" t="s">
        <v>263</v>
      </c>
      <c r="D373" t="s">
        <v>265</v>
      </c>
      <c r="E373" t="s">
        <v>56</v>
      </c>
      <c r="F373" t="s">
        <v>56</v>
      </c>
      <c r="G373" t="b">
        <v>1</v>
      </c>
      <c r="H373" t="s">
        <v>73</v>
      </c>
      <c r="I373" t="s">
        <v>74</v>
      </c>
      <c r="J373" t="s">
        <v>58</v>
      </c>
      <c r="K373" t="s">
        <v>59</v>
      </c>
      <c r="L373">
        <v>8.4802035547256599E-2</v>
      </c>
      <c r="M373">
        <v>8.4802035547256599E-2</v>
      </c>
      <c r="N373">
        <f>IFERROR((L374-M374)/AVERAGE(L374,M374),0)</f>
        <v>0</v>
      </c>
      <c r="P373">
        <v>0.187329615691497</v>
      </c>
      <c r="Q373">
        <v>0.187329615691497</v>
      </c>
      <c r="R373">
        <f>IFERROR((P374-Q374)/AVERAGE(P374,Q374),0)</f>
        <v>0</v>
      </c>
      <c r="S373" t="s">
        <v>60</v>
      </c>
      <c r="U373">
        <v>85.914171812710094</v>
      </c>
      <c r="V373">
        <v>85.914171812710094</v>
      </c>
      <c r="W373">
        <f>IFERROR((U373-V373)/AVERAGE(U373,V373),0)</f>
        <v>0</v>
      </c>
      <c r="X373">
        <v>102.34399999999999</v>
      </c>
      <c r="Y373">
        <v>102.34399999999999</v>
      </c>
      <c r="Z373">
        <f>IFERROR((X373-Y373)/AVERAGE(X373,Y373),0)</f>
        <v>0</v>
      </c>
      <c r="AA373">
        <v>-88</v>
      </c>
      <c r="AC373" t="s">
        <v>97</v>
      </c>
      <c r="AD373" t="s">
        <v>62</v>
      </c>
      <c r="AE373" t="s">
        <v>98</v>
      </c>
      <c r="AF373">
        <v>1</v>
      </c>
      <c r="AG373">
        <v>1</v>
      </c>
      <c r="AH373" t="s">
        <v>211</v>
      </c>
      <c r="AI373" t="s">
        <v>211</v>
      </c>
      <c r="AJ373">
        <v>33.975059999999999</v>
      </c>
      <c r="AK373">
        <v>-118.45184</v>
      </c>
      <c r="AL373" t="s">
        <v>65</v>
      </c>
      <c r="AM373" t="s">
        <v>99</v>
      </c>
      <c r="AN373">
        <v>87.927999999999997</v>
      </c>
      <c r="AO373">
        <v>87.927999999999997</v>
      </c>
      <c r="AP373">
        <f>IFERROR((AN373-AO373)/AVERAGE(AN373:AO373),0)</f>
        <v>0</v>
      </c>
      <c r="AQ373">
        <v>5</v>
      </c>
      <c r="AR373">
        <v>5</v>
      </c>
      <c r="AS373">
        <f>IFERROR((AQ373-AR373)/AVERAGE(AQ373:AR373),0)</f>
        <v>0</v>
      </c>
      <c r="AT373">
        <v>280</v>
      </c>
      <c r="AU373">
        <v>1</v>
      </c>
      <c r="AV373" t="s">
        <v>67</v>
      </c>
      <c r="AW373" t="b">
        <v>0</v>
      </c>
      <c r="AX373" t="s">
        <v>100</v>
      </c>
      <c r="AY373" t="s">
        <v>100</v>
      </c>
      <c r="AZ373">
        <v>1</v>
      </c>
      <c r="BA373">
        <v>16.471518448522001</v>
      </c>
      <c r="BB373">
        <v>16.471518448522001</v>
      </c>
      <c r="BC373">
        <f>IFERROR((BA373-BB373)/AVERAGE(BA373:BB373),0)</f>
        <v>0</v>
      </c>
      <c r="BD373">
        <v>5.0999999999999996</v>
      </c>
      <c r="BE373" t="s">
        <v>75</v>
      </c>
      <c r="BF373" t="s">
        <v>103</v>
      </c>
      <c r="BG373" t="s">
        <v>69</v>
      </c>
      <c r="BI373" t="s">
        <v>70</v>
      </c>
      <c r="BJ373" t="s">
        <v>71</v>
      </c>
    </row>
    <row r="374" spans="2:62" x14ac:dyDescent="0.2">
      <c r="B374">
        <v>2023</v>
      </c>
      <c r="C374" t="s">
        <v>264</v>
      </c>
      <c r="D374" t="s">
        <v>265</v>
      </c>
      <c r="E374" t="s">
        <v>56</v>
      </c>
      <c r="F374" t="s">
        <v>56</v>
      </c>
      <c r="G374" t="b">
        <v>1</v>
      </c>
      <c r="H374" t="s">
        <v>73</v>
      </c>
      <c r="I374" t="s">
        <v>74</v>
      </c>
      <c r="J374" t="s">
        <v>58</v>
      </c>
      <c r="K374" t="s">
        <v>59</v>
      </c>
      <c r="L374">
        <v>0.151772976134951</v>
      </c>
      <c r="M374">
        <v>0.151772976134951</v>
      </c>
      <c r="N374">
        <f>IFERROR((L375-M375)/AVERAGE(L375,M375),0)</f>
        <v>0</v>
      </c>
      <c r="P374">
        <v>0.15652897848845901</v>
      </c>
      <c r="Q374">
        <v>0.15652897848845901</v>
      </c>
      <c r="R374">
        <f>IFERROR((P375-Q375)/AVERAGE(P375,Q375),0)</f>
        <v>0</v>
      </c>
      <c r="S374" t="s">
        <v>60</v>
      </c>
      <c r="U374">
        <v>90.492847651059193</v>
      </c>
      <c r="V374">
        <v>90.492847651059193</v>
      </c>
      <c r="W374">
        <f>IFERROR((U374-V374)/AVERAGE(U374,V374),0)</f>
        <v>0</v>
      </c>
      <c r="X374">
        <v>102.34399999999999</v>
      </c>
      <c r="Y374">
        <v>102.34399999999999</v>
      </c>
      <c r="Z374">
        <f>IFERROR((X374-Y374)/AVERAGE(X374,Y374),0)</f>
        <v>0</v>
      </c>
      <c r="AA374">
        <v>-88</v>
      </c>
      <c r="AC374" t="s">
        <v>97</v>
      </c>
      <c r="AD374" t="s">
        <v>62</v>
      </c>
      <c r="AE374" t="s">
        <v>98</v>
      </c>
      <c r="AF374">
        <v>1</v>
      </c>
      <c r="AG374">
        <v>1</v>
      </c>
      <c r="AH374" t="s">
        <v>211</v>
      </c>
      <c r="AI374" t="s">
        <v>211</v>
      </c>
      <c r="AJ374">
        <v>33.983060000000002</v>
      </c>
      <c r="AK374">
        <v>-118.45057</v>
      </c>
      <c r="AL374" t="s">
        <v>65</v>
      </c>
      <c r="AM374" t="s">
        <v>99</v>
      </c>
      <c r="AN374">
        <v>92.614000000000004</v>
      </c>
      <c r="AO374">
        <v>92.614000000000004</v>
      </c>
      <c r="AP374">
        <f>IFERROR((AN374-AO374)/AVERAGE(AN374:AO374),0)</f>
        <v>0</v>
      </c>
      <c r="AQ374">
        <v>5</v>
      </c>
      <c r="AR374">
        <v>5</v>
      </c>
      <c r="AS374">
        <f>IFERROR((AQ374-AR374)/AVERAGE(AQ374:AR374),0)</f>
        <v>0</v>
      </c>
      <c r="AT374">
        <v>281</v>
      </c>
      <c r="AU374">
        <v>1</v>
      </c>
      <c r="AV374" t="s">
        <v>67</v>
      </c>
      <c r="AW374" t="b">
        <v>0</v>
      </c>
      <c r="AX374" t="s">
        <v>100</v>
      </c>
      <c r="AY374" t="s">
        <v>100</v>
      </c>
      <c r="AZ374">
        <v>1</v>
      </c>
      <c r="BA374">
        <v>14.4967748137301</v>
      </c>
      <c r="BB374">
        <v>14.4967748137301</v>
      </c>
      <c r="BC374">
        <f>IFERROR((BA374-BB374)/AVERAGE(BA374:BB374),0)</f>
        <v>0</v>
      </c>
      <c r="BD374">
        <v>4.45</v>
      </c>
      <c r="BE374" t="s">
        <v>75</v>
      </c>
      <c r="BF374" t="s">
        <v>103</v>
      </c>
      <c r="BG374" t="s">
        <v>69</v>
      </c>
      <c r="BI374" t="s">
        <v>70</v>
      </c>
      <c r="BJ374" t="s">
        <v>71</v>
      </c>
    </row>
    <row r="375" spans="2:62" x14ac:dyDescent="0.2">
      <c r="B375">
        <v>2023</v>
      </c>
      <c r="C375" t="s">
        <v>212</v>
      </c>
      <c r="D375" t="s">
        <v>266</v>
      </c>
      <c r="E375" t="s">
        <v>82</v>
      </c>
      <c r="F375" t="s">
        <v>82</v>
      </c>
      <c r="G375" t="b">
        <v>1</v>
      </c>
      <c r="H375" t="s">
        <v>73</v>
      </c>
      <c r="I375" t="s">
        <v>74</v>
      </c>
      <c r="J375" t="s">
        <v>58</v>
      </c>
      <c r="K375" t="s">
        <v>59</v>
      </c>
      <c r="L375">
        <v>4.9443629910424102E-5</v>
      </c>
      <c r="M375">
        <v>4.9443629910424102E-5</v>
      </c>
      <c r="N375">
        <f>IFERROR((L376-M376)/AVERAGE(L376,M376),0)</f>
        <v>0</v>
      </c>
      <c r="P375">
        <v>0.11010748640373499</v>
      </c>
      <c r="Q375">
        <v>0.11010748640373499</v>
      </c>
      <c r="R375">
        <f>IFERROR((P376-Q376)/AVERAGE(P376,Q376),0)</f>
        <v>0</v>
      </c>
      <c r="S375" t="s">
        <v>60</v>
      </c>
      <c r="U375">
        <v>61.522591293583702</v>
      </c>
      <c r="V375">
        <v>61.522591293583702</v>
      </c>
      <c r="W375">
        <f>IFERROR((U375-V375)/AVERAGE(U375,V375),0)</f>
        <v>0</v>
      </c>
      <c r="X375">
        <v>96.94</v>
      </c>
      <c r="Y375">
        <v>96.94</v>
      </c>
      <c r="Z375">
        <f>IFERROR((X375-Y375)/AVERAGE(X375,Y375),0)</f>
        <v>0</v>
      </c>
      <c r="AA375">
        <v>-88</v>
      </c>
      <c r="AC375" t="s">
        <v>97</v>
      </c>
      <c r="AD375" t="s">
        <v>62</v>
      </c>
      <c r="AE375" t="s">
        <v>98</v>
      </c>
      <c r="AF375">
        <v>1</v>
      </c>
      <c r="AG375">
        <v>1</v>
      </c>
      <c r="AH375" t="s">
        <v>267</v>
      </c>
      <c r="AI375" t="s">
        <v>267</v>
      </c>
      <c r="AL375" t="s">
        <v>65</v>
      </c>
      <c r="AM375" t="s">
        <v>99</v>
      </c>
      <c r="AN375">
        <v>59.64</v>
      </c>
      <c r="AO375">
        <v>59.64</v>
      </c>
      <c r="AP375">
        <f>IFERROR((AN375-AO375)/AVERAGE(AN375:AO375),0)</f>
        <v>0</v>
      </c>
      <c r="AQ375">
        <v>5</v>
      </c>
      <c r="AR375">
        <v>5</v>
      </c>
      <c r="AS375">
        <f>IFERROR((AQ375-AR375)/AVERAGE(AQ375:AR375),0)</f>
        <v>0</v>
      </c>
      <c r="AT375">
        <v>283</v>
      </c>
      <c r="AU375">
        <v>3</v>
      </c>
      <c r="AV375" t="s">
        <v>83</v>
      </c>
      <c r="AW375" t="b">
        <v>1</v>
      </c>
      <c r="AX375" t="s">
        <v>100</v>
      </c>
      <c r="AY375" t="s">
        <v>100</v>
      </c>
      <c r="AZ375">
        <v>3</v>
      </c>
      <c r="BA375">
        <v>6.5668104891187502</v>
      </c>
      <c r="BB375">
        <v>6.5668104891187502</v>
      </c>
      <c r="BC375">
        <f>IFERROR((BA375-BB375)/AVERAGE(BA375:BB375),0)</f>
        <v>0</v>
      </c>
      <c r="BG375" t="s">
        <v>69</v>
      </c>
      <c r="BI375" t="s">
        <v>70</v>
      </c>
      <c r="BJ375" t="s">
        <v>71</v>
      </c>
    </row>
    <row r="376" spans="2:62" x14ac:dyDescent="0.2">
      <c r="B376">
        <v>2023</v>
      </c>
      <c r="C376" t="s">
        <v>213</v>
      </c>
      <c r="D376" t="s">
        <v>266</v>
      </c>
      <c r="E376" t="s">
        <v>82</v>
      </c>
      <c r="F376" t="s">
        <v>82</v>
      </c>
      <c r="G376" t="b">
        <v>1</v>
      </c>
      <c r="H376" t="s">
        <v>73</v>
      </c>
      <c r="I376" t="s">
        <v>74</v>
      </c>
      <c r="J376" t="s">
        <v>58</v>
      </c>
      <c r="K376" t="s">
        <v>59</v>
      </c>
      <c r="L376">
        <v>2.24306867305819E-9</v>
      </c>
      <c r="M376">
        <v>2.24306867305819E-9</v>
      </c>
      <c r="N376">
        <f>IFERROR((L377-M377)/AVERAGE(L377,M377),0)</f>
        <v>-4.2380422427826391E-14</v>
      </c>
      <c r="P376">
        <v>2.0627295962366499E-2</v>
      </c>
      <c r="Q376">
        <v>2.0627295962366499E-2</v>
      </c>
      <c r="R376">
        <f>IFERROR((P377-Q377)/AVERAGE(P377,Q377),0)</f>
        <v>0</v>
      </c>
      <c r="S376" t="s">
        <v>60</v>
      </c>
      <c r="U376">
        <v>52.878068908603296</v>
      </c>
      <c r="V376">
        <v>52.878068908603296</v>
      </c>
      <c r="W376">
        <f>IFERROR((U376-V376)/AVERAGE(U376,V376),0)</f>
        <v>0</v>
      </c>
      <c r="X376">
        <v>96.94</v>
      </c>
      <c r="Y376">
        <v>96.94</v>
      </c>
      <c r="Z376">
        <f>IFERROR((X376-Y376)/AVERAGE(X376,Y376),0)</f>
        <v>0</v>
      </c>
      <c r="AA376">
        <v>-88</v>
      </c>
      <c r="AC376" t="s">
        <v>97</v>
      </c>
      <c r="AD376" t="s">
        <v>62</v>
      </c>
      <c r="AE376" t="s">
        <v>98</v>
      </c>
      <c r="AF376">
        <v>1</v>
      </c>
      <c r="AG376">
        <v>1</v>
      </c>
      <c r="AH376" t="s">
        <v>267</v>
      </c>
      <c r="AI376" t="s">
        <v>267</v>
      </c>
      <c r="AL376" t="s">
        <v>65</v>
      </c>
      <c r="AM376" t="s">
        <v>99</v>
      </c>
      <c r="AN376">
        <v>51.26</v>
      </c>
      <c r="AO376">
        <v>51.26</v>
      </c>
      <c r="AP376">
        <f>IFERROR((AN376-AO376)/AVERAGE(AN376:AO376),0)</f>
        <v>0</v>
      </c>
      <c r="AQ376">
        <v>5</v>
      </c>
      <c r="AR376">
        <v>5</v>
      </c>
      <c r="AS376">
        <f>IFERROR((AQ376-AR376)/AVERAGE(AQ376:AR376),0)</f>
        <v>0</v>
      </c>
      <c r="AT376">
        <v>284</v>
      </c>
      <c r="AU376">
        <v>3</v>
      </c>
      <c r="AV376" t="s">
        <v>83</v>
      </c>
      <c r="AW376" t="b">
        <v>1</v>
      </c>
      <c r="AX376" t="s">
        <v>100</v>
      </c>
      <c r="AY376" t="s">
        <v>100</v>
      </c>
      <c r="AZ376">
        <v>3</v>
      </c>
      <c r="BA376">
        <v>1.05735519103091</v>
      </c>
      <c r="BB376">
        <v>1.05735519103091</v>
      </c>
      <c r="BC376">
        <f>IFERROR((BA376-BB376)/AVERAGE(BA376:BB376),0)</f>
        <v>0</v>
      </c>
      <c r="BG376" t="s">
        <v>69</v>
      </c>
      <c r="BI376" t="s">
        <v>70</v>
      </c>
      <c r="BJ376" t="s">
        <v>71</v>
      </c>
    </row>
    <row r="377" spans="2:62" x14ac:dyDescent="0.2">
      <c r="B377">
        <v>2023</v>
      </c>
      <c r="C377" t="s">
        <v>214</v>
      </c>
      <c r="D377" t="s">
        <v>266</v>
      </c>
      <c r="E377" t="s">
        <v>56</v>
      </c>
      <c r="F377" t="s">
        <v>56</v>
      </c>
      <c r="G377" t="b">
        <v>1</v>
      </c>
      <c r="H377" t="s">
        <v>73</v>
      </c>
      <c r="I377" t="s">
        <v>74</v>
      </c>
      <c r="J377" t="s">
        <v>58</v>
      </c>
      <c r="K377" t="s">
        <v>59</v>
      </c>
      <c r="L377">
        <v>1.1799982713965999E-4</v>
      </c>
      <c r="M377">
        <v>1.1799982713966499E-4</v>
      </c>
      <c r="N377">
        <f>IFERROR((L378-M378)/AVERAGE(L378,M378),0)</f>
        <v>0</v>
      </c>
      <c r="P377">
        <v>3.5648456826925301E-2</v>
      </c>
      <c r="Q377">
        <v>3.5648456826925301E-2</v>
      </c>
      <c r="R377">
        <f>IFERROR((P378-Q378)/AVERAGE(P378,Q378),0)</f>
        <v>0</v>
      </c>
      <c r="S377" t="s">
        <v>60</v>
      </c>
      <c r="U377">
        <v>88.260779863833307</v>
      </c>
      <c r="V377">
        <v>88.260779863833307</v>
      </c>
      <c r="W377">
        <f>IFERROR((U377-V377)/AVERAGE(U377,V377),0)</f>
        <v>0</v>
      </c>
      <c r="X377">
        <v>96.94</v>
      </c>
      <c r="Y377">
        <v>96.94</v>
      </c>
      <c r="Z377">
        <f>IFERROR((X377-Y377)/AVERAGE(X377,Y377),0)</f>
        <v>0</v>
      </c>
      <c r="AA377">
        <v>-88</v>
      </c>
      <c r="AC377" t="s">
        <v>97</v>
      </c>
      <c r="AD377" t="s">
        <v>62</v>
      </c>
      <c r="AE377" t="s">
        <v>98</v>
      </c>
      <c r="AF377">
        <v>1</v>
      </c>
      <c r="AG377">
        <v>1</v>
      </c>
      <c r="AH377" t="s">
        <v>267</v>
      </c>
      <c r="AI377" t="s">
        <v>267</v>
      </c>
      <c r="AL377" t="s">
        <v>65</v>
      </c>
      <c r="AM377" t="s">
        <v>99</v>
      </c>
      <c r="AN377">
        <v>85.56</v>
      </c>
      <c r="AO377">
        <v>85.56</v>
      </c>
      <c r="AP377">
        <f>IFERROR((AN377-AO377)/AVERAGE(AN377:AO377),0)</f>
        <v>0</v>
      </c>
      <c r="AQ377">
        <v>5</v>
      </c>
      <c r="AR377">
        <v>5</v>
      </c>
      <c r="AS377">
        <f>IFERROR((AQ377-AR377)/AVERAGE(AQ377:AR377),0)</f>
        <v>0</v>
      </c>
      <c r="AT377">
        <v>285</v>
      </c>
      <c r="AU377">
        <v>1</v>
      </c>
      <c r="AV377" t="s">
        <v>83</v>
      </c>
      <c r="AW377" t="b">
        <v>1</v>
      </c>
      <c r="AX377" t="s">
        <v>100</v>
      </c>
      <c r="AY377" t="s">
        <v>100</v>
      </c>
      <c r="AZ377">
        <v>1</v>
      </c>
      <c r="BA377">
        <v>3.0500819661117302</v>
      </c>
      <c r="BB377">
        <v>3.0500819661117302</v>
      </c>
      <c r="BC377">
        <f>IFERROR((BA377-BB377)/AVERAGE(BA377:BB377),0)</f>
        <v>0</v>
      </c>
      <c r="BG377" t="s">
        <v>69</v>
      </c>
      <c r="BI377" t="s">
        <v>70</v>
      </c>
      <c r="BJ377" t="s">
        <v>71</v>
      </c>
    </row>
    <row r="378" spans="2:62" x14ac:dyDescent="0.2">
      <c r="B378">
        <v>2023</v>
      </c>
      <c r="C378" t="s">
        <v>215</v>
      </c>
      <c r="D378" t="s">
        <v>266</v>
      </c>
      <c r="E378" t="s">
        <v>56</v>
      </c>
      <c r="F378" t="s">
        <v>56</v>
      </c>
      <c r="G378" t="b">
        <v>1</v>
      </c>
      <c r="H378" t="s">
        <v>73</v>
      </c>
      <c r="I378" t="s">
        <v>74</v>
      </c>
      <c r="J378" t="s">
        <v>58</v>
      </c>
      <c r="K378" t="s">
        <v>59</v>
      </c>
      <c r="L378">
        <v>1.8533187270822901E-6</v>
      </c>
      <c r="M378">
        <v>1.8533187270822901E-6</v>
      </c>
      <c r="N378">
        <f>IFERROR((L379-M379)/AVERAGE(L379,M379),0)</f>
        <v>0</v>
      </c>
      <c r="P378">
        <v>2.7470688616084302E-2</v>
      </c>
      <c r="Q378">
        <v>2.7470688616084302E-2</v>
      </c>
      <c r="R378">
        <f>IFERROR((P379-Q379)/AVERAGE(P379,Q379),0)</f>
        <v>0</v>
      </c>
      <c r="S378" t="s">
        <v>60</v>
      </c>
      <c r="U378">
        <v>84.3614606973386</v>
      </c>
      <c r="V378">
        <v>84.3614606973386</v>
      </c>
      <c r="W378">
        <f>IFERROR((U378-V378)/AVERAGE(U378,V378),0)</f>
        <v>0</v>
      </c>
      <c r="X378">
        <v>96.94</v>
      </c>
      <c r="Y378">
        <v>96.94</v>
      </c>
      <c r="Z378">
        <f>IFERROR((X378-Y378)/AVERAGE(X378,Y378),0)</f>
        <v>0</v>
      </c>
      <c r="AA378">
        <v>-88</v>
      </c>
      <c r="AC378" t="s">
        <v>97</v>
      </c>
      <c r="AD378" t="s">
        <v>62</v>
      </c>
      <c r="AE378" t="s">
        <v>98</v>
      </c>
      <c r="AF378">
        <v>1</v>
      </c>
      <c r="AG378">
        <v>1</v>
      </c>
      <c r="AH378" t="s">
        <v>267</v>
      </c>
      <c r="AI378" t="s">
        <v>267</v>
      </c>
      <c r="AL378" t="s">
        <v>65</v>
      </c>
      <c r="AM378" t="s">
        <v>99</v>
      </c>
      <c r="AN378">
        <v>81.78</v>
      </c>
      <c r="AO378">
        <v>81.78</v>
      </c>
      <c r="AP378">
        <f>IFERROR((AN378-AO378)/AVERAGE(AN378:AO378),0)</f>
        <v>0</v>
      </c>
      <c r="AQ378">
        <v>5</v>
      </c>
      <c r="AR378">
        <v>5</v>
      </c>
      <c r="AS378">
        <f>IFERROR((AQ378-AR378)/AVERAGE(AQ378:AR378),0)</f>
        <v>0</v>
      </c>
      <c r="AT378">
        <v>286</v>
      </c>
      <c r="AU378">
        <v>1</v>
      </c>
      <c r="AV378" t="s">
        <v>83</v>
      </c>
      <c r="AW378" t="b">
        <v>1</v>
      </c>
      <c r="AX378" t="s">
        <v>100</v>
      </c>
      <c r="AY378" t="s">
        <v>100</v>
      </c>
      <c r="AZ378">
        <v>1</v>
      </c>
      <c r="BA378">
        <v>2.2465529150233698</v>
      </c>
      <c r="BB378">
        <v>2.2465529150233698</v>
      </c>
      <c r="BC378">
        <f>IFERROR((BA378-BB378)/AVERAGE(BA378:BB378),0)</f>
        <v>0</v>
      </c>
      <c r="BG378" t="s">
        <v>69</v>
      </c>
      <c r="BI378" t="s">
        <v>70</v>
      </c>
      <c r="BJ378" t="s">
        <v>71</v>
      </c>
    </row>
    <row r="379" spans="2:62" x14ac:dyDescent="0.2">
      <c r="B379">
        <v>2023</v>
      </c>
      <c r="C379" t="s">
        <v>212</v>
      </c>
      <c r="D379" t="s">
        <v>268</v>
      </c>
      <c r="E379" t="s">
        <v>177</v>
      </c>
      <c r="F379" t="s">
        <v>177</v>
      </c>
      <c r="G379" t="b">
        <v>1</v>
      </c>
      <c r="H379" t="s">
        <v>73</v>
      </c>
      <c r="I379" t="s">
        <v>74</v>
      </c>
      <c r="J379" t="s">
        <v>58</v>
      </c>
      <c r="K379" t="s">
        <v>59</v>
      </c>
      <c r="L379">
        <v>2.21624251422149E-7</v>
      </c>
      <c r="M379">
        <v>2.21624251422149E-7</v>
      </c>
      <c r="N379">
        <f>IFERROR((L380-M380)/AVERAGE(L380,M380),0)</f>
        <v>0</v>
      </c>
      <c r="P379">
        <v>0.260820265478651</v>
      </c>
      <c r="Q379">
        <v>0.260820265478651</v>
      </c>
      <c r="R379">
        <f>IFERROR((P380-Q380)/AVERAGE(P380,Q380),0)</f>
        <v>0</v>
      </c>
      <c r="S379" t="s">
        <v>60</v>
      </c>
      <c r="U379">
        <v>21.2121212121212</v>
      </c>
      <c r="V379">
        <v>21.2121212121212</v>
      </c>
      <c r="W379">
        <f>IFERROR((U379-V379)/AVERAGE(U379,V379),0)</f>
        <v>0</v>
      </c>
      <c r="X379">
        <v>99</v>
      </c>
      <c r="Y379">
        <v>99</v>
      </c>
      <c r="Z379">
        <f>IFERROR((X379-Y379)/AVERAGE(X379,Y379),0)</f>
        <v>0</v>
      </c>
      <c r="AA379">
        <v>-88</v>
      </c>
      <c r="AC379" t="s">
        <v>61</v>
      </c>
      <c r="AD379" t="s">
        <v>62</v>
      </c>
      <c r="AE379" t="s">
        <v>63</v>
      </c>
      <c r="AF379">
        <v>1</v>
      </c>
      <c r="AG379">
        <v>1</v>
      </c>
      <c r="AH379" t="s">
        <v>267</v>
      </c>
      <c r="AI379" t="s">
        <v>267</v>
      </c>
      <c r="AL379" t="s">
        <v>65</v>
      </c>
      <c r="AM379" t="s">
        <v>66</v>
      </c>
      <c r="AN379">
        <v>21</v>
      </c>
      <c r="AO379">
        <v>21</v>
      </c>
      <c r="AP379">
        <f>IFERROR((AN379-AO379)/AVERAGE(AN379:AO379),0)</f>
        <v>0</v>
      </c>
      <c r="AQ379">
        <v>5</v>
      </c>
      <c r="AR379">
        <v>5</v>
      </c>
      <c r="AS379">
        <f>IFERROR((AQ379-AR379)/AVERAGE(AQ379:AR379),0)</f>
        <v>0</v>
      </c>
      <c r="AT379">
        <v>288</v>
      </c>
      <c r="AU379">
        <v>4</v>
      </c>
      <c r="AV379" t="s">
        <v>83</v>
      </c>
      <c r="AW379" t="b">
        <v>1</v>
      </c>
      <c r="AX379" t="s">
        <v>68</v>
      </c>
      <c r="AY379" t="s">
        <v>68</v>
      </c>
      <c r="AZ379">
        <v>4</v>
      </c>
      <c r="BA379">
        <v>5.4772255750516603</v>
      </c>
      <c r="BB379">
        <v>5.4772255750516603</v>
      </c>
      <c r="BC379">
        <f>IFERROR((BA379-BB379)/AVERAGE(BA379:BB379),0)</f>
        <v>0</v>
      </c>
      <c r="BG379" t="s">
        <v>69</v>
      </c>
      <c r="BI379" t="s">
        <v>70</v>
      </c>
      <c r="BJ379" t="s">
        <v>71</v>
      </c>
    </row>
    <row r="380" spans="2:62" x14ac:dyDescent="0.2">
      <c r="B380">
        <v>2023</v>
      </c>
      <c r="C380" t="s">
        <v>213</v>
      </c>
      <c r="D380" t="s">
        <v>268</v>
      </c>
      <c r="E380" t="s">
        <v>177</v>
      </c>
      <c r="F380" t="s">
        <v>177</v>
      </c>
      <c r="G380" t="b">
        <v>1</v>
      </c>
      <c r="H380" t="s">
        <v>73</v>
      </c>
      <c r="I380" t="s">
        <v>74</v>
      </c>
      <c r="J380" t="s">
        <v>58</v>
      </c>
      <c r="K380" t="s">
        <v>59</v>
      </c>
      <c r="L380">
        <v>1.15939539937584E-7</v>
      </c>
      <c r="M380">
        <v>1.15939539937584E-7</v>
      </c>
      <c r="N380">
        <f>IFERROR((L381-M381)/AVERAGE(L381,M381),0)</f>
        <v>0</v>
      </c>
      <c r="P380">
        <v>0.2</v>
      </c>
      <c r="Q380">
        <v>0.2</v>
      </c>
      <c r="R380">
        <f>IFERROR((P381-Q381)/AVERAGE(P381,Q381),0)</f>
        <v>0</v>
      </c>
      <c r="S380" t="s">
        <v>60</v>
      </c>
      <c r="U380">
        <v>25.252525252525299</v>
      </c>
      <c r="V380">
        <v>25.252525252525299</v>
      </c>
      <c r="W380">
        <f>IFERROR((U380-V380)/AVERAGE(U380,V380),0)</f>
        <v>0</v>
      </c>
      <c r="X380">
        <v>99</v>
      </c>
      <c r="Y380">
        <v>99</v>
      </c>
      <c r="Z380">
        <f>IFERROR((X380-Y380)/AVERAGE(X380,Y380),0)</f>
        <v>0</v>
      </c>
      <c r="AA380">
        <v>-88</v>
      </c>
      <c r="AC380" t="s">
        <v>61</v>
      </c>
      <c r="AD380" t="s">
        <v>62</v>
      </c>
      <c r="AE380" t="s">
        <v>63</v>
      </c>
      <c r="AF380">
        <v>1</v>
      </c>
      <c r="AG380">
        <v>1</v>
      </c>
      <c r="AH380" t="s">
        <v>267</v>
      </c>
      <c r="AI380" t="s">
        <v>267</v>
      </c>
      <c r="AL380" t="s">
        <v>65</v>
      </c>
      <c r="AM380" t="s">
        <v>66</v>
      </c>
      <c r="AN380">
        <v>25</v>
      </c>
      <c r="AO380">
        <v>25</v>
      </c>
      <c r="AP380">
        <f>IFERROR((AN380-AO380)/AVERAGE(AN380:AO380),0)</f>
        <v>0</v>
      </c>
      <c r="AQ380">
        <v>5</v>
      </c>
      <c r="AR380">
        <v>5</v>
      </c>
      <c r="AS380">
        <f>IFERROR((AQ380-AR380)/AVERAGE(AQ380:AR380),0)</f>
        <v>0</v>
      </c>
      <c r="AT380">
        <v>289</v>
      </c>
      <c r="AU380">
        <v>4</v>
      </c>
      <c r="AV380" t="s">
        <v>83</v>
      </c>
      <c r="AW380" t="b">
        <v>1</v>
      </c>
      <c r="AX380" t="s">
        <v>68</v>
      </c>
      <c r="AY380" t="s">
        <v>68</v>
      </c>
      <c r="AZ380">
        <v>4</v>
      </c>
      <c r="BA380">
        <v>5</v>
      </c>
      <c r="BB380">
        <v>5</v>
      </c>
      <c r="BC380">
        <f>IFERROR((BA380-BB380)/AVERAGE(BA380:BB380),0)</f>
        <v>0</v>
      </c>
      <c r="BG380" t="s">
        <v>69</v>
      </c>
      <c r="BI380" t="s">
        <v>70</v>
      </c>
      <c r="BJ380" t="s">
        <v>71</v>
      </c>
    </row>
    <row r="381" spans="2:62" x14ac:dyDescent="0.2">
      <c r="B381">
        <v>2023</v>
      </c>
      <c r="C381" t="s">
        <v>214</v>
      </c>
      <c r="D381" t="s">
        <v>268</v>
      </c>
      <c r="E381" t="s">
        <v>82</v>
      </c>
      <c r="F381" t="s">
        <v>82</v>
      </c>
      <c r="G381" t="b">
        <v>1</v>
      </c>
      <c r="H381" t="s">
        <v>73</v>
      </c>
      <c r="I381" t="s">
        <v>74</v>
      </c>
      <c r="J381" t="s">
        <v>58</v>
      </c>
      <c r="K381" t="s">
        <v>59</v>
      </c>
      <c r="L381">
        <v>1.3929567802749201E-2</v>
      </c>
      <c r="M381">
        <v>1.3929567802749201E-2</v>
      </c>
      <c r="N381">
        <f>IFERROR((L382-M382)/AVERAGE(L382,M382),0)</f>
        <v>-1.1047047680803394E-14</v>
      </c>
      <c r="P381">
        <v>0.15934435979977499</v>
      </c>
      <c r="Q381">
        <v>0.15934435979977499</v>
      </c>
      <c r="R381">
        <f>IFERROR((P382-Q382)/AVERAGE(P382,Q382),0)</f>
        <v>0</v>
      </c>
      <c r="S381" t="s">
        <v>60</v>
      </c>
      <c r="U381">
        <v>80.808080808080803</v>
      </c>
      <c r="V381">
        <v>80.808080808080803</v>
      </c>
      <c r="W381">
        <f>IFERROR((U381-V381)/AVERAGE(U381,V381),0)</f>
        <v>0</v>
      </c>
      <c r="X381">
        <v>99</v>
      </c>
      <c r="Y381">
        <v>99</v>
      </c>
      <c r="Z381">
        <f>IFERROR((X381-Y381)/AVERAGE(X381,Y381),0)</f>
        <v>0</v>
      </c>
      <c r="AA381">
        <v>-88</v>
      </c>
      <c r="AC381" t="s">
        <v>61</v>
      </c>
      <c r="AD381" t="s">
        <v>62</v>
      </c>
      <c r="AE381" t="s">
        <v>63</v>
      </c>
      <c r="AF381">
        <v>1</v>
      </c>
      <c r="AG381">
        <v>1</v>
      </c>
      <c r="AH381" t="s">
        <v>267</v>
      </c>
      <c r="AI381" t="s">
        <v>267</v>
      </c>
      <c r="AL381" t="s">
        <v>65</v>
      </c>
      <c r="AM381" t="s">
        <v>66</v>
      </c>
      <c r="AN381">
        <v>80</v>
      </c>
      <c r="AO381">
        <v>80</v>
      </c>
      <c r="AP381">
        <f>IFERROR((AN381-AO381)/AVERAGE(AN381:AO381),0)</f>
        <v>0</v>
      </c>
      <c r="AQ381">
        <v>5</v>
      </c>
      <c r="AR381">
        <v>5</v>
      </c>
      <c r="AS381">
        <f>IFERROR((AQ381-AR381)/AVERAGE(AQ381:AR381),0)</f>
        <v>0</v>
      </c>
      <c r="AT381">
        <v>290</v>
      </c>
      <c r="AU381">
        <v>3</v>
      </c>
      <c r="AV381" t="s">
        <v>83</v>
      </c>
      <c r="AW381" t="b">
        <v>1</v>
      </c>
      <c r="AX381" t="s">
        <v>68</v>
      </c>
      <c r="AY381" t="s">
        <v>68</v>
      </c>
      <c r="AZ381">
        <v>3</v>
      </c>
      <c r="BA381">
        <v>12.747548783981999</v>
      </c>
      <c r="BB381">
        <v>12.747548783981999</v>
      </c>
      <c r="BC381">
        <f>IFERROR((BA381-BB381)/AVERAGE(BA381:BB381),0)</f>
        <v>0</v>
      </c>
      <c r="BG381" t="s">
        <v>69</v>
      </c>
      <c r="BI381" t="s">
        <v>70</v>
      </c>
      <c r="BJ381" t="s">
        <v>71</v>
      </c>
    </row>
    <row r="382" spans="2:62" x14ac:dyDescent="0.2">
      <c r="B382">
        <v>2023</v>
      </c>
      <c r="C382" t="s">
        <v>215</v>
      </c>
      <c r="D382" t="s">
        <v>268</v>
      </c>
      <c r="E382" t="s">
        <v>82</v>
      </c>
      <c r="F382" t="s">
        <v>82</v>
      </c>
      <c r="G382" t="b">
        <v>1</v>
      </c>
      <c r="H382" t="s">
        <v>73</v>
      </c>
      <c r="I382" t="s">
        <v>74</v>
      </c>
      <c r="J382" t="s">
        <v>58</v>
      </c>
      <c r="K382" t="s">
        <v>59</v>
      </c>
      <c r="L382">
        <v>3.6313304279180999E-4</v>
      </c>
      <c r="M382">
        <v>3.63133042791814E-4</v>
      </c>
      <c r="N382">
        <f>IFERROR((L383-M383)/AVERAGE(L383,M383),0)</f>
        <v>0</v>
      </c>
      <c r="P382">
        <v>8.5778979015824305E-2</v>
      </c>
      <c r="Q382">
        <v>8.5778979015824305E-2</v>
      </c>
      <c r="R382">
        <f>IFERROR((P383-Q383)/AVERAGE(P383,Q383),0)</f>
        <v>0</v>
      </c>
      <c r="S382" t="s">
        <v>60</v>
      </c>
      <c r="U382">
        <v>76.767676767676804</v>
      </c>
      <c r="V382">
        <v>76.767676767676804</v>
      </c>
      <c r="W382">
        <f>IFERROR((U382-V382)/AVERAGE(U382,V382),0)</f>
        <v>0</v>
      </c>
      <c r="X382">
        <v>99</v>
      </c>
      <c r="Y382">
        <v>99</v>
      </c>
      <c r="Z382">
        <f>IFERROR((X382-Y382)/AVERAGE(X382,Y382),0)</f>
        <v>0</v>
      </c>
      <c r="AA382">
        <v>-88</v>
      </c>
      <c r="AC382" t="s">
        <v>61</v>
      </c>
      <c r="AD382" t="s">
        <v>62</v>
      </c>
      <c r="AE382" t="s">
        <v>63</v>
      </c>
      <c r="AF382">
        <v>1</v>
      </c>
      <c r="AG382">
        <v>1</v>
      </c>
      <c r="AH382" t="s">
        <v>267</v>
      </c>
      <c r="AI382" t="s">
        <v>267</v>
      </c>
      <c r="AL382" t="s">
        <v>65</v>
      </c>
      <c r="AM382" t="s">
        <v>66</v>
      </c>
      <c r="AN382">
        <v>76</v>
      </c>
      <c r="AO382">
        <v>76</v>
      </c>
      <c r="AP382">
        <f>IFERROR((AN382-AO382)/AVERAGE(AN382:AO382),0)</f>
        <v>0</v>
      </c>
      <c r="AQ382">
        <v>5</v>
      </c>
      <c r="AR382">
        <v>5</v>
      </c>
      <c r="AS382">
        <f>IFERROR((AQ382-AR382)/AVERAGE(AQ382:AR382),0)</f>
        <v>0</v>
      </c>
      <c r="AT382">
        <v>291</v>
      </c>
      <c r="AU382">
        <v>3</v>
      </c>
      <c r="AV382" t="s">
        <v>83</v>
      </c>
      <c r="AW382" t="b">
        <v>1</v>
      </c>
      <c r="AX382" t="s">
        <v>68</v>
      </c>
      <c r="AY382" t="s">
        <v>68</v>
      </c>
      <c r="AZ382">
        <v>3</v>
      </c>
      <c r="BA382">
        <v>6.51920240520265</v>
      </c>
      <c r="BB382">
        <v>6.51920240520265</v>
      </c>
      <c r="BC382">
        <f>IFERROR((BA382-BB382)/AVERAGE(BA382:BB382),0)</f>
        <v>0</v>
      </c>
      <c r="BG382" t="s">
        <v>69</v>
      </c>
      <c r="BI382" t="s">
        <v>70</v>
      </c>
      <c r="BJ382" t="s">
        <v>71</v>
      </c>
    </row>
    <row r="383" spans="2:62" x14ac:dyDescent="0.2">
      <c r="B383">
        <v>2023</v>
      </c>
      <c r="C383" t="s">
        <v>212</v>
      </c>
      <c r="D383" t="s">
        <v>270</v>
      </c>
      <c r="E383" t="s">
        <v>56</v>
      </c>
      <c r="F383" t="s">
        <v>56</v>
      </c>
      <c r="G383" t="b">
        <v>1</v>
      </c>
      <c r="H383" t="s">
        <v>73</v>
      </c>
      <c r="I383" t="s">
        <v>74</v>
      </c>
      <c r="J383" t="s">
        <v>58</v>
      </c>
      <c r="K383" t="s">
        <v>271</v>
      </c>
      <c r="L383">
        <v>0.20778003978893</v>
      </c>
      <c r="M383">
        <v>0.20778003978893</v>
      </c>
      <c r="N383">
        <f>IFERROR((L384-M384)/AVERAGE(L384,M384),0)</f>
        <v>0</v>
      </c>
      <c r="P383">
        <v>7.4432292756478696E-2</v>
      </c>
      <c r="Q383">
        <v>7.4432292756478696E-2</v>
      </c>
      <c r="R383">
        <f>IFERROR((P384-Q384)/AVERAGE(P384,Q384),0)</f>
        <v>0</v>
      </c>
      <c r="S383" t="s">
        <v>60</v>
      </c>
      <c r="T383" t="s">
        <v>273</v>
      </c>
      <c r="U383">
        <v>96.938775510204096</v>
      </c>
      <c r="V383">
        <v>96.938775510204096</v>
      </c>
      <c r="W383">
        <f>IFERROR((U383-V383)/AVERAGE(U383,V383),0)</f>
        <v>0</v>
      </c>
      <c r="X383">
        <v>98</v>
      </c>
      <c r="Y383">
        <v>98</v>
      </c>
      <c r="Z383">
        <f>IFERROR((X383-Y383)/AVERAGE(X383,Y383),0)</f>
        <v>0</v>
      </c>
      <c r="AA383">
        <v>-88</v>
      </c>
      <c r="AC383" t="s">
        <v>61</v>
      </c>
      <c r="AD383" t="s">
        <v>62</v>
      </c>
      <c r="AE383" t="s">
        <v>63</v>
      </c>
      <c r="AF383">
        <v>1</v>
      </c>
      <c r="AG383">
        <v>1</v>
      </c>
      <c r="AH383" t="s">
        <v>64</v>
      </c>
      <c r="AI383" t="s">
        <v>64</v>
      </c>
      <c r="AL383" t="s">
        <v>65</v>
      </c>
      <c r="AM383" t="s">
        <v>66</v>
      </c>
      <c r="AN383">
        <v>95</v>
      </c>
      <c r="AO383">
        <v>95</v>
      </c>
      <c r="AP383">
        <f>IFERROR((AN383-AO383)/AVERAGE(AN383:AO383),0)</f>
        <v>0</v>
      </c>
      <c r="AQ383">
        <v>5</v>
      </c>
      <c r="AR383">
        <v>5</v>
      </c>
      <c r="AS383">
        <f>IFERROR((AQ383-AR383)/AVERAGE(AQ383:AR383),0)</f>
        <v>0</v>
      </c>
      <c r="AT383">
        <v>298</v>
      </c>
      <c r="AU383">
        <v>1</v>
      </c>
      <c r="AV383" t="s">
        <v>67</v>
      </c>
      <c r="AW383" t="b">
        <v>0</v>
      </c>
      <c r="AX383" t="s">
        <v>68</v>
      </c>
      <c r="AY383" t="s">
        <v>68</v>
      </c>
      <c r="AZ383">
        <v>1</v>
      </c>
      <c r="BA383">
        <v>7.0710678118654799</v>
      </c>
      <c r="BB383">
        <v>7.0710678118654799</v>
      </c>
      <c r="BC383">
        <f>IFERROR((BA383-BB383)/AVERAGE(BA383:BB383),0)</f>
        <v>0</v>
      </c>
      <c r="BG383" t="s">
        <v>69</v>
      </c>
      <c r="BI383" t="s">
        <v>70</v>
      </c>
      <c r="BJ383" t="s">
        <v>71</v>
      </c>
    </row>
    <row r="384" spans="2:62" x14ac:dyDescent="0.2">
      <c r="B384">
        <v>2023</v>
      </c>
      <c r="C384" t="s">
        <v>213</v>
      </c>
      <c r="D384" t="s">
        <v>270</v>
      </c>
      <c r="E384" t="s">
        <v>86</v>
      </c>
      <c r="F384" t="s">
        <v>86</v>
      </c>
      <c r="G384" t="b">
        <v>1</v>
      </c>
      <c r="H384" t="s">
        <v>73</v>
      </c>
      <c r="I384" t="s">
        <v>74</v>
      </c>
      <c r="J384" t="s">
        <v>58</v>
      </c>
      <c r="K384" t="s">
        <v>271</v>
      </c>
      <c r="L384">
        <v>1.35066689957798E-2</v>
      </c>
      <c r="M384">
        <v>1.35066689957798E-2</v>
      </c>
      <c r="N384">
        <f>IFERROR((L385-M385)/AVERAGE(L385,M385),0)</f>
        <v>0</v>
      </c>
      <c r="P384">
        <v>0.14076239816038699</v>
      </c>
      <c r="Q384">
        <v>0.14076239816038699</v>
      </c>
      <c r="R384">
        <f>IFERROR((P385-Q385)/AVERAGE(P385,Q385),0)</f>
        <v>0</v>
      </c>
      <c r="S384" t="s">
        <v>60</v>
      </c>
      <c r="T384" t="s">
        <v>274</v>
      </c>
      <c r="U384">
        <v>82.653061224489804</v>
      </c>
      <c r="V384">
        <v>82.653061224489804</v>
      </c>
      <c r="W384">
        <f>IFERROR((U384-V384)/AVERAGE(U384,V384),0)</f>
        <v>0</v>
      </c>
      <c r="X384">
        <v>98</v>
      </c>
      <c r="Y384">
        <v>98</v>
      </c>
      <c r="Z384">
        <f>IFERROR((X384-Y384)/AVERAGE(X384,Y384),0)</f>
        <v>0</v>
      </c>
      <c r="AA384">
        <v>-88</v>
      </c>
      <c r="AC384" t="s">
        <v>61</v>
      </c>
      <c r="AD384" t="s">
        <v>62</v>
      </c>
      <c r="AE384" t="s">
        <v>63</v>
      </c>
      <c r="AF384">
        <v>1</v>
      </c>
      <c r="AG384">
        <v>1</v>
      </c>
      <c r="AH384" t="s">
        <v>64</v>
      </c>
      <c r="AI384" t="s">
        <v>64</v>
      </c>
      <c r="AL384" t="s">
        <v>65</v>
      </c>
      <c r="AM384" t="s">
        <v>66</v>
      </c>
      <c r="AN384">
        <v>81</v>
      </c>
      <c r="AO384">
        <v>81</v>
      </c>
      <c r="AP384">
        <f>IFERROR((AN384-AO384)/AVERAGE(AN384:AO384),0)</f>
        <v>0</v>
      </c>
      <c r="AQ384">
        <v>5</v>
      </c>
      <c r="AR384">
        <v>5</v>
      </c>
      <c r="AS384">
        <f>IFERROR((AQ384-AR384)/AVERAGE(AQ384:AR384),0)</f>
        <v>0</v>
      </c>
      <c r="AT384">
        <v>299</v>
      </c>
      <c r="AU384">
        <v>2</v>
      </c>
      <c r="AV384" t="s">
        <v>83</v>
      </c>
      <c r="AW384" t="b">
        <v>1</v>
      </c>
      <c r="AX384" t="s">
        <v>68</v>
      </c>
      <c r="AY384" t="s">
        <v>68</v>
      </c>
      <c r="AZ384">
        <v>2</v>
      </c>
      <c r="BA384">
        <v>11.4017542509914</v>
      </c>
      <c r="BB384">
        <v>11.4017542509914</v>
      </c>
      <c r="BC384">
        <f>IFERROR((BA384-BB384)/AVERAGE(BA384:BB384),0)</f>
        <v>0</v>
      </c>
      <c r="BG384" t="s">
        <v>69</v>
      </c>
      <c r="BI384" t="s">
        <v>70</v>
      </c>
      <c r="BJ384" t="s">
        <v>71</v>
      </c>
    </row>
    <row r="385" spans="2:62" x14ac:dyDescent="0.2">
      <c r="B385">
        <v>2023</v>
      </c>
      <c r="C385" t="s">
        <v>214</v>
      </c>
      <c r="D385" t="s">
        <v>270</v>
      </c>
      <c r="E385" t="s">
        <v>82</v>
      </c>
      <c r="F385" t="s">
        <v>82</v>
      </c>
      <c r="G385" t="b">
        <v>1</v>
      </c>
      <c r="H385" t="s">
        <v>73</v>
      </c>
      <c r="I385" t="s">
        <v>74</v>
      </c>
      <c r="J385" t="s">
        <v>58</v>
      </c>
      <c r="K385" t="s">
        <v>271</v>
      </c>
      <c r="L385">
        <v>8.5597605335585199E-3</v>
      </c>
      <c r="M385">
        <v>8.5597605335585199E-3</v>
      </c>
      <c r="N385">
        <f>IFERROR((L386-M386)/AVERAGE(L386,M386),0)</f>
        <v>0</v>
      </c>
      <c r="P385">
        <v>0.13258252147247801</v>
      </c>
      <c r="Q385">
        <v>0.13258252147247801</v>
      </c>
      <c r="R385">
        <f>IFERROR((P386-Q386)/AVERAGE(P386,Q386),0)</f>
        <v>0</v>
      </c>
      <c r="S385" t="s">
        <v>60</v>
      </c>
      <c r="T385" t="s">
        <v>275</v>
      </c>
      <c r="U385">
        <v>81.632653061224502</v>
      </c>
      <c r="V385">
        <v>81.632653061224502</v>
      </c>
      <c r="W385">
        <f>IFERROR((U385-V385)/AVERAGE(U385,V385),0)</f>
        <v>0</v>
      </c>
      <c r="X385">
        <v>98</v>
      </c>
      <c r="Y385">
        <v>98</v>
      </c>
      <c r="Z385">
        <f>IFERROR((X385-Y385)/AVERAGE(X385,Y385),0)</f>
        <v>0</v>
      </c>
      <c r="AA385">
        <v>-88</v>
      </c>
      <c r="AC385" t="s">
        <v>61</v>
      </c>
      <c r="AD385" t="s">
        <v>62</v>
      </c>
      <c r="AE385" t="s">
        <v>63</v>
      </c>
      <c r="AF385">
        <v>1</v>
      </c>
      <c r="AG385">
        <v>1</v>
      </c>
      <c r="AH385" t="s">
        <v>64</v>
      </c>
      <c r="AI385" t="s">
        <v>64</v>
      </c>
      <c r="AL385" t="s">
        <v>65</v>
      </c>
      <c r="AM385" t="s">
        <v>66</v>
      </c>
      <c r="AN385">
        <v>80</v>
      </c>
      <c r="AO385">
        <v>80</v>
      </c>
      <c r="AP385">
        <f>IFERROR((AN385-AO385)/AVERAGE(AN385:AO385),0)</f>
        <v>0</v>
      </c>
      <c r="AQ385">
        <v>5</v>
      </c>
      <c r="AR385">
        <v>5</v>
      </c>
      <c r="AS385">
        <f>IFERROR((AQ385-AR385)/AVERAGE(AQ385:AR385),0)</f>
        <v>0</v>
      </c>
      <c r="AT385">
        <v>300</v>
      </c>
      <c r="AU385">
        <v>3</v>
      </c>
      <c r="AV385" t="s">
        <v>83</v>
      </c>
      <c r="AW385" t="b">
        <v>1</v>
      </c>
      <c r="AX385" t="s">
        <v>68</v>
      </c>
      <c r="AY385" t="s">
        <v>68</v>
      </c>
      <c r="AZ385">
        <v>3</v>
      </c>
      <c r="BA385">
        <v>10.606601717798201</v>
      </c>
      <c r="BB385">
        <v>10.606601717798201</v>
      </c>
      <c r="BC385">
        <f>IFERROR((BA385-BB385)/AVERAGE(BA385:BB385),0)</f>
        <v>0</v>
      </c>
      <c r="BG385" t="s">
        <v>69</v>
      </c>
      <c r="BI385" t="s">
        <v>70</v>
      </c>
      <c r="BJ385" t="s">
        <v>71</v>
      </c>
    </row>
    <row r="386" spans="2:62" x14ac:dyDescent="0.2">
      <c r="B386">
        <v>2023</v>
      </c>
      <c r="C386" t="s">
        <v>215</v>
      </c>
      <c r="D386" t="s">
        <v>270</v>
      </c>
      <c r="E386" t="s">
        <v>86</v>
      </c>
      <c r="F386" t="s">
        <v>86</v>
      </c>
      <c r="G386" t="b">
        <v>1</v>
      </c>
      <c r="H386" t="s">
        <v>73</v>
      </c>
      <c r="I386" t="s">
        <v>74</v>
      </c>
      <c r="J386" t="s">
        <v>58</v>
      </c>
      <c r="K386" t="s">
        <v>271</v>
      </c>
      <c r="L386">
        <v>3.4012198923440998E-2</v>
      </c>
      <c r="M386">
        <v>3.4012198923440998E-2</v>
      </c>
      <c r="N386">
        <f>IFERROR((L387-M387)/AVERAGE(L387,M387),0)</f>
        <v>0</v>
      </c>
      <c r="P386">
        <v>0.103215352980596</v>
      </c>
      <c r="Q386">
        <v>0.103215352980596</v>
      </c>
      <c r="R386">
        <f>IFERROR((P387-Q387)/AVERAGE(P387,Q387),0)</f>
        <v>0</v>
      </c>
      <c r="S386" t="s">
        <v>60</v>
      </c>
      <c r="T386" t="s">
        <v>276</v>
      </c>
      <c r="U386">
        <v>89.7959183673469</v>
      </c>
      <c r="V386">
        <v>89.7959183673469</v>
      </c>
      <c r="W386">
        <f>IFERROR((U386-V386)/AVERAGE(U386,V386),0)</f>
        <v>0</v>
      </c>
      <c r="X386">
        <v>98</v>
      </c>
      <c r="Y386">
        <v>98</v>
      </c>
      <c r="Z386">
        <f>IFERROR((X386-Y386)/AVERAGE(X386,Y386),0)</f>
        <v>0</v>
      </c>
      <c r="AA386">
        <v>-88</v>
      </c>
      <c r="AC386" t="s">
        <v>61</v>
      </c>
      <c r="AD386" t="s">
        <v>62</v>
      </c>
      <c r="AE386" t="s">
        <v>63</v>
      </c>
      <c r="AF386">
        <v>1</v>
      </c>
      <c r="AG386">
        <v>1</v>
      </c>
      <c r="AH386" t="s">
        <v>64</v>
      </c>
      <c r="AI386" t="s">
        <v>64</v>
      </c>
      <c r="AL386" t="s">
        <v>65</v>
      </c>
      <c r="AM386" t="s">
        <v>66</v>
      </c>
      <c r="AN386">
        <v>88</v>
      </c>
      <c r="AO386">
        <v>88</v>
      </c>
      <c r="AP386">
        <f>IFERROR((AN386-AO386)/AVERAGE(AN386:AO386),0)</f>
        <v>0</v>
      </c>
      <c r="AQ386">
        <v>5</v>
      </c>
      <c r="AR386">
        <v>5</v>
      </c>
      <c r="AS386">
        <f>IFERROR((AQ386-AR386)/AVERAGE(AQ386:AR386),0)</f>
        <v>0</v>
      </c>
      <c r="AT386">
        <v>301</v>
      </c>
      <c r="AU386">
        <v>2</v>
      </c>
      <c r="AV386" t="s">
        <v>83</v>
      </c>
      <c r="AW386" t="b">
        <v>1</v>
      </c>
      <c r="AX386" t="s">
        <v>68</v>
      </c>
      <c r="AY386" t="s">
        <v>68</v>
      </c>
      <c r="AZ386">
        <v>2</v>
      </c>
      <c r="BA386">
        <v>9.0829510622924694</v>
      </c>
      <c r="BB386">
        <v>9.0829510622924694</v>
      </c>
      <c r="BC386">
        <f>IFERROR((BA386-BB386)/AVERAGE(BA386:BB386),0)</f>
        <v>0</v>
      </c>
      <c r="BG386" t="s">
        <v>69</v>
      </c>
      <c r="BI386" t="s">
        <v>70</v>
      </c>
      <c r="BJ386" t="s">
        <v>71</v>
      </c>
    </row>
    <row r="387" spans="2:62" x14ac:dyDescent="0.2">
      <c r="B387">
        <v>2023</v>
      </c>
      <c r="C387" t="s">
        <v>212</v>
      </c>
      <c r="D387" t="s">
        <v>277</v>
      </c>
      <c r="E387" t="s">
        <v>56</v>
      </c>
      <c r="F387" t="s">
        <v>56</v>
      </c>
      <c r="G387" t="b">
        <v>1</v>
      </c>
      <c r="H387" t="s">
        <v>73</v>
      </c>
      <c r="I387" t="s">
        <v>74</v>
      </c>
      <c r="J387" t="s">
        <v>58</v>
      </c>
      <c r="K387" t="s">
        <v>59</v>
      </c>
      <c r="L387">
        <v>0.31903784088808002</v>
      </c>
      <c r="M387">
        <v>0.31903784088808002</v>
      </c>
      <c r="N387">
        <f>IFERROR((L388-M388)/AVERAGE(L388,M388),0)</f>
        <v>0</v>
      </c>
      <c r="P387">
        <v>8.6656692198094104E-2</v>
      </c>
      <c r="Q387">
        <v>8.6656692198094104E-2</v>
      </c>
      <c r="R387">
        <f>IFERROR((P388-Q388)/AVERAGE(P388,Q388),0)</f>
        <v>0</v>
      </c>
      <c r="S387" t="s">
        <v>60</v>
      </c>
      <c r="U387">
        <v>103.602991162474</v>
      </c>
      <c r="V387">
        <v>103.602991162474</v>
      </c>
      <c r="W387">
        <f>IFERROR((U387-V387)/AVERAGE(U387,V387),0)</f>
        <v>0</v>
      </c>
      <c r="X387">
        <v>88.26</v>
      </c>
      <c r="Y387">
        <v>88.26</v>
      </c>
      <c r="Z387">
        <f>IFERROR((X387-Y387)/AVERAGE(X387,Y387),0)</f>
        <v>0</v>
      </c>
      <c r="AA387">
        <v>-88</v>
      </c>
      <c r="AC387" t="s">
        <v>97</v>
      </c>
      <c r="AD387" t="s">
        <v>62</v>
      </c>
      <c r="AE387" t="s">
        <v>98</v>
      </c>
      <c r="AF387">
        <v>1</v>
      </c>
      <c r="AG387">
        <v>1</v>
      </c>
      <c r="AH387" t="s">
        <v>64</v>
      </c>
      <c r="AI387" t="s">
        <v>64</v>
      </c>
      <c r="AL387" t="s">
        <v>65</v>
      </c>
      <c r="AM387" t="s">
        <v>99</v>
      </c>
      <c r="AN387">
        <v>91.44</v>
      </c>
      <c r="AO387">
        <v>91.44</v>
      </c>
      <c r="AP387">
        <f>IFERROR((AN387-AO387)/AVERAGE(AN387:AO387),0)</f>
        <v>0</v>
      </c>
      <c r="AQ387">
        <v>5</v>
      </c>
      <c r="AR387">
        <v>5</v>
      </c>
      <c r="AS387">
        <f>IFERROR((AQ387-AR387)/AVERAGE(AQ387:AR387),0)</f>
        <v>0</v>
      </c>
      <c r="AT387">
        <v>303</v>
      </c>
      <c r="AU387">
        <v>1</v>
      </c>
      <c r="AV387" t="s">
        <v>67</v>
      </c>
      <c r="AW387" t="b">
        <v>0</v>
      </c>
      <c r="AX387" t="s">
        <v>100</v>
      </c>
      <c r="AY387" t="s">
        <v>100</v>
      </c>
      <c r="AZ387">
        <v>1</v>
      </c>
      <c r="BA387">
        <v>7.9238879345937301</v>
      </c>
      <c r="BB387">
        <v>7.9238879345937301</v>
      </c>
      <c r="BC387">
        <f>IFERROR((BA387-BB387)/AVERAGE(BA387:BB387),0)</f>
        <v>0</v>
      </c>
      <c r="BG387" t="s">
        <v>69</v>
      </c>
      <c r="BI387" t="s">
        <v>70</v>
      </c>
      <c r="BJ387" t="s">
        <v>71</v>
      </c>
    </row>
    <row r="388" spans="2:62" x14ac:dyDescent="0.2">
      <c r="B388">
        <v>2023</v>
      </c>
      <c r="C388" t="s">
        <v>213</v>
      </c>
      <c r="D388" t="s">
        <v>277</v>
      </c>
      <c r="E388" t="s">
        <v>56</v>
      </c>
      <c r="F388" t="s">
        <v>56</v>
      </c>
      <c r="G388" t="b">
        <v>1</v>
      </c>
      <c r="H388" t="s">
        <v>73</v>
      </c>
      <c r="I388" t="s">
        <v>74</v>
      </c>
      <c r="J388" t="s">
        <v>58</v>
      </c>
      <c r="K388" t="s">
        <v>59</v>
      </c>
      <c r="L388">
        <v>0.15009969043546101</v>
      </c>
      <c r="M388">
        <v>0.15009969043546101</v>
      </c>
      <c r="N388">
        <f>IFERROR((L389-M389)/AVERAGE(L389,M389),0)</f>
        <v>0</v>
      </c>
      <c r="P388">
        <v>0.22644689827023501</v>
      </c>
      <c r="Q388">
        <v>0.22644689827023501</v>
      </c>
      <c r="R388">
        <f>IFERROR((P389-Q389)/AVERAGE(P389,Q389),0)</f>
        <v>0</v>
      </c>
      <c r="S388" t="s">
        <v>60</v>
      </c>
      <c r="U388">
        <v>87.922048493088596</v>
      </c>
      <c r="V388">
        <v>87.922048493088596</v>
      </c>
      <c r="W388">
        <f>IFERROR((U388-V388)/AVERAGE(U388,V388),0)</f>
        <v>0</v>
      </c>
      <c r="X388">
        <v>88.26</v>
      </c>
      <c r="Y388">
        <v>88.26</v>
      </c>
      <c r="Z388">
        <f>IFERROR((X388-Y388)/AVERAGE(X388,Y388),0)</f>
        <v>0</v>
      </c>
      <c r="AA388">
        <v>-88</v>
      </c>
      <c r="AC388" t="s">
        <v>97</v>
      </c>
      <c r="AD388" t="s">
        <v>62</v>
      </c>
      <c r="AE388" t="s">
        <v>98</v>
      </c>
      <c r="AF388">
        <v>1</v>
      </c>
      <c r="AG388">
        <v>1</v>
      </c>
      <c r="AH388" t="s">
        <v>64</v>
      </c>
      <c r="AI388" t="s">
        <v>64</v>
      </c>
      <c r="AL388" t="s">
        <v>65</v>
      </c>
      <c r="AM388" t="s">
        <v>99</v>
      </c>
      <c r="AN388">
        <v>77.599999999999994</v>
      </c>
      <c r="AO388">
        <v>77.599999999999994</v>
      </c>
      <c r="AP388">
        <f>IFERROR((AN388-AO388)/AVERAGE(AN388:AO388),0)</f>
        <v>0</v>
      </c>
      <c r="AQ388">
        <v>5</v>
      </c>
      <c r="AR388">
        <v>5</v>
      </c>
      <c r="AS388">
        <f>IFERROR((AQ388-AR388)/AVERAGE(AQ388:AR388),0)</f>
        <v>0</v>
      </c>
      <c r="AT388">
        <v>304</v>
      </c>
      <c r="AU388">
        <v>1</v>
      </c>
      <c r="AV388" t="s">
        <v>67</v>
      </c>
      <c r="AW388" t="b">
        <v>0</v>
      </c>
      <c r="AX388" t="s">
        <v>100</v>
      </c>
      <c r="AY388" t="s">
        <v>100</v>
      </c>
      <c r="AZ388">
        <v>2</v>
      </c>
      <c r="BA388">
        <v>17.572279305770198</v>
      </c>
      <c r="BB388">
        <v>17.572279305770198</v>
      </c>
      <c r="BC388">
        <f>IFERROR((BA388-BB388)/AVERAGE(BA388:BB388),0)</f>
        <v>0</v>
      </c>
      <c r="BG388" t="s">
        <v>69</v>
      </c>
      <c r="BI388" t="s">
        <v>70</v>
      </c>
      <c r="BJ388" t="s">
        <v>71</v>
      </c>
    </row>
    <row r="389" spans="2:62" x14ac:dyDescent="0.2">
      <c r="B389">
        <v>2023</v>
      </c>
      <c r="C389" t="s">
        <v>214</v>
      </c>
      <c r="D389" t="s">
        <v>277</v>
      </c>
      <c r="E389" t="s">
        <v>56</v>
      </c>
      <c r="F389" t="s">
        <v>56</v>
      </c>
      <c r="G389" t="b">
        <v>1</v>
      </c>
      <c r="H389" t="s">
        <v>73</v>
      </c>
      <c r="I389" t="s">
        <v>74</v>
      </c>
      <c r="J389" t="s">
        <v>58</v>
      </c>
      <c r="K389" t="s">
        <v>59</v>
      </c>
      <c r="L389">
        <v>0.17265597291443499</v>
      </c>
      <c r="M389">
        <v>0.17265597291443499</v>
      </c>
      <c r="N389">
        <f>IFERROR((L390-M390)/AVERAGE(L390,M390),0)</f>
        <v>0</v>
      </c>
      <c r="P389">
        <v>7.5112428384132304E-2</v>
      </c>
      <c r="Q389">
        <v>7.5112428384132304E-2</v>
      </c>
      <c r="R389">
        <f>IFERROR((P390-Q390)/AVERAGE(P390,Q390),0)</f>
        <v>0</v>
      </c>
      <c r="S389" t="s">
        <v>60</v>
      </c>
      <c r="U389">
        <v>92.952639927486999</v>
      </c>
      <c r="V389">
        <v>92.952639927486999</v>
      </c>
      <c r="W389">
        <f>IFERROR((U389-V389)/AVERAGE(U389,V389),0)</f>
        <v>0</v>
      </c>
      <c r="X389">
        <v>88.26</v>
      </c>
      <c r="Y389">
        <v>88.26</v>
      </c>
      <c r="Z389">
        <f>IFERROR((X389-Y389)/AVERAGE(X389,Y389),0)</f>
        <v>0</v>
      </c>
      <c r="AA389">
        <v>-88</v>
      </c>
      <c r="AC389" t="s">
        <v>97</v>
      </c>
      <c r="AD389" t="s">
        <v>62</v>
      </c>
      <c r="AE389" t="s">
        <v>98</v>
      </c>
      <c r="AF389">
        <v>1</v>
      </c>
      <c r="AG389">
        <v>1</v>
      </c>
      <c r="AH389" t="s">
        <v>64</v>
      </c>
      <c r="AI389" t="s">
        <v>64</v>
      </c>
      <c r="AL389" t="s">
        <v>65</v>
      </c>
      <c r="AM389" t="s">
        <v>99</v>
      </c>
      <c r="AN389">
        <v>82.04</v>
      </c>
      <c r="AO389">
        <v>82.04</v>
      </c>
      <c r="AP389">
        <f>IFERROR((AN389-AO389)/AVERAGE(AN389:AO389),0)</f>
        <v>0</v>
      </c>
      <c r="AQ389">
        <v>5</v>
      </c>
      <c r="AR389">
        <v>5</v>
      </c>
      <c r="AS389">
        <f>IFERROR((AQ389-AR389)/AVERAGE(AQ389:AR389),0)</f>
        <v>0</v>
      </c>
      <c r="AT389">
        <v>305</v>
      </c>
      <c r="AU389">
        <v>1</v>
      </c>
      <c r="AV389" t="s">
        <v>67</v>
      </c>
      <c r="AW389" t="b">
        <v>0</v>
      </c>
      <c r="AX389" t="s">
        <v>100</v>
      </c>
      <c r="AY389" t="s">
        <v>100</v>
      </c>
      <c r="AZ389">
        <v>1</v>
      </c>
      <c r="BA389">
        <v>6.1622236246342101</v>
      </c>
      <c r="BB389">
        <v>6.1622236246342101</v>
      </c>
      <c r="BC389">
        <f>IFERROR((BA389-BB389)/AVERAGE(BA389:BB389),0)</f>
        <v>0</v>
      </c>
      <c r="BG389" t="s">
        <v>69</v>
      </c>
      <c r="BI389" t="s">
        <v>70</v>
      </c>
      <c r="BJ389" t="s">
        <v>71</v>
      </c>
    </row>
    <row r="390" spans="2:62" x14ac:dyDescent="0.2">
      <c r="B390">
        <v>2023</v>
      </c>
      <c r="C390" t="s">
        <v>215</v>
      </c>
      <c r="D390" t="s">
        <v>277</v>
      </c>
      <c r="E390" t="s">
        <v>56</v>
      </c>
      <c r="F390" t="s">
        <v>56</v>
      </c>
      <c r="G390" t="b">
        <v>1</v>
      </c>
      <c r="H390" t="s">
        <v>73</v>
      </c>
      <c r="I390" t="s">
        <v>74</v>
      </c>
      <c r="J390" t="s">
        <v>58</v>
      </c>
      <c r="K390" t="s">
        <v>59</v>
      </c>
      <c r="L390">
        <v>6.5632477334604797E-2</v>
      </c>
      <c r="M390">
        <v>6.5632477334604797E-2</v>
      </c>
      <c r="N390">
        <f>IFERROR((L391-M391)/AVERAGE(L391,M391),0)</f>
        <v>0</v>
      </c>
      <c r="P390">
        <v>5.0672701291623198E-2</v>
      </c>
      <c r="Q390">
        <v>5.0672701291623198E-2</v>
      </c>
      <c r="R390">
        <f>IFERROR((P391-Q391)/AVERAGE(P391,Q391),0)</f>
        <v>0</v>
      </c>
      <c r="S390" t="s">
        <v>60</v>
      </c>
      <c r="U390">
        <v>88.307273963290299</v>
      </c>
      <c r="V390">
        <v>88.307273963290299</v>
      </c>
      <c r="W390">
        <f>IFERROR((U390-V390)/AVERAGE(U390,V390),0)</f>
        <v>0</v>
      </c>
      <c r="X390">
        <v>88.26</v>
      </c>
      <c r="Y390">
        <v>88.26</v>
      </c>
      <c r="Z390">
        <f>IFERROR((X390-Y390)/AVERAGE(X390,Y390),0)</f>
        <v>0</v>
      </c>
      <c r="AA390">
        <v>-88</v>
      </c>
      <c r="AC390" t="s">
        <v>97</v>
      </c>
      <c r="AD390" t="s">
        <v>62</v>
      </c>
      <c r="AE390" t="s">
        <v>98</v>
      </c>
      <c r="AF390">
        <v>1</v>
      </c>
      <c r="AG390">
        <v>1</v>
      </c>
      <c r="AH390" t="s">
        <v>64</v>
      </c>
      <c r="AI390" t="s">
        <v>64</v>
      </c>
      <c r="AL390" t="s">
        <v>65</v>
      </c>
      <c r="AM390" t="s">
        <v>99</v>
      </c>
      <c r="AN390">
        <v>77.94</v>
      </c>
      <c r="AO390">
        <v>77.94</v>
      </c>
      <c r="AP390">
        <f>IFERROR((AN390-AO390)/AVERAGE(AN390:AO390),0)</f>
        <v>0</v>
      </c>
      <c r="AQ390">
        <v>5</v>
      </c>
      <c r="AR390">
        <v>5</v>
      </c>
      <c r="AS390">
        <f>IFERROR((AQ390-AR390)/AVERAGE(AQ390:AR390),0)</f>
        <v>0</v>
      </c>
      <c r="AT390">
        <v>306</v>
      </c>
      <c r="AU390">
        <v>1</v>
      </c>
      <c r="AV390" t="s">
        <v>67</v>
      </c>
      <c r="AW390" t="b">
        <v>0</v>
      </c>
      <c r="AX390" t="s">
        <v>100</v>
      </c>
      <c r="AY390" t="s">
        <v>100</v>
      </c>
      <c r="AZ390">
        <v>2</v>
      </c>
      <c r="BA390">
        <v>3.9494303386691101</v>
      </c>
      <c r="BB390">
        <v>3.9494303386691101</v>
      </c>
      <c r="BC390">
        <f>IFERROR((BA390-BB390)/AVERAGE(BA390:BB390),0)</f>
        <v>0</v>
      </c>
      <c r="BG390" t="s">
        <v>69</v>
      </c>
      <c r="BI390" t="s">
        <v>70</v>
      </c>
      <c r="BJ390" t="s">
        <v>71</v>
      </c>
    </row>
    <row r="391" spans="2:62" x14ac:dyDescent="0.2">
      <c r="B391">
        <v>2023</v>
      </c>
      <c r="C391" t="s">
        <v>212</v>
      </c>
      <c r="D391" t="s">
        <v>278</v>
      </c>
      <c r="E391" t="s">
        <v>82</v>
      </c>
      <c r="F391" t="s">
        <v>82</v>
      </c>
      <c r="G391" t="b">
        <v>1</v>
      </c>
      <c r="H391" t="s">
        <v>73</v>
      </c>
      <c r="I391" t="s">
        <v>74</v>
      </c>
      <c r="J391" t="s">
        <v>58</v>
      </c>
      <c r="K391" t="s">
        <v>59</v>
      </c>
      <c r="L391">
        <v>6.8143960180856795E-5</v>
      </c>
      <c r="M391">
        <v>6.8143960180856795E-5</v>
      </c>
      <c r="N391">
        <f>IFERROR((L392-M392)/AVERAGE(L392,M392),0)</f>
        <v>0</v>
      </c>
      <c r="P391">
        <v>7.4016561825022406E-2</v>
      </c>
      <c r="Q391">
        <v>7.4016561825022406E-2</v>
      </c>
      <c r="R391">
        <f>IFERROR((P392-Q392)/AVERAGE(P392,Q392),0)</f>
        <v>0</v>
      </c>
      <c r="S391" t="s">
        <v>60</v>
      </c>
      <c r="U391">
        <v>77.0833333333333</v>
      </c>
      <c r="V391">
        <v>77.0833333333333</v>
      </c>
      <c r="W391">
        <f>IFERROR((U391-V391)/AVERAGE(U391,V391),0)</f>
        <v>0</v>
      </c>
      <c r="X391">
        <v>96</v>
      </c>
      <c r="Y391">
        <v>96</v>
      </c>
      <c r="Z391">
        <f>IFERROR((X391-Y391)/AVERAGE(X391,Y391),0)</f>
        <v>0</v>
      </c>
      <c r="AA391">
        <v>-88</v>
      </c>
      <c r="AC391" t="s">
        <v>61</v>
      </c>
      <c r="AD391" t="s">
        <v>62</v>
      </c>
      <c r="AE391" t="s">
        <v>63</v>
      </c>
      <c r="AF391">
        <v>1</v>
      </c>
      <c r="AG391">
        <v>1</v>
      </c>
      <c r="AH391" t="s">
        <v>279</v>
      </c>
      <c r="AI391" t="s">
        <v>279</v>
      </c>
      <c r="AL391" t="s">
        <v>65</v>
      </c>
      <c r="AM391" t="s">
        <v>66</v>
      </c>
      <c r="AN391">
        <v>74</v>
      </c>
      <c r="AO391">
        <v>74</v>
      </c>
      <c r="AP391">
        <f>IFERROR((AN391-AO391)/AVERAGE(AN391:AO391),0)</f>
        <v>0</v>
      </c>
      <c r="AQ391">
        <v>5</v>
      </c>
      <c r="AR391">
        <v>5</v>
      </c>
      <c r="AS391">
        <f>IFERROR((AQ391-AR391)/AVERAGE(AQ391:AR391),0)</f>
        <v>0</v>
      </c>
      <c r="AT391">
        <v>308</v>
      </c>
      <c r="AU391">
        <v>3</v>
      </c>
      <c r="AV391" t="s">
        <v>83</v>
      </c>
      <c r="AW391" t="b">
        <v>1</v>
      </c>
      <c r="AX391" t="s">
        <v>68</v>
      </c>
      <c r="AY391" t="s">
        <v>68</v>
      </c>
      <c r="AZ391">
        <v>3</v>
      </c>
      <c r="BA391">
        <v>5.4772255750516603</v>
      </c>
      <c r="BB391">
        <v>5.4772255750516603</v>
      </c>
      <c r="BC391">
        <f>IFERROR((BA391-BB391)/AVERAGE(BA391:BB391),0)</f>
        <v>0</v>
      </c>
      <c r="BG391" t="s">
        <v>69</v>
      </c>
      <c r="BI391" t="s">
        <v>70</v>
      </c>
      <c r="BJ391" t="s">
        <v>71</v>
      </c>
    </row>
    <row r="392" spans="2:62" x14ac:dyDescent="0.2">
      <c r="B392">
        <v>2023</v>
      </c>
      <c r="C392" t="s">
        <v>213</v>
      </c>
      <c r="D392" t="s">
        <v>278</v>
      </c>
      <c r="E392" t="s">
        <v>86</v>
      </c>
      <c r="F392" t="s">
        <v>86</v>
      </c>
      <c r="G392" t="b">
        <v>1</v>
      </c>
      <c r="H392" t="s">
        <v>73</v>
      </c>
      <c r="I392" t="s">
        <v>74</v>
      </c>
      <c r="J392" t="s">
        <v>58</v>
      </c>
      <c r="K392" t="s">
        <v>59</v>
      </c>
      <c r="L392">
        <v>1.9886605508296799E-2</v>
      </c>
      <c r="M392">
        <v>1.9886605508296799E-2</v>
      </c>
      <c r="N392">
        <f>IFERROR((L393-M393)/AVERAGE(L393,M393),0)</f>
        <v>0</v>
      </c>
      <c r="P392">
        <v>7.7105792327578998E-2</v>
      </c>
      <c r="Q392">
        <v>7.7105792327578998E-2</v>
      </c>
      <c r="R392">
        <f>IFERROR((P393-Q393)/AVERAGE(P393,Q393),0)</f>
        <v>0</v>
      </c>
      <c r="S392" t="s">
        <v>60</v>
      </c>
      <c r="U392">
        <v>90.625</v>
      </c>
      <c r="V392">
        <v>90.625</v>
      </c>
      <c r="W392">
        <f>IFERROR((U392-V392)/AVERAGE(U392,V392),0)</f>
        <v>0</v>
      </c>
      <c r="X392">
        <v>96</v>
      </c>
      <c r="Y392">
        <v>96</v>
      </c>
      <c r="Z392">
        <f>IFERROR((X392-Y392)/AVERAGE(X392,Y392),0)</f>
        <v>0</v>
      </c>
      <c r="AA392">
        <v>-88</v>
      </c>
      <c r="AC392" t="s">
        <v>61</v>
      </c>
      <c r="AD392" t="s">
        <v>62</v>
      </c>
      <c r="AE392" t="s">
        <v>63</v>
      </c>
      <c r="AF392">
        <v>1</v>
      </c>
      <c r="AG392">
        <v>1</v>
      </c>
      <c r="AH392" t="s">
        <v>279</v>
      </c>
      <c r="AI392" t="s">
        <v>279</v>
      </c>
      <c r="AL392" t="s">
        <v>65</v>
      </c>
      <c r="AM392" t="s">
        <v>66</v>
      </c>
      <c r="AN392">
        <v>87</v>
      </c>
      <c r="AO392">
        <v>87</v>
      </c>
      <c r="AP392">
        <f>IFERROR((AN392-AO392)/AVERAGE(AN392:AO392),0)</f>
        <v>0</v>
      </c>
      <c r="AQ392">
        <v>5</v>
      </c>
      <c r="AR392">
        <v>5</v>
      </c>
      <c r="AS392">
        <f>IFERROR((AQ392-AR392)/AVERAGE(AQ392:AR392),0)</f>
        <v>0</v>
      </c>
      <c r="AT392">
        <v>309</v>
      </c>
      <c r="AU392">
        <v>2</v>
      </c>
      <c r="AV392" t="s">
        <v>83</v>
      </c>
      <c r="AW392" t="b">
        <v>1</v>
      </c>
      <c r="AX392" t="s">
        <v>68</v>
      </c>
      <c r="AY392" t="s">
        <v>68</v>
      </c>
      <c r="AZ392">
        <v>2</v>
      </c>
      <c r="BA392">
        <v>6.7082039324993703</v>
      </c>
      <c r="BB392">
        <v>6.7082039324993703</v>
      </c>
      <c r="BC392">
        <f>IFERROR((BA392-BB392)/AVERAGE(BA392:BB392),0)</f>
        <v>0</v>
      </c>
      <c r="BG392" t="s">
        <v>69</v>
      </c>
      <c r="BI392" t="s">
        <v>70</v>
      </c>
      <c r="BJ392" t="s">
        <v>71</v>
      </c>
    </row>
    <row r="393" spans="2:62" x14ac:dyDescent="0.2">
      <c r="B393">
        <v>2023</v>
      </c>
      <c r="C393" t="s">
        <v>214</v>
      </c>
      <c r="D393" t="s">
        <v>278</v>
      </c>
      <c r="E393" t="s">
        <v>86</v>
      </c>
      <c r="F393" t="s">
        <v>86</v>
      </c>
      <c r="G393" t="b">
        <v>1</v>
      </c>
      <c r="H393" t="s">
        <v>73</v>
      </c>
      <c r="I393" t="s">
        <v>74</v>
      </c>
      <c r="J393" t="s">
        <v>58</v>
      </c>
      <c r="K393" t="s">
        <v>59</v>
      </c>
      <c r="L393">
        <v>5.5206593993990302E-3</v>
      </c>
      <c r="M393">
        <v>5.5206593993990302E-3</v>
      </c>
      <c r="N393">
        <f>IFERROR((L394-M394)/AVERAGE(L394,M394),0)</f>
        <v>-5.2215338701679433E-15</v>
      </c>
      <c r="P393">
        <v>0.101430103241697</v>
      </c>
      <c r="Q393">
        <v>0.101430103241697</v>
      </c>
      <c r="R393">
        <f>IFERROR((P394-Q394)/AVERAGE(P394,Q394),0)</f>
        <v>0</v>
      </c>
      <c r="S393" t="s">
        <v>60</v>
      </c>
      <c r="U393">
        <v>84.375</v>
      </c>
      <c r="V393">
        <v>84.375</v>
      </c>
      <c r="W393">
        <f>IFERROR((U393-V393)/AVERAGE(U393,V393),0)</f>
        <v>0</v>
      </c>
      <c r="X393">
        <v>96</v>
      </c>
      <c r="Y393">
        <v>96</v>
      </c>
      <c r="Z393">
        <f>IFERROR((X393-Y393)/AVERAGE(X393,Y393),0)</f>
        <v>0</v>
      </c>
      <c r="AA393">
        <v>-88</v>
      </c>
      <c r="AC393" t="s">
        <v>61</v>
      </c>
      <c r="AD393" t="s">
        <v>62</v>
      </c>
      <c r="AE393" t="s">
        <v>63</v>
      </c>
      <c r="AF393">
        <v>1</v>
      </c>
      <c r="AG393">
        <v>1</v>
      </c>
      <c r="AH393" t="s">
        <v>279</v>
      </c>
      <c r="AI393" t="s">
        <v>279</v>
      </c>
      <c r="AL393" t="s">
        <v>65</v>
      </c>
      <c r="AM393" t="s">
        <v>66</v>
      </c>
      <c r="AN393">
        <v>81</v>
      </c>
      <c r="AO393">
        <v>81</v>
      </c>
      <c r="AP393">
        <f>IFERROR((AN393-AO393)/AVERAGE(AN393:AO393),0)</f>
        <v>0</v>
      </c>
      <c r="AQ393">
        <v>5</v>
      </c>
      <c r="AR393">
        <v>5</v>
      </c>
      <c r="AS393">
        <f>IFERROR((AQ393-AR393)/AVERAGE(AQ393:AR393),0)</f>
        <v>0</v>
      </c>
      <c r="AT393">
        <v>310</v>
      </c>
      <c r="AU393">
        <v>2</v>
      </c>
      <c r="AV393" t="s">
        <v>83</v>
      </c>
      <c r="AW393" t="b">
        <v>1</v>
      </c>
      <c r="AX393" t="s">
        <v>68</v>
      </c>
      <c r="AY393" t="s">
        <v>68</v>
      </c>
      <c r="AZ393">
        <v>2</v>
      </c>
      <c r="BA393">
        <v>8.2158383625774896</v>
      </c>
      <c r="BB393">
        <v>8.2158383625774896</v>
      </c>
      <c r="BC393">
        <f>IFERROR((BA393-BB393)/AVERAGE(BA393:BB393),0)</f>
        <v>0</v>
      </c>
      <c r="BG393" t="s">
        <v>69</v>
      </c>
      <c r="BI393" t="s">
        <v>70</v>
      </c>
      <c r="BJ393" t="s">
        <v>71</v>
      </c>
    </row>
    <row r="394" spans="2:62" x14ac:dyDescent="0.2">
      <c r="B394">
        <v>2023</v>
      </c>
      <c r="C394" t="s">
        <v>215</v>
      </c>
      <c r="D394" t="s">
        <v>278</v>
      </c>
      <c r="E394" t="s">
        <v>86</v>
      </c>
      <c r="F394" t="s">
        <v>86</v>
      </c>
      <c r="G394" t="b">
        <v>1</v>
      </c>
      <c r="H394" t="s">
        <v>73</v>
      </c>
      <c r="I394" t="s">
        <v>74</v>
      </c>
      <c r="J394" t="s">
        <v>58</v>
      </c>
      <c r="K394" t="s">
        <v>59</v>
      </c>
      <c r="L394">
        <v>9.5514653690696001E-4</v>
      </c>
      <c r="M394">
        <v>9.5514653690696499E-4</v>
      </c>
      <c r="N394">
        <f>IFERROR((L395-M395)/AVERAGE(L395,M395),0)</f>
        <v>0</v>
      </c>
      <c r="P394">
        <v>4.98011920555997E-2</v>
      </c>
      <c r="Q394">
        <v>4.98011920555997E-2</v>
      </c>
      <c r="R394">
        <f>IFERROR((P395-Q395)/AVERAGE(P395,Q395),0)</f>
        <v>0</v>
      </c>
      <c r="S394" t="s">
        <v>60</v>
      </c>
      <c r="U394">
        <v>87.5</v>
      </c>
      <c r="V394">
        <v>87.5</v>
      </c>
      <c r="W394">
        <f>IFERROR((U394-V394)/AVERAGE(U394,V394),0)</f>
        <v>0</v>
      </c>
      <c r="X394">
        <v>96</v>
      </c>
      <c r="Y394">
        <v>96</v>
      </c>
      <c r="Z394">
        <f>IFERROR((X394-Y394)/AVERAGE(X394,Y394),0)</f>
        <v>0</v>
      </c>
      <c r="AA394">
        <v>-88</v>
      </c>
      <c r="AC394" t="s">
        <v>61</v>
      </c>
      <c r="AD394" t="s">
        <v>62</v>
      </c>
      <c r="AE394" t="s">
        <v>63</v>
      </c>
      <c r="AF394">
        <v>1</v>
      </c>
      <c r="AG394">
        <v>1</v>
      </c>
      <c r="AH394" t="s">
        <v>279</v>
      </c>
      <c r="AI394" t="s">
        <v>279</v>
      </c>
      <c r="AL394" t="s">
        <v>65</v>
      </c>
      <c r="AM394" t="s">
        <v>66</v>
      </c>
      <c r="AN394">
        <v>84</v>
      </c>
      <c r="AO394">
        <v>84</v>
      </c>
      <c r="AP394">
        <f>IFERROR((AN394-AO394)/AVERAGE(AN394:AO394),0)</f>
        <v>0</v>
      </c>
      <c r="AQ394">
        <v>5</v>
      </c>
      <c r="AR394">
        <v>5</v>
      </c>
      <c r="AS394">
        <f>IFERROR((AQ394-AR394)/AVERAGE(AQ394:AR394),0)</f>
        <v>0</v>
      </c>
      <c r="AT394">
        <v>311</v>
      </c>
      <c r="AU394">
        <v>2</v>
      </c>
      <c r="AV394" t="s">
        <v>83</v>
      </c>
      <c r="AW394" t="b">
        <v>1</v>
      </c>
      <c r="AX394" t="s">
        <v>68</v>
      </c>
      <c r="AY394" t="s">
        <v>68</v>
      </c>
      <c r="AZ394">
        <v>2</v>
      </c>
      <c r="BA394">
        <v>4.1833001326703796</v>
      </c>
      <c r="BB394">
        <v>4.1833001326703796</v>
      </c>
      <c r="BC394">
        <f>IFERROR((BA394-BB394)/AVERAGE(BA394:BB394),0)</f>
        <v>0</v>
      </c>
      <c r="BG394" t="s">
        <v>69</v>
      </c>
      <c r="BI394" t="s">
        <v>70</v>
      </c>
      <c r="BJ394" t="s">
        <v>71</v>
      </c>
    </row>
    <row r="395" spans="2:62" x14ac:dyDescent="0.2">
      <c r="B395">
        <v>2023</v>
      </c>
      <c r="C395" t="s">
        <v>281</v>
      </c>
      <c r="D395" t="s">
        <v>280</v>
      </c>
      <c r="E395" t="s">
        <v>56</v>
      </c>
      <c r="F395" t="s">
        <v>56</v>
      </c>
      <c r="G395" t="b">
        <v>1</v>
      </c>
      <c r="H395" t="s">
        <v>73</v>
      </c>
      <c r="I395" t="s">
        <v>74</v>
      </c>
      <c r="J395" t="s">
        <v>58</v>
      </c>
      <c r="K395" t="s">
        <v>59</v>
      </c>
      <c r="L395">
        <v>8.3265948567974604E-2</v>
      </c>
      <c r="M395">
        <v>8.3265948567974604E-2</v>
      </c>
      <c r="N395">
        <f>IFERROR((L396-M396)/AVERAGE(L396,M396),0)</f>
        <v>0</v>
      </c>
      <c r="P395">
        <v>6.9353217076623896E-2</v>
      </c>
      <c r="Q395">
        <v>6.9353217076623896E-2</v>
      </c>
      <c r="R395">
        <f>IFERROR((P396-Q396)/AVERAGE(P396,Q396),0)</f>
        <v>0</v>
      </c>
      <c r="S395" t="s">
        <v>60</v>
      </c>
      <c r="U395">
        <v>94.949494949494905</v>
      </c>
      <c r="V395">
        <v>94.949494949494905</v>
      </c>
      <c r="W395">
        <f>IFERROR((U395-V395)/AVERAGE(U395,V395),0)</f>
        <v>0</v>
      </c>
      <c r="X395">
        <v>99</v>
      </c>
      <c r="Y395">
        <v>99</v>
      </c>
      <c r="Z395">
        <f>IFERROR((X395-Y395)/AVERAGE(X395,Y395),0)</f>
        <v>0</v>
      </c>
      <c r="AA395">
        <v>-88</v>
      </c>
      <c r="AC395" t="s">
        <v>61</v>
      </c>
      <c r="AD395" t="s">
        <v>62</v>
      </c>
      <c r="AE395" t="s">
        <v>63</v>
      </c>
      <c r="AF395">
        <v>1</v>
      </c>
      <c r="AG395">
        <v>1</v>
      </c>
      <c r="AH395" t="s">
        <v>279</v>
      </c>
      <c r="AI395" t="s">
        <v>279</v>
      </c>
      <c r="AJ395">
        <v>33.722430000000003</v>
      </c>
      <c r="AK395">
        <v>-118.22678999999999</v>
      </c>
      <c r="AL395" t="s">
        <v>65</v>
      </c>
      <c r="AM395" t="s">
        <v>66</v>
      </c>
      <c r="AN395">
        <v>94</v>
      </c>
      <c r="AO395">
        <v>94</v>
      </c>
      <c r="AP395">
        <f>IFERROR((AN395-AO395)/AVERAGE(AN395:AO395),0)</f>
        <v>0</v>
      </c>
      <c r="AQ395">
        <v>5</v>
      </c>
      <c r="AR395">
        <v>5</v>
      </c>
      <c r="AS395">
        <f>IFERROR((AQ395-AR395)/AVERAGE(AQ395:AR395),0)</f>
        <v>0</v>
      </c>
      <c r="AT395">
        <v>313</v>
      </c>
      <c r="AU395">
        <v>1</v>
      </c>
      <c r="AV395" t="s">
        <v>67</v>
      </c>
      <c r="AW395" t="b">
        <v>0</v>
      </c>
      <c r="AX395" t="s">
        <v>68</v>
      </c>
      <c r="AY395" t="s">
        <v>68</v>
      </c>
      <c r="AZ395">
        <v>1</v>
      </c>
      <c r="BA395">
        <v>6.51920240520265</v>
      </c>
      <c r="BB395">
        <v>6.51920240520265</v>
      </c>
      <c r="BC395">
        <f>IFERROR((BA395-BB395)/AVERAGE(BA395:BB395),0)</f>
        <v>0</v>
      </c>
      <c r="BD395">
        <v>14</v>
      </c>
      <c r="BE395" t="s">
        <v>75</v>
      </c>
      <c r="BF395" t="s">
        <v>89</v>
      </c>
      <c r="BG395" t="s">
        <v>69</v>
      </c>
      <c r="BI395" t="s">
        <v>70</v>
      </c>
      <c r="BJ395" t="s">
        <v>71</v>
      </c>
    </row>
    <row r="396" spans="2:62" x14ac:dyDescent="0.2">
      <c r="B396">
        <v>2023</v>
      </c>
      <c r="C396" t="s">
        <v>282</v>
      </c>
      <c r="D396" t="s">
        <v>280</v>
      </c>
      <c r="E396" t="s">
        <v>56</v>
      </c>
      <c r="F396" t="s">
        <v>56</v>
      </c>
      <c r="G396" t="b">
        <v>1</v>
      </c>
      <c r="H396" t="s">
        <v>73</v>
      </c>
      <c r="I396" t="s">
        <v>74</v>
      </c>
      <c r="J396" t="s">
        <v>58</v>
      </c>
      <c r="K396" t="s">
        <v>59</v>
      </c>
      <c r="L396">
        <v>0.20309982335242599</v>
      </c>
      <c r="M396">
        <v>0.20309982335242599</v>
      </c>
      <c r="N396">
        <f>IFERROR((L397-M397)/AVERAGE(L397,M397),0)</f>
        <v>0</v>
      </c>
      <c r="P396">
        <v>4.6104494381439001E-2</v>
      </c>
      <c r="Q396">
        <v>4.6104494381439001E-2</v>
      </c>
      <c r="R396">
        <f>IFERROR((P397-Q397)/AVERAGE(P397,Q397),0)</f>
        <v>0</v>
      </c>
      <c r="S396" t="s">
        <v>60</v>
      </c>
      <c r="U396">
        <v>97.979797979797993</v>
      </c>
      <c r="V396">
        <v>97.979797979797993</v>
      </c>
      <c r="W396">
        <f>IFERROR((U396-V396)/AVERAGE(U396,V396),0)</f>
        <v>0</v>
      </c>
      <c r="X396">
        <v>99</v>
      </c>
      <c r="Y396">
        <v>99</v>
      </c>
      <c r="Z396">
        <f>IFERROR((X396-Y396)/AVERAGE(X396,Y396),0)</f>
        <v>0</v>
      </c>
      <c r="AA396">
        <v>-88</v>
      </c>
      <c r="AC396" t="s">
        <v>61</v>
      </c>
      <c r="AD396" t="s">
        <v>62</v>
      </c>
      <c r="AE396" t="s">
        <v>63</v>
      </c>
      <c r="AF396">
        <v>1</v>
      </c>
      <c r="AG396">
        <v>1</v>
      </c>
      <c r="AH396" t="s">
        <v>279</v>
      </c>
      <c r="AI396" t="s">
        <v>279</v>
      </c>
      <c r="AJ396">
        <v>33.726019999999998</v>
      </c>
      <c r="AK396">
        <v>-118.20771000000001</v>
      </c>
      <c r="AL396" t="s">
        <v>65</v>
      </c>
      <c r="AM396" t="s">
        <v>66</v>
      </c>
      <c r="AN396">
        <v>97</v>
      </c>
      <c r="AO396">
        <v>97</v>
      </c>
      <c r="AP396">
        <f>IFERROR((AN396-AO396)/AVERAGE(AN396:AO396),0)</f>
        <v>0</v>
      </c>
      <c r="AQ396">
        <v>5</v>
      </c>
      <c r="AR396">
        <v>5</v>
      </c>
      <c r="AS396">
        <f>IFERROR((AQ396-AR396)/AVERAGE(AQ396:AR396),0)</f>
        <v>0</v>
      </c>
      <c r="AT396">
        <v>314</v>
      </c>
      <c r="AU396">
        <v>1</v>
      </c>
      <c r="AV396" t="s">
        <v>67</v>
      </c>
      <c r="AW396" t="b">
        <v>0</v>
      </c>
      <c r="AX396" t="s">
        <v>68</v>
      </c>
      <c r="AY396" t="s">
        <v>68</v>
      </c>
      <c r="AZ396">
        <v>1</v>
      </c>
      <c r="BA396">
        <v>4.4721359549995796</v>
      </c>
      <c r="BB396">
        <v>4.4721359549995796</v>
      </c>
      <c r="BC396">
        <f>IFERROR((BA396-BB396)/AVERAGE(BA396:BB396),0)</f>
        <v>0</v>
      </c>
      <c r="BD396">
        <v>19</v>
      </c>
      <c r="BE396" t="s">
        <v>75</v>
      </c>
      <c r="BF396" t="s">
        <v>89</v>
      </c>
      <c r="BG396" t="s">
        <v>69</v>
      </c>
      <c r="BI396" t="s">
        <v>70</v>
      </c>
      <c r="BJ396" t="s">
        <v>71</v>
      </c>
    </row>
    <row r="397" spans="2:62" x14ac:dyDescent="0.2">
      <c r="B397">
        <v>2023</v>
      </c>
      <c r="C397" t="s">
        <v>283</v>
      </c>
      <c r="D397" t="s">
        <v>280</v>
      </c>
      <c r="E397" t="s">
        <v>56</v>
      </c>
      <c r="F397" t="s">
        <v>56</v>
      </c>
      <c r="G397" t="b">
        <v>1</v>
      </c>
      <c r="H397" t="s">
        <v>73</v>
      </c>
      <c r="I397" t="s">
        <v>74</v>
      </c>
      <c r="J397" t="s">
        <v>58</v>
      </c>
      <c r="K397" t="s">
        <v>59</v>
      </c>
      <c r="L397">
        <v>0.11394928551295699</v>
      </c>
      <c r="M397">
        <v>0.11394928551295699</v>
      </c>
      <c r="N397">
        <f>IFERROR((L398-M398)/AVERAGE(L398,M398),0)</f>
        <v>0</v>
      </c>
      <c r="P397">
        <v>6.4460256389030995E-2</v>
      </c>
      <c r="Q397">
        <v>6.4460256389030995E-2</v>
      </c>
      <c r="R397">
        <f>IFERROR((P398-Q398)/AVERAGE(P398,Q398),0)</f>
        <v>0</v>
      </c>
      <c r="S397" t="s">
        <v>60</v>
      </c>
      <c r="U397">
        <v>95.959595959596001</v>
      </c>
      <c r="V397">
        <v>95.959595959596001</v>
      </c>
      <c r="W397">
        <f>IFERROR((U397-V397)/AVERAGE(U397,V397),0)</f>
        <v>0</v>
      </c>
      <c r="X397">
        <v>99</v>
      </c>
      <c r="Y397">
        <v>99</v>
      </c>
      <c r="Z397">
        <f>IFERROR((X397-Y397)/AVERAGE(X397,Y397),0)</f>
        <v>0</v>
      </c>
      <c r="AA397">
        <v>-88</v>
      </c>
      <c r="AC397" t="s">
        <v>61</v>
      </c>
      <c r="AD397" t="s">
        <v>62</v>
      </c>
      <c r="AE397" t="s">
        <v>63</v>
      </c>
      <c r="AF397">
        <v>1</v>
      </c>
      <c r="AG397">
        <v>1</v>
      </c>
      <c r="AH397" t="s">
        <v>279</v>
      </c>
      <c r="AI397" t="s">
        <v>279</v>
      </c>
      <c r="AJ397">
        <v>33.731529999999999</v>
      </c>
      <c r="AK397">
        <v>-118.20404000000001</v>
      </c>
      <c r="AL397" t="s">
        <v>65</v>
      </c>
      <c r="AM397" t="s">
        <v>66</v>
      </c>
      <c r="AN397">
        <v>95</v>
      </c>
      <c r="AO397">
        <v>95</v>
      </c>
      <c r="AP397">
        <f>IFERROR((AN397-AO397)/AVERAGE(AN397:AO397),0)</f>
        <v>0</v>
      </c>
      <c r="AQ397">
        <v>5</v>
      </c>
      <c r="AR397">
        <v>5</v>
      </c>
      <c r="AS397">
        <f>IFERROR((AQ397-AR397)/AVERAGE(AQ397:AR397),0)</f>
        <v>0</v>
      </c>
      <c r="AT397">
        <v>315</v>
      </c>
      <c r="AU397">
        <v>1</v>
      </c>
      <c r="AV397" t="s">
        <v>67</v>
      </c>
      <c r="AW397" t="b">
        <v>0</v>
      </c>
      <c r="AX397" t="s">
        <v>68</v>
      </c>
      <c r="AY397" t="s">
        <v>68</v>
      </c>
      <c r="AZ397">
        <v>1</v>
      </c>
      <c r="BA397">
        <v>6.1237243569579496</v>
      </c>
      <c r="BB397">
        <v>6.1237243569579496</v>
      </c>
      <c r="BC397">
        <f>IFERROR((BA397-BB397)/AVERAGE(BA397:BB397),0)</f>
        <v>0</v>
      </c>
      <c r="BD397">
        <v>21</v>
      </c>
      <c r="BE397" t="s">
        <v>75</v>
      </c>
      <c r="BF397" t="s">
        <v>89</v>
      </c>
      <c r="BG397" t="s">
        <v>69</v>
      </c>
      <c r="BI397" t="s">
        <v>70</v>
      </c>
      <c r="BJ397" t="s">
        <v>71</v>
      </c>
    </row>
    <row r="398" spans="2:62" x14ac:dyDescent="0.2">
      <c r="B398">
        <v>2023</v>
      </c>
      <c r="C398" t="s">
        <v>284</v>
      </c>
      <c r="D398" t="s">
        <v>280</v>
      </c>
      <c r="E398" t="s">
        <v>56</v>
      </c>
      <c r="F398" t="s">
        <v>56</v>
      </c>
      <c r="G398" t="b">
        <v>1</v>
      </c>
      <c r="H398" t="s">
        <v>73</v>
      </c>
      <c r="I398" t="s">
        <v>74</v>
      </c>
      <c r="J398" t="s">
        <v>58</v>
      </c>
      <c r="K398" t="s">
        <v>59</v>
      </c>
      <c r="L398">
        <v>0.27271215483608002</v>
      </c>
      <c r="M398">
        <v>0.27271215483608002</v>
      </c>
      <c r="N398">
        <f>IFERROR((L399-M399)/AVERAGE(L399,M399),0)</f>
        <v>0</v>
      </c>
      <c r="P398">
        <v>2.7945028444141099E-2</v>
      </c>
      <c r="Q398">
        <v>2.7945028444141099E-2</v>
      </c>
      <c r="R398">
        <f>IFERROR((P399-Q399)/AVERAGE(P399,Q399),0)</f>
        <v>0</v>
      </c>
      <c r="S398" t="s">
        <v>60</v>
      </c>
      <c r="U398">
        <v>98.989898989899004</v>
      </c>
      <c r="V398">
        <v>98.989898989899004</v>
      </c>
      <c r="W398">
        <f>IFERROR((U398-V398)/AVERAGE(U398,V398),0)</f>
        <v>0</v>
      </c>
      <c r="X398">
        <v>99</v>
      </c>
      <c r="Y398">
        <v>99</v>
      </c>
      <c r="Z398">
        <f>IFERROR((X398-Y398)/AVERAGE(X398,Y398),0)</f>
        <v>0</v>
      </c>
      <c r="AA398">
        <v>-88</v>
      </c>
      <c r="AC398" t="s">
        <v>61</v>
      </c>
      <c r="AD398" t="s">
        <v>62</v>
      </c>
      <c r="AE398" t="s">
        <v>63</v>
      </c>
      <c r="AF398">
        <v>1</v>
      </c>
      <c r="AG398">
        <v>1</v>
      </c>
      <c r="AH398" t="s">
        <v>279</v>
      </c>
      <c r="AI398" t="s">
        <v>279</v>
      </c>
      <c r="AJ398">
        <v>33.732100000000003</v>
      </c>
      <c r="AK398">
        <v>-118.14736000000001</v>
      </c>
      <c r="AL398" t="s">
        <v>65</v>
      </c>
      <c r="AM398" t="s">
        <v>66</v>
      </c>
      <c r="AN398">
        <v>98</v>
      </c>
      <c r="AO398">
        <v>98</v>
      </c>
      <c r="AP398">
        <f>IFERROR((AN398-AO398)/AVERAGE(AN398:AO398),0)</f>
        <v>0</v>
      </c>
      <c r="AQ398">
        <v>5</v>
      </c>
      <c r="AR398">
        <v>5</v>
      </c>
      <c r="AS398">
        <f>IFERROR((AQ398-AR398)/AVERAGE(AQ398:AR398),0)</f>
        <v>0</v>
      </c>
      <c r="AT398">
        <v>316</v>
      </c>
      <c r="AU398">
        <v>1</v>
      </c>
      <c r="AV398" t="s">
        <v>67</v>
      </c>
      <c r="AW398" t="b">
        <v>0</v>
      </c>
      <c r="AX398" t="s">
        <v>68</v>
      </c>
      <c r="AY398" t="s">
        <v>68</v>
      </c>
      <c r="AZ398">
        <v>1</v>
      </c>
      <c r="BA398">
        <v>2.7386127875258302</v>
      </c>
      <c r="BB398">
        <v>2.7386127875258302</v>
      </c>
      <c r="BC398">
        <f>IFERROR((BA398-BB398)/AVERAGE(BA398:BB398),0)</f>
        <v>0</v>
      </c>
      <c r="BD398">
        <v>13</v>
      </c>
      <c r="BE398" t="s">
        <v>75</v>
      </c>
      <c r="BF398" t="s">
        <v>89</v>
      </c>
      <c r="BG398" t="s">
        <v>69</v>
      </c>
      <c r="BI398" t="s">
        <v>70</v>
      </c>
      <c r="BJ398" t="s">
        <v>71</v>
      </c>
    </row>
    <row r="399" spans="2:62" x14ac:dyDescent="0.2">
      <c r="B399">
        <v>2023</v>
      </c>
      <c r="C399" t="s">
        <v>112</v>
      </c>
      <c r="D399" t="s">
        <v>280</v>
      </c>
      <c r="E399" t="s">
        <v>56</v>
      </c>
      <c r="F399" t="s">
        <v>56</v>
      </c>
      <c r="G399" t="b">
        <v>1</v>
      </c>
      <c r="H399" t="s">
        <v>73</v>
      </c>
      <c r="I399" t="s">
        <v>74</v>
      </c>
      <c r="J399" t="s">
        <v>58</v>
      </c>
      <c r="K399" t="s">
        <v>59</v>
      </c>
      <c r="L399">
        <v>3.5612525777340497E-2</v>
      </c>
      <c r="M399">
        <v>3.5612525777340497E-2</v>
      </c>
      <c r="N399">
        <f>IFERROR((L400-M400)/AVERAGE(L400,M400),0)</f>
        <v>0</v>
      </c>
      <c r="P399">
        <v>3.72161463782393E-2</v>
      </c>
      <c r="Q399">
        <v>3.72161463782393E-2</v>
      </c>
      <c r="R399">
        <f>IFERROR((P400-Q400)/AVERAGE(P400,Q400),0)</f>
        <v>0</v>
      </c>
      <c r="S399" t="s">
        <v>60</v>
      </c>
      <c r="U399">
        <v>95.959595959596001</v>
      </c>
      <c r="V399">
        <v>95.959595959596001</v>
      </c>
      <c r="W399">
        <f>IFERROR((U399-V399)/AVERAGE(U399,V399),0)</f>
        <v>0</v>
      </c>
      <c r="X399">
        <v>99</v>
      </c>
      <c r="Y399">
        <v>99</v>
      </c>
      <c r="Z399">
        <f>IFERROR((X399-Y399)/AVERAGE(X399,Y399),0)</f>
        <v>0</v>
      </c>
      <c r="AA399">
        <v>-88</v>
      </c>
      <c r="AC399" t="s">
        <v>61</v>
      </c>
      <c r="AD399" t="s">
        <v>62</v>
      </c>
      <c r="AE399" t="s">
        <v>63</v>
      </c>
      <c r="AF399">
        <v>1</v>
      </c>
      <c r="AG399">
        <v>1</v>
      </c>
      <c r="AH399" t="s">
        <v>279</v>
      </c>
      <c r="AI399" t="s">
        <v>279</v>
      </c>
      <c r="AJ399">
        <v>33.732230000000001</v>
      </c>
      <c r="AK399">
        <v>-118.15822</v>
      </c>
      <c r="AL399" t="s">
        <v>65</v>
      </c>
      <c r="AM399" t="s">
        <v>66</v>
      </c>
      <c r="AN399">
        <v>95</v>
      </c>
      <c r="AO399">
        <v>95</v>
      </c>
      <c r="AP399">
        <f>IFERROR((AN399-AO399)/AVERAGE(AN399:AO399),0)</f>
        <v>0</v>
      </c>
      <c r="AQ399">
        <v>5</v>
      </c>
      <c r="AR399">
        <v>5</v>
      </c>
      <c r="AS399">
        <f>IFERROR((AQ399-AR399)/AVERAGE(AQ399:AR399),0)</f>
        <v>0</v>
      </c>
      <c r="AT399">
        <v>317</v>
      </c>
      <c r="AU399">
        <v>1</v>
      </c>
      <c r="AV399" t="s">
        <v>83</v>
      </c>
      <c r="AW399" t="b">
        <v>1</v>
      </c>
      <c r="AX399" t="s">
        <v>68</v>
      </c>
      <c r="AY399" t="s">
        <v>68</v>
      </c>
      <c r="AZ399">
        <v>1</v>
      </c>
      <c r="BA399">
        <v>3.53553390593274</v>
      </c>
      <c r="BB399">
        <v>3.53553390593274</v>
      </c>
      <c r="BC399">
        <f>IFERROR((BA399-BB399)/AVERAGE(BA399:BB399),0)</f>
        <v>0</v>
      </c>
      <c r="BD399">
        <v>14</v>
      </c>
      <c r="BE399" t="s">
        <v>75</v>
      </c>
      <c r="BF399" t="s">
        <v>89</v>
      </c>
      <c r="BG399" t="s">
        <v>69</v>
      </c>
      <c r="BI399" t="s">
        <v>70</v>
      </c>
      <c r="BJ399" t="s">
        <v>71</v>
      </c>
    </row>
    <row r="400" spans="2:62" x14ac:dyDescent="0.2">
      <c r="B400">
        <v>2023</v>
      </c>
      <c r="C400" t="s">
        <v>285</v>
      </c>
      <c r="D400" t="s">
        <v>280</v>
      </c>
      <c r="E400" t="s">
        <v>56</v>
      </c>
      <c r="F400" t="s">
        <v>56</v>
      </c>
      <c r="G400" t="b">
        <v>1</v>
      </c>
      <c r="H400" t="s">
        <v>73</v>
      </c>
      <c r="I400" t="s">
        <v>74</v>
      </c>
      <c r="J400" t="s">
        <v>58</v>
      </c>
      <c r="K400" t="s">
        <v>59</v>
      </c>
      <c r="L400">
        <v>0.20309982335242599</v>
      </c>
      <c r="M400">
        <v>0.20309982335242599</v>
      </c>
      <c r="N400">
        <f>IFERROR((L401-M401)/AVERAGE(L401,M401),0)</f>
        <v>0</v>
      </c>
      <c r="P400">
        <v>4.6104494381439001E-2</v>
      </c>
      <c r="Q400">
        <v>4.6104494381439001E-2</v>
      </c>
      <c r="R400">
        <f>IFERROR((P401-Q401)/AVERAGE(P401,Q401),0)</f>
        <v>0</v>
      </c>
      <c r="S400" t="s">
        <v>60</v>
      </c>
      <c r="U400">
        <v>97.979797979797993</v>
      </c>
      <c r="V400">
        <v>97.979797979797993</v>
      </c>
      <c r="W400">
        <f>IFERROR((U400-V400)/AVERAGE(U400,V400),0)</f>
        <v>0</v>
      </c>
      <c r="X400">
        <v>99</v>
      </c>
      <c r="Y400">
        <v>99</v>
      </c>
      <c r="Z400">
        <f>IFERROR((X400-Y400)/AVERAGE(X400,Y400),0)</f>
        <v>0</v>
      </c>
      <c r="AA400">
        <v>-88</v>
      </c>
      <c r="AC400" t="s">
        <v>61</v>
      </c>
      <c r="AD400" t="s">
        <v>62</v>
      </c>
      <c r="AE400" t="s">
        <v>63</v>
      </c>
      <c r="AF400">
        <v>1</v>
      </c>
      <c r="AG400">
        <v>1</v>
      </c>
      <c r="AH400" t="s">
        <v>279</v>
      </c>
      <c r="AI400" t="s">
        <v>279</v>
      </c>
      <c r="AJ400">
        <v>33.735750000000003</v>
      </c>
      <c r="AK400">
        <v>-118.22262000000001</v>
      </c>
      <c r="AL400" t="s">
        <v>65</v>
      </c>
      <c r="AM400" t="s">
        <v>66</v>
      </c>
      <c r="AN400">
        <v>97</v>
      </c>
      <c r="AO400">
        <v>97</v>
      </c>
      <c r="AP400">
        <f>IFERROR((AN400-AO400)/AVERAGE(AN400:AO400),0)</f>
        <v>0</v>
      </c>
      <c r="AQ400">
        <v>5</v>
      </c>
      <c r="AR400">
        <v>5</v>
      </c>
      <c r="AS400">
        <f>IFERROR((AQ400-AR400)/AVERAGE(AQ400:AR400),0)</f>
        <v>0</v>
      </c>
      <c r="AT400">
        <v>318</v>
      </c>
      <c r="AU400">
        <v>1</v>
      </c>
      <c r="AV400" t="s">
        <v>67</v>
      </c>
      <c r="AW400" t="b">
        <v>0</v>
      </c>
      <c r="AX400" t="s">
        <v>68</v>
      </c>
      <c r="AY400" t="s">
        <v>68</v>
      </c>
      <c r="AZ400">
        <v>1</v>
      </c>
      <c r="BA400">
        <v>4.4721359549995796</v>
      </c>
      <c r="BB400">
        <v>4.4721359549995796</v>
      </c>
      <c r="BC400">
        <f>IFERROR((BA400-BB400)/AVERAGE(BA400:BB400),0)</f>
        <v>0</v>
      </c>
      <c r="BD400">
        <v>12</v>
      </c>
      <c r="BE400" t="s">
        <v>75</v>
      </c>
      <c r="BF400" t="s">
        <v>89</v>
      </c>
      <c r="BG400" t="s">
        <v>69</v>
      </c>
      <c r="BI400" t="s">
        <v>70</v>
      </c>
      <c r="BJ400" t="s">
        <v>71</v>
      </c>
    </row>
    <row r="401" spans="2:62" x14ac:dyDescent="0.2">
      <c r="B401">
        <v>2023</v>
      </c>
      <c r="C401" t="s">
        <v>286</v>
      </c>
      <c r="D401" t="s">
        <v>280</v>
      </c>
      <c r="E401" t="s">
        <v>56</v>
      </c>
      <c r="F401" t="s">
        <v>56</v>
      </c>
      <c r="G401" t="b">
        <v>1</v>
      </c>
      <c r="H401" t="s">
        <v>73</v>
      </c>
      <c r="I401" t="s">
        <v>74</v>
      </c>
      <c r="J401" t="s">
        <v>58</v>
      </c>
      <c r="K401" t="s">
        <v>59</v>
      </c>
      <c r="L401">
        <v>0.10307550336811699</v>
      </c>
      <c r="M401">
        <v>0.10307550336811699</v>
      </c>
      <c r="N401">
        <f>IFERROR((L402-M402)/AVERAGE(L402,M402),0)</f>
        <v>0</v>
      </c>
      <c r="P401">
        <v>4.3576043048649801E-2</v>
      </c>
      <c r="Q401">
        <v>4.3576043048649801E-2</v>
      </c>
      <c r="R401">
        <f>IFERROR((P402-Q402)/AVERAGE(P402,Q402),0)</f>
        <v>0</v>
      </c>
      <c r="S401" t="s">
        <v>60</v>
      </c>
      <c r="U401">
        <v>96.969696969696997</v>
      </c>
      <c r="V401">
        <v>96.969696969696997</v>
      </c>
      <c r="W401">
        <f>IFERROR((U401-V401)/AVERAGE(U401,V401),0)</f>
        <v>0</v>
      </c>
      <c r="X401">
        <v>99</v>
      </c>
      <c r="Y401">
        <v>99</v>
      </c>
      <c r="Z401">
        <f>IFERROR((X401-Y401)/AVERAGE(X401,Y401),0)</f>
        <v>0</v>
      </c>
      <c r="AA401">
        <v>-88</v>
      </c>
      <c r="AC401" t="s">
        <v>61</v>
      </c>
      <c r="AD401" t="s">
        <v>62</v>
      </c>
      <c r="AE401" t="s">
        <v>63</v>
      </c>
      <c r="AF401">
        <v>1</v>
      </c>
      <c r="AG401">
        <v>1</v>
      </c>
      <c r="AH401" t="s">
        <v>279</v>
      </c>
      <c r="AI401" t="s">
        <v>279</v>
      </c>
      <c r="AJ401">
        <v>33.739519999999999</v>
      </c>
      <c r="AK401">
        <v>-118.1717</v>
      </c>
      <c r="AL401" t="s">
        <v>65</v>
      </c>
      <c r="AM401" t="s">
        <v>66</v>
      </c>
      <c r="AN401">
        <v>96</v>
      </c>
      <c r="AO401">
        <v>96</v>
      </c>
      <c r="AP401">
        <f>IFERROR((AN401-AO401)/AVERAGE(AN401:AO401),0)</f>
        <v>0</v>
      </c>
      <c r="AQ401">
        <v>5</v>
      </c>
      <c r="AR401">
        <v>5</v>
      </c>
      <c r="AS401">
        <f>IFERROR((AQ401-AR401)/AVERAGE(AQ401:AR401),0)</f>
        <v>0</v>
      </c>
      <c r="AT401">
        <v>319</v>
      </c>
      <c r="AU401">
        <v>1</v>
      </c>
      <c r="AV401" t="s">
        <v>67</v>
      </c>
      <c r="AW401" t="b">
        <v>0</v>
      </c>
      <c r="AX401" t="s">
        <v>68</v>
      </c>
      <c r="AY401" t="s">
        <v>68</v>
      </c>
      <c r="AZ401">
        <v>1</v>
      </c>
      <c r="BA401">
        <v>4.1833001326703796</v>
      </c>
      <c r="BB401">
        <v>4.1833001326703796</v>
      </c>
      <c r="BC401">
        <f>IFERROR((BA401-BB401)/AVERAGE(BA401:BB401),0)</f>
        <v>0</v>
      </c>
      <c r="BD401">
        <v>13</v>
      </c>
      <c r="BE401" t="s">
        <v>75</v>
      </c>
      <c r="BF401" t="s">
        <v>89</v>
      </c>
      <c r="BG401" t="s">
        <v>69</v>
      </c>
      <c r="BI401" t="s">
        <v>70</v>
      </c>
      <c r="BJ401" t="s">
        <v>71</v>
      </c>
    </row>
    <row r="402" spans="2:62" x14ac:dyDescent="0.2">
      <c r="B402">
        <v>2023</v>
      </c>
      <c r="C402" t="s">
        <v>113</v>
      </c>
      <c r="D402" t="s">
        <v>280</v>
      </c>
      <c r="E402" t="s">
        <v>56</v>
      </c>
      <c r="F402" t="s">
        <v>56</v>
      </c>
      <c r="G402" t="b">
        <v>1</v>
      </c>
      <c r="H402" t="s">
        <v>73</v>
      </c>
      <c r="I402" t="s">
        <v>74</v>
      </c>
      <c r="J402" t="s">
        <v>58</v>
      </c>
      <c r="K402" t="s">
        <v>59</v>
      </c>
      <c r="L402">
        <v>0.20309982335242599</v>
      </c>
      <c r="M402">
        <v>0.20309982335242599</v>
      </c>
      <c r="N402">
        <f>IFERROR((L403-M403)/AVERAGE(L403,M403),0)</f>
        <v>0</v>
      </c>
      <c r="P402">
        <v>4.6104494381439001E-2</v>
      </c>
      <c r="Q402">
        <v>4.6104494381439001E-2</v>
      </c>
      <c r="R402">
        <f>IFERROR((P403-Q403)/AVERAGE(P403,Q403),0)</f>
        <v>0</v>
      </c>
      <c r="S402" t="s">
        <v>60</v>
      </c>
      <c r="U402">
        <v>97.979797979797993</v>
      </c>
      <c r="V402">
        <v>97.979797979797993</v>
      </c>
      <c r="W402">
        <f>IFERROR((U402-V402)/AVERAGE(U402,V402),0)</f>
        <v>0</v>
      </c>
      <c r="X402">
        <v>99</v>
      </c>
      <c r="Y402">
        <v>99</v>
      </c>
      <c r="Z402">
        <f>IFERROR((X402-Y402)/AVERAGE(X402,Y402),0)</f>
        <v>0</v>
      </c>
      <c r="AA402">
        <v>-88</v>
      </c>
      <c r="AC402" t="s">
        <v>61</v>
      </c>
      <c r="AD402" t="s">
        <v>62</v>
      </c>
      <c r="AE402" t="s">
        <v>63</v>
      </c>
      <c r="AF402">
        <v>1</v>
      </c>
      <c r="AG402">
        <v>1</v>
      </c>
      <c r="AH402" t="s">
        <v>279</v>
      </c>
      <c r="AI402" t="s">
        <v>279</v>
      </c>
      <c r="AJ402">
        <v>33.729120000000002</v>
      </c>
      <c r="AK402">
        <v>-118.2333</v>
      </c>
      <c r="AL402" t="s">
        <v>65</v>
      </c>
      <c r="AM402" t="s">
        <v>66</v>
      </c>
      <c r="AN402">
        <v>97</v>
      </c>
      <c r="AO402">
        <v>97</v>
      </c>
      <c r="AP402">
        <f>IFERROR((AN402-AO402)/AVERAGE(AN402:AO402),0)</f>
        <v>0</v>
      </c>
      <c r="AQ402">
        <v>5</v>
      </c>
      <c r="AR402">
        <v>5</v>
      </c>
      <c r="AS402">
        <f>IFERROR((AQ402-AR402)/AVERAGE(AQ402:AR402),0)</f>
        <v>0</v>
      </c>
      <c r="AT402">
        <v>320</v>
      </c>
      <c r="AU402">
        <v>1</v>
      </c>
      <c r="AV402" t="s">
        <v>67</v>
      </c>
      <c r="AW402" t="b">
        <v>0</v>
      </c>
      <c r="AX402" t="s">
        <v>68</v>
      </c>
      <c r="AY402" t="s">
        <v>68</v>
      </c>
      <c r="AZ402">
        <v>1</v>
      </c>
      <c r="BA402">
        <v>4.4721359549995796</v>
      </c>
      <c r="BB402">
        <v>4.4721359549995796</v>
      </c>
      <c r="BC402">
        <f>IFERROR((BA402-BB402)/AVERAGE(BA402:BB402),0)</f>
        <v>0</v>
      </c>
      <c r="BD402">
        <v>10</v>
      </c>
      <c r="BE402" t="s">
        <v>75</v>
      </c>
      <c r="BF402" t="s">
        <v>114</v>
      </c>
      <c r="BG402" t="s">
        <v>69</v>
      </c>
      <c r="BI402" t="s">
        <v>70</v>
      </c>
      <c r="BJ402" t="s">
        <v>71</v>
      </c>
    </row>
    <row r="403" spans="2:62" x14ac:dyDescent="0.2">
      <c r="B403">
        <v>2023</v>
      </c>
      <c r="C403" t="s">
        <v>287</v>
      </c>
      <c r="D403" t="s">
        <v>280</v>
      </c>
      <c r="E403" t="s">
        <v>56</v>
      </c>
      <c r="F403" t="s">
        <v>56</v>
      </c>
      <c r="G403" t="b">
        <v>1</v>
      </c>
      <c r="H403" t="s">
        <v>73</v>
      </c>
      <c r="I403" t="s">
        <v>74</v>
      </c>
      <c r="J403" t="s">
        <v>58</v>
      </c>
      <c r="K403" t="s">
        <v>59</v>
      </c>
      <c r="L403">
        <v>0.33535786289338099</v>
      </c>
      <c r="M403">
        <v>0.33535786289338099</v>
      </c>
      <c r="N403">
        <f>IFERROR((L404-M404)/AVERAGE(L404,M404),0)</f>
        <v>0</v>
      </c>
      <c r="P403">
        <v>4.5634040357138597E-2</v>
      </c>
      <c r="Q403">
        <v>4.5634040357138597E-2</v>
      </c>
      <c r="R403">
        <f>IFERROR((P404-Q404)/AVERAGE(P404,Q404),0)</f>
        <v>0</v>
      </c>
      <c r="S403" t="s">
        <v>60</v>
      </c>
      <c r="U403">
        <v>98.989898989899004</v>
      </c>
      <c r="V403">
        <v>98.989898989899004</v>
      </c>
      <c r="W403">
        <f>IFERROR((U403-V403)/AVERAGE(U403,V403),0)</f>
        <v>0</v>
      </c>
      <c r="X403">
        <v>99</v>
      </c>
      <c r="Y403">
        <v>99</v>
      </c>
      <c r="Z403">
        <f>IFERROR((X403-Y403)/AVERAGE(X403,Y403),0)</f>
        <v>0</v>
      </c>
      <c r="AA403">
        <v>-88</v>
      </c>
      <c r="AC403" t="s">
        <v>61</v>
      </c>
      <c r="AD403" t="s">
        <v>62</v>
      </c>
      <c r="AE403" t="s">
        <v>63</v>
      </c>
      <c r="AF403">
        <v>1</v>
      </c>
      <c r="AG403">
        <v>1</v>
      </c>
      <c r="AH403" t="s">
        <v>279</v>
      </c>
      <c r="AI403" t="s">
        <v>279</v>
      </c>
      <c r="AJ403">
        <v>33.730370000000001</v>
      </c>
      <c r="AK403">
        <v>-118.19701000000001</v>
      </c>
      <c r="AL403" t="s">
        <v>65</v>
      </c>
      <c r="AM403" t="s">
        <v>66</v>
      </c>
      <c r="AN403">
        <v>98</v>
      </c>
      <c r="AO403">
        <v>98</v>
      </c>
      <c r="AP403">
        <f>IFERROR((AN403-AO403)/AVERAGE(AN403:AO403),0)</f>
        <v>0</v>
      </c>
      <c r="AQ403">
        <v>5</v>
      </c>
      <c r="AR403">
        <v>5</v>
      </c>
      <c r="AS403">
        <f>IFERROR((AQ403-AR403)/AVERAGE(AQ403:AR403),0)</f>
        <v>0</v>
      </c>
      <c r="AT403">
        <v>321</v>
      </c>
      <c r="AU403">
        <v>1</v>
      </c>
      <c r="AV403" t="s">
        <v>67</v>
      </c>
      <c r="AW403" t="b">
        <v>0</v>
      </c>
      <c r="AX403" t="s">
        <v>68</v>
      </c>
      <c r="AY403" t="s">
        <v>68</v>
      </c>
      <c r="AZ403">
        <v>1</v>
      </c>
      <c r="BA403">
        <v>4.4721359549995796</v>
      </c>
      <c r="BB403">
        <v>4.4721359549995796</v>
      </c>
      <c r="BC403">
        <f>IFERROR((BA403-BB403)/AVERAGE(BA403:BB403),0)</f>
        <v>0</v>
      </c>
      <c r="BD403">
        <v>24</v>
      </c>
      <c r="BE403" t="s">
        <v>75</v>
      </c>
      <c r="BF403" t="s">
        <v>114</v>
      </c>
      <c r="BG403" t="s">
        <v>69</v>
      </c>
      <c r="BI403" t="s">
        <v>70</v>
      </c>
      <c r="BJ403" t="s">
        <v>71</v>
      </c>
    </row>
    <row r="404" spans="2:62" x14ac:dyDescent="0.2">
      <c r="B404">
        <v>2023</v>
      </c>
      <c r="C404" t="s">
        <v>289</v>
      </c>
      <c r="D404" t="s">
        <v>288</v>
      </c>
      <c r="E404" t="s">
        <v>56</v>
      </c>
      <c r="F404" t="s">
        <v>56</v>
      </c>
      <c r="G404" t="b">
        <v>1</v>
      </c>
      <c r="H404" t="s">
        <v>73</v>
      </c>
      <c r="I404" t="s">
        <v>74</v>
      </c>
      <c r="J404" t="s">
        <v>58</v>
      </c>
      <c r="K404" t="s">
        <v>59</v>
      </c>
      <c r="L404">
        <v>0.19076486391132599</v>
      </c>
      <c r="M404">
        <v>0.19076486391132599</v>
      </c>
      <c r="N404">
        <f>IFERROR((L405-M405)/AVERAGE(L405,M405),0)</f>
        <v>0</v>
      </c>
      <c r="P404">
        <v>2.3787957207444602E-2</v>
      </c>
      <c r="Q404">
        <v>2.3787957207444602E-2</v>
      </c>
      <c r="R404">
        <f>IFERROR((P405-Q405)/AVERAGE(P405,Q405),0)</f>
        <v>0</v>
      </c>
      <c r="S404" t="s">
        <v>60</v>
      </c>
      <c r="U404">
        <v>97.9166666666667</v>
      </c>
      <c r="V404">
        <v>97.9166666666667</v>
      </c>
      <c r="W404">
        <f>IFERROR((U404-V404)/AVERAGE(U404,V404),0)</f>
        <v>0</v>
      </c>
      <c r="X404">
        <v>96</v>
      </c>
      <c r="Y404">
        <v>96</v>
      </c>
      <c r="Z404">
        <f>IFERROR((X404-Y404)/AVERAGE(X404,Y404),0)</f>
        <v>0</v>
      </c>
      <c r="AA404">
        <v>-88</v>
      </c>
      <c r="AC404" t="s">
        <v>61</v>
      </c>
      <c r="AD404" t="s">
        <v>62</v>
      </c>
      <c r="AE404" t="s">
        <v>63</v>
      </c>
      <c r="AF404">
        <v>1</v>
      </c>
      <c r="AG404">
        <v>1</v>
      </c>
      <c r="AH404" t="s">
        <v>279</v>
      </c>
      <c r="AI404" t="s">
        <v>279</v>
      </c>
      <c r="AJ404">
        <v>33.729950000000002</v>
      </c>
      <c r="AK404">
        <v>-118.13247</v>
      </c>
      <c r="AL404" t="s">
        <v>65</v>
      </c>
      <c r="AM404" t="s">
        <v>66</v>
      </c>
      <c r="AN404">
        <v>94</v>
      </c>
      <c r="AO404">
        <v>94</v>
      </c>
      <c r="AP404">
        <f>IFERROR((AN404-AO404)/AVERAGE(AN404:AO404),0)</f>
        <v>0</v>
      </c>
      <c r="AQ404">
        <v>5</v>
      </c>
      <c r="AR404">
        <v>5</v>
      </c>
      <c r="AS404">
        <f>IFERROR((AQ404-AR404)/AVERAGE(AQ404:AR404),0)</f>
        <v>0</v>
      </c>
      <c r="AT404">
        <v>323</v>
      </c>
      <c r="AU404">
        <v>1</v>
      </c>
      <c r="AV404" t="s">
        <v>67</v>
      </c>
      <c r="AW404" t="b">
        <v>0</v>
      </c>
      <c r="AX404" t="s">
        <v>68</v>
      </c>
      <c r="AY404" t="s">
        <v>68</v>
      </c>
      <c r="AZ404">
        <v>1</v>
      </c>
      <c r="BA404">
        <v>2.2360679774997898</v>
      </c>
      <c r="BB404">
        <v>2.2360679774997898</v>
      </c>
      <c r="BC404">
        <f>IFERROR((BA404-BB404)/AVERAGE(BA404:BB404),0)</f>
        <v>0</v>
      </c>
      <c r="BD404">
        <v>12</v>
      </c>
      <c r="BE404" t="s">
        <v>75</v>
      </c>
      <c r="BF404" t="s">
        <v>89</v>
      </c>
      <c r="BG404" t="s">
        <v>69</v>
      </c>
      <c r="BI404" t="s">
        <v>70</v>
      </c>
      <c r="BJ404" t="s">
        <v>71</v>
      </c>
    </row>
    <row r="405" spans="2:62" x14ac:dyDescent="0.2">
      <c r="B405">
        <v>2023</v>
      </c>
      <c r="C405" t="s">
        <v>290</v>
      </c>
      <c r="D405" t="s">
        <v>288</v>
      </c>
      <c r="E405" t="s">
        <v>56</v>
      </c>
      <c r="F405" t="s">
        <v>56</v>
      </c>
      <c r="G405" t="b">
        <v>1</v>
      </c>
      <c r="H405" t="s">
        <v>73</v>
      </c>
      <c r="I405" t="s">
        <v>74</v>
      </c>
      <c r="J405" t="s">
        <v>58</v>
      </c>
      <c r="K405" t="s">
        <v>59</v>
      </c>
      <c r="L405">
        <v>9.1831943263549001E-2</v>
      </c>
      <c r="M405">
        <v>9.1831943263549001E-2</v>
      </c>
      <c r="N405">
        <f>IFERROR((L406-M406)/AVERAGE(L406,M406),0)</f>
        <v>0</v>
      </c>
      <c r="P405">
        <v>8.7841046115788302E-2</v>
      </c>
      <c r="Q405">
        <v>8.7841046115788302E-2</v>
      </c>
      <c r="R405">
        <f>IFERROR((P406-Q406)/AVERAGE(P406,Q406),0)</f>
        <v>0</v>
      </c>
      <c r="S405" t="s">
        <v>60</v>
      </c>
      <c r="U405">
        <v>93.75</v>
      </c>
      <c r="V405">
        <v>93.75</v>
      </c>
      <c r="W405">
        <f>IFERROR((U405-V405)/AVERAGE(U405,V405),0)</f>
        <v>0</v>
      </c>
      <c r="X405">
        <v>96</v>
      </c>
      <c r="Y405">
        <v>96</v>
      </c>
      <c r="Z405">
        <f>IFERROR((X405-Y405)/AVERAGE(X405,Y405),0)</f>
        <v>0</v>
      </c>
      <c r="AA405">
        <v>-88</v>
      </c>
      <c r="AC405" t="s">
        <v>61</v>
      </c>
      <c r="AD405" t="s">
        <v>62</v>
      </c>
      <c r="AE405" t="s">
        <v>63</v>
      </c>
      <c r="AF405">
        <v>1</v>
      </c>
      <c r="AG405">
        <v>1</v>
      </c>
      <c r="AH405" t="s">
        <v>279</v>
      </c>
      <c r="AI405" t="s">
        <v>279</v>
      </c>
      <c r="AJ405">
        <v>33.742870000000003</v>
      </c>
      <c r="AK405">
        <v>-118.1533</v>
      </c>
      <c r="AL405" t="s">
        <v>65</v>
      </c>
      <c r="AM405" t="s">
        <v>66</v>
      </c>
      <c r="AN405">
        <v>90</v>
      </c>
      <c r="AO405">
        <v>90</v>
      </c>
      <c r="AP405">
        <f>IFERROR((AN405-AO405)/AVERAGE(AN405:AO405),0)</f>
        <v>0</v>
      </c>
      <c r="AQ405">
        <v>5</v>
      </c>
      <c r="AR405">
        <v>5</v>
      </c>
      <c r="AS405">
        <f>IFERROR((AQ405-AR405)/AVERAGE(AQ405:AR405),0)</f>
        <v>0</v>
      </c>
      <c r="AT405">
        <v>324</v>
      </c>
      <c r="AU405">
        <v>1</v>
      </c>
      <c r="AV405" t="s">
        <v>67</v>
      </c>
      <c r="AW405" t="b">
        <v>0</v>
      </c>
      <c r="AX405" t="s">
        <v>68</v>
      </c>
      <c r="AY405" t="s">
        <v>68</v>
      </c>
      <c r="AZ405">
        <v>1</v>
      </c>
      <c r="BA405">
        <v>7.9056941504209499</v>
      </c>
      <c r="BB405">
        <v>7.9056941504209499</v>
      </c>
      <c r="BC405">
        <f>IFERROR((BA405-BB405)/AVERAGE(BA405:BB405),0)</f>
        <v>0</v>
      </c>
      <c r="BD405">
        <v>10</v>
      </c>
      <c r="BE405" t="s">
        <v>75</v>
      </c>
      <c r="BF405" t="s">
        <v>89</v>
      </c>
      <c r="BG405" t="s">
        <v>69</v>
      </c>
      <c r="BI405" t="s">
        <v>70</v>
      </c>
      <c r="BJ405" t="s">
        <v>71</v>
      </c>
    </row>
    <row r="406" spans="2:62" x14ac:dyDescent="0.2">
      <c r="B406">
        <v>2023</v>
      </c>
      <c r="C406" t="s">
        <v>291</v>
      </c>
      <c r="D406" t="s">
        <v>288</v>
      </c>
      <c r="E406" t="s">
        <v>56</v>
      </c>
      <c r="F406" t="s">
        <v>56</v>
      </c>
      <c r="G406" t="b">
        <v>1</v>
      </c>
      <c r="H406" t="s">
        <v>73</v>
      </c>
      <c r="I406" t="s">
        <v>74</v>
      </c>
      <c r="J406" t="s">
        <v>58</v>
      </c>
      <c r="K406" t="s">
        <v>59</v>
      </c>
      <c r="L406">
        <v>9.6625420382441998E-2</v>
      </c>
      <c r="M406">
        <v>9.6625420382441998E-2</v>
      </c>
      <c r="N406">
        <f>IFERROR((L407-M407)/AVERAGE(L407,M407),0)</f>
        <v>0</v>
      </c>
      <c r="P406">
        <v>7.1639586870358804E-2</v>
      </c>
      <c r="Q406">
        <v>7.1639586870358804E-2</v>
      </c>
      <c r="R406">
        <f>IFERROR((P407-Q407)/AVERAGE(P407,Q407),0)</f>
        <v>0</v>
      </c>
      <c r="S406" t="s">
        <v>60</v>
      </c>
      <c r="U406">
        <v>94.7916666666667</v>
      </c>
      <c r="V406">
        <v>94.7916666666667</v>
      </c>
      <c r="W406">
        <f>IFERROR((U406-V406)/AVERAGE(U406,V406),0)</f>
        <v>0</v>
      </c>
      <c r="X406">
        <v>96</v>
      </c>
      <c r="Y406">
        <v>96</v>
      </c>
      <c r="Z406">
        <f>IFERROR((X406-Y406)/AVERAGE(X406,Y406),0)</f>
        <v>0</v>
      </c>
      <c r="AA406">
        <v>-88</v>
      </c>
      <c r="AC406" t="s">
        <v>61</v>
      </c>
      <c r="AD406" t="s">
        <v>62</v>
      </c>
      <c r="AE406" t="s">
        <v>63</v>
      </c>
      <c r="AF406">
        <v>1</v>
      </c>
      <c r="AG406">
        <v>1</v>
      </c>
      <c r="AH406" t="s">
        <v>279</v>
      </c>
      <c r="AI406" t="s">
        <v>279</v>
      </c>
      <c r="AJ406">
        <v>33.744050000000001</v>
      </c>
      <c r="AK406">
        <v>-118.16853999999999</v>
      </c>
      <c r="AL406" t="s">
        <v>65</v>
      </c>
      <c r="AM406" t="s">
        <v>66</v>
      </c>
      <c r="AN406">
        <v>91</v>
      </c>
      <c r="AO406">
        <v>91</v>
      </c>
      <c r="AP406">
        <f>IFERROR((AN406-AO406)/AVERAGE(AN406:AO406),0)</f>
        <v>0</v>
      </c>
      <c r="AQ406">
        <v>5</v>
      </c>
      <c r="AR406">
        <v>5</v>
      </c>
      <c r="AS406">
        <f>IFERROR((AQ406-AR406)/AVERAGE(AQ406:AR406),0)</f>
        <v>0</v>
      </c>
      <c r="AT406">
        <v>325</v>
      </c>
      <c r="AU406">
        <v>1</v>
      </c>
      <c r="AV406" t="s">
        <v>67</v>
      </c>
      <c r="AW406" t="b">
        <v>0</v>
      </c>
      <c r="AX406" t="s">
        <v>68</v>
      </c>
      <c r="AY406" t="s">
        <v>68</v>
      </c>
      <c r="AZ406">
        <v>1</v>
      </c>
      <c r="BA406">
        <v>6.51920240520265</v>
      </c>
      <c r="BB406">
        <v>6.51920240520265</v>
      </c>
      <c r="BC406">
        <f>IFERROR((BA406-BB406)/AVERAGE(BA406:BB406),0)</f>
        <v>0</v>
      </c>
      <c r="BD406">
        <v>11</v>
      </c>
      <c r="BE406" t="s">
        <v>75</v>
      </c>
      <c r="BF406" t="s">
        <v>89</v>
      </c>
      <c r="BG406" t="s">
        <v>69</v>
      </c>
      <c r="BI406" t="s">
        <v>70</v>
      </c>
      <c r="BJ406" t="s">
        <v>71</v>
      </c>
    </row>
    <row r="407" spans="2:62" x14ac:dyDescent="0.2">
      <c r="B407">
        <v>2023</v>
      </c>
      <c r="C407" t="s">
        <v>292</v>
      </c>
      <c r="D407" t="s">
        <v>288</v>
      </c>
      <c r="E407" t="s">
        <v>56</v>
      </c>
      <c r="F407" t="s">
        <v>56</v>
      </c>
      <c r="G407" t="b">
        <v>1</v>
      </c>
      <c r="H407" t="s">
        <v>73</v>
      </c>
      <c r="I407" t="s">
        <v>74</v>
      </c>
      <c r="J407" t="s">
        <v>58</v>
      </c>
      <c r="K407" t="s">
        <v>59</v>
      </c>
      <c r="L407">
        <v>0.39697131162307298</v>
      </c>
      <c r="M407">
        <v>0.39697131162307298</v>
      </c>
      <c r="N407">
        <f>IFERROR((L408-M408)/AVERAGE(L408,M408),0)</f>
        <v>-4.3131531582698558E-15</v>
      </c>
      <c r="P407">
        <v>7.4432292756478696E-2</v>
      </c>
      <c r="Q407">
        <v>7.4432292756478696E-2</v>
      </c>
      <c r="R407">
        <f>IFERROR((P408-Q408)/AVERAGE(P408,Q408),0)</f>
        <v>0</v>
      </c>
      <c r="S407" t="s">
        <v>60</v>
      </c>
      <c r="U407">
        <v>98.9583333333333</v>
      </c>
      <c r="V407">
        <v>98.9583333333333</v>
      </c>
      <c r="W407">
        <f>IFERROR((U407-V407)/AVERAGE(U407,V407),0)</f>
        <v>0</v>
      </c>
      <c r="X407">
        <v>96</v>
      </c>
      <c r="Y407">
        <v>96</v>
      </c>
      <c r="Z407">
        <f>IFERROR((X407-Y407)/AVERAGE(X407,Y407),0)</f>
        <v>0</v>
      </c>
      <c r="AA407">
        <v>-88</v>
      </c>
      <c r="AC407" t="s">
        <v>61</v>
      </c>
      <c r="AD407" t="s">
        <v>62</v>
      </c>
      <c r="AE407" t="s">
        <v>63</v>
      </c>
      <c r="AF407">
        <v>1</v>
      </c>
      <c r="AG407">
        <v>1</v>
      </c>
      <c r="AH407" t="s">
        <v>279</v>
      </c>
      <c r="AI407" t="s">
        <v>279</v>
      </c>
      <c r="AJ407">
        <v>33.7455</v>
      </c>
      <c r="AK407">
        <v>-118.14053</v>
      </c>
      <c r="AL407" t="s">
        <v>65</v>
      </c>
      <c r="AM407" t="s">
        <v>66</v>
      </c>
      <c r="AN407">
        <v>95</v>
      </c>
      <c r="AO407">
        <v>95</v>
      </c>
      <c r="AP407">
        <f>IFERROR((AN407-AO407)/AVERAGE(AN407:AO407),0)</f>
        <v>0</v>
      </c>
      <c r="AQ407">
        <v>5</v>
      </c>
      <c r="AR407">
        <v>5</v>
      </c>
      <c r="AS407">
        <f>IFERROR((AQ407-AR407)/AVERAGE(AQ407:AR407),0)</f>
        <v>0</v>
      </c>
      <c r="AT407">
        <v>326</v>
      </c>
      <c r="AU407">
        <v>1</v>
      </c>
      <c r="AV407" t="s">
        <v>67</v>
      </c>
      <c r="AW407" t="b">
        <v>0</v>
      </c>
      <c r="AX407" t="s">
        <v>68</v>
      </c>
      <c r="AY407" t="s">
        <v>68</v>
      </c>
      <c r="AZ407">
        <v>1</v>
      </c>
      <c r="BA407">
        <v>7.0710678118654799</v>
      </c>
      <c r="BB407">
        <v>7.0710678118654799</v>
      </c>
      <c r="BC407">
        <f>IFERROR((BA407-BB407)/AVERAGE(BA407:BB407),0)</f>
        <v>0</v>
      </c>
      <c r="BD407">
        <v>8</v>
      </c>
      <c r="BE407" t="s">
        <v>75</v>
      </c>
      <c r="BF407" t="s">
        <v>89</v>
      </c>
      <c r="BG407" t="s">
        <v>69</v>
      </c>
      <c r="BI407" t="s">
        <v>70</v>
      </c>
      <c r="BJ407" t="s">
        <v>71</v>
      </c>
    </row>
    <row r="408" spans="2:62" x14ac:dyDescent="0.2">
      <c r="B408">
        <v>2023</v>
      </c>
      <c r="C408" t="s">
        <v>293</v>
      </c>
      <c r="D408" t="s">
        <v>288</v>
      </c>
      <c r="E408" t="s">
        <v>82</v>
      </c>
      <c r="F408" t="s">
        <v>82</v>
      </c>
      <c r="G408" t="b">
        <v>1</v>
      </c>
      <c r="H408" t="s">
        <v>73</v>
      </c>
      <c r="I408" t="s">
        <v>74</v>
      </c>
      <c r="J408" t="s">
        <v>58</v>
      </c>
      <c r="K408" t="s">
        <v>59</v>
      </c>
      <c r="L408">
        <v>2.2623401475230001E-4</v>
      </c>
      <c r="M408">
        <v>2.2623401475230099E-4</v>
      </c>
      <c r="N408">
        <f>IFERROR((L409-M409)/AVERAGE(L409,M409),0)</f>
        <v>0</v>
      </c>
      <c r="P408">
        <v>0.139754248593737</v>
      </c>
      <c r="Q408">
        <v>0.139754248593737</v>
      </c>
      <c r="R408">
        <f>IFERROR((P409-Q409)/AVERAGE(P409,Q409),0)</f>
        <v>0</v>
      </c>
      <c r="S408" t="s">
        <v>60</v>
      </c>
      <c r="U408">
        <v>66.6666666666667</v>
      </c>
      <c r="V408">
        <v>66.6666666666667</v>
      </c>
      <c r="W408">
        <f>IFERROR((U408-V408)/AVERAGE(U408,V408),0)</f>
        <v>0</v>
      </c>
      <c r="X408">
        <v>96</v>
      </c>
      <c r="Y408">
        <v>96</v>
      </c>
      <c r="Z408">
        <f>IFERROR((X408-Y408)/AVERAGE(X408,Y408),0)</f>
        <v>0</v>
      </c>
      <c r="AA408">
        <v>-88</v>
      </c>
      <c r="AC408" t="s">
        <v>61</v>
      </c>
      <c r="AD408" t="s">
        <v>62</v>
      </c>
      <c r="AE408" t="s">
        <v>63</v>
      </c>
      <c r="AF408">
        <v>1</v>
      </c>
      <c r="AG408">
        <v>1</v>
      </c>
      <c r="AH408" t="s">
        <v>279</v>
      </c>
      <c r="AI408" t="s">
        <v>279</v>
      </c>
      <c r="AJ408">
        <v>33.751570000000001</v>
      </c>
      <c r="AK408">
        <v>-118.1797</v>
      </c>
      <c r="AL408" t="s">
        <v>65</v>
      </c>
      <c r="AM408" t="s">
        <v>66</v>
      </c>
      <c r="AN408">
        <v>64</v>
      </c>
      <c r="AO408">
        <v>64</v>
      </c>
      <c r="AP408">
        <f>IFERROR((AN408-AO408)/AVERAGE(AN408:AO408),0)</f>
        <v>0</v>
      </c>
      <c r="AQ408">
        <v>5</v>
      </c>
      <c r="AR408">
        <v>5</v>
      </c>
      <c r="AS408">
        <f>IFERROR((AQ408-AR408)/AVERAGE(AQ408:AR408),0)</f>
        <v>0</v>
      </c>
      <c r="AT408">
        <v>327</v>
      </c>
      <c r="AU408">
        <v>3</v>
      </c>
      <c r="AV408" t="s">
        <v>83</v>
      </c>
      <c r="AW408" t="b">
        <v>1</v>
      </c>
      <c r="AX408" t="s">
        <v>68</v>
      </c>
      <c r="AY408" t="s">
        <v>68</v>
      </c>
      <c r="AZ408">
        <v>3</v>
      </c>
      <c r="BA408">
        <v>8.9442719099991592</v>
      </c>
      <c r="BB408">
        <v>8.9442719099991592</v>
      </c>
      <c r="BC408">
        <f>IFERROR((BA408-BB408)/AVERAGE(BA408:BB408),0)</f>
        <v>0</v>
      </c>
      <c r="BD408">
        <v>8</v>
      </c>
      <c r="BE408" t="s">
        <v>75</v>
      </c>
      <c r="BF408" t="s">
        <v>89</v>
      </c>
      <c r="BG408" t="s">
        <v>69</v>
      </c>
      <c r="BI408" t="s">
        <v>70</v>
      </c>
      <c r="BJ408" t="s">
        <v>71</v>
      </c>
    </row>
    <row r="409" spans="2:62" x14ac:dyDescent="0.2">
      <c r="B409">
        <v>2023</v>
      </c>
      <c r="C409" t="s">
        <v>294</v>
      </c>
      <c r="D409" t="s">
        <v>288</v>
      </c>
      <c r="E409" t="s">
        <v>56</v>
      </c>
      <c r="F409" t="s">
        <v>56</v>
      </c>
      <c r="G409" t="b">
        <v>1</v>
      </c>
      <c r="H409" t="s">
        <v>73</v>
      </c>
      <c r="I409" t="s">
        <v>74</v>
      </c>
      <c r="J409" t="s">
        <v>58</v>
      </c>
      <c r="K409" t="s">
        <v>59</v>
      </c>
      <c r="L409">
        <v>0.5</v>
      </c>
      <c r="M409">
        <v>0.5</v>
      </c>
      <c r="N409">
        <f>IFERROR((L410-M410)/AVERAGE(L410,M410),0)</f>
        <v>0</v>
      </c>
      <c r="P409">
        <v>4.3576043048649801E-2</v>
      </c>
      <c r="Q409">
        <v>4.3576043048649801E-2</v>
      </c>
      <c r="R409">
        <f>IFERROR((P410-Q410)/AVERAGE(P410,Q410),0)</f>
        <v>0</v>
      </c>
      <c r="S409" t="s">
        <v>60</v>
      </c>
      <c r="U409">
        <v>100</v>
      </c>
      <c r="V409">
        <v>100</v>
      </c>
      <c r="W409">
        <f>IFERROR((U409-V409)/AVERAGE(U409,V409),0)</f>
        <v>0</v>
      </c>
      <c r="X409">
        <v>96</v>
      </c>
      <c r="Y409">
        <v>96</v>
      </c>
      <c r="Z409">
        <f>IFERROR((X409-Y409)/AVERAGE(X409,Y409),0)</f>
        <v>0</v>
      </c>
      <c r="AA409">
        <v>-88</v>
      </c>
      <c r="AC409" t="s">
        <v>61</v>
      </c>
      <c r="AD409" t="s">
        <v>62</v>
      </c>
      <c r="AE409" t="s">
        <v>63</v>
      </c>
      <c r="AF409">
        <v>1</v>
      </c>
      <c r="AG409">
        <v>1</v>
      </c>
      <c r="AH409" t="s">
        <v>279</v>
      </c>
      <c r="AI409" t="s">
        <v>279</v>
      </c>
      <c r="AJ409">
        <v>33.719349999999999</v>
      </c>
      <c r="AK409">
        <v>-118.22786000000001</v>
      </c>
      <c r="AL409" t="s">
        <v>65</v>
      </c>
      <c r="AM409" t="s">
        <v>66</v>
      </c>
      <c r="AN409">
        <v>96</v>
      </c>
      <c r="AO409">
        <v>96</v>
      </c>
      <c r="AP409">
        <f>IFERROR((AN409-AO409)/AVERAGE(AN409:AO409),0)</f>
        <v>0</v>
      </c>
      <c r="AQ409">
        <v>5</v>
      </c>
      <c r="AR409">
        <v>5</v>
      </c>
      <c r="AS409">
        <f>IFERROR((AQ409-AR409)/AVERAGE(AQ409:AR409),0)</f>
        <v>0</v>
      </c>
      <c r="AT409">
        <v>328</v>
      </c>
      <c r="AU409">
        <v>1</v>
      </c>
      <c r="AV409" t="s">
        <v>67</v>
      </c>
      <c r="AW409" t="b">
        <v>0</v>
      </c>
      <c r="AX409" t="s">
        <v>68</v>
      </c>
      <c r="AY409" t="s">
        <v>68</v>
      </c>
      <c r="AZ409">
        <v>1</v>
      </c>
      <c r="BA409">
        <v>4.1833001326703796</v>
      </c>
      <c r="BB409">
        <v>4.1833001326703796</v>
      </c>
      <c r="BC409">
        <f>IFERROR((BA409-BB409)/AVERAGE(BA409:BB409),0)</f>
        <v>0</v>
      </c>
      <c r="BD409">
        <v>14</v>
      </c>
      <c r="BE409" t="s">
        <v>75</v>
      </c>
      <c r="BF409" t="s">
        <v>114</v>
      </c>
      <c r="BG409" t="s">
        <v>69</v>
      </c>
      <c r="BI409" t="s">
        <v>70</v>
      </c>
      <c r="BJ409" t="s">
        <v>71</v>
      </c>
    </row>
    <row r="410" spans="2:62" x14ac:dyDescent="0.2">
      <c r="B410">
        <v>2023</v>
      </c>
      <c r="C410" t="s">
        <v>295</v>
      </c>
      <c r="D410" t="s">
        <v>288</v>
      </c>
      <c r="E410" t="s">
        <v>56</v>
      </c>
      <c r="F410" t="s">
        <v>56</v>
      </c>
      <c r="G410" t="b">
        <v>1</v>
      </c>
      <c r="H410" t="s">
        <v>73</v>
      </c>
      <c r="I410" t="s">
        <v>74</v>
      </c>
      <c r="J410" t="s">
        <v>58</v>
      </c>
      <c r="K410" t="s">
        <v>59</v>
      </c>
      <c r="L410">
        <v>0.370354281261981</v>
      </c>
      <c r="M410">
        <v>0.370354281261981</v>
      </c>
      <c r="N410">
        <f>IFERROR((L411-M411)/AVERAGE(L411,M411),0)</f>
        <v>-9.6452783993073532E-15</v>
      </c>
      <c r="P410">
        <v>5.2631578947368397E-2</v>
      </c>
      <c r="Q410">
        <v>5.2631578947368397E-2</v>
      </c>
      <c r="R410">
        <f>IFERROR((P411-Q411)/AVERAGE(P411,Q411),0)</f>
        <v>0</v>
      </c>
      <c r="S410" t="s">
        <v>60</v>
      </c>
      <c r="U410">
        <v>98.9583333333333</v>
      </c>
      <c r="V410">
        <v>98.9583333333333</v>
      </c>
      <c r="W410">
        <f>IFERROR((U410-V410)/AVERAGE(U410,V410),0)</f>
        <v>0</v>
      </c>
      <c r="X410">
        <v>96</v>
      </c>
      <c r="Y410">
        <v>96</v>
      </c>
      <c r="Z410">
        <f>IFERROR((X410-Y410)/AVERAGE(X410,Y410),0)</f>
        <v>0</v>
      </c>
      <c r="AA410">
        <v>-88</v>
      </c>
      <c r="AC410" t="s">
        <v>61</v>
      </c>
      <c r="AD410" t="s">
        <v>62</v>
      </c>
      <c r="AE410" t="s">
        <v>63</v>
      </c>
      <c r="AF410">
        <v>1</v>
      </c>
      <c r="AG410">
        <v>1</v>
      </c>
      <c r="AH410" t="s">
        <v>279</v>
      </c>
      <c r="AI410" t="s">
        <v>279</v>
      </c>
      <c r="AJ410">
        <v>33.72363</v>
      </c>
      <c r="AK410">
        <v>-118.26273999999999</v>
      </c>
      <c r="AL410" t="s">
        <v>65</v>
      </c>
      <c r="AM410" t="s">
        <v>66</v>
      </c>
      <c r="AN410">
        <v>95</v>
      </c>
      <c r="AO410">
        <v>95</v>
      </c>
      <c r="AP410">
        <f>IFERROR((AN410-AO410)/AVERAGE(AN410:AO410),0)</f>
        <v>0</v>
      </c>
      <c r="AQ410">
        <v>5</v>
      </c>
      <c r="AR410">
        <v>5</v>
      </c>
      <c r="AS410">
        <f>IFERROR((AQ410-AR410)/AVERAGE(AQ410:AR410),0)</f>
        <v>0</v>
      </c>
      <c r="AT410">
        <v>329</v>
      </c>
      <c r="AU410">
        <v>1</v>
      </c>
      <c r="AV410" t="s">
        <v>67</v>
      </c>
      <c r="AW410" t="b">
        <v>0</v>
      </c>
      <c r="AX410" t="s">
        <v>68</v>
      </c>
      <c r="AY410" t="s">
        <v>68</v>
      </c>
      <c r="AZ410">
        <v>1</v>
      </c>
      <c r="BA410">
        <v>5</v>
      </c>
      <c r="BB410">
        <v>5</v>
      </c>
      <c r="BC410">
        <f>IFERROR((BA410-BB410)/AVERAGE(BA410:BB410),0)</f>
        <v>0</v>
      </c>
      <c r="BD410">
        <v>26</v>
      </c>
      <c r="BE410" t="s">
        <v>75</v>
      </c>
      <c r="BF410" t="s">
        <v>114</v>
      </c>
      <c r="BG410" t="s">
        <v>69</v>
      </c>
      <c r="BI410" t="s">
        <v>70</v>
      </c>
      <c r="BJ410" t="s">
        <v>71</v>
      </c>
    </row>
    <row r="411" spans="2:62" x14ac:dyDescent="0.2">
      <c r="B411">
        <v>2023</v>
      </c>
      <c r="C411" t="s">
        <v>296</v>
      </c>
      <c r="D411" t="s">
        <v>288</v>
      </c>
      <c r="E411" t="s">
        <v>86</v>
      </c>
      <c r="F411" t="s">
        <v>86</v>
      </c>
      <c r="G411" t="b">
        <v>1</v>
      </c>
      <c r="H411" t="s">
        <v>73</v>
      </c>
      <c r="I411" t="s">
        <v>74</v>
      </c>
      <c r="J411" t="s">
        <v>58</v>
      </c>
      <c r="K411" t="s">
        <v>59</v>
      </c>
      <c r="L411">
        <v>1.0257189491431001E-4</v>
      </c>
      <c r="M411">
        <v>1.02571894914311E-4</v>
      </c>
      <c r="N411">
        <f>IFERROR((L412-M412)/AVERAGE(L412,M412),0)</f>
        <v>0</v>
      </c>
      <c r="P411">
        <v>4.4194173824159202E-2</v>
      </c>
      <c r="Q411">
        <v>4.4194173824159202E-2</v>
      </c>
      <c r="R411">
        <f>IFERROR((P412-Q412)/AVERAGE(P412,Q412),0)</f>
        <v>0</v>
      </c>
      <c r="S411" t="s">
        <v>60</v>
      </c>
      <c r="U411">
        <v>83.3333333333333</v>
      </c>
      <c r="V411">
        <v>83.3333333333333</v>
      </c>
      <c r="W411">
        <f>IFERROR((U411-V411)/AVERAGE(U411,V411),0)</f>
        <v>0</v>
      </c>
      <c r="X411">
        <v>96</v>
      </c>
      <c r="Y411">
        <v>96</v>
      </c>
      <c r="Z411">
        <f>IFERROR((X411-Y411)/AVERAGE(X411,Y411),0)</f>
        <v>0</v>
      </c>
      <c r="AA411">
        <v>-88</v>
      </c>
      <c r="AC411" t="s">
        <v>61</v>
      </c>
      <c r="AD411" t="s">
        <v>62</v>
      </c>
      <c r="AE411" t="s">
        <v>63</v>
      </c>
      <c r="AF411">
        <v>1</v>
      </c>
      <c r="AG411">
        <v>1</v>
      </c>
      <c r="AH411" t="s">
        <v>279</v>
      </c>
      <c r="AI411" t="s">
        <v>279</v>
      </c>
      <c r="AJ411">
        <v>33.738680000000002</v>
      </c>
      <c r="AK411">
        <v>-118.21043</v>
      </c>
      <c r="AL411" t="s">
        <v>65</v>
      </c>
      <c r="AM411" t="s">
        <v>66</v>
      </c>
      <c r="AN411">
        <v>80</v>
      </c>
      <c r="AO411">
        <v>80</v>
      </c>
      <c r="AP411">
        <f>IFERROR((AN411-AO411)/AVERAGE(AN411:AO411),0)</f>
        <v>0</v>
      </c>
      <c r="AQ411">
        <v>5</v>
      </c>
      <c r="AR411">
        <v>5</v>
      </c>
      <c r="AS411">
        <f>IFERROR((AQ411-AR411)/AVERAGE(AQ411:AR411),0)</f>
        <v>0</v>
      </c>
      <c r="AT411">
        <v>330</v>
      </c>
      <c r="AU411">
        <v>2</v>
      </c>
      <c r="AV411" t="s">
        <v>83</v>
      </c>
      <c r="AW411" t="b">
        <v>1</v>
      </c>
      <c r="AX411" t="s">
        <v>68</v>
      </c>
      <c r="AY411" t="s">
        <v>68</v>
      </c>
      <c r="AZ411">
        <v>2</v>
      </c>
      <c r="BA411">
        <v>3.53553390593274</v>
      </c>
      <c r="BB411">
        <v>3.53553390593274</v>
      </c>
      <c r="BC411">
        <f>IFERROR((BA411-BB411)/AVERAGE(BA411:BB411),0)</f>
        <v>0</v>
      </c>
      <c r="BD411">
        <v>27</v>
      </c>
      <c r="BE411" t="s">
        <v>75</v>
      </c>
      <c r="BF411" t="s">
        <v>114</v>
      </c>
      <c r="BG411" t="s">
        <v>69</v>
      </c>
      <c r="BI411" t="s">
        <v>70</v>
      </c>
      <c r="BJ411" t="s">
        <v>71</v>
      </c>
    </row>
    <row r="412" spans="2:62" x14ac:dyDescent="0.2">
      <c r="B412">
        <v>2023</v>
      </c>
      <c r="C412" t="s">
        <v>297</v>
      </c>
      <c r="D412" t="s">
        <v>288</v>
      </c>
      <c r="E412" t="s">
        <v>56</v>
      </c>
      <c r="F412" t="s">
        <v>56</v>
      </c>
      <c r="G412" t="b">
        <v>1</v>
      </c>
      <c r="H412" t="s">
        <v>73</v>
      </c>
      <c r="I412" t="s">
        <v>74</v>
      </c>
      <c r="J412" t="s">
        <v>58</v>
      </c>
      <c r="K412" t="s">
        <v>59</v>
      </c>
      <c r="L412">
        <v>5.6613313863385299E-2</v>
      </c>
      <c r="M412">
        <v>5.6613313863385299E-2</v>
      </c>
      <c r="N412">
        <f>IFERROR((L413-M413)/AVERAGE(L413,M413),0)</f>
        <v>0</v>
      </c>
      <c r="P412">
        <v>8.3328072888715299E-2</v>
      </c>
      <c r="Q412">
        <v>8.3328072888715299E-2</v>
      </c>
      <c r="R412">
        <f>IFERROR((P413-Q413)/AVERAGE(P413,Q413),0)</f>
        <v>0</v>
      </c>
      <c r="S412" t="s">
        <v>60</v>
      </c>
      <c r="U412">
        <v>92.7083333333333</v>
      </c>
      <c r="V412">
        <v>92.7083333333333</v>
      </c>
      <c r="W412">
        <f>IFERROR((U412-V412)/AVERAGE(U412,V412),0)</f>
        <v>0</v>
      </c>
      <c r="X412">
        <v>96</v>
      </c>
      <c r="Y412">
        <v>96</v>
      </c>
      <c r="Z412">
        <f>IFERROR((X412-Y412)/AVERAGE(X412,Y412),0)</f>
        <v>0</v>
      </c>
      <c r="AA412">
        <v>-88</v>
      </c>
      <c r="AC412" t="s">
        <v>61</v>
      </c>
      <c r="AD412" t="s">
        <v>62</v>
      </c>
      <c r="AE412" t="s">
        <v>63</v>
      </c>
      <c r="AF412">
        <v>1</v>
      </c>
      <c r="AG412">
        <v>1</v>
      </c>
      <c r="AH412" t="s">
        <v>279</v>
      </c>
      <c r="AI412" t="s">
        <v>279</v>
      </c>
      <c r="AJ412">
        <v>33.739530000000002</v>
      </c>
      <c r="AK412">
        <v>-118.2321</v>
      </c>
      <c r="AL412" t="s">
        <v>65</v>
      </c>
      <c r="AM412" t="s">
        <v>66</v>
      </c>
      <c r="AN412">
        <v>89</v>
      </c>
      <c r="AO412">
        <v>89</v>
      </c>
      <c r="AP412">
        <f>IFERROR((AN412-AO412)/AVERAGE(AN412:AO412),0)</f>
        <v>0</v>
      </c>
      <c r="AQ412">
        <v>5</v>
      </c>
      <c r="AR412">
        <v>5</v>
      </c>
      <c r="AS412">
        <f>IFERROR((AQ412-AR412)/AVERAGE(AQ412:AR412),0)</f>
        <v>0</v>
      </c>
      <c r="AT412">
        <v>331</v>
      </c>
      <c r="AU412">
        <v>1</v>
      </c>
      <c r="AV412" t="s">
        <v>67</v>
      </c>
      <c r="AW412" t="b">
        <v>0</v>
      </c>
      <c r="AX412" t="s">
        <v>68</v>
      </c>
      <c r="AY412" t="s">
        <v>68</v>
      </c>
      <c r="AZ412">
        <v>2</v>
      </c>
      <c r="BA412">
        <v>7.4161984870956603</v>
      </c>
      <c r="BB412">
        <v>7.4161984870956603</v>
      </c>
      <c r="BC412">
        <f>IFERROR((BA412-BB412)/AVERAGE(BA412:BB412),0)</f>
        <v>0</v>
      </c>
      <c r="BD412">
        <v>14</v>
      </c>
      <c r="BE412" t="s">
        <v>75</v>
      </c>
      <c r="BF412" t="s">
        <v>114</v>
      </c>
      <c r="BG412" t="s">
        <v>69</v>
      </c>
      <c r="BI412" t="s">
        <v>70</v>
      </c>
      <c r="BJ412" t="s">
        <v>71</v>
      </c>
    </row>
    <row r="413" spans="2:62" x14ac:dyDescent="0.2">
      <c r="B413">
        <v>2023</v>
      </c>
      <c r="C413" t="s">
        <v>298</v>
      </c>
      <c r="D413" t="s">
        <v>288</v>
      </c>
      <c r="E413" t="s">
        <v>56</v>
      </c>
      <c r="F413" t="s">
        <v>56</v>
      </c>
      <c r="G413" t="b">
        <v>1</v>
      </c>
      <c r="H413" t="s">
        <v>73</v>
      </c>
      <c r="I413" t="s">
        <v>74</v>
      </c>
      <c r="J413" t="s">
        <v>58</v>
      </c>
      <c r="K413" t="s">
        <v>59</v>
      </c>
      <c r="L413">
        <v>9.1210553959040902E-2</v>
      </c>
      <c r="M413">
        <v>9.1210553959040902E-2</v>
      </c>
      <c r="N413">
        <f>IFERROR((L414-M414)/AVERAGE(L414,M414),0)</f>
        <v>0</v>
      </c>
      <c r="P413">
        <v>4.8610173423908498E-2</v>
      </c>
      <c r="Q413">
        <v>4.8610173423908498E-2</v>
      </c>
      <c r="R413">
        <f>IFERROR((P414-Q414)/AVERAGE(P414,Q414),0)</f>
        <v>0</v>
      </c>
      <c r="S413" t="s">
        <v>60</v>
      </c>
      <c r="U413">
        <v>95.8333333333333</v>
      </c>
      <c r="V413">
        <v>95.8333333333333</v>
      </c>
      <c r="W413">
        <f>IFERROR((U413-V413)/AVERAGE(U413,V413),0)</f>
        <v>0</v>
      </c>
      <c r="X413">
        <v>96</v>
      </c>
      <c r="Y413">
        <v>96</v>
      </c>
      <c r="Z413">
        <f>IFERROR((X413-Y413)/AVERAGE(X413,Y413),0)</f>
        <v>0</v>
      </c>
      <c r="AA413">
        <v>-88</v>
      </c>
      <c r="AC413" t="s">
        <v>61</v>
      </c>
      <c r="AD413" t="s">
        <v>62</v>
      </c>
      <c r="AE413" t="s">
        <v>63</v>
      </c>
      <c r="AF413">
        <v>1</v>
      </c>
      <c r="AG413">
        <v>1</v>
      </c>
      <c r="AH413" t="s">
        <v>279</v>
      </c>
      <c r="AI413" t="s">
        <v>279</v>
      </c>
      <c r="AJ413">
        <v>33.745399999999997</v>
      </c>
      <c r="AK413">
        <v>-118.21566</v>
      </c>
      <c r="AL413" t="s">
        <v>65</v>
      </c>
      <c r="AM413" t="s">
        <v>66</v>
      </c>
      <c r="AN413">
        <v>92</v>
      </c>
      <c r="AO413">
        <v>92</v>
      </c>
      <c r="AP413">
        <f>IFERROR((AN413-AO413)/AVERAGE(AN413:AO413),0)</f>
        <v>0</v>
      </c>
      <c r="AQ413">
        <v>5</v>
      </c>
      <c r="AR413">
        <v>5</v>
      </c>
      <c r="AS413">
        <f>IFERROR((AQ413-AR413)/AVERAGE(AQ413:AR413),0)</f>
        <v>0</v>
      </c>
      <c r="AT413">
        <v>332</v>
      </c>
      <c r="AU413">
        <v>1</v>
      </c>
      <c r="AV413" t="s">
        <v>67</v>
      </c>
      <c r="AW413" t="b">
        <v>0</v>
      </c>
      <c r="AX413" t="s">
        <v>68</v>
      </c>
      <c r="AY413" t="s">
        <v>68</v>
      </c>
      <c r="AZ413">
        <v>1</v>
      </c>
      <c r="BA413">
        <v>4.4721359549995796</v>
      </c>
      <c r="BB413">
        <v>4.4721359549995796</v>
      </c>
      <c r="BC413">
        <f>IFERROR((BA413-BB413)/AVERAGE(BA413:BB413),0)</f>
        <v>0</v>
      </c>
      <c r="BD413">
        <v>20</v>
      </c>
      <c r="BE413" t="s">
        <v>75</v>
      </c>
      <c r="BF413" t="s">
        <v>114</v>
      </c>
      <c r="BG413" t="s">
        <v>69</v>
      </c>
      <c r="BI413" t="s">
        <v>70</v>
      </c>
      <c r="BJ413" t="s">
        <v>71</v>
      </c>
    </row>
    <row r="414" spans="2:62" x14ac:dyDescent="0.2">
      <c r="B414">
        <v>2023</v>
      </c>
      <c r="C414" t="s">
        <v>299</v>
      </c>
      <c r="D414" t="s">
        <v>288</v>
      </c>
      <c r="E414" t="s">
        <v>86</v>
      </c>
      <c r="F414" t="s">
        <v>86</v>
      </c>
      <c r="G414" t="b">
        <v>1</v>
      </c>
      <c r="H414" t="s">
        <v>73</v>
      </c>
      <c r="I414" t="s">
        <v>74</v>
      </c>
      <c r="J414" t="s">
        <v>58</v>
      </c>
      <c r="K414" t="s">
        <v>59</v>
      </c>
      <c r="L414">
        <v>1.8879845770168099E-2</v>
      </c>
      <c r="M414">
        <v>1.8879845770168099E-2</v>
      </c>
      <c r="N414">
        <f>IFERROR((L415-M415)/AVERAGE(L415,M415),0)</f>
        <v>0</v>
      </c>
      <c r="P414">
        <v>6.4782694607905603E-2</v>
      </c>
      <c r="Q414">
        <v>6.4782694607905603E-2</v>
      </c>
      <c r="R414">
        <f>IFERROR((P415-Q415)/AVERAGE(P415,Q415),0)</f>
        <v>0</v>
      </c>
      <c r="S414" t="s">
        <v>60</v>
      </c>
      <c r="U414">
        <v>91.6666666666667</v>
      </c>
      <c r="V414">
        <v>91.6666666666667</v>
      </c>
      <c r="W414">
        <f>IFERROR((U414-V414)/AVERAGE(U414,V414),0)</f>
        <v>0</v>
      </c>
      <c r="X414">
        <v>96</v>
      </c>
      <c r="Y414">
        <v>96</v>
      </c>
      <c r="Z414">
        <f>IFERROR((X414-Y414)/AVERAGE(X414,Y414),0)</f>
        <v>0</v>
      </c>
      <c r="AA414">
        <v>-88</v>
      </c>
      <c r="AC414" t="s">
        <v>61</v>
      </c>
      <c r="AD414" t="s">
        <v>62</v>
      </c>
      <c r="AE414" t="s">
        <v>63</v>
      </c>
      <c r="AF414">
        <v>1</v>
      </c>
      <c r="AG414">
        <v>1</v>
      </c>
      <c r="AH414" t="s">
        <v>279</v>
      </c>
      <c r="AI414" t="s">
        <v>279</v>
      </c>
      <c r="AJ414">
        <v>33.750680000000003</v>
      </c>
      <c r="AK414">
        <v>-118.22602999999999</v>
      </c>
      <c r="AL414" t="s">
        <v>65</v>
      </c>
      <c r="AM414" t="s">
        <v>66</v>
      </c>
      <c r="AN414">
        <v>88</v>
      </c>
      <c r="AO414">
        <v>88</v>
      </c>
      <c r="AP414">
        <f>IFERROR((AN414-AO414)/AVERAGE(AN414:AO414),0)</f>
        <v>0</v>
      </c>
      <c r="AQ414">
        <v>5</v>
      </c>
      <c r="AR414">
        <v>5</v>
      </c>
      <c r="AS414">
        <f>IFERROR((AQ414-AR414)/AVERAGE(AQ414:AR414),0)</f>
        <v>0</v>
      </c>
      <c r="AT414">
        <v>333</v>
      </c>
      <c r="AU414">
        <v>2</v>
      </c>
      <c r="AV414" t="s">
        <v>83</v>
      </c>
      <c r="AW414" t="b">
        <v>1</v>
      </c>
      <c r="AX414" t="s">
        <v>68</v>
      </c>
      <c r="AY414" t="s">
        <v>68</v>
      </c>
      <c r="AZ414">
        <v>2</v>
      </c>
      <c r="BA414">
        <v>5.7008771254956896</v>
      </c>
      <c r="BB414">
        <v>5.7008771254956896</v>
      </c>
      <c r="BC414">
        <f>IFERROR((BA414-BB414)/AVERAGE(BA414:BB414),0)</f>
        <v>0</v>
      </c>
      <c r="BD414">
        <v>19</v>
      </c>
      <c r="BE414" t="s">
        <v>75</v>
      </c>
      <c r="BF414" t="s">
        <v>114</v>
      </c>
      <c r="BG414" t="s">
        <v>69</v>
      </c>
      <c r="BI414" t="s">
        <v>70</v>
      </c>
      <c r="BJ414" t="s">
        <v>71</v>
      </c>
    </row>
    <row r="415" spans="2:62" x14ac:dyDescent="0.2">
      <c r="B415">
        <v>2023</v>
      </c>
      <c r="C415" t="s">
        <v>301</v>
      </c>
      <c r="D415" t="s">
        <v>300</v>
      </c>
      <c r="E415" t="s">
        <v>82</v>
      </c>
      <c r="F415" t="s">
        <v>82</v>
      </c>
      <c r="G415" t="b">
        <v>1</v>
      </c>
      <c r="H415" t="s">
        <v>73</v>
      </c>
      <c r="I415" t="s">
        <v>74</v>
      </c>
      <c r="J415" t="s">
        <v>58</v>
      </c>
      <c r="K415" t="s">
        <v>59</v>
      </c>
      <c r="L415">
        <v>1.12463566441901E-2</v>
      </c>
      <c r="M415">
        <v>1.12463566441901E-2</v>
      </c>
      <c r="N415">
        <f>IFERROR((L416-M416)/AVERAGE(L416,M416),0)</f>
        <v>0</v>
      </c>
      <c r="P415">
        <v>0.182558380598837</v>
      </c>
      <c r="Q415">
        <v>0.182558380598837</v>
      </c>
      <c r="R415">
        <f>IFERROR((P416-Q416)/AVERAGE(P416,Q416),0)</f>
        <v>0</v>
      </c>
      <c r="S415" t="s">
        <v>60</v>
      </c>
      <c r="U415">
        <v>77.551020408163296</v>
      </c>
      <c r="V415">
        <v>77.551020408163296</v>
      </c>
      <c r="W415">
        <f>IFERROR((U415-V415)/AVERAGE(U415,V415),0)</f>
        <v>0</v>
      </c>
      <c r="X415">
        <v>98</v>
      </c>
      <c r="Y415">
        <v>98</v>
      </c>
      <c r="Z415">
        <f>IFERROR((X415-Y415)/AVERAGE(X415,Y415),0)</f>
        <v>0</v>
      </c>
      <c r="AA415">
        <v>-88</v>
      </c>
      <c r="AC415" t="s">
        <v>61</v>
      </c>
      <c r="AD415" t="s">
        <v>62</v>
      </c>
      <c r="AE415" t="s">
        <v>63</v>
      </c>
      <c r="AF415">
        <v>1</v>
      </c>
      <c r="AG415">
        <v>1</v>
      </c>
      <c r="AH415" t="s">
        <v>279</v>
      </c>
      <c r="AI415" t="s">
        <v>279</v>
      </c>
      <c r="AJ415">
        <v>33.971080000000001</v>
      </c>
      <c r="AK415">
        <v>-118.43922999999999</v>
      </c>
      <c r="AL415" t="s">
        <v>65</v>
      </c>
      <c r="AM415" t="s">
        <v>66</v>
      </c>
      <c r="AN415">
        <v>76</v>
      </c>
      <c r="AO415">
        <v>76</v>
      </c>
      <c r="AP415">
        <f>IFERROR((AN415-AO415)/AVERAGE(AN415:AO415),0)</f>
        <v>0</v>
      </c>
      <c r="AQ415">
        <v>5</v>
      </c>
      <c r="AR415">
        <v>5</v>
      </c>
      <c r="AS415">
        <f>IFERROR((AQ415-AR415)/AVERAGE(AQ415:AR415),0)</f>
        <v>0</v>
      </c>
      <c r="AT415">
        <v>335</v>
      </c>
      <c r="AU415">
        <v>3</v>
      </c>
      <c r="AV415" t="s">
        <v>83</v>
      </c>
      <c r="AW415" t="b">
        <v>1</v>
      </c>
      <c r="AX415" t="s">
        <v>68</v>
      </c>
      <c r="AY415" t="s">
        <v>68</v>
      </c>
      <c r="AZ415">
        <v>3</v>
      </c>
      <c r="BA415">
        <v>13.874436925511599</v>
      </c>
      <c r="BB415">
        <v>13.874436925511599</v>
      </c>
      <c r="BC415">
        <f>IFERROR((BA415-BB415)/AVERAGE(BA415:BB415),0)</f>
        <v>0</v>
      </c>
      <c r="BD415">
        <v>1.75</v>
      </c>
      <c r="BE415" t="s">
        <v>75</v>
      </c>
      <c r="BF415" t="s">
        <v>84</v>
      </c>
      <c r="BG415" t="s">
        <v>69</v>
      </c>
      <c r="BI415" t="s">
        <v>70</v>
      </c>
      <c r="BJ415" t="s">
        <v>71</v>
      </c>
    </row>
    <row r="416" spans="2:62" x14ac:dyDescent="0.2">
      <c r="B416">
        <v>2023</v>
      </c>
      <c r="C416" t="s">
        <v>302</v>
      </c>
      <c r="D416" t="s">
        <v>300</v>
      </c>
      <c r="E416" t="s">
        <v>56</v>
      </c>
      <c r="F416" t="s">
        <v>56</v>
      </c>
      <c r="G416" t="b">
        <v>1</v>
      </c>
      <c r="H416" t="s">
        <v>73</v>
      </c>
      <c r="I416" t="s">
        <v>74</v>
      </c>
      <c r="J416" t="s">
        <v>58</v>
      </c>
      <c r="K416" t="s">
        <v>59</v>
      </c>
      <c r="L416">
        <v>0.20061448307510099</v>
      </c>
      <c r="M416">
        <v>0.20061448307510099</v>
      </c>
      <c r="N416">
        <f>IFERROR((L417-M417)/AVERAGE(L417,M417),0)</f>
        <v>0</v>
      </c>
      <c r="P416">
        <v>4.3576043048649801E-2</v>
      </c>
      <c r="Q416">
        <v>4.3576043048649801E-2</v>
      </c>
      <c r="R416">
        <f>IFERROR((P417-Q417)/AVERAGE(P417,Q417),0)</f>
        <v>0</v>
      </c>
      <c r="S416" t="s">
        <v>60</v>
      </c>
      <c r="T416" t="s">
        <v>303</v>
      </c>
      <c r="U416">
        <v>97.959183673469397</v>
      </c>
      <c r="V416">
        <v>97.959183673469397</v>
      </c>
      <c r="W416">
        <f>IFERROR((U416-V416)/AVERAGE(U416,V416),0)</f>
        <v>0</v>
      </c>
      <c r="X416">
        <v>98</v>
      </c>
      <c r="Y416">
        <v>98</v>
      </c>
      <c r="Z416">
        <f>IFERROR((X416-Y416)/AVERAGE(X416,Y416),0)</f>
        <v>0</v>
      </c>
      <c r="AA416">
        <v>-88</v>
      </c>
      <c r="AC416" t="s">
        <v>61</v>
      </c>
      <c r="AD416" t="s">
        <v>62</v>
      </c>
      <c r="AE416" t="s">
        <v>63</v>
      </c>
      <c r="AF416">
        <v>1</v>
      </c>
      <c r="AG416">
        <v>1</v>
      </c>
      <c r="AH416" t="s">
        <v>279</v>
      </c>
      <c r="AI416" t="s">
        <v>279</v>
      </c>
      <c r="AJ416">
        <v>34.003599999999999</v>
      </c>
      <c r="AK416">
        <v>-118.5231</v>
      </c>
      <c r="AL416" t="s">
        <v>65</v>
      </c>
      <c r="AM416" t="s">
        <v>66</v>
      </c>
      <c r="AN416">
        <v>96</v>
      </c>
      <c r="AO416">
        <v>96</v>
      </c>
      <c r="AP416">
        <f>IFERROR((AN416-AO416)/AVERAGE(AN416:AO416),0)</f>
        <v>0</v>
      </c>
      <c r="AQ416">
        <v>5</v>
      </c>
      <c r="AR416">
        <v>5</v>
      </c>
      <c r="AS416">
        <f>IFERROR((AQ416-AR416)/AVERAGE(AQ416:AR416),0)</f>
        <v>0</v>
      </c>
      <c r="AT416">
        <v>336</v>
      </c>
      <c r="AU416">
        <v>1</v>
      </c>
      <c r="AV416" t="s">
        <v>67</v>
      </c>
      <c r="AW416" t="b">
        <v>0</v>
      </c>
      <c r="AX416" t="s">
        <v>68</v>
      </c>
      <c r="AY416" t="s">
        <v>68</v>
      </c>
      <c r="AZ416">
        <v>1</v>
      </c>
      <c r="BA416">
        <v>4.1833001326703796</v>
      </c>
      <c r="BB416">
        <v>4.1833001326703796</v>
      </c>
      <c r="BC416">
        <f>IFERROR((BA416-BB416)/AVERAGE(BA416:BB416),0)</f>
        <v>0</v>
      </c>
      <c r="BD416">
        <v>18</v>
      </c>
      <c r="BE416" t="s">
        <v>75</v>
      </c>
      <c r="BF416" t="s">
        <v>78</v>
      </c>
      <c r="BG416" t="s">
        <v>69</v>
      </c>
      <c r="BI416" t="s">
        <v>70</v>
      </c>
      <c r="BJ416" t="s">
        <v>71</v>
      </c>
    </row>
    <row r="417" spans="2:62" x14ac:dyDescent="0.2">
      <c r="B417">
        <v>2023</v>
      </c>
      <c r="C417" t="s">
        <v>305</v>
      </c>
      <c r="D417" t="s">
        <v>304</v>
      </c>
      <c r="E417" t="s">
        <v>56</v>
      </c>
      <c r="F417" t="s">
        <v>56</v>
      </c>
      <c r="G417" t="b">
        <v>1</v>
      </c>
      <c r="H417" t="s">
        <v>73</v>
      </c>
      <c r="I417" t="s">
        <v>74</v>
      </c>
      <c r="J417" t="s">
        <v>58</v>
      </c>
      <c r="K417" t="s">
        <v>59</v>
      </c>
      <c r="L417">
        <v>8.3265948567974604E-2</v>
      </c>
      <c r="M417">
        <v>8.3265948567974604E-2</v>
      </c>
      <c r="N417">
        <f>IFERROR((L418-M418)/AVERAGE(L418,M418),0)</f>
        <v>0</v>
      </c>
      <c r="P417">
        <v>6.9353217076623896E-2</v>
      </c>
      <c r="Q417">
        <v>6.9353217076623896E-2</v>
      </c>
      <c r="R417">
        <f>IFERROR((P418-Q418)/AVERAGE(P418,Q418),0)</f>
        <v>0</v>
      </c>
      <c r="S417" t="s">
        <v>60</v>
      </c>
      <c r="U417">
        <v>94.949494949494905</v>
      </c>
      <c r="V417">
        <v>94.949494949494905</v>
      </c>
      <c r="W417">
        <f>IFERROR((U417-V417)/AVERAGE(U417,V417),0)</f>
        <v>0</v>
      </c>
      <c r="X417">
        <v>99</v>
      </c>
      <c r="Y417">
        <v>99</v>
      </c>
      <c r="Z417">
        <f>IFERROR((X417-Y417)/AVERAGE(X417,Y417),0)</f>
        <v>0</v>
      </c>
      <c r="AA417">
        <v>-88</v>
      </c>
      <c r="AC417" t="s">
        <v>61</v>
      </c>
      <c r="AD417" t="s">
        <v>62</v>
      </c>
      <c r="AE417" t="s">
        <v>63</v>
      </c>
      <c r="AF417">
        <v>1</v>
      </c>
      <c r="AG417">
        <v>1</v>
      </c>
      <c r="AH417" t="s">
        <v>279</v>
      </c>
      <c r="AI417" t="s">
        <v>279</v>
      </c>
      <c r="AJ417">
        <v>34.023090000000003</v>
      </c>
      <c r="AK417">
        <v>-118.59329</v>
      </c>
      <c r="AL417" t="s">
        <v>65</v>
      </c>
      <c r="AM417" t="s">
        <v>66</v>
      </c>
      <c r="AN417">
        <v>94</v>
      </c>
      <c r="AO417">
        <v>94</v>
      </c>
      <c r="AP417">
        <f>IFERROR((AN417-AO417)/AVERAGE(AN417:AO417),0)</f>
        <v>0</v>
      </c>
      <c r="AQ417">
        <v>5</v>
      </c>
      <c r="AR417">
        <v>5</v>
      </c>
      <c r="AS417">
        <f>IFERROR((AQ417-AR417)/AVERAGE(AQ417:AR417),0)</f>
        <v>0</v>
      </c>
      <c r="AT417">
        <v>338</v>
      </c>
      <c r="AU417">
        <v>1</v>
      </c>
      <c r="AV417" t="s">
        <v>67</v>
      </c>
      <c r="AW417" t="b">
        <v>0</v>
      </c>
      <c r="AX417" t="s">
        <v>68</v>
      </c>
      <c r="AY417" t="s">
        <v>68</v>
      </c>
      <c r="AZ417">
        <v>1</v>
      </c>
      <c r="BA417">
        <v>6.51920240520265</v>
      </c>
      <c r="BB417">
        <v>6.51920240520265</v>
      </c>
      <c r="BC417">
        <f>IFERROR((BA417-BB417)/AVERAGE(BA417:BB417),0)</f>
        <v>0</v>
      </c>
      <c r="BD417">
        <v>22</v>
      </c>
      <c r="BE417" t="s">
        <v>75</v>
      </c>
      <c r="BF417" t="s">
        <v>78</v>
      </c>
      <c r="BG417" t="s">
        <v>69</v>
      </c>
      <c r="BI417" t="s">
        <v>70</v>
      </c>
      <c r="BJ417" t="s">
        <v>71</v>
      </c>
    </row>
    <row r="418" spans="2:62" x14ac:dyDescent="0.2">
      <c r="B418">
        <v>2023</v>
      </c>
      <c r="C418" t="s">
        <v>307</v>
      </c>
      <c r="D418" t="s">
        <v>306</v>
      </c>
      <c r="E418" t="s">
        <v>56</v>
      </c>
      <c r="F418" t="s">
        <v>56</v>
      </c>
      <c r="G418" t="b">
        <v>1</v>
      </c>
      <c r="H418" t="s">
        <v>73</v>
      </c>
      <c r="I418" t="s">
        <v>74</v>
      </c>
      <c r="J418" t="s">
        <v>58</v>
      </c>
      <c r="K418" t="s">
        <v>59</v>
      </c>
      <c r="L418">
        <v>1.0702965202936E-3</v>
      </c>
      <c r="M418">
        <v>1.0702965202936E-3</v>
      </c>
      <c r="N418">
        <f>IFERROR((L419-M419)/AVERAGE(L419,M419),0)</f>
        <v>0</v>
      </c>
      <c r="P418">
        <v>3.9283710065919297E-2</v>
      </c>
      <c r="Q418">
        <v>3.9283710065919297E-2</v>
      </c>
      <c r="R418">
        <f>IFERROR((P419-Q419)/AVERAGE(P419,Q419),0)</f>
        <v>0</v>
      </c>
      <c r="S418" t="s">
        <v>60</v>
      </c>
      <c r="U418">
        <v>90.909090909090907</v>
      </c>
      <c r="V418">
        <v>90.909090909090907</v>
      </c>
      <c r="W418">
        <f>IFERROR((U418-V418)/AVERAGE(U418,V418),0)</f>
        <v>0</v>
      </c>
      <c r="X418">
        <v>99</v>
      </c>
      <c r="Y418">
        <v>99</v>
      </c>
      <c r="Z418">
        <f>IFERROR((X418-Y418)/AVERAGE(X418,Y418),0)</f>
        <v>0</v>
      </c>
      <c r="AA418">
        <v>-88</v>
      </c>
      <c r="AC418" t="s">
        <v>61</v>
      </c>
      <c r="AD418" t="s">
        <v>62</v>
      </c>
      <c r="AE418" t="s">
        <v>63</v>
      </c>
      <c r="AF418">
        <v>1</v>
      </c>
      <c r="AG418">
        <v>1</v>
      </c>
      <c r="AH418" t="s">
        <v>267</v>
      </c>
      <c r="AI418" t="s">
        <v>267</v>
      </c>
      <c r="AJ418">
        <v>33.759491699999998</v>
      </c>
      <c r="AK418">
        <v>-118.18556700000001</v>
      </c>
      <c r="AL418" t="s">
        <v>65</v>
      </c>
      <c r="AM418" t="s">
        <v>66</v>
      </c>
      <c r="AN418">
        <v>90</v>
      </c>
      <c r="AO418">
        <v>90</v>
      </c>
      <c r="AP418">
        <f>IFERROR((AN418-AO418)/AVERAGE(AN418:AO418),0)</f>
        <v>0</v>
      </c>
      <c r="AQ418">
        <v>5</v>
      </c>
      <c r="AR418">
        <v>5</v>
      </c>
      <c r="AS418">
        <f>IFERROR((AQ418-AR418)/AVERAGE(AQ418:AR418),0)</f>
        <v>0</v>
      </c>
      <c r="AT418">
        <v>340</v>
      </c>
      <c r="AU418">
        <v>1</v>
      </c>
      <c r="AV418" t="s">
        <v>83</v>
      </c>
      <c r="AW418" t="b">
        <v>1</v>
      </c>
      <c r="AX418" t="s">
        <v>68</v>
      </c>
      <c r="AY418" t="s">
        <v>68</v>
      </c>
      <c r="AZ418">
        <v>1</v>
      </c>
      <c r="BA418">
        <v>3.53553390593274</v>
      </c>
      <c r="BB418">
        <v>3.53553390593274</v>
      </c>
      <c r="BC418">
        <f>IFERROR((BA418-BB418)/AVERAGE(BA418:BB418),0)</f>
        <v>0</v>
      </c>
      <c r="BD418">
        <v>10</v>
      </c>
      <c r="BE418" t="s">
        <v>75</v>
      </c>
      <c r="BF418" t="s">
        <v>103</v>
      </c>
      <c r="BG418" t="s">
        <v>69</v>
      </c>
      <c r="BI418" t="s">
        <v>70</v>
      </c>
      <c r="BJ418" t="s">
        <v>71</v>
      </c>
    </row>
    <row r="419" spans="2:62" x14ac:dyDescent="0.2">
      <c r="B419">
        <v>2023</v>
      </c>
      <c r="C419" t="s">
        <v>309</v>
      </c>
      <c r="D419" t="s">
        <v>308</v>
      </c>
      <c r="E419" t="s">
        <v>56</v>
      </c>
      <c r="F419" t="s">
        <v>56</v>
      </c>
      <c r="G419" t="b">
        <v>1</v>
      </c>
      <c r="H419" t="s">
        <v>73</v>
      </c>
      <c r="I419" t="s">
        <v>74</v>
      </c>
      <c r="J419" t="s">
        <v>58</v>
      </c>
      <c r="K419" t="s">
        <v>59</v>
      </c>
      <c r="L419">
        <v>0.18695048315002899</v>
      </c>
      <c r="M419">
        <v>0.18695048315002899</v>
      </c>
      <c r="N419">
        <f>IFERROR((L420-M420)/AVERAGE(L420,M420),0)</f>
        <v>0</v>
      </c>
      <c r="P419">
        <v>0</v>
      </c>
      <c r="Q419">
        <v>0</v>
      </c>
      <c r="R419">
        <f>IFERROR((P420-Q420)/AVERAGE(P420,Q420),0)</f>
        <v>0</v>
      </c>
      <c r="S419" t="s">
        <v>60</v>
      </c>
      <c r="U419">
        <v>101.010101010101</v>
      </c>
      <c r="V419">
        <v>101.010101010101</v>
      </c>
      <c r="W419">
        <f>IFERROR((U419-V419)/AVERAGE(U419,V419),0)</f>
        <v>0</v>
      </c>
      <c r="X419">
        <v>99</v>
      </c>
      <c r="Y419">
        <v>99</v>
      </c>
      <c r="Z419">
        <f>IFERROR((X419-Y419)/AVERAGE(X419,Y419),0)</f>
        <v>0</v>
      </c>
      <c r="AA419">
        <v>-88</v>
      </c>
      <c r="AC419" t="s">
        <v>61</v>
      </c>
      <c r="AD419" t="s">
        <v>62</v>
      </c>
      <c r="AE419" t="s">
        <v>63</v>
      </c>
      <c r="AF419">
        <v>1</v>
      </c>
      <c r="AG419">
        <v>1</v>
      </c>
      <c r="AH419" t="s">
        <v>267</v>
      </c>
      <c r="AI419" t="s">
        <v>267</v>
      </c>
      <c r="AJ419">
        <v>33.712403000000002</v>
      </c>
      <c r="AK419">
        <v>-118.257957</v>
      </c>
      <c r="AL419" t="s">
        <v>65</v>
      </c>
      <c r="AM419" t="s">
        <v>66</v>
      </c>
      <c r="AN419">
        <v>100</v>
      </c>
      <c r="AO419">
        <v>100</v>
      </c>
      <c r="AP419">
        <f>IFERROR((AN419-AO419)/AVERAGE(AN419:AO419),0)</f>
        <v>0</v>
      </c>
      <c r="AQ419">
        <v>5</v>
      </c>
      <c r="AR419">
        <v>5</v>
      </c>
      <c r="AS419">
        <f>IFERROR((AQ419-AR419)/AVERAGE(AQ419:AR419),0)</f>
        <v>0</v>
      </c>
      <c r="AT419">
        <v>342</v>
      </c>
      <c r="AU419">
        <v>1</v>
      </c>
      <c r="AV419" t="s">
        <v>67</v>
      </c>
      <c r="AW419" t="b">
        <v>0</v>
      </c>
      <c r="AX419" t="s">
        <v>68</v>
      </c>
      <c r="AY419" t="s">
        <v>68</v>
      </c>
      <c r="AZ419">
        <v>1</v>
      </c>
      <c r="BA419">
        <v>0</v>
      </c>
      <c r="BB419">
        <v>0</v>
      </c>
      <c r="BC419">
        <f>IFERROR((BA419-BB419)/AVERAGE(BA419:BB419),0)</f>
        <v>0</v>
      </c>
      <c r="BD419">
        <v>26</v>
      </c>
      <c r="BE419" t="s">
        <v>75</v>
      </c>
      <c r="BF419" t="s">
        <v>89</v>
      </c>
      <c r="BG419" t="s">
        <v>69</v>
      </c>
      <c r="BI419" t="s">
        <v>70</v>
      </c>
      <c r="BJ419" t="s">
        <v>71</v>
      </c>
    </row>
    <row r="420" spans="2:62" x14ac:dyDescent="0.2">
      <c r="B420">
        <v>2023</v>
      </c>
      <c r="C420" t="s">
        <v>310</v>
      </c>
      <c r="D420" t="s">
        <v>308</v>
      </c>
      <c r="E420" t="s">
        <v>56</v>
      </c>
      <c r="F420" t="s">
        <v>56</v>
      </c>
      <c r="G420" t="b">
        <v>1</v>
      </c>
      <c r="H420" t="s">
        <v>73</v>
      </c>
      <c r="I420" t="s">
        <v>74</v>
      </c>
      <c r="J420" t="s">
        <v>58</v>
      </c>
      <c r="K420" t="s">
        <v>59</v>
      </c>
      <c r="L420">
        <v>0.20309982335242599</v>
      </c>
      <c r="M420">
        <v>0.20309982335242599</v>
      </c>
      <c r="N420">
        <f>IFERROR((L421-M421)/AVERAGE(L421,M421),0)</f>
        <v>0</v>
      </c>
      <c r="P420">
        <v>4.6104494381439001E-2</v>
      </c>
      <c r="Q420">
        <v>4.6104494381439001E-2</v>
      </c>
      <c r="R420">
        <f>IFERROR((P421-Q421)/AVERAGE(P421,Q421),0)</f>
        <v>0</v>
      </c>
      <c r="S420" t="s">
        <v>60</v>
      </c>
      <c r="U420">
        <v>97.979797979797993</v>
      </c>
      <c r="V420">
        <v>97.979797979797993</v>
      </c>
      <c r="W420">
        <f>IFERROR((U420-V420)/AVERAGE(U420,V420),0)</f>
        <v>0</v>
      </c>
      <c r="X420">
        <v>99</v>
      </c>
      <c r="Y420">
        <v>99</v>
      </c>
      <c r="Z420">
        <f>IFERROR((X420-Y420)/AVERAGE(X420,Y420),0)</f>
        <v>0</v>
      </c>
      <c r="AA420">
        <v>-88</v>
      </c>
      <c r="AC420" t="s">
        <v>61</v>
      </c>
      <c r="AD420" t="s">
        <v>62</v>
      </c>
      <c r="AE420" t="s">
        <v>63</v>
      </c>
      <c r="AF420">
        <v>1</v>
      </c>
      <c r="AG420">
        <v>1</v>
      </c>
      <c r="AH420" t="s">
        <v>267</v>
      </c>
      <c r="AI420" t="s">
        <v>267</v>
      </c>
      <c r="AJ420">
        <v>33.71369</v>
      </c>
      <c r="AK420">
        <v>-118.241353</v>
      </c>
      <c r="AL420" t="s">
        <v>65</v>
      </c>
      <c r="AM420" t="s">
        <v>66</v>
      </c>
      <c r="AN420">
        <v>97</v>
      </c>
      <c r="AO420">
        <v>97</v>
      </c>
      <c r="AP420">
        <f>IFERROR((AN420-AO420)/AVERAGE(AN420:AO420),0)</f>
        <v>0</v>
      </c>
      <c r="AQ420">
        <v>5</v>
      </c>
      <c r="AR420">
        <v>5</v>
      </c>
      <c r="AS420">
        <f>IFERROR((AQ420-AR420)/AVERAGE(AQ420:AR420),0)</f>
        <v>0</v>
      </c>
      <c r="AT420">
        <v>343</v>
      </c>
      <c r="AU420">
        <v>1</v>
      </c>
      <c r="AV420" t="s">
        <v>67</v>
      </c>
      <c r="AW420" t="b">
        <v>0</v>
      </c>
      <c r="AX420" t="s">
        <v>68</v>
      </c>
      <c r="AY420" t="s">
        <v>68</v>
      </c>
      <c r="AZ420">
        <v>1</v>
      </c>
      <c r="BA420">
        <v>4.4721359549995796</v>
      </c>
      <c r="BB420">
        <v>4.4721359549995796</v>
      </c>
      <c r="BC420">
        <f>IFERROR((BA420-BB420)/AVERAGE(BA420:BB420),0)</f>
        <v>0</v>
      </c>
      <c r="BD420">
        <v>24.5</v>
      </c>
      <c r="BE420" t="s">
        <v>75</v>
      </c>
      <c r="BF420" t="s">
        <v>89</v>
      </c>
      <c r="BG420" t="s">
        <v>69</v>
      </c>
      <c r="BI420" t="s">
        <v>70</v>
      </c>
      <c r="BJ420" t="s">
        <v>71</v>
      </c>
    </row>
    <row r="421" spans="2:62" x14ac:dyDescent="0.2">
      <c r="B421">
        <v>2023</v>
      </c>
      <c r="C421" t="s">
        <v>311</v>
      </c>
      <c r="D421" t="s">
        <v>308</v>
      </c>
      <c r="E421" t="s">
        <v>56</v>
      </c>
      <c r="F421" t="s">
        <v>56</v>
      </c>
      <c r="G421" t="b">
        <v>1</v>
      </c>
      <c r="H421" t="s">
        <v>73</v>
      </c>
      <c r="I421" t="s">
        <v>74</v>
      </c>
      <c r="J421" t="s">
        <v>58</v>
      </c>
      <c r="K421" t="s">
        <v>59</v>
      </c>
      <c r="L421">
        <v>0.18695048315002899</v>
      </c>
      <c r="M421">
        <v>0.18695048315002899</v>
      </c>
      <c r="N421">
        <f>IFERROR((L422-M422)/AVERAGE(L422,M422),0)</f>
        <v>0</v>
      </c>
      <c r="P421">
        <v>0</v>
      </c>
      <c r="Q421">
        <v>0</v>
      </c>
      <c r="R421">
        <f>IFERROR((P422-Q422)/AVERAGE(P422,Q422),0)</f>
        <v>0</v>
      </c>
      <c r="S421" t="s">
        <v>60</v>
      </c>
      <c r="U421">
        <v>101.010101010101</v>
      </c>
      <c r="V421">
        <v>101.010101010101</v>
      </c>
      <c r="W421">
        <f>IFERROR((U421-V421)/AVERAGE(U421,V421),0)</f>
        <v>0</v>
      </c>
      <c r="X421">
        <v>99</v>
      </c>
      <c r="Y421">
        <v>99</v>
      </c>
      <c r="Z421">
        <f>IFERROR((X421-Y421)/AVERAGE(X421,Y421),0)</f>
        <v>0</v>
      </c>
      <c r="AA421">
        <v>-88</v>
      </c>
      <c r="AC421" t="s">
        <v>61</v>
      </c>
      <c r="AD421" t="s">
        <v>62</v>
      </c>
      <c r="AE421" t="s">
        <v>63</v>
      </c>
      <c r="AF421">
        <v>1</v>
      </c>
      <c r="AG421">
        <v>1</v>
      </c>
      <c r="AH421" t="s">
        <v>267</v>
      </c>
      <c r="AI421" t="s">
        <v>267</v>
      </c>
      <c r="AJ421">
        <v>33.713999999999999</v>
      </c>
      <c r="AK421">
        <v>-118.27665</v>
      </c>
      <c r="AL421" t="s">
        <v>65</v>
      </c>
      <c r="AM421" t="s">
        <v>66</v>
      </c>
      <c r="AN421">
        <v>100</v>
      </c>
      <c r="AO421">
        <v>100</v>
      </c>
      <c r="AP421">
        <f>IFERROR((AN421-AO421)/AVERAGE(AN421:AO421),0)</f>
        <v>0</v>
      </c>
      <c r="AQ421">
        <v>5</v>
      </c>
      <c r="AR421">
        <v>5</v>
      </c>
      <c r="AS421">
        <f>IFERROR((AQ421-AR421)/AVERAGE(AQ421:AR421),0)</f>
        <v>0</v>
      </c>
      <c r="AT421">
        <v>344</v>
      </c>
      <c r="AU421">
        <v>1</v>
      </c>
      <c r="AV421" t="s">
        <v>67</v>
      </c>
      <c r="AW421" t="b">
        <v>0</v>
      </c>
      <c r="AX421" t="s">
        <v>68</v>
      </c>
      <c r="AY421" t="s">
        <v>68</v>
      </c>
      <c r="AZ421">
        <v>1</v>
      </c>
      <c r="BA421">
        <v>0</v>
      </c>
      <c r="BB421">
        <v>0</v>
      </c>
      <c r="BC421">
        <f>IFERROR((BA421-BB421)/AVERAGE(BA421:BB421),0)</f>
        <v>0</v>
      </c>
      <c r="BD421">
        <v>17</v>
      </c>
      <c r="BE421" t="s">
        <v>75</v>
      </c>
      <c r="BF421" t="s">
        <v>89</v>
      </c>
      <c r="BG421" t="s">
        <v>69</v>
      </c>
      <c r="BI421" t="s">
        <v>70</v>
      </c>
      <c r="BJ421" t="s">
        <v>71</v>
      </c>
    </row>
    <row r="422" spans="2:62" x14ac:dyDescent="0.2">
      <c r="B422">
        <v>2023</v>
      </c>
      <c r="C422" t="s">
        <v>312</v>
      </c>
      <c r="D422" t="s">
        <v>308</v>
      </c>
      <c r="E422" t="s">
        <v>56</v>
      </c>
      <c r="F422" t="s">
        <v>56</v>
      </c>
      <c r="G422" t="b">
        <v>1</v>
      </c>
      <c r="H422" t="s">
        <v>73</v>
      </c>
      <c r="I422" t="s">
        <v>74</v>
      </c>
      <c r="J422" t="s">
        <v>58</v>
      </c>
      <c r="K422" t="s">
        <v>59</v>
      </c>
      <c r="L422">
        <v>0.121437806075141</v>
      </c>
      <c r="M422">
        <v>0.121437806075141</v>
      </c>
      <c r="N422">
        <f>IFERROR((L423-M423)/AVERAGE(L423,M423),0)</f>
        <v>0</v>
      </c>
      <c r="P422">
        <v>2.8233121520884901E-2</v>
      </c>
      <c r="Q422">
        <v>2.8233121520884901E-2</v>
      </c>
      <c r="R422">
        <f>IFERROR((P423-Q423)/AVERAGE(P423,Q423),0)</f>
        <v>0</v>
      </c>
      <c r="S422" t="s">
        <v>60</v>
      </c>
      <c r="U422">
        <v>97.979797979797993</v>
      </c>
      <c r="V422">
        <v>97.979797979797993</v>
      </c>
      <c r="W422">
        <f>IFERROR((U422-V422)/AVERAGE(U422,V422),0)</f>
        <v>0</v>
      </c>
      <c r="X422">
        <v>99</v>
      </c>
      <c r="Y422">
        <v>99</v>
      </c>
      <c r="Z422">
        <f>IFERROR((X422-Y422)/AVERAGE(X422,Y422),0)</f>
        <v>0</v>
      </c>
      <c r="AA422">
        <v>-88</v>
      </c>
      <c r="AC422" t="s">
        <v>61</v>
      </c>
      <c r="AD422" t="s">
        <v>62</v>
      </c>
      <c r="AE422" t="s">
        <v>63</v>
      </c>
      <c r="AF422">
        <v>1</v>
      </c>
      <c r="AG422">
        <v>1</v>
      </c>
      <c r="AH422" t="s">
        <v>267</v>
      </c>
      <c r="AI422" t="s">
        <v>267</v>
      </c>
      <c r="AJ422">
        <v>33.724133000000002</v>
      </c>
      <c r="AK422">
        <v>-118.224467</v>
      </c>
      <c r="AL422" t="s">
        <v>65</v>
      </c>
      <c r="AM422" t="s">
        <v>66</v>
      </c>
      <c r="AN422">
        <v>97</v>
      </c>
      <c r="AO422">
        <v>97</v>
      </c>
      <c r="AP422">
        <f>IFERROR((AN422-AO422)/AVERAGE(AN422:AO422),0)</f>
        <v>0</v>
      </c>
      <c r="AQ422">
        <v>5</v>
      </c>
      <c r="AR422">
        <v>5</v>
      </c>
      <c r="AS422">
        <f>IFERROR((AQ422-AR422)/AVERAGE(AQ422:AR422),0)</f>
        <v>0</v>
      </c>
      <c r="AT422">
        <v>345</v>
      </c>
      <c r="AU422">
        <v>1</v>
      </c>
      <c r="AV422" t="s">
        <v>67</v>
      </c>
      <c r="AW422" t="b">
        <v>0</v>
      </c>
      <c r="AX422" t="s">
        <v>68</v>
      </c>
      <c r="AY422" t="s">
        <v>68</v>
      </c>
      <c r="AZ422">
        <v>1</v>
      </c>
      <c r="BA422">
        <v>2.7386127875258302</v>
      </c>
      <c r="BB422">
        <v>2.7386127875258302</v>
      </c>
      <c r="BC422">
        <f>IFERROR((BA422-BB422)/AVERAGE(BA422:BB422),0)</f>
        <v>0</v>
      </c>
      <c r="BD422">
        <v>18</v>
      </c>
      <c r="BE422" t="s">
        <v>75</v>
      </c>
      <c r="BF422" t="s">
        <v>89</v>
      </c>
      <c r="BG422" t="s">
        <v>69</v>
      </c>
      <c r="BI422" t="s">
        <v>70</v>
      </c>
      <c r="BJ422" t="s">
        <v>71</v>
      </c>
    </row>
    <row r="423" spans="2:62" x14ac:dyDescent="0.2">
      <c r="B423">
        <v>2023</v>
      </c>
      <c r="C423" t="s">
        <v>313</v>
      </c>
      <c r="D423" t="s">
        <v>308</v>
      </c>
      <c r="E423" t="s">
        <v>56</v>
      </c>
      <c r="F423" t="s">
        <v>56</v>
      </c>
      <c r="G423" t="b">
        <v>1</v>
      </c>
      <c r="H423" t="s">
        <v>73</v>
      </c>
      <c r="I423" t="s">
        <v>74</v>
      </c>
      <c r="J423" t="s">
        <v>58</v>
      </c>
      <c r="K423" t="s">
        <v>59</v>
      </c>
      <c r="L423">
        <v>0.18695048315002899</v>
      </c>
      <c r="M423">
        <v>0.18695048315002899</v>
      </c>
      <c r="N423">
        <f>IFERROR((L424-M424)/AVERAGE(L424,M424),0)</f>
        <v>0</v>
      </c>
      <c r="P423">
        <v>0</v>
      </c>
      <c r="Q423">
        <v>0</v>
      </c>
      <c r="R423">
        <f>IFERROR((P424-Q424)/AVERAGE(P424,Q424),0)</f>
        <v>0</v>
      </c>
      <c r="S423" t="s">
        <v>60</v>
      </c>
      <c r="U423">
        <v>101.010101010101</v>
      </c>
      <c r="V423">
        <v>101.010101010101</v>
      </c>
      <c r="W423">
        <f>IFERROR((U423-V423)/AVERAGE(U423,V423),0)</f>
        <v>0</v>
      </c>
      <c r="X423">
        <v>99</v>
      </c>
      <c r="Y423">
        <v>99</v>
      </c>
      <c r="Z423">
        <f>IFERROR((X423-Y423)/AVERAGE(X423,Y423),0)</f>
        <v>0</v>
      </c>
      <c r="AA423">
        <v>-88</v>
      </c>
      <c r="AC423" t="s">
        <v>61</v>
      </c>
      <c r="AD423" t="s">
        <v>62</v>
      </c>
      <c r="AE423" t="s">
        <v>63</v>
      </c>
      <c r="AF423">
        <v>1</v>
      </c>
      <c r="AG423">
        <v>1</v>
      </c>
      <c r="AH423" t="s">
        <v>267</v>
      </c>
      <c r="AI423" t="s">
        <v>267</v>
      </c>
      <c r="AJ423">
        <v>33.728617</v>
      </c>
      <c r="AK423">
        <v>-118.157083</v>
      </c>
      <c r="AL423" t="s">
        <v>65</v>
      </c>
      <c r="AM423" t="s">
        <v>66</v>
      </c>
      <c r="AN423">
        <v>100</v>
      </c>
      <c r="AO423">
        <v>100</v>
      </c>
      <c r="AP423">
        <f>IFERROR((AN423-AO423)/AVERAGE(AN423:AO423),0)</f>
        <v>0</v>
      </c>
      <c r="AQ423">
        <v>5</v>
      </c>
      <c r="AR423">
        <v>5</v>
      </c>
      <c r="AS423">
        <f>IFERROR((AQ423-AR423)/AVERAGE(AQ423:AR423),0)</f>
        <v>0</v>
      </c>
      <c r="AT423">
        <v>346</v>
      </c>
      <c r="AU423">
        <v>1</v>
      </c>
      <c r="AV423" t="s">
        <v>67</v>
      </c>
      <c r="AW423" t="b">
        <v>0</v>
      </c>
      <c r="AX423" t="s">
        <v>68</v>
      </c>
      <c r="AY423" t="s">
        <v>68</v>
      </c>
      <c r="AZ423">
        <v>1</v>
      </c>
      <c r="BA423">
        <v>0</v>
      </c>
      <c r="BB423">
        <v>0</v>
      </c>
      <c r="BC423">
        <f>IFERROR((BA423-BB423)/AVERAGE(BA423:BB423),0)</f>
        <v>0</v>
      </c>
      <c r="BD423">
        <v>16</v>
      </c>
      <c r="BE423" t="s">
        <v>75</v>
      </c>
      <c r="BF423" t="s">
        <v>89</v>
      </c>
      <c r="BG423" t="s">
        <v>69</v>
      </c>
      <c r="BI423" t="s">
        <v>70</v>
      </c>
      <c r="BJ423" t="s">
        <v>71</v>
      </c>
    </row>
    <row r="424" spans="2:62" x14ac:dyDescent="0.2">
      <c r="B424">
        <v>2023</v>
      </c>
      <c r="C424" t="s">
        <v>314</v>
      </c>
      <c r="D424" t="s">
        <v>308</v>
      </c>
      <c r="E424" t="s">
        <v>56</v>
      </c>
      <c r="F424" t="s">
        <v>56</v>
      </c>
      <c r="G424" t="b">
        <v>1</v>
      </c>
      <c r="H424" t="s">
        <v>73</v>
      </c>
      <c r="I424" t="s">
        <v>74</v>
      </c>
      <c r="J424" t="s">
        <v>58</v>
      </c>
      <c r="K424" t="s">
        <v>59</v>
      </c>
      <c r="L424">
        <v>0.18695048315002899</v>
      </c>
      <c r="M424">
        <v>0.18695048315002899</v>
      </c>
      <c r="N424">
        <f>IFERROR((L425-M425)/AVERAGE(L425,M425),0)</f>
        <v>0</v>
      </c>
      <c r="P424">
        <v>0</v>
      </c>
      <c r="Q424">
        <v>0</v>
      </c>
      <c r="R424">
        <f>IFERROR((P425-Q425)/AVERAGE(P425,Q425),0)</f>
        <v>0</v>
      </c>
      <c r="S424" t="s">
        <v>60</v>
      </c>
      <c r="U424">
        <v>101.010101010101</v>
      </c>
      <c r="V424">
        <v>101.010101010101</v>
      </c>
      <c r="W424">
        <f>IFERROR((U424-V424)/AVERAGE(U424,V424),0)</f>
        <v>0</v>
      </c>
      <c r="X424">
        <v>99</v>
      </c>
      <c r="Y424">
        <v>99</v>
      </c>
      <c r="Z424">
        <f>IFERROR((X424-Y424)/AVERAGE(X424,Y424),0)</f>
        <v>0</v>
      </c>
      <c r="AA424">
        <v>-88</v>
      </c>
      <c r="AC424" t="s">
        <v>61</v>
      </c>
      <c r="AD424" t="s">
        <v>62</v>
      </c>
      <c r="AE424" t="s">
        <v>63</v>
      </c>
      <c r="AF424">
        <v>1</v>
      </c>
      <c r="AG424">
        <v>1</v>
      </c>
      <c r="AH424" t="s">
        <v>267</v>
      </c>
      <c r="AI424" t="s">
        <v>267</v>
      </c>
      <c r="AJ424">
        <v>33.759300000000003</v>
      </c>
      <c r="AK424">
        <v>-118.16265</v>
      </c>
      <c r="AL424" t="s">
        <v>65</v>
      </c>
      <c r="AM424" t="s">
        <v>66</v>
      </c>
      <c r="AN424">
        <v>100</v>
      </c>
      <c r="AO424">
        <v>100</v>
      </c>
      <c r="AP424">
        <f>IFERROR((AN424-AO424)/AVERAGE(AN424:AO424),0)</f>
        <v>0</v>
      </c>
      <c r="AQ424">
        <v>5</v>
      </c>
      <c r="AR424">
        <v>5</v>
      </c>
      <c r="AS424">
        <f>IFERROR((AQ424-AR424)/AVERAGE(AQ424:AR424),0)</f>
        <v>0</v>
      </c>
      <c r="AT424">
        <v>347</v>
      </c>
      <c r="AU424">
        <v>1</v>
      </c>
      <c r="AV424" t="s">
        <v>67</v>
      </c>
      <c r="AW424" t="b">
        <v>0</v>
      </c>
      <c r="AX424" t="s">
        <v>68</v>
      </c>
      <c r="AY424" t="s">
        <v>68</v>
      </c>
      <c r="AZ424">
        <v>1</v>
      </c>
      <c r="BA424">
        <v>0</v>
      </c>
      <c r="BB424">
        <v>0</v>
      </c>
      <c r="BC424">
        <f>IFERROR((BA424-BB424)/AVERAGE(BA424:BB424),0)</f>
        <v>0</v>
      </c>
      <c r="BD424">
        <v>7</v>
      </c>
      <c r="BE424" t="s">
        <v>75</v>
      </c>
      <c r="BF424" t="s">
        <v>89</v>
      </c>
      <c r="BG424" t="s">
        <v>69</v>
      </c>
      <c r="BI424" t="s">
        <v>70</v>
      </c>
      <c r="BJ424" t="s">
        <v>71</v>
      </c>
    </row>
    <row r="425" spans="2:62" x14ac:dyDescent="0.2">
      <c r="B425">
        <v>2023</v>
      </c>
      <c r="C425" t="s">
        <v>315</v>
      </c>
      <c r="D425" t="s">
        <v>308</v>
      </c>
      <c r="E425" t="s">
        <v>56</v>
      </c>
      <c r="F425" t="s">
        <v>56</v>
      </c>
      <c r="G425" t="b">
        <v>1</v>
      </c>
      <c r="H425" t="s">
        <v>73</v>
      </c>
      <c r="I425" t="s">
        <v>74</v>
      </c>
      <c r="J425" t="s">
        <v>58</v>
      </c>
      <c r="K425" t="s">
        <v>59</v>
      </c>
      <c r="L425">
        <v>0.18695048315002899</v>
      </c>
      <c r="M425">
        <v>0.18695048315002899</v>
      </c>
      <c r="N425">
        <f>IFERROR((L426-M426)/AVERAGE(L426,M426),0)</f>
        <v>0</v>
      </c>
      <c r="P425">
        <v>0</v>
      </c>
      <c r="Q425">
        <v>0</v>
      </c>
      <c r="R425">
        <f>IFERROR((P426-Q426)/AVERAGE(P426,Q426),0)</f>
        <v>0</v>
      </c>
      <c r="S425" t="s">
        <v>60</v>
      </c>
      <c r="U425">
        <v>101.010101010101</v>
      </c>
      <c r="V425">
        <v>101.010101010101</v>
      </c>
      <c r="W425">
        <f>IFERROR((U425-V425)/AVERAGE(U425,V425),0)</f>
        <v>0</v>
      </c>
      <c r="X425">
        <v>99</v>
      </c>
      <c r="Y425">
        <v>99</v>
      </c>
      <c r="Z425">
        <f>IFERROR((X425-Y425)/AVERAGE(X425,Y425),0)</f>
        <v>0</v>
      </c>
      <c r="AA425">
        <v>-88</v>
      </c>
      <c r="AC425" t="s">
        <v>61</v>
      </c>
      <c r="AD425" t="s">
        <v>62</v>
      </c>
      <c r="AE425" t="s">
        <v>63</v>
      </c>
      <c r="AF425">
        <v>1</v>
      </c>
      <c r="AG425">
        <v>1</v>
      </c>
      <c r="AH425" t="s">
        <v>267</v>
      </c>
      <c r="AI425" t="s">
        <v>267</v>
      </c>
      <c r="AJ425">
        <v>33.724066999999998</v>
      </c>
      <c r="AK425">
        <v>-118.28363299999999</v>
      </c>
      <c r="AL425" t="s">
        <v>65</v>
      </c>
      <c r="AM425" t="s">
        <v>66</v>
      </c>
      <c r="AN425">
        <v>100</v>
      </c>
      <c r="AO425">
        <v>100</v>
      </c>
      <c r="AP425">
        <f>IFERROR((AN425-AO425)/AVERAGE(AN425:AO425),0)</f>
        <v>0</v>
      </c>
      <c r="AQ425">
        <v>5</v>
      </c>
      <c r="AR425">
        <v>5</v>
      </c>
      <c r="AS425">
        <f>IFERROR((AQ425-AR425)/AVERAGE(AQ425:AR425),0)</f>
        <v>0</v>
      </c>
      <c r="AT425">
        <v>348</v>
      </c>
      <c r="AU425">
        <v>1</v>
      </c>
      <c r="AV425" t="s">
        <v>67</v>
      </c>
      <c r="AW425" t="b">
        <v>0</v>
      </c>
      <c r="AX425" t="s">
        <v>68</v>
      </c>
      <c r="AY425" t="s">
        <v>68</v>
      </c>
      <c r="AZ425">
        <v>1</v>
      </c>
      <c r="BA425">
        <v>0</v>
      </c>
      <c r="BB425">
        <v>0</v>
      </c>
      <c r="BC425">
        <f>IFERROR((BA425-BB425)/AVERAGE(BA425:BB425),0)</f>
        <v>0</v>
      </c>
      <c r="BD425">
        <v>4</v>
      </c>
      <c r="BE425" t="s">
        <v>75</v>
      </c>
      <c r="BF425" t="s">
        <v>103</v>
      </c>
      <c r="BG425" t="s">
        <v>69</v>
      </c>
      <c r="BI425" t="s">
        <v>70</v>
      </c>
      <c r="BJ425" t="s">
        <v>71</v>
      </c>
    </row>
    <row r="426" spans="2:62" x14ac:dyDescent="0.2">
      <c r="B426">
        <v>2023</v>
      </c>
      <c r="C426" t="s">
        <v>316</v>
      </c>
      <c r="D426" t="s">
        <v>308</v>
      </c>
      <c r="E426" t="s">
        <v>86</v>
      </c>
      <c r="F426" t="s">
        <v>86</v>
      </c>
      <c r="G426" t="b">
        <v>1</v>
      </c>
      <c r="H426" t="s">
        <v>73</v>
      </c>
      <c r="I426" t="s">
        <v>74</v>
      </c>
      <c r="J426" t="s">
        <v>58</v>
      </c>
      <c r="K426" t="s">
        <v>59</v>
      </c>
      <c r="L426">
        <v>2.09050641683257E-3</v>
      </c>
      <c r="M426">
        <v>2.09050641683257E-3</v>
      </c>
      <c r="N426">
        <f>IFERROR((L427-M427)/AVERAGE(L427,M427),0)</f>
        <v>0</v>
      </c>
      <c r="P426">
        <v>8.0821734126498401E-2</v>
      </c>
      <c r="Q426">
        <v>8.0821734126498401E-2</v>
      </c>
      <c r="R426">
        <f>IFERROR((P427-Q427)/AVERAGE(P427,Q427),0)</f>
        <v>0</v>
      </c>
      <c r="S426" t="s">
        <v>60</v>
      </c>
      <c r="U426">
        <v>83.838383838383805</v>
      </c>
      <c r="V426">
        <v>83.838383838383805</v>
      </c>
      <c r="W426">
        <f>IFERROR((U426-V426)/AVERAGE(U426,V426),0)</f>
        <v>0</v>
      </c>
      <c r="X426">
        <v>99</v>
      </c>
      <c r="Y426">
        <v>99</v>
      </c>
      <c r="Z426">
        <f>IFERROR((X426-Y426)/AVERAGE(X426,Y426),0)</f>
        <v>0</v>
      </c>
      <c r="AA426">
        <v>-88</v>
      </c>
      <c r="AC426" t="s">
        <v>61</v>
      </c>
      <c r="AD426" t="s">
        <v>62</v>
      </c>
      <c r="AE426" t="s">
        <v>63</v>
      </c>
      <c r="AF426">
        <v>1</v>
      </c>
      <c r="AG426">
        <v>1</v>
      </c>
      <c r="AH426" t="s">
        <v>267</v>
      </c>
      <c r="AI426" t="s">
        <v>267</v>
      </c>
      <c r="AJ426">
        <v>33.767077999999998</v>
      </c>
      <c r="AK426">
        <v>-118.249165</v>
      </c>
      <c r="AL426" t="s">
        <v>65</v>
      </c>
      <c r="AM426" t="s">
        <v>66</v>
      </c>
      <c r="AN426">
        <v>83</v>
      </c>
      <c r="AO426">
        <v>83</v>
      </c>
      <c r="AP426">
        <f>IFERROR((AN426-AO426)/AVERAGE(AN426:AO426),0)</f>
        <v>0</v>
      </c>
      <c r="AQ426">
        <v>5</v>
      </c>
      <c r="AR426">
        <v>5</v>
      </c>
      <c r="AS426">
        <f>IFERROR((AQ426-AR426)/AVERAGE(AQ426:AR426),0)</f>
        <v>0</v>
      </c>
      <c r="AT426">
        <v>349</v>
      </c>
      <c r="AU426">
        <v>2</v>
      </c>
      <c r="AV426" t="s">
        <v>83</v>
      </c>
      <c r="AW426" t="b">
        <v>1</v>
      </c>
      <c r="AX426" t="s">
        <v>68</v>
      </c>
      <c r="AY426" t="s">
        <v>68</v>
      </c>
      <c r="AZ426">
        <v>2</v>
      </c>
      <c r="BA426">
        <v>6.7082039324993703</v>
      </c>
      <c r="BB426">
        <v>6.7082039324993703</v>
      </c>
      <c r="BC426">
        <f>IFERROR((BA426-BB426)/AVERAGE(BA426:BB426),0)</f>
        <v>0</v>
      </c>
      <c r="BD426">
        <v>5</v>
      </c>
      <c r="BE426" t="s">
        <v>75</v>
      </c>
      <c r="BF426" t="s">
        <v>103</v>
      </c>
      <c r="BG426" t="s">
        <v>69</v>
      </c>
      <c r="BI426" t="s">
        <v>70</v>
      </c>
      <c r="BJ426" t="s">
        <v>71</v>
      </c>
    </row>
    <row r="427" spans="2:62" x14ac:dyDescent="0.2">
      <c r="B427">
        <v>2023</v>
      </c>
      <c r="C427" t="s">
        <v>317</v>
      </c>
      <c r="D427" t="s">
        <v>308</v>
      </c>
      <c r="E427" t="s">
        <v>56</v>
      </c>
      <c r="F427" t="s">
        <v>56</v>
      </c>
      <c r="G427" t="b">
        <v>1</v>
      </c>
      <c r="H427" t="s">
        <v>73</v>
      </c>
      <c r="I427" t="s">
        <v>74</v>
      </c>
      <c r="J427" t="s">
        <v>58</v>
      </c>
      <c r="K427" t="s">
        <v>59</v>
      </c>
      <c r="L427">
        <v>0.18695048315002899</v>
      </c>
      <c r="M427">
        <v>0.18695048315002899</v>
      </c>
      <c r="N427">
        <f>IFERROR((L428-M428)/AVERAGE(L428,M428),0)</f>
        <v>0</v>
      </c>
      <c r="P427">
        <v>0</v>
      </c>
      <c r="Q427">
        <v>0</v>
      </c>
      <c r="R427">
        <f>IFERROR((P428-Q428)/AVERAGE(P428,Q428),0)</f>
        <v>0</v>
      </c>
      <c r="S427" t="s">
        <v>60</v>
      </c>
      <c r="U427">
        <v>101.010101010101</v>
      </c>
      <c r="V427">
        <v>101.010101010101</v>
      </c>
      <c r="W427">
        <f>IFERROR((U427-V427)/AVERAGE(U427,V427),0)</f>
        <v>0</v>
      </c>
      <c r="X427">
        <v>99</v>
      </c>
      <c r="Y427">
        <v>99</v>
      </c>
      <c r="Z427">
        <f>IFERROR((X427-Y427)/AVERAGE(X427,Y427),0)</f>
        <v>0</v>
      </c>
      <c r="AA427">
        <v>-88</v>
      </c>
      <c r="AC427" t="s">
        <v>61</v>
      </c>
      <c r="AD427" t="s">
        <v>62</v>
      </c>
      <c r="AE427" t="s">
        <v>63</v>
      </c>
      <c r="AF427">
        <v>1</v>
      </c>
      <c r="AG427">
        <v>1</v>
      </c>
      <c r="AH427" t="s">
        <v>267</v>
      </c>
      <c r="AI427" t="s">
        <v>267</v>
      </c>
      <c r="AJ427">
        <v>33.730583000000003</v>
      </c>
      <c r="AK427">
        <v>-118.192333</v>
      </c>
      <c r="AL427" t="s">
        <v>65</v>
      </c>
      <c r="AM427" t="s">
        <v>66</v>
      </c>
      <c r="AN427">
        <v>100</v>
      </c>
      <c r="AO427">
        <v>100</v>
      </c>
      <c r="AP427">
        <f>IFERROR((AN427-AO427)/AVERAGE(AN427:AO427),0)</f>
        <v>0</v>
      </c>
      <c r="AQ427">
        <v>5</v>
      </c>
      <c r="AR427">
        <v>5</v>
      </c>
      <c r="AS427">
        <f>IFERROR((AQ427-AR427)/AVERAGE(AQ427:AR427),0)</f>
        <v>0</v>
      </c>
      <c r="AT427">
        <v>350</v>
      </c>
      <c r="AU427">
        <v>1</v>
      </c>
      <c r="AV427" t="s">
        <v>67</v>
      </c>
      <c r="AW427" t="b">
        <v>0</v>
      </c>
      <c r="AX427" t="s">
        <v>68</v>
      </c>
      <c r="AY427" t="s">
        <v>68</v>
      </c>
      <c r="AZ427">
        <v>1</v>
      </c>
      <c r="BA427">
        <v>0</v>
      </c>
      <c r="BB427">
        <v>0</v>
      </c>
      <c r="BC427">
        <f>IFERROR((BA427-BB427)/AVERAGE(BA427:BB427),0)</f>
        <v>0</v>
      </c>
      <c r="BD427">
        <v>17</v>
      </c>
      <c r="BE427" t="s">
        <v>75</v>
      </c>
      <c r="BF427" t="s">
        <v>114</v>
      </c>
      <c r="BG427" t="s">
        <v>69</v>
      </c>
      <c r="BI427" t="s">
        <v>70</v>
      </c>
      <c r="BJ427" t="s">
        <v>71</v>
      </c>
    </row>
    <row r="428" spans="2:62" x14ac:dyDescent="0.2">
      <c r="B428">
        <v>2023</v>
      </c>
      <c r="C428" t="s">
        <v>318</v>
      </c>
      <c r="D428" t="s">
        <v>308</v>
      </c>
      <c r="E428" t="s">
        <v>56</v>
      </c>
      <c r="F428" t="s">
        <v>56</v>
      </c>
      <c r="G428" t="b">
        <v>1</v>
      </c>
      <c r="H428" t="s">
        <v>73</v>
      </c>
      <c r="I428" t="s">
        <v>74</v>
      </c>
      <c r="J428" t="s">
        <v>58</v>
      </c>
      <c r="K428" t="s">
        <v>59</v>
      </c>
      <c r="L428">
        <v>0.18695048315002899</v>
      </c>
      <c r="M428">
        <v>0.18695048315002899</v>
      </c>
      <c r="N428">
        <f>IFERROR((L429-M429)/AVERAGE(L429,M429),0)</f>
        <v>0</v>
      </c>
      <c r="P428">
        <v>0</v>
      </c>
      <c r="Q428">
        <v>0</v>
      </c>
      <c r="R428">
        <f>IFERROR((P429-Q429)/AVERAGE(P429,Q429),0)</f>
        <v>0</v>
      </c>
      <c r="S428" t="s">
        <v>60</v>
      </c>
      <c r="U428">
        <v>101.010101010101</v>
      </c>
      <c r="V428">
        <v>101.010101010101</v>
      </c>
      <c r="W428">
        <f>IFERROR((U428-V428)/AVERAGE(U428,V428),0)</f>
        <v>0</v>
      </c>
      <c r="X428">
        <v>99</v>
      </c>
      <c r="Y428">
        <v>99</v>
      </c>
      <c r="Z428">
        <f>IFERROR((X428-Y428)/AVERAGE(X428,Y428),0)</f>
        <v>0</v>
      </c>
      <c r="AA428">
        <v>-88</v>
      </c>
      <c r="AC428" t="s">
        <v>61</v>
      </c>
      <c r="AD428" t="s">
        <v>62</v>
      </c>
      <c r="AE428" t="s">
        <v>63</v>
      </c>
      <c r="AF428">
        <v>1</v>
      </c>
      <c r="AG428">
        <v>1</v>
      </c>
      <c r="AH428" t="s">
        <v>267</v>
      </c>
      <c r="AI428" t="s">
        <v>267</v>
      </c>
      <c r="AJ428">
        <v>33.733783000000003</v>
      </c>
      <c r="AK428">
        <v>-118.24635000000001</v>
      </c>
      <c r="AL428" t="s">
        <v>65</v>
      </c>
      <c r="AM428" t="s">
        <v>66</v>
      </c>
      <c r="AN428">
        <v>100</v>
      </c>
      <c r="AO428">
        <v>100</v>
      </c>
      <c r="AP428">
        <f>IFERROR((AN428-AO428)/AVERAGE(AN428:AO428),0)</f>
        <v>0</v>
      </c>
      <c r="AQ428">
        <v>5</v>
      </c>
      <c r="AR428">
        <v>5</v>
      </c>
      <c r="AS428">
        <f>IFERROR((AQ428-AR428)/AVERAGE(AQ428:AR428),0)</f>
        <v>0</v>
      </c>
      <c r="AT428">
        <v>351</v>
      </c>
      <c r="AU428">
        <v>1</v>
      </c>
      <c r="AV428" t="s">
        <v>67</v>
      </c>
      <c r="AW428" t="b">
        <v>0</v>
      </c>
      <c r="AX428" t="s">
        <v>68</v>
      </c>
      <c r="AY428" t="s">
        <v>68</v>
      </c>
      <c r="AZ428">
        <v>1</v>
      </c>
      <c r="BA428">
        <v>0</v>
      </c>
      <c r="BB428">
        <v>0</v>
      </c>
      <c r="BC428">
        <f>IFERROR((BA428-BB428)/AVERAGE(BA428:BB428),0)</f>
        <v>0</v>
      </c>
      <c r="BD428">
        <v>18</v>
      </c>
      <c r="BE428" t="s">
        <v>75</v>
      </c>
      <c r="BF428" t="s">
        <v>114</v>
      </c>
      <c r="BG428" t="s">
        <v>69</v>
      </c>
      <c r="BI428" t="s">
        <v>70</v>
      </c>
      <c r="BJ428" t="s">
        <v>71</v>
      </c>
    </row>
    <row r="429" spans="2:62" x14ac:dyDescent="0.2">
      <c r="B429">
        <v>2023</v>
      </c>
      <c r="C429" t="s">
        <v>319</v>
      </c>
      <c r="D429" t="s">
        <v>308</v>
      </c>
      <c r="E429" t="s">
        <v>56</v>
      </c>
      <c r="F429" t="s">
        <v>56</v>
      </c>
      <c r="G429" t="b">
        <v>1</v>
      </c>
      <c r="H429" t="s">
        <v>73</v>
      </c>
      <c r="I429" t="s">
        <v>74</v>
      </c>
      <c r="J429" t="s">
        <v>58</v>
      </c>
      <c r="K429" t="s">
        <v>59</v>
      </c>
      <c r="L429">
        <v>0.18695048315002899</v>
      </c>
      <c r="M429">
        <v>0.18695048315002899</v>
      </c>
      <c r="N429">
        <f>IFERROR((L430-M430)/AVERAGE(L430,M430),0)</f>
        <v>0</v>
      </c>
      <c r="P429">
        <v>0</v>
      </c>
      <c r="Q429">
        <v>0</v>
      </c>
      <c r="R429">
        <f>IFERROR((P430-Q430)/AVERAGE(P430,Q430),0)</f>
        <v>0</v>
      </c>
      <c r="S429" t="s">
        <v>60</v>
      </c>
      <c r="U429">
        <v>101.010101010101</v>
      </c>
      <c r="V429">
        <v>101.010101010101</v>
      </c>
      <c r="W429">
        <f>IFERROR((U429-V429)/AVERAGE(U429,V429),0)</f>
        <v>0</v>
      </c>
      <c r="X429">
        <v>99</v>
      </c>
      <c r="Y429">
        <v>99</v>
      </c>
      <c r="Z429">
        <f>IFERROR((X429-Y429)/AVERAGE(X429,Y429),0)</f>
        <v>0</v>
      </c>
      <c r="AA429">
        <v>-88</v>
      </c>
      <c r="AC429" t="s">
        <v>61</v>
      </c>
      <c r="AD429" t="s">
        <v>62</v>
      </c>
      <c r="AE429" t="s">
        <v>63</v>
      </c>
      <c r="AF429">
        <v>1</v>
      </c>
      <c r="AG429">
        <v>1</v>
      </c>
      <c r="AH429" t="s">
        <v>267</v>
      </c>
      <c r="AI429" t="s">
        <v>267</v>
      </c>
      <c r="AJ429">
        <v>33.733866999999996</v>
      </c>
      <c r="AK429">
        <v>-118.2672</v>
      </c>
      <c r="AL429" t="s">
        <v>65</v>
      </c>
      <c r="AM429" t="s">
        <v>66</v>
      </c>
      <c r="AN429">
        <v>100</v>
      </c>
      <c r="AO429">
        <v>100</v>
      </c>
      <c r="AP429">
        <f>IFERROR((AN429-AO429)/AVERAGE(AN429:AO429),0)</f>
        <v>0</v>
      </c>
      <c r="AQ429">
        <v>5</v>
      </c>
      <c r="AR429">
        <v>5</v>
      </c>
      <c r="AS429">
        <f>IFERROR((AQ429-AR429)/AVERAGE(AQ429:AR429),0)</f>
        <v>0</v>
      </c>
      <c r="AT429">
        <v>352</v>
      </c>
      <c r="AU429">
        <v>1</v>
      </c>
      <c r="AV429" t="s">
        <v>67</v>
      </c>
      <c r="AW429" t="b">
        <v>0</v>
      </c>
      <c r="AX429" t="s">
        <v>68</v>
      </c>
      <c r="AY429" t="s">
        <v>68</v>
      </c>
      <c r="AZ429">
        <v>1</v>
      </c>
      <c r="BA429">
        <v>0</v>
      </c>
      <c r="BB429">
        <v>0</v>
      </c>
      <c r="BC429">
        <f>IFERROR((BA429-BB429)/AVERAGE(BA429:BB429),0)</f>
        <v>0</v>
      </c>
      <c r="BD429">
        <v>8</v>
      </c>
      <c r="BE429" t="s">
        <v>75</v>
      </c>
      <c r="BF429" t="s">
        <v>114</v>
      </c>
      <c r="BG429" t="s">
        <v>69</v>
      </c>
      <c r="BI429" t="s">
        <v>70</v>
      </c>
      <c r="BJ429" t="s">
        <v>71</v>
      </c>
    </row>
    <row r="430" spans="2:62" x14ac:dyDescent="0.2">
      <c r="B430">
        <v>2023</v>
      </c>
      <c r="C430" t="s">
        <v>320</v>
      </c>
      <c r="D430" t="s">
        <v>308</v>
      </c>
      <c r="E430" t="s">
        <v>56</v>
      </c>
      <c r="F430" t="s">
        <v>56</v>
      </c>
      <c r="G430" t="b">
        <v>1</v>
      </c>
      <c r="H430" t="s">
        <v>73</v>
      </c>
      <c r="I430" t="s">
        <v>74</v>
      </c>
      <c r="J430" t="s">
        <v>58</v>
      </c>
      <c r="K430" t="s">
        <v>59</v>
      </c>
      <c r="L430">
        <v>0.18695048315002899</v>
      </c>
      <c r="M430">
        <v>0.18695048315002899</v>
      </c>
      <c r="N430">
        <f>IFERROR((L431-M431)/AVERAGE(L431,M431),0)</f>
        <v>0</v>
      </c>
      <c r="P430">
        <v>0</v>
      </c>
      <c r="Q430">
        <v>0</v>
      </c>
      <c r="R430">
        <f>IFERROR((P431-Q431)/AVERAGE(P431,Q431),0)</f>
        <v>0</v>
      </c>
      <c r="S430" t="s">
        <v>60</v>
      </c>
      <c r="U430">
        <v>101.010101010101</v>
      </c>
      <c r="V430">
        <v>101.010101010101</v>
      </c>
      <c r="W430">
        <f>IFERROR((U430-V430)/AVERAGE(U430,V430),0)</f>
        <v>0</v>
      </c>
      <c r="X430">
        <v>99</v>
      </c>
      <c r="Y430">
        <v>99</v>
      </c>
      <c r="Z430">
        <f>IFERROR((X430-Y430)/AVERAGE(X430,Y430),0)</f>
        <v>0</v>
      </c>
      <c r="AA430">
        <v>-88</v>
      </c>
      <c r="AC430" t="s">
        <v>61</v>
      </c>
      <c r="AD430" t="s">
        <v>62</v>
      </c>
      <c r="AE430" t="s">
        <v>63</v>
      </c>
      <c r="AF430">
        <v>1</v>
      </c>
      <c r="AG430">
        <v>1</v>
      </c>
      <c r="AH430" t="s">
        <v>267</v>
      </c>
      <c r="AI430" t="s">
        <v>267</v>
      </c>
      <c r="AJ430">
        <v>33.737417000000001</v>
      </c>
      <c r="AK430">
        <v>-118.2774</v>
      </c>
      <c r="AL430" t="s">
        <v>65</v>
      </c>
      <c r="AM430" t="s">
        <v>66</v>
      </c>
      <c r="AN430">
        <v>100</v>
      </c>
      <c r="AO430">
        <v>100</v>
      </c>
      <c r="AP430">
        <f>IFERROR((AN430-AO430)/AVERAGE(AN430:AO430),0)</f>
        <v>0</v>
      </c>
      <c r="AQ430">
        <v>5</v>
      </c>
      <c r="AR430">
        <v>5</v>
      </c>
      <c r="AS430">
        <f>IFERROR((AQ430-AR430)/AVERAGE(AQ430:AR430),0)</f>
        <v>0</v>
      </c>
      <c r="AT430">
        <v>353</v>
      </c>
      <c r="AU430">
        <v>1</v>
      </c>
      <c r="AV430" t="s">
        <v>67</v>
      </c>
      <c r="AW430" t="b">
        <v>0</v>
      </c>
      <c r="AX430" t="s">
        <v>68</v>
      </c>
      <c r="AY430" t="s">
        <v>68</v>
      </c>
      <c r="AZ430">
        <v>1</v>
      </c>
      <c r="BA430">
        <v>0</v>
      </c>
      <c r="BB430">
        <v>0</v>
      </c>
      <c r="BC430">
        <f>IFERROR((BA430-BB430)/AVERAGE(BA430:BB430),0)</f>
        <v>0</v>
      </c>
      <c r="BD430">
        <v>18</v>
      </c>
      <c r="BE430" t="s">
        <v>75</v>
      </c>
      <c r="BF430" t="s">
        <v>114</v>
      </c>
      <c r="BG430" t="s">
        <v>69</v>
      </c>
      <c r="BI430" t="s">
        <v>70</v>
      </c>
      <c r="BJ430" t="s">
        <v>71</v>
      </c>
    </row>
    <row r="431" spans="2:62" x14ac:dyDescent="0.2">
      <c r="B431">
        <v>2023</v>
      </c>
      <c r="C431" t="s">
        <v>321</v>
      </c>
      <c r="D431" t="s">
        <v>308</v>
      </c>
      <c r="E431" t="s">
        <v>56</v>
      </c>
      <c r="F431" t="s">
        <v>56</v>
      </c>
      <c r="G431" t="b">
        <v>1</v>
      </c>
      <c r="H431" t="s">
        <v>73</v>
      </c>
      <c r="I431" t="s">
        <v>74</v>
      </c>
      <c r="J431" t="s">
        <v>58</v>
      </c>
      <c r="K431" t="s">
        <v>59</v>
      </c>
      <c r="L431">
        <v>0.18695048315002899</v>
      </c>
      <c r="M431">
        <v>0.18695048315002899</v>
      </c>
      <c r="N431">
        <f>IFERROR((L432-M432)/AVERAGE(L432,M432),0)</f>
        <v>0</v>
      </c>
      <c r="P431">
        <v>0</v>
      </c>
      <c r="Q431">
        <v>0</v>
      </c>
      <c r="R431">
        <f>IFERROR((P432-Q432)/AVERAGE(P432,Q432),0)</f>
        <v>0</v>
      </c>
      <c r="S431" t="s">
        <v>60</v>
      </c>
      <c r="U431">
        <v>101.010101010101</v>
      </c>
      <c r="V431">
        <v>101.010101010101</v>
      </c>
      <c r="W431">
        <f>IFERROR((U431-V431)/AVERAGE(U431,V431),0)</f>
        <v>0</v>
      </c>
      <c r="X431">
        <v>99</v>
      </c>
      <c r="Y431">
        <v>99</v>
      </c>
      <c r="Z431">
        <f>IFERROR((X431-Y431)/AVERAGE(X431,Y431),0)</f>
        <v>0</v>
      </c>
      <c r="AA431">
        <v>-88</v>
      </c>
      <c r="AC431" t="s">
        <v>61</v>
      </c>
      <c r="AD431" t="s">
        <v>62</v>
      </c>
      <c r="AE431" t="s">
        <v>63</v>
      </c>
      <c r="AF431">
        <v>1</v>
      </c>
      <c r="AG431">
        <v>1</v>
      </c>
      <c r="AH431" t="s">
        <v>267</v>
      </c>
      <c r="AI431" t="s">
        <v>267</v>
      </c>
      <c r="AJ431">
        <v>33.746282999999998</v>
      </c>
      <c r="AK431">
        <v>-118.27200000000001</v>
      </c>
      <c r="AL431" t="s">
        <v>65</v>
      </c>
      <c r="AM431" t="s">
        <v>66</v>
      </c>
      <c r="AN431">
        <v>100</v>
      </c>
      <c r="AO431">
        <v>100</v>
      </c>
      <c r="AP431">
        <f>IFERROR((AN431-AO431)/AVERAGE(AN431:AO431),0)</f>
        <v>0</v>
      </c>
      <c r="AQ431">
        <v>5</v>
      </c>
      <c r="AR431">
        <v>5</v>
      </c>
      <c r="AS431">
        <f>IFERROR((AQ431-AR431)/AVERAGE(AQ431:AR431),0)</f>
        <v>0</v>
      </c>
      <c r="AT431">
        <v>354</v>
      </c>
      <c r="AU431">
        <v>1</v>
      </c>
      <c r="AV431" t="s">
        <v>67</v>
      </c>
      <c r="AW431" t="b">
        <v>0</v>
      </c>
      <c r="AX431" t="s">
        <v>68</v>
      </c>
      <c r="AY431" t="s">
        <v>68</v>
      </c>
      <c r="AZ431">
        <v>1</v>
      </c>
      <c r="BA431">
        <v>0</v>
      </c>
      <c r="BB431">
        <v>0</v>
      </c>
      <c r="BC431">
        <f>IFERROR((BA431-BB431)/AVERAGE(BA431:BB431),0)</f>
        <v>0</v>
      </c>
      <c r="BD431">
        <v>18</v>
      </c>
      <c r="BE431" t="s">
        <v>75</v>
      </c>
      <c r="BF431" t="s">
        <v>114</v>
      </c>
      <c r="BG431" t="s">
        <v>69</v>
      </c>
      <c r="BI431" t="s">
        <v>70</v>
      </c>
      <c r="BJ431" t="s">
        <v>71</v>
      </c>
    </row>
    <row r="432" spans="2:62" x14ac:dyDescent="0.2">
      <c r="B432">
        <v>2023</v>
      </c>
      <c r="C432" t="s">
        <v>322</v>
      </c>
      <c r="D432" t="s">
        <v>308</v>
      </c>
      <c r="E432" t="s">
        <v>56</v>
      </c>
      <c r="F432" t="s">
        <v>56</v>
      </c>
      <c r="G432" t="b">
        <v>1</v>
      </c>
      <c r="H432" t="s">
        <v>73</v>
      </c>
      <c r="I432" t="s">
        <v>74</v>
      </c>
      <c r="J432" t="s">
        <v>58</v>
      </c>
      <c r="K432" t="s">
        <v>59</v>
      </c>
      <c r="L432">
        <v>0.18695048315002899</v>
      </c>
      <c r="M432">
        <v>0.18695048315002899</v>
      </c>
      <c r="N432">
        <f>IFERROR((L433-M433)/AVERAGE(L433,M433),0)</f>
        <v>0</v>
      </c>
      <c r="P432">
        <v>0</v>
      </c>
      <c r="Q432">
        <v>0</v>
      </c>
      <c r="R432">
        <f>IFERROR((P433-Q433)/AVERAGE(P433,Q433),0)</f>
        <v>0</v>
      </c>
      <c r="S432" t="s">
        <v>60</v>
      </c>
      <c r="U432">
        <v>101.010101010101</v>
      </c>
      <c r="V432">
        <v>101.010101010101</v>
      </c>
      <c r="W432">
        <f>IFERROR((U432-V432)/AVERAGE(U432,V432),0)</f>
        <v>0</v>
      </c>
      <c r="X432">
        <v>99</v>
      </c>
      <c r="Y432">
        <v>99</v>
      </c>
      <c r="Z432">
        <f>IFERROR((X432-Y432)/AVERAGE(X432,Y432),0)</f>
        <v>0</v>
      </c>
      <c r="AA432">
        <v>-88</v>
      </c>
      <c r="AC432" t="s">
        <v>61</v>
      </c>
      <c r="AD432" t="s">
        <v>62</v>
      </c>
      <c r="AE432" t="s">
        <v>63</v>
      </c>
      <c r="AF432">
        <v>1</v>
      </c>
      <c r="AG432">
        <v>1</v>
      </c>
      <c r="AH432" t="s">
        <v>267</v>
      </c>
      <c r="AI432" t="s">
        <v>267</v>
      </c>
      <c r="AJ432">
        <v>33.74906</v>
      </c>
      <c r="AK432">
        <v>-118.20688</v>
      </c>
      <c r="AL432" t="s">
        <v>65</v>
      </c>
      <c r="AM432" t="s">
        <v>66</v>
      </c>
      <c r="AN432">
        <v>100</v>
      </c>
      <c r="AO432">
        <v>100</v>
      </c>
      <c r="AP432">
        <f>IFERROR((AN432-AO432)/AVERAGE(AN432:AO432),0)</f>
        <v>0</v>
      </c>
      <c r="AQ432">
        <v>5</v>
      </c>
      <c r="AR432">
        <v>5</v>
      </c>
      <c r="AS432">
        <f>IFERROR((AQ432-AR432)/AVERAGE(AQ432:AR432),0)</f>
        <v>0</v>
      </c>
      <c r="AT432">
        <v>355</v>
      </c>
      <c r="AU432">
        <v>1</v>
      </c>
      <c r="AV432" t="s">
        <v>67</v>
      </c>
      <c r="AW432" t="b">
        <v>0</v>
      </c>
      <c r="AX432" t="s">
        <v>68</v>
      </c>
      <c r="AY432" t="s">
        <v>68</v>
      </c>
      <c r="AZ432">
        <v>1</v>
      </c>
      <c r="BA432">
        <v>0</v>
      </c>
      <c r="BB432">
        <v>0</v>
      </c>
      <c r="BC432">
        <f>IFERROR((BA432-BB432)/AVERAGE(BA432:BB432),0)</f>
        <v>0</v>
      </c>
      <c r="BD432">
        <v>21</v>
      </c>
      <c r="BE432" t="s">
        <v>75</v>
      </c>
      <c r="BF432" t="s">
        <v>114</v>
      </c>
      <c r="BG432" t="s">
        <v>69</v>
      </c>
      <c r="BI432" t="s">
        <v>70</v>
      </c>
      <c r="BJ432" t="s">
        <v>71</v>
      </c>
    </row>
    <row r="433" spans="2:62" x14ac:dyDescent="0.2">
      <c r="B433">
        <v>2023</v>
      </c>
      <c r="C433" t="s">
        <v>323</v>
      </c>
      <c r="D433" t="s">
        <v>308</v>
      </c>
      <c r="E433" t="s">
        <v>56</v>
      </c>
      <c r="F433" t="s">
        <v>56</v>
      </c>
      <c r="G433" t="b">
        <v>1</v>
      </c>
      <c r="H433" t="s">
        <v>73</v>
      </c>
      <c r="I433" t="s">
        <v>74</v>
      </c>
      <c r="J433" t="s">
        <v>58</v>
      </c>
      <c r="K433" t="s">
        <v>59</v>
      </c>
      <c r="L433">
        <v>0.27271215483608002</v>
      </c>
      <c r="M433">
        <v>0.27271215483608002</v>
      </c>
      <c r="N433">
        <f>IFERROR((L434-M434)/AVERAGE(L434,M434),0)</f>
        <v>0</v>
      </c>
      <c r="P433">
        <v>2.7945028444141099E-2</v>
      </c>
      <c r="Q433">
        <v>2.7945028444141099E-2</v>
      </c>
      <c r="R433">
        <f>IFERROR((P434-Q434)/AVERAGE(P434,Q434),0)</f>
        <v>0</v>
      </c>
      <c r="S433" t="s">
        <v>60</v>
      </c>
      <c r="U433">
        <v>98.989898989899004</v>
      </c>
      <c r="V433">
        <v>98.989898989899004</v>
      </c>
      <c r="W433">
        <f>IFERROR((U433-V433)/AVERAGE(U433,V433),0)</f>
        <v>0</v>
      </c>
      <c r="X433">
        <v>99</v>
      </c>
      <c r="Y433">
        <v>99</v>
      </c>
      <c r="Z433">
        <f>IFERROR((X433-Y433)/AVERAGE(X433,Y433),0)</f>
        <v>0</v>
      </c>
      <c r="AA433">
        <v>-88</v>
      </c>
      <c r="AC433" t="s">
        <v>61</v>
      </c>
      <c r="AD433" t="s">
        <v>62</v>
      </c>
      <c r="AE433" t="s">
        <v>63</v>
      </c>
      <c r="AF433">
        <v>1</v>
      </c>
      <c r="AG433">
        <v>1</v>
      </c>
      <c r="AH433" t="s">
        <v>267</v>
      </c>
      <c r="AI433" t="s">
        <v>267</v>
      </c>
      <c r="AJ433">
        <v>33.751066999999999</v>
      </c>
      <c r="AK433">
        <v>-118.2306</v>
      </c>
      <c r="AL433" t="s">
        <v>65</v>
      </c>
      <c r="AM433" t="s">
        <v>66</v>
      </c>
      <c r="AN433">
        <v>98</v>
      </c>
      <c r="AO433">
        <v>98</v>
      </c>
      <c r="AP433">
        <f>IFERROR((AN433-AO433)/AVERAGE(AN433:AO433),0)</f>
        <v>0</v>
      </c>
      <c r="AQ433">
        <v>5</v>
      </c>
      <c r="AR433">
        <v>5</v>
      </c>
      <c r="AS433">
        <f>IFERROR((AQ433-AR433)/AVERAGE(AQ433:AR433),0)</f>
        <v>0</v>
      </c>
      <c r="AT433">
        <v>356</v>
      </c>
      <c r="AU433">
        <v>1</v>
      </c>
      <c r="AV433" t="s">
        <v>67</v>
      </c>
      <c r="AW433" t="b">
        <v>0</v>
      </c>
      <c r="AX433" t="s">
        <v>68</v>
      </c>
      <c r="AY433" t="s">
        <v>68</v>
      </c>
      <c r="AZ433">
        <v>1</v>
      </c>
      <c r="BA433">
        <v>2.7386127875258302</v>
      </c>
      <c r="BB433">
        <v>2.7386127875258302</v>
      </c>
      <c r="BC433">
        <f>IFERROR((BA433-BB433)/AVERAGE(BA433:BB433),0)</f>
        <v>0</v>
      </c>
      <c r="BD433">
        <v>19</v>
      </c>
      <c r="BE433" t="s">
        <v>75</v>
      </c>
      <c r="BF433" t="s">
        <v>114</v>
      </c>
      <c r="BG433" t="s">
        <v>69</v>
      </c>
      <c r="BI433" t="s">
        <v>70</v>
      </c>
      <c r="BJ433" t="s">
        <v>71</v>
      </c>
    </row>
    <row r="434" spans="2:62" x14ac:dyDescent="0.2">
      <c r="B434">
        <v>2023</v>
      </c>
      <c r="C434" t="s">
        <v>324</v>
      </c>
      <c r="D434" t="s">
        <v>308</v>
      </c>
      <c r="E434" t="s">
        <v>56</v>
      </c>
      <c r="F434" t="s">
        <v>56</v>
      </c>
      <c r="G434" t="b">
        <v>1</v>
      </c>
      <c r="H434" t="s">
        <v>73</v>
      </c>
      <c r="I434" t="s">
        <v>74</v>
      </c>
      <c r="J434" t="s">
        <v>58</v>
      </c>
      <c r="K434" t="s">
        <v>59</v>
      </c>
      <c r="L434">
        <v>0.18695048315002899</v>
      </c>
      <c r="M434">
        <v>0.18695048315002899</v>
      </c>
      <c r="N434">
        <f>IFERROR((L435-M435)/AVERAGE(L435,M435),0)</f>
        <v>0</v>
      </c>
      <c r="P434">
        <v>0</v>
      </c>
      <c r="Q434">
        <v>0</v>
      </c>
      <c r="R434">
        <f>IFERROR((P435-Q435)/AVERAGE(P435,Q435),0)</f>
        <v>0</v>
      </c>
      <c r="S434" t="s">
        <v>60</v>
      </c>
      <c r="U434">
        <v>101.010101010101</v>
      </c>
      <c r="V434">
        <v>101.010101010101</v>
      </c>
      <c r="W434">
        <f>IFERROR((U434-V434)/AVERAGE(U434,V434),0)</f>
        <v>0</v>
      </c>
      <c r="X434">
        <v>99</v>
      </c>
      <c r="Y434">
        <v>99</v>
      </c>
      <c r="Z434">
        <f>IFERROR((X434-Y434)/AVERAGE(X434,Y434),0)</f>
        <v>0</v>
      </c>
      <c r="AA434">
        <v>-88</v>
      </c>
      <c r="AC434" t="s">
        <v>61</v>
      </c>
      <c r="AD434" t="s">
        <v>62</v>
      </c>
      <c r="AE434" t="s">
        <v>63</v>
      </c>
      <c r="AF434">
        <v>1</v>
      </c>
      <c r="AG434">
        <v>1</v>
      </c>
      <c r="AH434" t="s">
        <v>267</v>
      </c>
      <c r="AI434" t="s">
        <v>267</v>
      </c>
      <c r="AJ434">
        <v>33.752667000000002</v>
      </c>
      <c r="AK434">
        <v>-118.21776699999999</v>
      </c>
      <c r="AL434" t="s">
        <v>65</v>
      </c>
      <c r="AM434" t="s">
        <v>66</v>
      </c>
      <c r="AN434">
        <v>100</v>
      </c>
      <c r="AO434">
        <v>100</v>
      </c>
      <c r="AP434">
        <f>IFERROR((AN434-AO434)/AVERAGE(AN434:AO434),0)</f>
        <v>0</v>
      </c>
      <c r="AQ434">
        <v>5</v>
      </c>
      <c r="AR434">
        <v>5</v>
      </c>
      <c r="AS434">
        <f>IFERROR((AQ434-AR434)/AVERAGE(AQ434:AR434),0)</f>
        <v>0</v>
      </c>
      <c r="AT434">
        <v>357</v>
      </c>
      <c r="AU434">
        <v>1</v>
      </c>
      <c r="AV434" t="s">
        <v>67</v>
      </c>
      <c r="AW434" t="b">
        <v>0</v>
      </c>
      <c r="AX434" t="s">
        <v>68</v>
      </c>
      <c r="AY434" t="s">
        <v>68</v>
      </c>
      <c r="AZ434">
        <v>1</v>
      </c>
      <c r="BA434">
        <v>0</v>
      </c>
      <c r="BB434">
        <v>0</v>
      </c>
      <c r="BC434">
        <f>IFERROR((BA434-BB434)/AVERAGE(BA434:BB434),0)</f>
        <v>0</v>
      </c>
      <c r="BD434">
        <v>24.5</v>
      </c>
      <c r="BE434" t="s">
        <v>75</v>
      </c>
      <c r="BF434" t="s">
        <v>114</v>
      </c>
      <c r="BG434" t="s">
        <v>69</v>
      </c>
      <c r="BI434" t="s">
        <v>70</v>
      </c>
      <c r="BJ434" t="s">
        <v>71</v>
      </c>
    </row>
    <row r="435" spans="2:62" x14ac:dyDescent="0.2">
      <c r="B435">
        <v>2023</v>
      </c>
      <c r="C435" t="s">
        <v>325</v>
      </c>
      <c r="D435" t="s">
        <v>308</v>
      </c>
      <c r="E435" t="s">
        <v>56</v>
      </c>
      <c r="F435" t="s">
        <v>56</v>
      </c>
      <c r="G435" t="b">
        <v>1</v>
      </c>
      <c r="H435" t="s">
        <v>73</v>
      </c>
      <c r="I435" t="s">
        <v>74</v>
      </c>
      <c r="J435" t="s">
        <v>58</v>
      </c>
      <c r="K435" t="s">
        <v>59</v>
      </c>
      <c r="L435">
        <v>0.18695048315002899</v>
      </c>
      <c r="M435">
        <v>0.18695048315002899</v>
      </c>
      <c r="N435">
        <f>IFERROR((L436-M436)/AVERAGE(L436,M436),0)</f>
        <v>0</v>
      </c>
      <c r="P435">
        <v>0</v>
      </c>
      <c r="Q435">
        <v>0</v>
      </c>
      <c r="R435">
        <f>IFERROR((P436-Q436)/AVERAGE(P436,Q436),0)</f>
        <v>0</v>
      </c>
      <c r="S435" t="s">
        <v>60</v>
      </c>
      <c r="U435">
        <v>101.010101010101</v>
      </c>
      <c r="V435">
        <v>101.010101010101</v>
      </c>
      <c r="W435">
        <f>IFERROR((U435-V435)/AVERAGE(U435,V435),0)</f>
        <v>0</v>
      </c>
      <c r="X435">
        <v>99</v>
      </c>
      <c r="Y435">
        <v>99</v>
      </c>
      <c r="Z435">
        <f>IFERROR((X435-Y435)/AVERAGE(X435,Y435),0)</f>
        <v>0</v>
      </c>
      <c r="AA435">
        <v>-88</v>
      </c>
      <c r="AC435" t="s">
        <v>61</v>
      </c>
      <c r="AD435" t="s">
        <v>62</v>
      </c>
      <c r="AE435" t="s">
        <v>63</v>
      </c>
      <c r="AF435">
        <v>1</v>
      </c>
      <c r="AG435">
        <v>1</v>
      </c>
      <c r="AH435" t="s">
        <v>267</v>
      </c>
      <c r="AI435" t="s">
        <v>267</v>
      </c>
      <c r="AJ435">
        <v>33.754416999999997</v>
      </c>
      <c r="AK435">
        <v>-118.191783</v>
      </c>
      <c r="AL435" t="s">
        <v>65</v>
      </c>
      <c r="AM435" t="s">
        <v>66</v>
      </c>
      <c r="AN435">
        <v>100</v>
      </c>
      <c r="AO435">
        <v>100</v>
      </c>
      <c r="AP435">
        <f>IFERROR((AN435-AO435)/AVERAGE(AN435:AO435),0)</f>
        <v>0</v>
      </c>
      <c r="AQ435">
        <v>5</v>
      </c>
      <c r="AR435">
        <v>5</v>
      </c>
      <c r="AS435">
        <f>IFERROR((AQ435-AR435)/AVERAGE(AQ435:AR435),0)</f>
        <v>0</v>
      </c>
      <c r="AT435">
        <v>358</v>
      </c>
      <c r="AU435">
        <v>1</v>
      </c>
      <c r="AV435" t="s">
        <v>67</v>
      </c>
      <c r="AW435" t="b">
        <v>0</v>
      </c>
      <c r="AX435" t="s">
        <v>68</v>
      </c>
      <c r="AY435" t="s">
        <v>68</v>
      </c>
      <c r="AZ435">
        <v>1</v>
      </c>
      <c r="BA435">
        <v>0</v>
      </c>
      <c r="BB435">
        <v>0</v>
      </c>
      <c r="BC435">
        <f>IFERROR((BA435-BB435)/AVERAGE(BA435:BB435),0)</f>
        <v>0</v>
      </c>
      <c r="BD435">
        <v>7</v>
      </c>
      <c r="BE435" t="s">
        <v>75</v>
      </c>
      <c r="BF435" t="s">
        <v>114</v>
      </c>
      <c r="BG435" t="s">
        <v>69</v>
      </c>
      <c r="BI435" t="s">
        <v>70</v>
      </c>
      <c r="BJ435" t="s">
        <v>71</v>
      </c>
    </row>
    <row r="436" spans="2:62" x14ac:dyDescent="0.2">
      <c r="B436">
        <v>2023</v>
      </c>
      <c r="C436" t="s">
        <v>326</v>
      </c>
      <c r="D436" t="s">
        <v>308</v>
      </c>
      <c r="E436" t="s">
        <v>56</v>
      </c>
      <c r="F436" t="s">
        <v>56</v>
      </c>
      <c r="G436" t="b">
        <v>1</v>
      </c>
      <c r="H436" t="s">
        <v>73</v>
      </c>
      <c r="I436" t="s">
        <v>74</v>
      </c>
      <c r="J436" t="s">
        <v>58</v>
      </c>
      <c r="K436" t="s">
        <v>59</v>
      </c>
      <c r="L436">
        <v>0.18695048315002899</v>
      </c>
      <c r="M436">
        <v>0.18695048315002899</v>
      </c>
      <c r="N436">
        <f>IFERROR((L437-M437)/AVERAGE(L437,M437),0)</f>
        <v>0</v>
      </c>
      <c r="P436">
        <v>0</v>
      </c>
      <c r="Q436">
        <v>0</v>
      </c>
      <c r="R436">
        <f>IFERROR((P437-Q437)/AVERAGE(P437,Q437),0)</f>
        <v>0</v>
      </c>
      <c r="S436" t="s">
        <v>60</v>
      </c>
      <c r="U436">
        <v>101.010101010101</v>
      </c>
      <c r="V436">
        <v>101.010101010101</v>
      </c>
      <c r="W436">
        <f>IFERROR((U436-V436)/AVERAGE(U436,V436),0)</f>
        <v>0</v>
      </c>
      <c r="X436">
        <v>99</v>
      </c>
      <c r="Y436">
        <v>99</v>
      </c>
      <c r="Z436">
        <f>IFERROR((X436-Y436)/AVERAGE(X436,Y436),0)</f>
        <v>0</v>
      </c>
      <c r="AA436">
        <v>-88</v>
      </c>
      <c r="AC436" t="s">
        <v>61</v>
      </c>
      <c r="AD436" t="s">
        <v>62</v>
      </c>
      <c r="AE436" t="s">
        <v>63</v>
      </c>
      <c r="AF436">
        <v>1</v>
      </c>
      <c r="AG436">
        <v>1</v>
      </c>
      <c r="AH436" t="s">
        <v>267</v>
      </c>
      <c r="AI436" t="s">
        <v>267</v>
      </c>
      <c r="AJ436">
        <v>33.76585</v>
      </c>
      <c r="AK436">
        <v>-118.27755000000001</v>
      </c>
      <c r="AL436" t="s">
        <v>65</v>
      </c>
      <c r="AM436" t="s">
        <v>66</v>
      </c>
      <c r="AN436">
        <v>100</v>
      </c>
      <c r="AO436">
        <v>100</v>
      </c>
      <c r="AP436">
        <f>IFERROR((AN436-AO436)/AVERAGE(AN436:AO436),0)</f>
        <v>0</v>
      </c>
      <c r="AQ436">
        <v>5</v>
      </c>
      <c r="AR436">
        <v>5</v>
      </c>
      <c r="AS436">
        <f>IFERROR((AQ436-AR436)/AVERAGE(AQ436:AR436),0)</f>
        <v>0</v>
      </c>
      <c r="AT436">
        <v>359</v>
      </c>
      <c r="AU436">
        <v>1</v>
      </c>
      <c r="AV436" t="s">
        <v>67</v>
      </c>
      <c r="AW436" t="b">
        <v>0</v>
      </c>
      <c r="AX436" t="s">
        <v>68</v>
      </c>
      <c r="AY436" t="s">
        <v>68</v>
      </c>
      <c r="AZ436">
        <v>1</v>
      </c>
      <c r="BA436">
        <v>0</v>
      </c>
      <c r="BB436">
        <v>0</v>
      </c>
      <c r="BC436">
        <f>IFERROR((BA436-BB436)/AVERAGE(BA436:BB436),0)</f>
        <v>0</v>
      </c>
      <c r="BD436">
        <v>18</v>
      </c>
      <c r="BE436" t="s">
        <v>75</v>
      </c>
      <c r="BF436" t="s">
        <v>114</v>
      </c>
      <c r="BG436" t="s">
        <v>69</v>
      </c>
      <c r="BI436" t="s">
        <v>70</v>
      </c>
      <c r="BJ436" t="s">
        <v>71</v>
      </c>
    </row>
    <row r="437" spans="2:62" x14ac:dyDescent="0.2">
      <c r="B437">
        <v>2023</v>
      </c>
      <c r="C437" t="s">
        <v>327</v>
      </c>
      <c r="D437" t="s">
        <v>308</v>
      </c>
      <c r="E437" t="s">
        <v>56</v>
      </c>
      <c r="F437" t="s">
        <v>56</v>
      </c>
      <c r="G437" t="b">
        <v>1</v>
      </c>
      <c r="H437" t="s">
        <v>73</v>
      </c>
      <c r="I437" t="s">
        <v>74</v>
      </c>
      <c r="J437" t="s">
        <v>58</v>
      </c>
      <c r="K437" t="s">
        <v>59</v>
      </c>
      <c r="L437">
        <v>0.5</v>
      </c>
      <c r="M437">
        <v>0.5</v>
      </c>
      <c r="N437">
        <f>IFERROR((L438-M438)/AVERAGE(L438,M438),0)</f>
        <v>0</v>
      </c>
      <c r="P437">
        <v>2.2586545227270601E-2</v>
      </c>
      <c r="Q437">
        <v>2.2586545227270601E-2</v>
      </c>
      <c r="R437">
        <f>IFERROR((P438-Q438)/AVERAGE(P438,Q438),0)</f>
        <v>0</v>
      </c>
      <c r="S437" t="s">
        <v>60</v>
      </c>
      <c r="U437">
        <v>100</v>
      </c>
      <c r="V437">
        <v>100</v>
      </c>
      <c r="W437">
        <f>IFERROR((U437-V437)/AVERAGE(U437,V437),0)</f>
        <v>0</v>
      </c>
      <c r="X437">
        <v>99</v>
      </c>
      <c r="Y437">
        <v>99</v>
      </c>
      <c r="Z437">
        <f>IFERROR((X437-Y437)/AVERAGE(X437,Y437),0)</f>
        <v>0</v>
      </c>
      <c r="AA437">
        <v>-88</v>
      </c>
      <c r="AC437" t="s">
        <v>61</v>
      </c>
      <c r="AD437" t="s">
        <v>62</v>
      </c>
      <c r="AE437" t="s">
        <v>63</v>
      </c>
      <c r="AF437">
        <v>1</v>
      </c>
      <c r="AG437">
        <v>1</v>
      </c>
      <c r="AH437" t="s">
        <v>267</v>
      </c>
      <c r="AI437" t="s">
        <v>267</v>
      </c>
      <c r="AJ437">
        <v>33.770567</v>
      </c>
      <c r="AK437">
        <v>-118.214217</v>
      </c>
      <c r="AL437" t="s">
        <v>65</v>
      </c>
      <c r="AM437" t="s">
        <v>66</v>
      </c>
      <c r="AN437">
        <v>99</v>
      </c>
      <c r="AO437">
        <v>99</v>
      </c>
      <c r="AP437">
        <f>IFERROR((AN437-AO437)/AVERAGE(AN437:AO437),0)</f>
        <v>0</v>
      </c>
      <c r="AQ437">
        <v>5</v>
      </c>
      <c r="AR437">
        <v>5</v>
      </c>
      <c r="AS437">
        <f>IFERROR((AQ437-AR437)/AVERAGE(AQ437:AR437),0)</f>
        <v>0</v>
      </c>
      <c r="AT437">
        <v>360</v>
      </c>
      <c r="AU437">
        <v>1</v>
      </c>
      <c r="AV437" t="s">
        <v>67</v>
      </c>
      <c r="AW437" t="b">
        <v>0</v>
      </c>
      <c r="AX437" t="s">
        <v>68</v>
      </c>
      <c r="AY437" t="s">
        <v>68</v>
      </c>
      <c r="AZ437">
        <v>1</v>
      </c>
      <c r="BA437">
        <v>2.2360679774997898</v>
      </c>
      <c r="BB437">
        <v>2.2360679774997898</v>
      </c>
      <c r="BC437">
        <f>IFERROR((BA437-BB437)/AVERAGE(BA437:BB437),0)</f>
        <v>0</v>
      </c>
      <c r="BD437">
        <v>15</v>
      </c>
      <c r="BE437" t="s">
        <v>75</v>
      </c>
      <c r="BF437" t="s">
        <v>114</v>
      </c>
      <c r="BG437" t="s">
        <v>69</v>
      </c>
      <c r="BI437" t="s">
        <v>70</v>
      </c>
      <c r="BJ437" t="s">
        <v>71</v>
      </c>
    </row>
    <row r="438" spans="2:62" x14ac:dyDescent="0.2">
      <c r="B438">
        <v>2023</v>
      </c>
      <c r="C438" t="s">
        <v>328</v>
      </c>
      <c r="D438" t="s">
        <v>308</v>
      </c>
      <c r="E438" t="s">
        <v>56</v>
      </c>
      <c r="F438" t="s">
        <v>56</v>
      </c>
      <c r="G438" t="b">
        <v>1</v>
      </c>
      <c r="H438" t="s">
        <v>73</v>
      </c>
      <c r="I438" t="s">
        <v>74</v>
      </c>
      <c r="J438" t="s">
        <v>58</v>
      </c>
      <c r="K438" t="s">
        <v>59</v>
      </c>
      <c r="L438">
        <v>0.18695048315002899</v>
      </c>
      <c r="M438">
        <v>0.18695048315002899</v>
      </c>
      <c r="N438">
        <f>IFERROR((L439-M439)/AVERAGE(L439,M439),0)</f>
        <v>0</v>
      </c>
      <c r="P438">
        <v>0</v>
      </c>
      <c r="Q438">
        <v>0</v>
      </c>
      <c r="R438">
        <f>IFERROR((P439-Q439)/AVERAGE(P439,Q439),0)</f>
        <v>0</v>
      </c>
      <c r="S438" t="s">
        <v>60</v>
      </c>
      <c r="U438">
        <v>101.010101010101</v>
      </c>
      <c r="V438">
        <v>101.010101010101</v>
      </c>
      <c r="W438">
        <f>IFERROR((U438-V438)/AVERAGE(U438,V438),0)</f>
        <v>0</v>
      </c>
      <c r="X438">
        <v>99</v>
      </c>
      <c r="Y438">
        <v>99</v>
      </c>
      <c r="Z438">
        <f>IFERROR((X438-Y438)/AVERAGE(X438,Y438),0)</f>
        <v>0</v>
      </c>
      <c r="AA438">
        <v>-88</v>
      </c>
      <c r="AC438" t="s">
        <v>61</v>
      </c>
      <c r="AD438" t="s">
        <v>62</v>
      </c>
      <c r="AE438" t="s">
        <v>63</v>
      </c>
      <c r="AF438">
        <v>1</v>
      </c>
      <c r="AG438">
        <v>1</v>
      </c>
      <c r="AH438" t="s">
        <v>267</v>
      </c>
      <c r="AI438" t="s">
        <v>267</v>
      </c>
      <c r="AJ438">
        <v>33.775263000000002</v>
      </c>
      <c r="AK438">
        <v>-118.24530799999999</v>
      </c>
      <c r="AL438" t="s">
        <v>65</v>
      </c>
      <c r="AM438" t="s">
        <v>66</v>
      </c>
      <c r="AN438">
        <v>100</v>
      </c>
      <c r="AO438">
        <v>100</v>
      </c>
      <c r="AP438">
        <f>IFERROR((AN438-AO438)/AVERAGE(AN438:AO438),0)</f>
        <v>0</v>
      </c>
      <c r="AQ438">
        <v>5</v>
      </c>
      <c r="AR438">
        <v>5</v>
      </c>
      <c r="AS438">
        <f>IFERROR((AQ438-AR438)/AVERAGE(AQ438:AR438),0)</f>
        <v>0</v>
      </c>
      <c r="AT438">
        <v>361</v>
      </c>
      <c r="AU438">
        <v>1</v>
      </c>
      <c r="AV438" t="s">
        <v>67</v>
      </c>
      <c r="AW438" t="b">
        <v>0</v>
      </c>
      <c r="AX438" t="s">
        <v>68</v>
      </c>
      <c r="AY438" t="s">
        <v>68</v>
      </c>
      <c r="AZ438">
        <v>1</v>
      </c>
      <c r="BA438">
        <v>0</v>
      </c>
      <c r="BB438">
        <v>0</v>
      </c>
      <c r="BC438">
        <f>IFERROR((BA438-BB438)/AVERAGE(BA438:BB438),0)</f>
        <v>0</v>
      </c>
      <c r="BD438">
        <v>9</v>
      </c>
      <c r="BE438" t="s">
        <v>75</v>
      </c>
      <c r="BF438" t="s">
        <v>114</v>
      </c>
      <c r="BG438" t="s">
        <v>69</v>
      </c>
      <c r="BI438" t="s">
        <v>70</v>
      </c>
      <c r="BJ438" t="s">
        <v>71</v>
      </c>
    </row>
    <row r="439" spans="2:62" x14ac:dyDescent="0.2">
      <c r="B439">
        <v>2023</v>
      </c>
      <c r="C439" t="s">
        <v>329</v>
      </c>
      <c r="D439" t="s">
        <v>308</v>
      </c>
      <c r="E439" t="s">
        <v>56</v>
      </c>
      <c r="F439" t="s">
        <v>56</v>
      </c>
      <c r="G439" t="b">
        <v>1</v>
      </c>
      <c r="H439" t="s">
        <v>73</v>
      </c>
      <c r="I439" t="s">
        <v>74</v>
      </c>
      <c r="J439" t="s">
        <v>58</v>
      </c>
      <c r="K439" t="s">
        <v>59</v>
      </c>
      <c r="L439">
        <v>0.18695048315002899</v>
      </c>
      <c r="M439">
        <v>0.18695048315002899</v>
      </c>
      <c r="N439">
        <f>IFERROR((L440-M440)/AVERAGE(L440,M440),0)</f>
        <v>0</v>
      </c>
      <c r="P439">
        <v>0</v>
      </c>
      <c r="Q439">
        <v>0</v>
      </c>
      <c r="R439">
        <f>IFERROR((P440-Q440)/AVERAGE(P440,Q440),0)</f>
        <v>0</v>
      </c>
      <c r="S439" t="s">
        <v>60</v>
      </c>
      <c r="U439">
        <v>101.010101010101</v>
      </c>
      <c r="V439">
        <v>101.010101010101</v>
      </c>
      <c r="W439">
        <f>IFERROR((U439-V439)/AVERAGE(U439,V439),0)</f>
        <v>0</v>
      </c>
      <c r="X439">
        <v>99</v>
      </c>
      <c r="Y439">
        <v>99</v>
      </c>
      <c r="Z439">
        <f>IFERROR((X439-Y439)/AVERAGE(X439,Y439),0)</f>
        <v>0</v>
      </c>
      <c r="AA439">
        <v>-88</v>
      </c>
      <c r="AC439" t="s">
        <v>61</v>
      </c>
      <c r="AD439" t="s">
        <v>62</v>
      </c>
      <c r="AE439" t="s">
        <v>63</v>
      </c>
      <c r="AF439">
        <v>1</v>
      </c>
      <c r="AG439">
        <v>1</v>
      </c>
      <c r="AH439" t="s">
        <v>267</v>
      </c>
      <c r="AI439" t="s">
        <v>267</v>
      </c>
      <c r="AJ439">
        <v>33.761482999999998</v>
      </c>
      <c r="AK439">
        <v>-118.200917</v>
      </c>
      <c r="AL439" t="s">
        <v>65</v>
      </c>
      <c r="AM439" t="s">
        <v>66</v>
      </c>
      <c r="AN439">
        <v>100</v>
      </c>
      <c r="AO439">
        <v>100</v>
      </c>
      <c r="AP439">
        <f>IFERROR((AN439-AO439)/AVERAGE(AN439:AO439),0)</f>
        <v>0</v>
      </c>
      <c r="AQ439">
        <v>5</v>
      </c>
      <c r="AR439">
        <v>5</v>
      </c>
      <c r="AS439">
        <f>IFERROR((AQ439-AR439)/AVERAGE(AQ439:AR439),0)</f>
        <v>0</v>
      </c>
      <c r="AT439">
        <v>362</v>
      </c>
      <c r="AU439">
        <v>1</v>
      </c>
      <c r="AV439" t="s">
        <v>67</v>
      </c>
      <c r="AW439" t="b">
        <v>0</v>
      </c>
      <c r="AX439" t="s">
        <v>68</v>
      </c>
      <c r="AY439" t="s">
        <v>68</v>
      </c>
      <c r="AZ439">
        <v>1</v>
      </c>
      <c r="BA439">
        <v>0</v>
      </c>
      <c r="BB439">
        <v>0</v>
      </c>
      <c r="BC439">
        <f>IFERROR((BA439-BB439)/AVERAGE(BA439:BB439),0)</f>
        <v>0</v>
      </c>
      <c r="BD439">
        <v>3</v>
      </c>
      <c r="BE439" t="s">
        <v>75</v>
      </c>
      <c r="BF439" t="s">
        <v>84</v>
      </c>
      <c r="BG439" t="s">
        <v>69</v>
      </c>
      <c r="BI439" t="s">
        <v>70</v>
      </c>
      <c r="BJ439" t="s">
        <v>71</v>
      </c>
    </row>
    <row r="440" spans="2:62" x14ac:dyDescent="0.2">
      <c r="B440">
        <v>2023</v>
      </c>
      <c r="C440" t="s">
        <v>330</v>
      </c>
      <c r="D440" t="s">
        <v>308</v>
      </c>
      <c r="E440" t="s">
        <v>56</v>
      </c>
      <c r="F440" t="s">
        <v>56</v>
      </c>
      <c r="G440" t="b">
        <v>1</v>
      </c>
      <c r="H440" t="s">
        <v>73</v>
      </c>
      <c r="I440" t="s">
        <v>74</v>
      </c>
      <c r="J440" t="s">
        <v>58</v>
      </c>
      <c r="K440" t="s">
        <v>59</v>
      </c>
      <c r="L440">
        <v>0.18695048315002899</v>
      </c>
      <c r="M440">
        <v>0.18695048315002899</v>
      </c>
      <c r="N440">
        <f>IFERROR((L441-M441)/AVERAGE(L441,M441),0)</f>
        <v>0</v>
      </c>
      <c r="P440">
        <v>0</v>
      </c>
      <c r="Q440">
        <v>0</v>
      </c>
      <c r="R440">
        <f>IFERROR((P441-Q441)/AVERAGE(P441,Q441),0)</f>
        <v>0</v>
      </c>
      <c r="S440" t="s">
        <v>60</v>
      </c>
      <c r="U440">
        <v>101.010101010101</v>
      </c>
      <c r="V440">
        <v>101.010101010101</v>
      </c>
      <c r="W440">
        <f>IFERROR((U440-V440)/AVERAGE(U440,V440),0)</f>
        <v>0</v>
      </c>
      <c r="X440">
        <v>99</v>
      </c>
      <c r="Y440">
        <v>99</v>
      </c>
      <c r="Z440">
        <f>IFERROR((X440-Y440)/AVERAGE(X440,Y440),0)</f>
        <v>0</v>
      </c>
      <c r="AA440">
        <v>-88</v>
      </c>
      <c r="AC440" t="s">
        <v>61</v>
      </c>
      <c r="AD440" t="s">
        <v>62</v>
      </c>
      <c r="AE440" t="s">
        <v>63</v>
      </c>
      <c r="AF440">
        <v>1</v>
      </c>
      <c r="AG440">
        <v>1</v>
      </c>
      <c r="AH440" t="s">
        <v>267</v>
      </c>
      <c r="AI440" t="s">
        <v>267</v>
      </c>
      <c r="AJ440">
        <v>33.733466999999997</v>
      </c>
      <c r="AK440">
        <v>-118.12205</v>
      </c>
      <c r="AL440" t="s">
        <v>65</v>
      </c>
      <c r="AM440" t="s">
        <v>66</v>
      </c>
      <c r="AN440">
        <v>100</v>
      </c>
      <c r="AO440">
        <v>100</v>
      </c>
      <c r="AP440">
        <f>IFERROR((AN440-AO440)/AVERAGE(AN440:AO440),0)</f>
        <v>0</v>
      </c>
      <c r="AQ440">
        <v>5</v>
      </c>
      <c r="AR440">
        <v>5</v>
      </c>
      <c r="AS440">
        <f>IFERROR((AQ440-AR440)/AVERAGE(AQ440:AR440),0)</f>
        <v>0</v>
      </c>
      <c r="AT440">
        <v>363</v>
      </c>
      <c r="AU440">
        <v>1</v>
      </c>
      <c r="AV440" t="s">
        <v>67</v>
      </c>
      <c r="AW440" t="b">
        <v>0</v>
      </c>
      <c r="AX440" t="s">
        <v>68</v>
      </c>
      <c r="AY440" t="s">
        <v>68</v>
      </c>
      <c r="AZ440">
        <v>1</v>
      </c>
      <c r="BA440">
        <v>0</v>
      </c>
      <c r="BB440">
        <v>0</v>
      </c>
      <c r="BC440">
        <f>IFERROR((BA440-BB440)/AVERAGE(BA440:BB440),0)</f>
        <v>0</v>
      </c>
      <c r="BD440">
        <v>8</v>
      </c>
      <c r="BE440" t="s">
        <v>75</v>
      </c>
      <c r="BF440" t="s">
        <v>78</v>
      </c>
      <c r="BG440" t="s">
        <v>69</v>
      </c>
      <c r="BI440" t="s">
        <v>70</v>
      </c>
      <c r="BJ440" t="s">
        <v>71</v>
      </c>
    </row>
    <row r="441" spans="2:62" x14ac:dyDescent="0.2">
      <c r="B441">
        <v>2023</v>
      </c>
      <c r="C441" t="s">
        <v>333</v>
      </c>
      <c r="D441" t="s">
        <v>332</v>
      </c>
      <c r="E441" t="s">
        <v>86</v>
      </c>
      <c r="F441" t="s">
        <v>86</v>
      </c>
      <c r="G441" t="b">
        <v>1</v>
      </c>
      <c r="H441" t="s">
        <v>73</v>
      </c>
      <c r="I441" t="s">
        <v>74</v>
      </c>
      <c r="J441" t="s">
        <v>58</v>
      </c>
      <c r="K441" t="s">
        <v>59</v>
      </c>
      <c r="L441">
        <v>7.1993816583511101E-3</v>
      </c>
      <c r="M441">
        <v>7.1993816583511101E-3</v>
      </c>
      <c r="N441">
        <f>IFERROR((L442-M442)/AVERAGE(L442,M442),0)</f>
        <v>0</v>
      </c>
      <c r="P441">
        <v>9.3008166475540596E-2</v>
      </c>
      <c r="Q441">
        <v>9.3008166475540596E-2</v>
      </c>
      <c r="R441">
        <f>IFERROR((P442-Q442)/AVERAGE(P442,Q442),0)</f>
        <v>0</v>
      </c>
      <c r="S441" t="s">
        <v>60</v>
      </c>
      <c r="U441">
        <v>85.858585858585897</v>
      </c>
      <c r="V441">
        <v>85.858585858585897</v>
      </c>
      <c r="W441">
        <f>IFERROR((U441-V441)/AVERAGE(U441,V441),0)</f>
        <v>0</v>
      </c>
      <c r="X441">
        <v>99</v>
      </c>
      <c r="Y441">
        <v>99</v>
      </c>
      <c r="Z441">
        <f>IFERROR((X441-Y441)/AVERAGE(X441,Y441),0)</f>
        <v>0</v>
      </c>
      <c r="AA441">
        <v>-88</v>
      </c>
      <c r="AC441" t="s">
        <v>61</v>
      </c>
      <c r="AD441" t="s">
        <v>62</v>
      </c>
      <c r="AE441" t="s">
        <v>63</v>
      </c>
      <c r="AF441">
        <v>1</v>
      </c>
      <c r="AG441">
        <v>1</v>
      </c>
      <c r="AH441" t="s">
        <v>267</v>
      </c>
      <c r="AI441" t="s">
        <v>267</v>
      </c>
      <c r="AJ441">
        <v>33.611280000000001</v>
      </c>
      <c r="AK441">
        <v>-117.91065</v>
      </c>
      <c r="AL441" t="s">
        <v>65</v>
      </c>
      <c r="AM441" t="s">
        <v>66</v>
      </c>
      <c r="AN441">
        <v>85</v>
      </c>
      <c r="AO441">
        <v>85</v>
      </c>
      <c r="AP441">
        <f>IFERROR((AN441-AO441)/AVERAGE(AN441:AO441),0)</f>
        <v>0</v>
      </c>
      <c r="AQ441">
        <v>5</v>
      </c>
      <c r="AR441">
        <v>5</v>
      </c>
      <c r="AS441">
        <f>IFERROR((AQ441-AR441)/AVERAGE(AQ441:AR441),0)</f>
        <v>0</v>
      </c>
      <c r="AT441">
        <v>366</v>
      </c>
      <c r="AU441">
        <v>2</v>
      </c>
      <c r="AV441" t="s">
        <v>83</v>
      </c>
      <c r="AW441" t="b">
        <v>1</v>
      </c>
      <c r="AX441" t="s">
        <v>68</v>
      </c>
      <c r="AY441" t="s">
        <v>68</v>
      </c>
      <c r="AZ441">
        <v>2</v>
      </c>
      <c r="BA441">
        <v>7.9056941504209499</v>
      </c>
      <c r="BB441">
        <v>7.9056941504209499</v>
      </c>
      <c r="BC441">
        <f>IFERROR((BA441-BB441)/AVERAGE(BA441:BB441),0)</f>
        <v>0</v>
      </c>
      <c r="BD441">
        <v>4</v>
      </c>
      <c r="BE441" t="s">
        <v>75</v>
      </c>
      <c r="BF441" t="s">
        <v>103</v>
      </c>
      <c r="BG441" t="s">
        <v>69</v>
      </c>
      <c r="BI441" t="s">
        <v>70</v>
      </c>
      <c r="BJ441" t="s">
        <v>71</v>
      </c>
    </row>
    <row r="442" spans="2:62" x14ac:dyDescent="0.2">
      <c r="B442">
        <v>2023</v>
      </c>
      <c r="C442" t="s">
        <v>334</v>
      </c>
      <c r="D442" t="s">
        <v>332</v>
      </c>
      <c r="E442" t="s">
        <v>86</v>
      </c>
      <c r="F442" t="s">
        <v>86</v>
      </c>
      <c r="G442" t="b">
        <v>1</v>
      </c>
      <c r="H442" t="s">
        <v>73</v>
      </c>
      <c r="I442" t="s">
        <v>74</v>
      </c>
      <c r="J442" t="s">
        <v>58</v>
      </c>
      <c r="K442" t="s">
        <v>59</v>
      </c>
      <c r="L442">
        <v>1.55997022548113E-3</v>
      </c>
      <c r="M442">
        <v>1.55997022548113E-3</v>
      </c>
      <c r="N442">
        <f>IFERROR((L443-M443)/AVERAGE(L443,M443),0)</f>
        <v>0</v>
      </c>
      <c r="P442">
        <v>4.7003372277195303E-2</v>
      </c>
      <c r="Q442">
        <v>4.7003372277195303E-2</v>
      </c>
      <c r="R442">
        <f>IFERROR((P443-Q443)/AVERAGE(P443,Q443),0)</f>
        <v>0</v>
      </c>
      <c r="S442" t="s">
        <v>60</v>
      </c>
      <c r="U442">
        <v>89.898989898989896</v>
      </c>
      <c r="V442">
        <v>89.898989898989896</v>
      </c>
      <c r="W442">
        <f>IFERROR((U442-V442)/AVERAGE(U442,V442),0)</f>
        <v>0</v>
      </c>
      <c r="X442">
        <v>99</v>
      </c>
      <c r="Y442">
        <v>99</v>
      </c>
      <c r="Z442">
        <f>IFERROR((X442-Y442)/AVERAGE(X442,Y442),0)</f>
        <v>0</v>
      </c>
      <c r="AA442">
        <v>-88</v>
      </c>
      <c r="AC442" t="s">
        <v>61</v>
      </c>
      <c r="AD442" t="s">
        <v>62</v>
      </c>
      <c r="AE442" t="s">
        <v>63</v>
      </c>
      <c r="AF442">
        <v>1</v>
      </c>
      <c r="AG442">
        <v>1</v>
      </c>
      <c r="AH442" t="s">
        <v>267</v>
      </c>
      <c r="AI442" t="s">
        <v>267</v>
      </c>
      <c r="AJ442">
        <v>33.612070000000003</v>
      </c>
      <c r="AK442">
        <v>-117.90428</v>
      </c>
      <c r="AL442" t="s">
        <v>65</v>
      </c>
      <c r="AM442" t="s">
        <v>66</v>
      </c>
      <c r="AN442">
        <v>89</v>
      </c>
      <c r="AO442">
        <v>89</v>
      </c>
      <c r="AP442">
        <f>IFERROR((AN442-AO442)/AVERAGE(AN442:AO442),0)</f>
        <v>0</v>
      </c>
      <c r="AQ442">
        <v>5</v>
      </c>
      <c r="AR442">
        <v>5</v>
      </c>
      <c r="AS442">
        <f>IFERROR((AQ442-AR442)/AVERAGE(AQ442:AR442),0)</f>
        <v>0</v>
      </c>
      <c r="AT442">
        <v>367</v>
      </c>
      <c r="AU442">
        <v>2</v>
      </c>
      <c r="AV442" t="s">
        <v>83</v>
      </c>
      <c r="AW442" t="b">
        <v>1</v>
      </c>
      <c r="AX442" t="s">
        <v>68</v>
      </c>
      <c r="AY442" t="s">
        <v>68</v>
      </c>
      <c r="AZ442">
        <v>2</v>
      </c>
      <c r="BA442">
        <v>4.1833001326703796</v>
      </c>
      <c r="BB442">
        <v>4.1833001326703796</v>
      </c>
      <c r="BC442">
        <f>IFERROR((BA442-BB442)/AVERAGE(BA442:BB442),0)</f>
        <v>0</v>
      </c>
      <c r="BD442">
        <v>4</v>
      </c>
      <c r="BE442" t="s">
        <v>75</v>
      </c>
      <c r="BF442" t="s">
        <v>103</v>
      </c>
      <c r="BG442" t="s">
        <v>69</v>
      </c>
      <c r="BI442" t="s">
        <v>70</v>
      </c>
      <c r="BJ442" t="s">
        <v>71</v>
      </c>
    </row>
    <row r="443" spans="2:62" x14ac:dyDescent="0.2">
      <c r="B443">
        <v>2023</v>
      </c>
      <c r="C443" t="s">
        <v>335</v>
      </c>
      <c r="D443" t="s">
        <v>332</v>
      </c>
      <c r="E443" t="s">
        <v>56</v>
      </c>
      <c r="F443" t="s">
        <v>56</v>
      </c>
      <c r="G443" t="b">
        <v>1</v>
      </c>
      <c r="H443" t="s">
        <v>73</v>
      </c>
      <c r="I443" t="s">
        <v>74</v>
      </c>
      <c r="J443" t="s">
        <v>58</v>
      </c>
      <c r="K443" t="s">
        <v>59</v>
      </c>
      <c r="L443">
        <v>5.8219935695240199E-2</v>
      </c>
      <c r="M443">
        <v>5.8219935695240199E-2</v>
      </c>
      <c r="N443">
        <f>IFERROR((L444-M444)/AVERAGE(L444,M444),0)</f>
        <v>0</v>
      </c>
      <c r="P443">
        <v>9.8288702307683107E-2</v>
      </c>
      <c r="Q443">
        <v>9.8288702307683107E-2</v>
      </c>
      <c r="R443">
        <f>IFERROR((P444-Q444)/AVERAGE(P444,Q444),0)</f>
        <v>0</v>
      </c>
      <c r="S443" t="s">
        <v>60</v>
      </c>
      <c r="U443">
        <v>91.919191919191903</v>
      </c>
      <c r="V443">
        <v>91.919191919191903</v>
      </c>
      <c r="W443">
        <f>IFERROR((U443-V443)/AVERAGE(U443,V443),0)</f>
        <v>0</v>
      </c>
      <c r="X443">
        <v>99</v>
      </c>
      <c r="Y443">
        <v>99</v>
      </c>
      <c r="Z443">
        <f>IFERROR((X443-Y443)/AVERAGE(X443,Y443),0)</f>
        <v>0</v>
      </c>
      <c r="AA443">
        <v>-88</v>
      </c>
      <c r="AC443" t="s">
        <v>61</v>
      </c>
      <c r="AD443" t="s">
        <v>62</v>
      </c>
      <c r="AE443" t="s">
        <v>63</v>
      </c>
      <c r="AF443">
        <v>1</v>
      </c>
      <c r="AG443">
        <v>1</v>
      </c>
      <c r="AH443" t="s">
        <v>267</v>
      </c>
      <c r="AI443" t="s">
        <v>267</v>
      </c>
      <c r="AJ443">
        <v>33.618929999999999</v>
      </c>
      <c r="AK443">
        <v>-117.92693</v>
      </c>
      <c r="AL443" t="s">
        <v>65</v>
      </c>
      <c r="AM443" t="s">
        <v>66</v>
      </c>
      <c r="AN443">
        <v>91</v>
      </c>
      <c r="AO443">
        <v>91</v>
      </c>
      <c r="AP443">
        <f>IFERROR((AN443-AO443)/AVERAGE(AN443:AO443),0)</f>
        <v>0</v>
      </c>
      <c r="AQ443">
        <v>5</v>
      </c>
      <c r="AR443">
        <v>5</v>
      </c>
      <c r="AS443">
        <f>IFERROR((AQ443-AR443)/AVERAGE(AQ443:AR443),0)</f>
        <v>0</v>
      </c>
      <c r="AT443">
        <v>368</v>
      </c>
      <c r="AU443">
        <v>1</v>
      </c>
      <c r="AV443" t="s">
        <v>67</v>
      </c>
      <c r="AW443" t="b">
        <v>0</v>
      </c>
      <c r="AX443" t="s">
        <v>68</v>
      </c>
      <c r="AY443" t="s">
        <v>68</v>
      </c>
      <c r="AZ443">
        <v>1</v>
      </c>
      <c r="BA443">
        <v>8.9442719099991592</v>
      </c>
      <c r="BB443">
        <v>8.9442719099991592</v>
      </c>
      <c r="BC443">
        <f>IFERROR((BA443-BB443)/AVERAGE(BA443:BB443),0)</f>
        <v>0</v>
      </c>
      <c r="BD443">
        <v>8</v>
      </c>
      <c r="BE443" t="s">
        <v>75</v>
      </c>
      <c r="BF443" t="s">
        <v>103</v>
      </c>
      <c r="BG443" t="s">
        <v>69</v>
      </c>
      <c r="BI443" t="s">
        <v>70</v>
      </c>
      <c r="BJ443" t="s">
        <v>71</v>
      </c>
    </row>
    <row r="444" spans="2:62" x14ac:dyDescent="0.2">
      <c r="B444">
        <v>2023</v>
      </c>
      <c r="C444" t="s">
        <v>337</v>
      </c>
      <c r="D444" t="s">
        <v>336</v>
      </c>
      <c r="E444" t="s">
        <v>56</v>
      </c>
      <c r="F444" t="s">
        <v>56</v>
      </c>
      <c r="G444" t="b">
        <v>1</v>
      </c>
      <c r="H444" t="s">
        <v>73</v>
      </c>
      <c r="I444" t="s">
        <v>74</v>
      </c>
      <c r="J444" t="s">
        <v>58</v>
      </c>
      <c r="K444" t="s">
        <v>59</v>
      </c>
      <c r="L444">
        <v>1.34554009138542E-2</v>
      </c>
      <c r="M444">
        <v>1.34554009138542E-2</v>
      </c>
      <c r="N444">
        <f>IFERROR((L445-M445)/AVERAGE(L445,M445),0)</f>
        <v>0</v>
      </c>
      <c r="P444">
        <v>6.8041381743977197E-2</v>
      </c>
      <c r="Q444">
        <v>6.8041381743977197E-2</v>
      </c>
      <c r="R444">
        <f>IFERROR((P445-Q445)/AVERAGE(P445,Q445),0)</f>
        <v>0</v>
      </c>
      <c r="S444" t="s">
        <v>60</v>
      </c>
      <c r="U444">
        <v>90.909090909090907</v>
      </c>
      <c r="V444">
        <v>90.909090909090907</v>
      </c>
      <c r="W444">
        <f>IFERROR((U444-V444)/AVERAGE(U444,V444),0)</f>
        <v>0</v>
      </c>
      <c r="X444">
        <v>99</v>
      </c>
      <c r="Y444">
        <v>99</v>
      </c>
      <c r="Z444">
        <f>IFERROR((X444-Y444)/AVERAGE(X444,Y444),0)</f>
        <v>0</v>
      </c>
      <c r="AA444">
        <v>-88</v>
      </c>
      <c r="AC444" t="s">
        <v>61</v>
      </c>
      <c r="AD444" t="s">
        <v>62</v>
      </c>
      <c r="AE444" t="s">
        <v>63</v>
      </c>
      <c r="AF444">
        <v>1</v>
      </c>
      <c r="AG444">
        <v>1</v>
      </c>
      <c r="AH444" t="s">
        <v>267</v>
      </c>
      <c r="AI444" t="s">
        <v>267</v>
      </c>
      <c r="AJ444">
        <v>33.741410000000002</v>
      </c>
      <c r="AK444">
        <v>-118.11624999999999</v>
      </c>
      <c r="AL444" t="s">
        <v>65</v>
      </c>
      <c r="AM444" t="s">
        <v>66</v>
      </c>
      <c r="AN444">
        <v>90</v>
      </c>
      <c r="AO444">
        <v>90</v>
      </c>
      <c r="AP444">
        <f>IFERROR((AN444-AO444)/AVERAGE(AN444:AO444),0)</f>
        <v>0</v>
      </c>
      <c r="AQ444">
        <v>5</v>
      </c>
      <c r="AR444">
        <v>5</v>
      </c>
      <c r="AS444">
        <f>IFERROR((AQ444-AR444)/AVERAGE(AQ444:AR444),0)</f>
        <v>0</v>
      </c>
      <c r="AT444">
        <v>370</v>
      </c>
      <c r="AU444">
        <v>1</v>
      </c>
      <c r="AV444" t="s">
        <v>83</v>
      </c>
      <c r="AW444" t="b">
        <v>1</v>
      </c>
      <c r="AX444" t="s">
        <v>68</v>
      </c>
      <c r="AY444" t="s">
        <v>68</v>
      </c>
      <c r="AZ444">
        <v>1</v>
      </c>
      <c r="BA444">
        <v>6.1237243569579496</v>
      </c>
      <c r="BB444">
        <v>6.1237243569579496</v>
      </c>
      <c r="BC444">
        <f>IFERROR((BA444-BB444)/AVERAGE(BA444:BB444),0)</f>
        <v>0</v>
      </c>
      <c r="BD444">
        <v>2.5</v>
      </c>
      <c r="BE444" t="s">
        <v>75</v>
      </c>
      <c r="BF444" t="s">
        <v>84</v>
      </c>
      <c r="BG444" t="s">
        <v>69</v>
      </c>
      <c r="BI444" t="s">
        <v>70</v>
      </c>
      <c r="BJ444" t="s">
        <v>71</v>
      </c>
    </row>
    <row r="445" spans="2:62" x14ac:dyDescent="0.2">
      <c r="B445">
        <v>2023</v>
      </c>
      <c r="C445" t="s">
        <v>339</v>
      </c>
      <c r="D445" t="s">
        <v>338</v>
      </c>
      <c r="E445" t="s">
        <v>56</v>
      </c>
      <c r="F445" t="s">
        <v>56</v>
      </c>
      <c r="G445" t="b">
        <v>1</v>
      </c>
      <c r="H445" t="s">
        <v>73</v>
      </c>
      <c r="I445" t="s">
        <v>74</v>
      </c>
      <c r="J445" t="s">
        <v>58</v>
      </c>
      <c r="K445" t="s">
        <v>59</v>
      </c>
      <c r="L445">
        <v>0.18597154263622601</v>
      </c>
      <c r="M445">
        <v>0.18597154263622601</v>
      </c>
      <c r="N445">
        <f>IFERROR((L446-M446)/AVERAGE(L446,M446),0)</f>
        <v>0</v>
      </c>
      <c r="P445">
        <v>0.13988651233695201</v>
      </c>
      <c r="Q445">
        <v>0.13988651233695201</v>
      </c>
      <c r="R445">
        <f>IFERROR((P446-Q446)/AVERAGE(P446,Q446),0)</f>
        <v>0</v>
      </c>
      <c r="S445" t="s">
        <v>60</v>
      </c>
      <c r="U445">
        <v>93.684210526315795</v>
      </c>
      <c r="V445">
        <v>93.684210526315795</v>
      </c>
      <c r="W445">
        <f>IFERROR((U445-V445)/AVERAGE(U445,V445),0)</f>
        <v>0</v>
      </c>
      <c r="X445">
        <v>95</v>
      </c>
      <c r="Y445">
        <v>95</v>
      </c>
      <c r="Z445">
        <f>IFERROR((X445-Y445)/AVERAGE(X445,Y445),0)</f>
        <v>0</v>
      </c>
      <c r="AA445">
        <v>-88</v>
      </c>
      <c r="AC445" t="s">
        <v>61</v>
      </c>
      <c r="AD445" t="s">
        <v>62</v>
      </c>
      <c r="AE445" t="s">
        <v>63</v>
      </c>
      <c r="AF445">
        <v>1</v>
      </c>
      <c r="AG445">
        <v>1</v>
      </c>
      <c r="AH445" t="s">
        <v>64</v>
      </c>
      <c r="AI445" t="s">
        <v>64</v>
      </c>
      <c r="AJ445">
        <v>33.695180000000001</v>
      </c>
      <c r="AK445">
        <v>-118.29597</v>
      </c>
      <c r="AL445" t="s">
        <v>65</v>
      </c>
      <c r="AM445" t="s">
        <v>66</v>
      </c>
      <c r="AN445">
        <v>89</v>
      </c>
      <c r="AO445">
        <v>89</v>
      </c>
      <c r="AP445">
        <f>IFERROR((AN445-AO445)/AVERAGE(AN445:AO445),0)</f>
        <v>0</v>
      </c>
      <c r="AQ445">
        <v>5</v>
      </c>
      <c r="AR445">
        <v>5</v>
      </c>
      <c r="AS445">
        <f>IFERROR((AQ445-AR445)/AVERAGE(AQ445:AR445),0)</f>
        <v>0</v>
      </c>
      <c r="AT445">
        <v>372</v>
      </c>
      <c r="AU445">
        <v>1</v>
      </c>
      <c r="AV445" t="s">
        <v>67</v>
      </c>
      <c r="AW445" t="b">
        <v>0</v>
      </c>
      <c r="AX445" t="s">
        <v>68</v>
      </c>
      <c r="AY445" t="s">
        <v>68</v>
      </c>
      <c r="AZ445">
        <v>2</v>
      </c>
      <c r="BA445">
        <v>12.449899597988701</v>
      </c>
      <c r="BB445">
        <v>12.449899597988701</v>
      </c>
      <c r="BC445">
        <f>IFERROR((BA445-BB445)/AVERAGE(BA445:BB445),0)</f>
        <v>0</v>
      </c>
      <c r="BD445">
        <v>28</v>
      </c>
      <c r="BE445" t="s">
        <v>75</v>
      </c>
      <c r="BF445" t="s">
        <v>78</v>
      </c>
      <c r="BG445" t="s">
        <v>69</v>
      </c>
      <c r="BI445" t="s">
        <v>70</v>
      </c>
      <c r="BJ445" t="s">
        <v>71</v>
      </c>
    </row>
    <row r="446" spans="2:62" x14ac:dyDescent="0.2">
      <c r="B446">
        <v>2023</v>
      </c>
      <c r="C446" t="s">
        <v>340</v>
      </c>
      <c r="D446" t="s">
        <v>338</v>
      </c>
      <c r="E446" t="s">
        <v>56</v>
      </c>
      <c r="F446" t="s">
        <v>56</v>
      </c>
      <c r="G446" t="b">
        <v>1</v>
      </c>
      <c r="H446" t="s">
        <v>73</v>
      </c>
      <c r="I446" t="s">
        <v>74</v>
      </c>
      <c r="J446" t="s">
        <v>58</v>
      </c>
      <c r="K446" t="s">
        <v>59</v>
      </c>
      <c r="L446">
        <v>0.15450478407696799</v>
      </c>
      <c r="M446">
        <v>0.15450478407696799</v>
      </c>
      <c r="N446">
        <f>IFERROR((L447-M447)/AVERAGE(L447,M447),0)</f>
        <v>0</v>
      </c>
      <c r="P446">
        <v>0.22009749333964401</v>
      </c>
      <c r="Q446">
        <v>0.22009749333964401</v>
      </c>
      <c r="R446">
        <f>IFERROR((P447-Q447)/AVERAGE(P447,Q447),0)</f>
        <v>0</v>
      </c>
      <c r="S446" t="s">
        <v>60</v>
      </c>
      <c r="U446">
        <v>89.473684210526301</v>
      </c>
      <c r="V446">
        <v>89.473684210526301</v>
      </c>
      <c r="W446">
        <f>IFERROR((U446-V446)/AVERAGE(U446,V446),0)</f>
        <v>0</v>
      </c>
      <c r="X446">
        <v>95</v>
      </c>
      <c r="Y446">
        <v>95</v>
      </c>
      <c r="Z446">
        <f>IFERROR((X446-Y446)/AVERAGE(X446,Y446),0)</f>
        <v>0</v>
      </c>
      <c r="AA446">
        <v>-88</v>
      </c>
      <c r="AC446" t="s">
        <v>61</v>
      </c>
      <c r="AD446" t="s">
        <v>62</v>
      </c>
      <c r="AE446" t="s">
        <v>63</v>
      </c>
      <c r="AF446">
        <v>1</v>
      </c>
      <c r="AG446">
        <v>1</v>
      </c>
      <c r="AH446" t="s">
        <v>64</v>
      </c>
      <c r="AI446" t="s">
        <v>64</v>
      </c>
      <c r="AJ446">
        <v>33.767069999999997</v>
      </c>
      <c r="AK446">
        <v>-118.45999</v>
      </c>
      <c r="AL446" t="s">
        <v>65</v>
      </c>
      <c r="AM446" t="s">
        <v>66</v>
      </c>
      <c r="AN446">
        <v>85</v>
      </c>
      <c r="AO446">
        <v>85</v>
      </c>
      <c r="AP446">
        <f>IFERROR((AN446-AO446)/AVERAGE(AN446:AO446),0)</f>
        <v>0</v>
      </c>
      <c r="AQ446">
        <v>5</v>
      </c>
      <c r="AR446">
        <v>5</v>
      </c>
      <c r="AS446">
        <f>IFERROR((AQ446-AR446)/AVERAGE(AQ446:AR446),0)</f>
        <v>0</v>
      </c>
      <c r="AT446">
        <v>373</v>
      </c>
      <c r="AU446">
        <v>1</v>
      </c>
      <c r="AV446" t="s">
        <v>67</v>
      </c>
      <c r="AW446" t="b">
        <v>0</v>
      </c>
      <c r="AX446" t="s">
        <v>68</v>
      </c>
      <c r="AY446" t="s">
        <v>68</v>
      </c>
      <c r="AZ446">
        <v>2</v>
      </c>
      <c r="BA446">
        <v>18.708286933869701</v>
      </c>
      <c r="BB446">
        <v>18.708286933869701</v>
      </c>
      <c r="BC446">
        <f>IFERROR((BA446-BB446)/AVERAGE(BA446:BB446),0)</f>
        <v>0</v>
      </c>
      <c r="BD446">
        <v>119</v>
      </c>
      <c r="BE446" t="s">
        <v>75</v>
      </c>
      <c r="BF446" t="s">
        <v>76</v>
      </c>
      <c r="BG446" t="s">
        <v>69</v>
      </c>
      <c r="BI446" t="s">
        <v>70</v>
      </c>
      <c r="BJ446" t="s">
        <v>71</v>
      </c>
    </row>
    <row r="447" spans="2:62" x14ac:dyDescent="0.2">
      <c r="B447">
        <v>2023</v>
      </c>
      <c r="C447" t="s">
        <v>342</v>
      </c>
      <c r="D447" t="s">
        <v>341</v>
      </c>
      <c r="E447" t="s">
        <v>56</v>
      </c>
      <c r="F447" t="s">
        <v>56</v>
      </c>
      <c r="G447" t="b">
        <v>1</v>
      </c>
      <c r="H447" t="s">
        <v>73</v>
      </c>
      <c r="I447" t="s">
        <v>74</v>
      </c>
      <c r="J447" t="s">
        <v>58</v>
      </c>
      <c r="K447" t="s">
        <v>59</v>
      </c>
      <c r="L447">
        <v>0.38646801279952497</v>
      </c>
      <c r="M447">
        <v>0.38646801279952497</v>
      </c>
      <c r="N447">
        <f>IFERROR((L448-M448)/AVERAGE(L448,M448),0)</f>
        <v>0</v>
      </c>
      <c r="P447">
        <v>6.9353217076623896E-2</v>
      </c>
      <c r="Q447">
        <v>6.9353217076623896E-2</v>
      </c>
      <c r="R447">
        <f>IFERROR((P448-Q448)/AVERAGE(P448,Q448),0)</f>
        <v>0</v>
      </c>
      <c r="S447" t="s">
        <v>60</v>
      </c>
      <c r="U447">
        <v>98.947368421052602</v>
      </c>
      <c r="V447">
        <v>98.947368421052602</v>
      </c>
      <c r="W447">
        <f>IFERROR((U447-V447)/AVERAGE(U447,V447),0)</f>
        <v>0</v>
      </c>
      <c r="X447">
        <v>95</v>
      </c>
      <c r="Y447">
        <v>95</v>
      </c>
      <c r="Z447">
        <f>IFERROR((X447-Y447)/AVERAGE(X447,Y447),0)</f>
        <v>0</v>
      </c>
      <c r="AA447">
        <v>-88</v>
      </c>
      <c r="AC447" t="s">
        <v>61</v>
      </c>
      <c r="AD447" t="s">
        <v>62</v>
      </c>
      <c r="AE447" t="s">
        <v>63</v>
      </c>
      <c r="AF447">
        <v>1</v>
      </c>
      <c r="AG447">
        <v>1</v>
      </c>
      <c r="AH447" t="s">
        <v>64</v>
      </c>
      <c r="AI447" t="s">
        <v>64</v>
      </c>
      <c r="AJ447">
        <v>34.193764999999999</v>
      </c>
      <c r="AK447">
        <v>-119.36195600000001</v>
      </c>
      <c r="AL447" t="s">
        <v>65</v>
      </c>
      <c r="AM447" t="s">
        <v>66</v>
      </c>
      <c r="AN447">
        <v>94</v>
      </c>
      <c r="AO447">
        <v>94</v>
      </c>
      <c r="AP447">
        <f>IFERROR((AN447-AO447)/AVERAGE(AN447:AO447),0)</f>
        <v>0</v>
      </c>
      <c r="AQ447">
        <v>5</v>
      </c>
      <c r="AR447">
        <v>5</v>
      </c>
      <c r="AS447">
        <f>IFERROR((AQ447-AR447)/AVERAGE(AQ447:AR447),0)</f>
        <v>0</v>
      </c>
      <c r="AT447">
        <v>375</v>
      </c>
      <c r="AU447">
        <v>1</v>
      </c>
      <c r="AV447" t="s">
        <v>67</v>
      </c>
      <c r="AW447" t="b">
        <v>0</v>
      </c>
      <c r="AX447" t="s">
        <v>68</v>
      </c>
      <c r="AY447" t="s">
        <v>68</v>
      </c>
      <c r="AZ447">
        <v>1</v>
      </c>
      <c r="BA447">
        <v>6.51920240520265</v>
      </c>
      <c r="BB447">
        <v>6.51920240520265</v>
      </c>
      <c r="BC447">
        <f>IFERROR((BA447-BB447)/AVERAGE(BA447:BB447),0)</f>
        <v>0</v>
      </c>
      <c r="BD447">
        <v>28.1</v>
      </c>
      <c r="BE447" t="s">
        <v>75</v>
      </c>
      <c r="BF447" t="s">
        <v>78</v>
      </c>
      <c r="BG447" t="s">
        <v>69</v>
      </c>
      <c r="BI447" t="s">
        <v>70</v>
      </c>
      <c r="BJ447" t="s">
        <v>71</v>
      </c>
    </row>
    <row r="448" spans="2:62" x14ac:dyDescent="0.2">
      <c r="B448">
        <v>2023</v>
      </c>
      <c r="C448" t="s">
        <v>343</v>
      </c>
      <c r="D448" t="s">
        <v>341</v>
      </c>
      <c r="E448" t="s">
        <v>56</v>
      </c>
      <c r="F448" t="s">
        <v>56</v>
      </c>
      <c r="G448" t="b">
        <v>1</v>
      </c>
      <c r="H448" t="s">
        <v>73</v>
      </c>
      <c r="I448" t="s">
        <v>74</v>
      </c>
      <c r="J448" t="s">
        <v>58</v>
      </c>
      <c r="K448" t="s">
        <v>59</v>
      </c>
      <c r="L448">
        <v>0.17417931337873499</v>
      </c>
      <c r="M448">
        <v>0.17417931337873499</v>
      </c>
      <c r="N448">
        <f>IFERROR((L449-M449)/AVERAGE(L449,M449),0)</f>
        <v>0</v>
      </c>
      <c r="P448">
        <v>2.8233121520884901E-2</v>
      </c>
      <c r="Q448">
        <v>2.8233121520884901E-2</v>
      </c>
      <c r="R448">
        <f>IFERROR((P449-Q449)/AVERAGE(P449,Q449),0)</f>
        <v>0</v>
      </c>
      <c r="S448" t="s">
        <v>60</v>
      </c>
      <c r="U448">
        <v>102.105263157895</v>
      </c>
      <c r="V448">
        <v>102.105263157895</v>
      </c>
      <c r="W448">
        <f>IFERROR((U448-V448)/AVERAGE(U448,V448),0)</f>
        <v>0</v>
      </c>
      <c r="X448">
        <v>95</v>
      </c>
      <c r="Y448">
        <v>95</v>
      </c>
      <c r="Z448">
        <f>IFERROR((X448-Y448)/AVERAGE(X448,Y448),0)</f>
        <v>0</v>
      </c>
      <c r="AA448">
        <v>-88</v>
      </c>
      <c r="AC448" t="s">
        <v>61</v>
      </c>
      <c r="AD448" t="s">
        <v>62</v>
      </c>
      <c r="AE448" t="s">
        <v>63</v>
      </c>
      <c r="AF448">
        <v>1</v>
      </c>
      <c r="AG448">
        <v>1</v>
      </c>
      <c r="AH448" t="s">
        <v>64</v>
      </c>
      <c r="AI448" t="s">
        <v>64</v>
      </c>
      <c r="AJ448">
        <v>34.035580000000003</v>
      </c>
      <c r="AK448">
        <v>-118.99247</v>
      </c>
      <c r="AL448" t="s">
        <v>65</v>
      </c>
      <c r="AM448" t="s">
        <v>66</v>
      </c>
      <c r="AN448">
        <v>97</v>
      </c>
      <c r="AO448">
        <v>97</v>
      </c>
      <c r="AP448">
        <f>IFERROR((AN448-AO448)/AVERAGE(AN448:AO448),0)</f>
        <v>0</v>
      </c>
      <c r="AQ448">
        <v>5</v>
      </c>
      <c r="AR448">
        <v>5</v>
      </c>
      <c r="AS448">
        <f>IFERROR((AQ448-AR448)/AVERAGE(AQ448:AR448),0)</f>
        <v>0</v>
      </c>
      <c r="AT448">
        <v>376</v>
      </c>
      <c r="AU448">
        <v>1</v>
      </c>
      <c r="AV448" t="s">
        <v>67</v>
      </c>
      <c r="AW448" t="b">
        <v>0</v>
      </c>
      <c r="AX448" t="s">
        <v>68</v>
      </c>
      <c r="AY448" t="s">
        <v>68</v>
      </c>
      <c r="AZ448">
        <v>1</v>
      </c>
      <c r="BA448">
        <v>2.7386127875258302</v>
      </c>
      <c r="BB448">
        <v>2.7386127875258302</v>
      </c>
      <c r="BC448">
        <f>IFERROR((BA448-BB448)/AVERAGE(BA448:BB448),0)</f>
        <v>0</v>
      </c>
      <c r="BD448">
        <v>56</v>
      </c>
      <c r="BE448" t="s">
        <v>75</v>
      </c>
      <c r="BF448" t="s">
        <v>76</v>
      </c>
      <c r="BG448" t="s">
        <v>69</v>
      </c>
      <c r="BI448" t="s">
        <v>70</v>
      </c>
      <c r="BJ448" t="s">
        <v>71</v>
      </c>
    </row>
    <row r="449" spans="2:62" x14ac:dyDescent="0.2">
      <c r="B449">
        <v>2023</v>
      </c>
      <c r="C449" t="s">
        <v>344</v>
      </c>
      <c r="D449" t="s">
        <v>341</v>
      </c>
      <c r="E449" t="s">
        <v>56</v>
      </c>
      <c r="F449" t="s">
        <v>56</v>
      </c>
      <c r="G449" t="b">
        <v>1</v>
      </c>
      <c r="H449" t="s">
        <v>73</v>
      </c>
      <c r="I449" t="s">
        <v>74</v>
      </c>
      <c r="J449" t="s">
        <v>58</v>
      </c>
      <c r="K449" t="s">
        <v>59</v>
      </c>
      <c r="L449">
        <v>0.37094984115256202</v>
      </c>
      <c r="M449">
        <v>0.37094984115256202</v>
      </c>
      <c r="N449">
        <f>IFERROR((L450-M450)/AVERAGE(L450,M450),0)</f>
        <v>0</v>
      </c>
      <c r="P449">
        <v>5.7054433073454799E-2</v>
      </c>
      <c r="Q449">
        <v>5.7054433073454799E-2</v>
      </c>
      <c r="R449">
        <f>IFERROR((P450-Q450)/AVERAGE(P450,Q450),0)</f>
        <v>0</v>
      </c>
      <c r="S449" t="s">
        <v>60</v>
      </c>
      <c r="U449">
        <v>101.052631578947</v>
      </c>
      <c r="V449">
        <v>101.052631578947</v>
      </c>
      <c r="W449">
        <f>IFERROR((U449-V449)/AVERAGE(U449,V449),0)</f>
        <v>0</v>
      </c>
      <c r="X449">
        <v>95</v>
      </c>
      <c r="Y449">
        <v>95</v>
      </c>
      <c r="Z449">
        <f>IFERROR((X449-Y449)/AVERAGE(X449,Y449),0)</f>
        <v>0</v>
      </c>
      <c r="AA449">
        <v>-88</v>
      </c>
      <c r="AC449" t="s">
        <v>61</v>
      </c>
      <c r="AD449" t="s">
        <v>62</v>
      </c>
      <c r="AE449" t="s">
        <v>63</v>
      </c>
      <c r="AF449">
        <v>1</v>
      </c>
      <c r="AG449">
        <v>1</v>
      </c>
      <c r="AH449" t="s">
        <v>64</v>
      </c>
      <c r="AI449" t="s">
        <v>64</v>
      </c>
      <c r="AJ449">
        <v>33.997669999999999</v>
      </c>
      <c r="AK449">
        <v>-118.93197000000001</v>
      </c>
      <c r="AL449" t="s">
        <v>65</v>
      </c>
      <c r="AM449" t="s">
        <v>66</v>
      </c>
      <c r="AN449">
        <v>96</v>
      </c>
      <c r="AO449">
        <v>96</v>
      </c>
      <c r="AP449">
        <f>IFERROR((AN449-AO449)/AVERAGE(AN449:AO449),0)</f>
        <v>0</v>
      </c>
      <c r="AQ449">
        <v>5</v>
      </c>
      <c r="AR449">
        <v>5</v>
      </c>
      <c r="AS449">
        <f>IFERROR((AQ449-AR449)/AVERAGE(AQ449:AR449),0)</f>
        <v>0</v>
      </c>
      <c r="AT449">
        <v>377</v>
      </c>
      <c r="AU449">
        <v>1</v>
      </c>
      <c r="AV449" t="s">
        <v>67</v>
      </c>
      <c r="AW449" t="b">
        <v>0</v>
      </c>
      <c r="AX449" t="s">
        <v>68</v>
      </c>
      <c r="AY449" t="s">
        <v>68</v>
      </c>
      <c r="AZ449">
        <v>1</v>
      </c>
      <c r="BA449">
        <v>5.4772255750516603</v>
      </c>
      <c r="BB449">
        <v>5.4772255750516603</v>
      </c>
      <c r="BC449">
        <f>IFERROR((BA449-BB449)/AVERAGE(BA449:BB449),0)</f>
        <v>0</v>
      </c>
      <c r="BD449">
        <v>180</v>
      </c>
      <c r="BE449" t="s">
        <v>75</v>
      </c>
      <c r="BF449" t="s">
        <v>345</v>
      </c>
      <c r="BG449" t="s">
        <v>69</v>
      </c>
      <c r="BI449" t="s">
        <v>70</v>
      </c>
      <c r="BJ449" t="s">
        <v>71</v>
      </c>
    </row>
    <row r="450" spans="2:62" x14ac:dyDescent="0.2">
      <c r="B450">
        <v>2023</v>
      </c>
      <c r="C450" t="s">
        <v>346</v>
      </c>
      <c r="D450" t="s">
        <v>341</v>
      </c>
      <c r="E450" t="s">
        <v>56</v>
      </c>
      <c r="F450" t="s">
        <v>56</v>
      </c>
      <c r="G450" t="b">
        <v>1</v>
      </c>
      <c r="H450" t="s">
        <v>73</v>
      </c>
      <c r="I450" t="s">
        <v>74</v>
      </c>
      <c r="J450" t="s">
        <v>58</v>
      </c>
      <c r="K450" t="s">
        <v>59</v>
      </c>
      <c r="L450">
        <v>5.9553237867151297E-2</v>
      </c>
      <c r="M450">
        <v>5.9553237867151297E-2</v>
      </c>
      <c r="N450">
        <f>IFERROR((L451-M451)/AVERAGE(L451,M451),0)</f>
        <v>0</v>
      </c>
      <c r="P450">
        <v>7.3249465226996102E-2</v>
      </c>
      <c r="Q450">
        <v>7.3249465226996102E-2</v>
      </c>
      <c r="R450">
        <f>IFERROR((P451-Q451)/AVERAGE(P451,Q451),0)</f>
        <v>0</v>
      </c>
      <c r="S450" t="s">
        <v>60</v>
      </c>
      <c r="U450">
        <v>93.684210526315795</v>
      </c>
      <c r="V450">
        <v>93.684210526315795</v>
      </c>
      <c r="W450">
        <f>IFERROR((U450-V450)/AVERAGE(U450,V450),0)</f>
        <v>0</v>
      </c>
      <c r="X450">
        <v>95</v>
      </c>
      <c r="Y450">
        <v>95</v>
      </c>
      <c r="Z450">
        <f>IFERROR((X450-Y450)/AVERAGE(X450,Y450),0)</f>
        <v>0</v>
      </c>
      <c r="AA450">
        <v>-88</v>
      </c>
      <c r="AC450" t="s">
        <v>61</v>
      </c>
      <c r="AD450" t="s">
        <v>62</v>
      </c>
      <c r="AE450" t="s">
        <v>63</v>
      </c>
      <c r="AF450">
        <v>1</v>
      </c>
      <c r="AG450">
        <v>1</v>
      </c>
      <c r="AH450" t="s">
        <v>64</v>
      </c>
      <c r="AI450" t="s">
        <v>64</v>
      </c>
      <c r="AJ450">
        <v>34.069879999999998</v>
      </c>
      <c r="AK450">
        <v>-119.10607</v>
      </c>
      <c r="AL450" t="s">
        <v>65</v>
      </c>
      <c r="AM450" t="s">
        <v>66</v>
      </c>
      <c r="AN450">
        <v>89</v>
      </c>
      <c r="AO450">
        <v>89</v>
      </c>
      <c r="AP450">
        <f>IFERROR((AN450-AO450)/AVERAGE(AN450:AO450),0)</f>
        <v>0</v>
      </c>
      <c r="AQ450">
        <v>5</v>
      </c>
      <c r="AR450">
        <v>5</v>
      </c>
      <c r="AS450">
        <f>IFERROR((AQ450-AR450)/AVERAGE(AQ450:AR450),0)</f>
        <v>0</v>
      </c>
      <c r="AT450">
        <v>378</v>
      </c>
      <c r="AU450">
        <v>1</v>
      </c>
      <c r="AV450" t="s">
        <v>67</v>
      </c>
      <c r="AW450" t="b">
        <v>0</v>
      </c>
      <c r="AX450" t="s">
        <v>68</v>
      </c>
      <c r="AY450" t="s">
        <v>68</v>
      </c>
      <c r="AZ450">
        <v>2</v>
      </c>
      <c r="BA450">
        <v>6.51920240520265</v>
      </c>
      <c r="BB450">
        <v>6.51920240520265</v>
      </c>
      <c r="BC450">
        <f>IFERROR((BA450-BB450)/AVERAGE(BA450:BB450),0)</f>
        <v>0</v>
      </c>
      <c r="BD450">
        <v>156</v>
      </c>
      <c r="BE450" t="s">
        <v>75</v>
      </c>
      <c r="BF450" t="s">
        <v>345</v>
      </c>
      <c r="BG450" t="s">
        <v>69</v>
      </c>
      <c r="BI450" t="s">
        <v>70</v>
      </c>
      <c r="BJ450" t="s">
        <v>71</v>
      </c>
    </row>
    <row r="451" spans="2:62" x14ac:dyDescent="0.2">
      <c r="B451">
        <v>2023</v>
      </c>
      <c r="C451" t="s">
        <v>348</v>
      </c>
      <c r="D451" t="s">
        <v>347</v>
      </c>
      <c r="E451" t="s">
        <v>56</v>
      </c>
      <c r="F451" t="s">
        <v>56</v>
      </c>
      <c r="G451" t="b">
        <v>1</v>
      </c>
      <c r="H451" t="s">
        <v>73</v>
      </c>
      <c r="I451" t="s">
        <v>74</v>
      </c>
      <c r="J451" t="s">
        <v>58</v>
      </c>
      <c r="K451" t="s">
        <v>271</v>
      </c>
      <c r="L451">
        <v>0.10307550336811699</v>
      </c>
      <c r="M451">
        <v>0.10307550336811699</v>
      </c>
      <c r="N451">
        <f>IFERROR((L452-M452)/AVERAGE(L452,M452),0)</f>
        <v>0</v>
      </c>
      <c r="P451">
        <v>4.3576043048649801E-2</v>
      </c>
      <c r="Q451">
        <v>4.3576043048649801E-2</v>
      </c>
      <c r="R451">
        <f>IFERROR((P452-Q452)/AVERAGE(P452,Q452),0)</f>
        <v>0</v>
      </c>
      <c r="S451" t="s">
        <v>60</v>
      </c>
      <c r="T451" t="s">
        <v>349</v>
      </c>
      <c r="U451">
        <v>96.969696969696997</v>
      </c>
      <c r="V451">
        <v>96.969696969696997</v>
      </c>
      <c r="W451">
        <f>IFERROR((U451-V451)/AVERAGE(U451,V451),0)</f>
        <v>0</v>
      </c>
      <c r="X451">
        <v>99</v>
      </c>
      <c r="Y451">
        <v>99</v>
      </c>
      <c r="Z451">
        <f>IFERROR((X451-Y451)/AVERAGE(X451,Y451),0)</f>
        <v>0</v>
      </c>
      <c r="AA451">
        <v>-88</v>
      </c>
      <c r="AC451" t="s">
        <v>61</v>
      </c>
      <c r="AD451" t="s">
        <v>62</v>
      </c>
      <c r="AE451" t="s">
        <v>63</v>
      </c>
      <c r="AF451">
        <v>1</v>
      </c>
      <c r="AG451">
        <v>1</v>
      </c>
      <c r="AH451" t="s">
        <v>64</v>
      </c>
      <c r="AI451" t="s">
        <v>64</v>
      </c>
      <c r="AJ451">
        <v>34.367969000000002</v>
      </c>
      <c r="AK451">
        <v>-119.659567</v>
      </c>
      <c r="AL451" t="s">
        <v>65</v>
      </c>
      <c r="AM451" t="s">
        <v>66</v>
      </c>
      <c r="AN451">
        <v>96</v>
      </c>
      <c r="AO451">
        <v>96</v>
      </c>
      <c r="AP451">
        <f>IFERROR((AN451-AO451)/AVERAGE(AN451:AO451),0)</f>
        <v>0</v>
      </c>
      <c r="AQ451">
        <v>5</v>
      </c>
      <c r="AR451">
        <v>5</v>
      </c>
      <c r="AS451">
        <f>IFERROR((AQ451-AR451)/AVERAGE(AQ451:AR451),0)</f>
        <v>0</v>
      </c>
      <c r="AT451">
        <v>380</v>
      </c>
      <c r="AU451">
        <v>1</v>
      </c>
      <c r="AV451" t="s">
        <v>67</v>
      </c>
      <c r="AW451" t="b">
        <v>0</v>
      </c>
      <c r="AX451" t="s">
        <v>68</v>
      </c>
      <c r="AY451" t="s">
        <v>68</v>
      </c>
      <c r="AZ451">
        <v>1</v>
      </c>
      <c r="BA451">
        <v>4.1833001326703796</v>
      </c>
      <c r="BB451">
        <v>4.1833001326703796</v>
      </c>
      <c r="BC451">
        <f>IFERROR((BA451-BB451)/AVERAGE(BA451:BB451),0)</f>
        <v>0</v>
      </c>
      <c r="BD451">
        <v>53.9</v>
      </c>
      <c r="BE451" t="s">
        <v>75</v>
      </c>
      <c r="BF451" t="s">
        <v>76</v>
      </c>
      <c r="BG451" t="s">
        <v>69</v>
      </c>
      <c r="BI451" t="s">
        <v>70</v>
      </c>
      <c r="BJ451" t="s">
        <v>71</v>
      </c>
    </row>
    <row r="452" spans="2:62" x14ac:dyDescent="0.2">
      <c r="B452">
        <v>2023</v>
      </c>
      <c r="C452" t="s">
        <v>350</v>
      </c>
      <c r="D452" t="s">
        <v>347</v>
      </c>
      <c r="E452" t="s">
        <v>56</v>
      </c>
      <c r="F452" t="s">
        <v>56</v>
      </c>
      <c r="G452" t="b">
        <v>1</v>
      </c>
      <c r="H452" t="s">
        <v>73</v>
      </c>
      <c r="I452" t="s">
        <v>74</v>
      </c>
      <c r="J452" t="s">
        <v>58</v>
      </c>
      <c r="K452" t="s">
        <v>59</v>
      </c>
      <c r="L452">
        <v>0.20309982335242599</v>
      </c>
      <c r="M452">
        <v>0.20309982335242599</v>
      </c>
      <c r="N452">
        <f>IFERROR((L453-M453)/AVERAGE(L453,M453),0)</f>
        <v>0</v>
      </c>
      <c r="P452">
        <v>4.6104494381439001E-2</v>
      </c>
      <c r="Q452">
        <v>4.6104494381439001E-2</v>
      </c>
      <c r="R452">
        <f>IFERROR((P453-Q453)/AVERAGE(P453,Q453),0)</f>
        <v>0</v>
      </c>
      <c r="S452" t="s">
        <v>60</v>
      </c>
      <c r="U452">
        <v>97.979797979797993</v>
      </c>
      <c r="V452">
        <v>97.979797979797993</v>
      </c>
      <c r="W452">
        <f>IFERROR((U452-V452)/AVERAGE(U452,V452),0)</f>
        <v>0</v>
      </c>
      <c r="X452">
        <v>99</v>
      </c>
      <c r="Y452">
        <v>99</v>
      </c>
      <c r="Z452">
        <f>IFERROR((X452-Y452)/AVERAGE(X452,Y452),0)</f>
        <v>0</v>
      </c>
      <c r="AA452">
        <v>-88</v>
      </c>
      <c r="AC452" t="s">
        <v>61</v>
      </c>
      <c r="AD452" t="s">
        <v>62</v>
      </c>
      <c r="AE452" t="s">
        <v>63</v>
      </c>
      <c r="AF452">
        <v>1</v>
      </c>
      <c r="AG452">
        <v>1</v>
      </c>
      <c r="AH452" t="s">
        <v>64</v>
      </c>
      <c r="AI452" t="s">
        <v>64</v>
      </c>
      <c r="AJ452">
        <v>33.912280000000003</v>
      </c>
      <c r="AK452">
        <v>-118.58847</v>
      </c>
      <c r="AL452" t="s">
        <v>65</v>
      </c>
      <c r="AM452" t="s">
        <v>66</v>
      </c>
      <c r="AN452">
        <v>97</v>
      </c>
      <c r="AO452">
        <v>97</v>
      </c>
      <c r="AP452">
        <f>IFERROR((AN452-AO452)/AVERAGE(AN452:AO452),0)</f>
        <v>0</v>
      </c>
      <c r="AQ452">
        <v>5</v>
      </c>
      <c r="AR452">
        <v>5</v>
      </c>
      <c r="AS452">
        <f>IFERROR((AQ452-AR452)/AVERAGE(AQ452:AR452),0)</f>
        <v>0</v>
      </c>
      <c r="AT452">
        <v>381</v>
      </c>
      <c r="AU452">
        <v>1</v>
      </c>
      <c r="AV452" t="s">
        <v>67</v>
      </c>
      <c r="AW452" t="b">
        <v>0</v>
      </c>
      <c r="AX452" t="s">
        <v>68</v>
      </c>
      <c r="AY452" t="s">
        <v>68</v>
      </c>
      <c r="AZ452">
        <v>1</v>
      </c>
      <c r="BA452">
        <v>4.4721359549995796</v>
      </c>
      <c r="BB452">
        <v>4.4721359549995796</v>
      </c>
      <c r="BC452">
        <f>IFERROR((BA452-BB452)/AVERAGE(BA452:BB452),0)</f>
        <v>0</v>
      </c>
      <c r="BD452">
        <v>173</v>
      </c>
      <c r="BE452" t="s">
        <v>75</v>
      </c>
      <c r="BF452" t="s">
        <v>345</v>
      </c>
      <c r="BG452" t="s">
        <v>69</v>
      </c>
      <c r="BI452" t="s">
        <v>70</v>
      </c>
      <c r="BJ452" t="s">
        <v>71</v>
      </c>
    </row>
    <row r="453" spans="2:62" x14ac:dyDescent="0.2">
      <c r="B453">
        <v>2023</v>
      </c>
      <c r="C453" t="s">
        <v>81</v>
      </c>
      <c r="D453" t="s">
        <v>351</v>
      </c>
      <c r="E453" t="s">
        <v>56</v>
      </c>
      <c r="F453" t="s">
        <v>56</v>
      </c>
      <c r="G453" t="b">
        <v>1</v>
      </c>
      <c r="H453" t="s">
        <v>73</v>
      </c>
      <c r="I453" t="s">
        <v>74</v>
      </c>
      <c r="J453" t="s">
        <v>58</v>
      </c>
      <c r="K453" t="s">
        <v>59</v>
      </c>
      <c r="L453">
        <v>0.42660649244043503</v>
      </c>
      <c r="M453">
        <v>0.42660649244043503</v>
      </c>
      <c r="N453">
        <f>IFERROR((L454-M454)/AVERAGE(L454,M454),0)</f>
        <v>0</v>
      </c>
      <c r="P453">
        <v>9.0899439429128204E-3</v>
      </c>
      <c r="Q453">
        <v>9.0899439429128204E-3</v>
      </c>
      <c r="R453">
        <f>IFERROR((P454-Q454)/AVERAGE(P454,Q454),0)</f>
        <v>0</v>
      </c>
      <c r="S453" t="s">
        <v>60</v>
      </c>
      <c r="U453">
        <v>100.095066647788</v>
      </c>
      <c r="V453">
        <v>100.095066647788</v>
      </c>
      <c r="W453">
        <f>IFERROR((U453-V453)/AVERAGE(U453,V453),0)</f>
        <v>0</v>
      </c>
      <c r="X453">
        <v>98.878</v>
      </c>
      <c r="Y453">
        <v>98.878</v>
      </c>
      <c r="Z453">
        <f>IFERROR((X453-Y453)/AVERAGE(X453,Y453),0)</f>
        <v>0</v>
      </c>
      <c r="AA453">
        <v>-88</v>
      </c>
      <c r="AC453" t="s">
        <v>97</v>
      </c>
      <c r="AD453" t="s">
        <v>62</v>
      </c>
      <c r="AE453" t="s">
        <v>98</v>
      </c>
      <c r="AF453">
        <v>1</v>
      </c>
      <c r="AG453">
        <v>1</v>
      </c>
      <c r="AH453" t="s">
        <v>267</v>
      </c>
      <c r="AI453" t="s">
        <v>267</v>
      </c>
      <c r="AJ453">
        <v>34.182969</v>
      </c>
      <c r="AK453">
        <v>-119.230512</v>
      </c>
      <c r="AL453" t="s">
        <v>65</v>
      </c>
      <c r="AM453" t="s">
        <v>99</v>
      </c>
      <c r="AN453">
        <v>98.971999999999994</v>
      </c>
      <c r="AO453">
        <v>98.971999999999994</v>
      </c>
      <c r="AP453">
        <f>IFERROR((AN453-AO453)/AVERAGE(AN453:AO453),0)</f>
        <v>0</v>
      </c>
      <c r="AQ453">
        <v>5</v>
      </c>
      <c r="AR453">
        <v>5</v>
      </c>
      <c r="AS453">
        <f>IFERROR((AQ453-AR453)/AVERAGE(AQ453:AR453),0)</f>
        <v>0</v>
      </c>
      <c r="AT453">
        <v>383</v>
      </c>
      <c r="AU453">
        <v>1</v>
      </c>
      <c r="AV453" t="s">
        <v>67</v>
      </c>
      <c r="AW453" t="b">
        <v>0</v>
      </c>
      <c r="AX453" t="s">
        <v>100</v>
      </c>
      <c r="AY453" t="s">
        <v>100</v>
      </c>
      <c r="AZ453">
        <v>1</v>
      </c>
      <c r="BA453">
        <v>0.89964993191796705</v>
      </c>
      <c r="BB453">
        <v>0.89964993191796705</v>
      </c>
      <c r="BC453">
        <f>IFERROR((BA453-BB453)/AVERAGE(BA453:BB453),0)</f>
        <v>0</v>
      </c>
      <c r="BD453">
        <v>2.5299999999999998</v>
      </c>
      <c r="BE453" t="s">
        <v>75</v>
      </c>
      <c r="BF453" t="s">
        <v>84</v>
      </c>
      <c r="BG453" t="s">
        <v>69</v>
      </c>
      <c r="BI453" t="s">
        <v>70</v>
      </c>
      <c r="BJ453" t="s">
        <v>71</v>
      </c>
    </row>
    <row r="454" spans="2:62" x14ac:dyDescent="0.2">
      <c r="B454">
        <v>2023</v>
      </c>
      <c r="C454" t="s">
        <v>353</v>
      </c>
      <c r="D454" t="s">
        <v>352</v>
      </c>
      <c r="E454" t="s">
        <v>56</v>
      </c>
      <c r="F454" t="s">
        <v>56</v>
      </c>
      <c r="G454" t="b">
        <v>1</v>
      </c>
      <c r="H454" t="s">
        <v>73</v>
      </c>
      <c r="I454" t="s">
        <v>74</v>
      </c>
      <c r="J454" t="s">
        <v>58</v>
      </c>
      <c r="K454" t="s">
        <v>59</v>
      </c>
      <c r="L454">
        <v>0.39807799794565202</v>
      </c>
      <c r="M454">
        <v>0.39807799794565202</v>
      </c>
      <c r="N454">
        <f>IFERROR((L455-M455)/AVERAGE(L455,M455),0)</f>
        <v>0</v>
      </c>
      <c r="P454">
        <v>2.53335474048237E-2</v>
      </c>
      <c r="Q454">
        <v>2.53335474048237E-2</v>
      </c>
      <c r="R454">
        <f>IFERROR((P455-Q455)/AVERAGE(P455,Q455),0)</f>
        <v>0</v>
      </c>
      <c r="S454" t="s">
        <v>60</v>
      </c>
      <c r="U454">
        <v>100.38797740608599</v>
      </c>
      <c r="V454">
        <v>100.38797740608599</v>
      </c>
      <c r="W454">
        <f>IFERROR((U454-V454)/AVERAGE(U454,V454),0)</f>
        <v>0</v>
      </c>
      <c r="X454">
        <v>93.727267179999998</v>
      </c>
      <c r="Y454">
        <v>93.727267179999998</v>
      </c>
      <c r="Z454">
        <f>IFERROR((X454-Y454)/AVERAGE(X454,Y454),0)</f>
        <v>0</v>
      </c>
      <c r="AA454">
        <v>-88</v>
      </c>
      <c r="AC454" t="s">
        <v>97</v>
      </c>
      <c r="AD454" t="s">
        <v>62</v>
      </c>
      <c r="AE454" t="s">
        <v>98</v>
      </c>
      <c r="AF454">
        <v>1</v>
      </c>
      <c r="AG454">
        <v>1</v>
      </c>
      <c r="AH454" t="s">
        <v>267</v>
      </c>
      <c r="AI454" t="s">
        <v>267</v>
      </c>
      <c r="AJ454">
        <v>34.171050999999999</v>
      </c>
      <c r="AK454">
        <v>-119.22347499999999</v>
      </c>
      <c r="AL454" t="s">
        <v>65</v>
      </c>
      <c r="AM454" t="s">
        <v>99</v>
      </c>
      <c r="AN454">
        <v>94.090907799999997</v>
      </c>
      <c r="AO454">
        <v>94.090907799999997</v>
      </c>
      <c r="AP454">
        <f>IFERROR((AN454-AO454)/AVERAGE(AN454:AO454),0)</f>
        <v>0</v>
      </c>
      <c r="AQ454">
        <v>5</v>
      </c>
      <c r="AR454">
        <v>5</v>
      </c>
      <c r="AS454">
        <f>IFERROR((AQ454-AR454)/AVERAGE(AQ454:AR454),0)</f>
        <v>0</v>
      </c>
      <c r="AT454">
        <v>385</v>
      </c>
      <c r="AU454">
        <v>1</v>
      </c>
      <c r="AV454" t="s">
        <v>67</v>
      </c>
      <c r="AW454" t="b">
        <v>0</v>
      </c>
      <c r="AX454" t="s">
        <v>100</v>
      </c>
      <c r="AY454" t="s">
        <v>100</v>
      </c>
      <c r="AZ454">
        <v>1</v>
      </c>
      <c r="BA454">
        <v>2.3836564731141898</v>
      </c>
      <c r="BB454">
        <v>2.3836564731141898</v>
      </c>
      <c r="BC454">
        <f>IFERROR((BA454-BB454)/AVERAGE(BA454:BB454),0)</f>
        <v>0</v>
      </c>
      <c r="BD454">
        <v>1.99</v>
      </c>
      <c r="BE454" t="s">
        <v>75</v>
      </c>
      <c r="BF454" t="s">
        <v>103</v>
      </c>
      <c r="BG454" t="s">
        <v>69</v>
      </c>
      <c r="BI454" t="s">
        <v>70</v>
      </c>
      <c r="BJ454" t="s">
        <v>71</v>
      </c>
    </row>
    <row r="455" spans="2:62" x14ac:dyDescent="0.2">
      <c r="B455">
        <v>2023</v>
      </c>
      <c r="C455" t="s">
        <v>354</v>
      </c>
      <c r="D455" t="s">
        <v>352</v>
      </c>
      <c r="E455" t="s">
        <v>56</v>
      </c>
      <c r="F455" t="s">
        <v>56</v>
      </c>
      <c r="G455" t="b">
        <v>1</v>
      </c>
      <c r="H455" t="s">
        <v>73</v>
      </c>
      <c r="I455" t="s">
        <v>74</v>
      </c>
      <c r="J455" t="s">
        <v>58</v>
      </c>
      <c r="K455" t="s">
        <v>59</v>
      </c>
      <c r="L455">
        <v>0.44582433434575602</v>
      </c>
      <c r="M455">
        <v>0.44582433434575602</v>
      </c>
      <c r="N455">
        <f>IFERROR((L456-M456)/AVERAGE(L456,M456),0)</f>
        <v>0</v>
      </c>
      <c r="P455">
        <v>2.3404461916046702E-2</v>
      </c>
      <c r="Q455">
        <v>2.3404461916046702E-2</v>
      </c>
      <c r="R455">
        <f>IFERROR((P456-Q456)/AVERAGE(P456,Q456),0)</f>
        <v>0</v>
      </c>
      <c r="S455" t="s">
        <v>60</v>
      </c>
      <c r="U455">
        <v>99.806019309566693</v>
      </c>
      <c r="V455">
        <v>99.806019309566693</v>
      </c>
      <c r="W455">
        <f>IFERROR((U455-V455)/AVERAGE(U455,V455),0)</f>
        <v>0</v>
      </c>
      <c r="X455">
        <v>93.727267179999998</v>
      </c>
      <c r="Y455">
        <v>93.727267179999998</v>
      </c>
      <c r="Z455">
        <f>IFERROR((X455-Y455)/AVERAGE(X455,Y455),0)</f>
        <v>0</v>
      </c>
      <c r="AA455">
        <v>-88</v>
      </c>
      <c r="AC455" t="s">
        <v>97</v>
      </c>
      <c r="AD455" t="s">
        <v>62</v>
      </c>
      <c r="AE455" t="s">
        <v>98</v>
      </c>
      <c r="AF455">
        <v>1</v>
      </c>
      <c r="AG455">
        <v>1</v>
      </c>
      <c r="AH455" t="s">
        <v>267</v>
      </c>
      <c r="AI455" t="s">
        <v>267</v>
      </c>
      <c r="AJ455">
        <v>34.407152000000004</v>
      </c>
      <c r="AK455">
        <v>-119.688958</v>
      </c>
      <c r="AL455" t="s">
        <v>65</v>
      </c>
      <c r="AM455" t="s">
        <v>99</v>
      </c>
      <c r="AN455">
        <v>93.545454379999995</v>
      </c>
      <c r="AO455">
        <v>93.545454379999995</v>
      </c>
      <c r="AP455">
        <f>IFERROR((AN455-AO455)/AVERAGE(AN455:AO455),0)</f>
        <v>0</v>
      </c>
      <c r="AQ455">
        <v>5</v>
      </c>
      <c r="AR455">
        <v>5</v>
      </c>
      <c r="AS455">
        <f>IFERROR((AQ455-AR455)/AVERAGE(AQ455:AR455),0)</f>
        <v>0</v>
      </c>
      <c r="AT455">
        <v>386</v>
      </c>
      <c r="AU455">
        <v>1</v>
      </c>
      <c r="AV455" t="s">
        <v>67</v>
      </c>
      <c r="AW455" t="b">
        <v>0</v>
      </c>
      <c r="AX455" t="s">
        <v>100</v>
      </c>
      <c r="AY455" t="s">
        <v>100</v>
      </c>
      <c r="AZ455">
        <v>1</v>
      </c>
      <c r="BA455">
        <v>2.1893810244559901</v>
      </c>
      <c r="BB455">
        <v>2.1893810244559901</v>
      </c>
      <c r="BC455">
        <f>IFERROR((BA455-BB455)/AVERAGE(BA455:BB455),0)</f>
        <v>0</v>
      </c>
      <c r="BD455">
        <v>4.5</v>
      </c>
      <c r="BE455" t="s">
        <v>75</v>
      </c>
      <c r="BF455" t="s">
        <v>103</v>
      </c>
      <c r="BG455" t="s">
        <v>69</v>
      </c>
      <c r="BI455" t="s">
        <v>70</v>
      </c>
      <c r="BJ455" t="s">
        <v>71</v>
      </c>
    </row>
    <row r="456" spans="2:62" x14ac:dyDescent="0.2">
      <c r="B456">
        <v>2023</v>
      </c>
      <c r="C456" t="s">
        <v>307</v>
      </c>
      <c r="D456" t="s">
        <v>355</v>
      </c>
      <c r="E456" t="s">
        <v>56</v>
      </c>
      <c r="F456" t="s">
        <v>56</v>
      </c>
      <c r="G456" t="b">
        <v>1</v>
      </c>
      <c r="H456" t="s">
        <v>73</v>
      </c>
      <c r="I456" t="s">
        <v>74</v>
      </c>
      <c r="J456" t="s">
        <v>58</v>
      </c>
      <c r="K456" t="s">
        <v>59</v>
      </c>
      <c r="L456">
        <v>0.19505327901127101</v>
      </c>
      <c r="M456">
        <v>0.19505327901127101</v>
      </c>
      <c r="N456">
        <f>IFERROR((L457-M457)/AVERAGE(L457,M457),0)</f>
        <v>0</v>
      </c>
      <c r="P456">
        <v>1.4049314870653499E-2</v>
      </c>
      <c r="Q456">
        <v>1.4049314870653499E-2</v>
      </c>
      <c r="R456">
        <f>IFERROR((P457-Q457)/AVERAGE(P457,Q457),0)</f>
        <v>0</v>
      </c>
      <c r="S456" t="s">
        <v>60</v>
      </c>
      <c r="U456">
        <v>100.763924637084</v>
      </c>
      <c r="V456">
        <v>100.763924637084</v>
      </c>
      <c r="W456">
        <f>IFERROR((U456-V456)/AVERAGE(U456,V456),0)</f>
        <v>0</v>
      </c>
      <c r="X456">
        <v>97.13</v>
      </c>
      <c r="Y456">
        <v>97.13</v>
      </c>
      <c r="Z456">
        <f>IFERROR((X456-Y456)/AVERAGE(X456,Y456),0)</f>
        <v>0</v>
      </c>
      <c r="AA456">
        <v>-88</v>
      </c>
      <c r="AC456" t="s">
        <v>97</v>
      </c>
      <c r="AD456" t="s">
        <v>62</v>
      </c>
      <c r="AE456" t="s">
        <v>98</v>
      </c>
      <c r="AF456">
        <v>1</v>
      </c>
      <c r="AG456">
        <v>1</v>
      </c>
      <c r="AH456" t="s">
        <v>267</v>
      </c>
      <c r="AI456" t="s">
        <v>267</v>
      </c>
      <c r="AJ456">
        <v>33.759491699999998</v>
      </c>
      <c r="AK456">
        <v>-118.18556700000001</v>
      </c>
      <c r="AL456" t="s">
        <v>65</v>
      </c>
      <c r="AM456" t="s">
        <v>99</v>
      </c>
      <c r="AN456">
        <v>97.872</v>
      </c>
      <c r="AO456">
        <v>97.872</v>
      </c>
      <c r="AP456">
        <f>IFERROR((AN456-AO456)/AVERAGE(AN456:AO456),0)</f>
        <v>0</v>
      </c>
      <c r="AQ456">
        <v>5</v>
      </c>
      <c r="AR456">
        <v>5</v>
      </c>
      <c r="AS456">
        <f>IFERROR((AQ456-AR456)/AVERAGE(AQ456:AR456),0)</f>
        <v>0</v>
      </c>
      <c r="AT456">
        <v>388</v>
      </c>
      <c r="AU456">
        <v>1</v>
      </c>
      <c r="AV456" t="s">
        <v>67</v>
      </c>
      <c r="AW456" t="b">
        <v>0</v>
      </c>
      <c r="AX456" t="s">
        <v>100</v>
      </c>
      <c r="AY456" t="s">
        <v>100</v>
      </c>
      <c r="AZ456">
        <v>1</v>
      </c>
      <c r="BA456">
        <v>1.3750345450206001</v>
      </c>
      <c r="BB456">
        <v>1.3750345450206001</v>
      </c>
      <c r="BC456">
        <f>IFERROR((BA456-BB456)/AVERAGE(BA456:BB456),0)</f>
        <v>0</v>
      </c>
      <c r="BD456">
        <v>10</v>
      </c>
      <c r="BE456" t="s">
        <v>75</v>
      </c>
      <c r="BF456" t="s">
        <v>103</v>
      </c>
      <c r="BG456" t="s">
        <v>69</v>
      </c>
      <c r="BI456" t="s">
        <v>70</v>
      </c>
      <c r="BJ456" t="s">
        <v>71</v>
      </c>
    </row>
    <row r="457" spans="2:62" x14ac:dyDescent="0.2">
      <c r="B457">
        <v>2023</v>
      </c>
      <c r="C457" t="s">
        <v>309</v>
      </c>
      <c r="D457" t="s">
        <v>356</v>
      </c>
      <c r="E457" t="s">
        <v>56</v>
      </c>
      <c r="F457" t="s">
        <v>56</v>
      </c>
      <c r="G457" t="b">
        <v>1</v>
      </c>
      <c r="H457" t="s">
        <v>73</v>
      </c>
      <c r="I457" t="s">
        <v>74</v>
      </c>
      <c r="J457" t="s">
        <v>58</v>
      </c>
      <c r="K457" t="s">
        <v>59</v>
      </c>
      <c r="L457">
        <v>5.2674059570096098E-2</v>
      </c>
      <c r="M457">
        <v>5.2674059570096098E-2</v>
      </c>
      <c r="N457">
        <f>IFERROR((L458-M458)/AVERAGE(L458,M458),0)</f>
        <v>0</v>
      </c>
      <c r="P457">
        <v>2.9553096637329999E-2</v>
      </c>
      <c r="Q457">
        <v>2.9553096637329999E-2</v>
      </c>
      <c r="R457">
        <f>IFERROR((P458-Q458)/AVERAGE(P458,Q458),0)</f>
        <v>0</v>
      </c>
      <c r="S457" t="s">
        <v>60</v>
      </c>
      <c r="U457">
        <v>97.228513775069004</v>
      </c>
      <c r="V457">
        <v>97.228513775069004</v>
      </c>
      <c r="W457">
        <f>IFERROR((U457-V457)/AVERAGE(U457,V457),0)</f>
        <v>0</v>
      </c>
      <c r="X457">
        <v>97.132000000000005</v>
      </c>
      <c r="Y457">
        <v>97.132000000000005</v>
      </c>
      <c r="Z457">
        <f>IFERROR((X457-Y457)/AVERAGE(X457,Y457),0)</f>
        <v>0</v>
      </c>
      <c r="AA457">
        <v>-88</v>
      </c>
      <c r="AC457" t="s">
        <v>97</v>
      </c>
      <c r="AD457" t="s">
        <v>62</v>
      </c>
      <c r="AE457" t="s">
        <v>98</v>
      </c>
      <c r="AF457">
        <v>1</v>
      </c>
      <c r="AG457">
        <v>1</v>
      </c>
      <c r="AH457" t="s">
        <v>267</v>
      </c>
      <c r="AI457" t="s">
        <v>267</v>
      </c>
      <c r="AJ457">
        <v>33.712403000000002</v>
      </c>
      <c r="AK457">
        <v>-118.257957</v>
      </c>
      <c r="AL457" t="s">
        <v>65</v>
      </c>
      <c r="AM457" t="s">
        <v>99</v>
      </c>
      <c r="AN457">
        <v>94.44</v>
      </c>
      <c r="AO457">
        <v>94.44</v>
      </c>
      <c r="AP457">
        <f>IFERROR((AN457-AO457)/AVERAGE(AN457:AO457),0)</f>
        <v>0</v>
      </c>
      <c r="AQ457">
        <v>5</v>
      </c>
      <c r="AR457">
        <v>5</v>
      </c>
      <c r="AS457">
        <f>IFERROR((AQ457-AR457)/AVERAGE(AQ457:AR457),0)</f>
        <v>0</v>
      </c>
      <c r="AT457">
        <v>390</v>
      </c>
      <c r="AU457">
        <v>1</v>
      </c>
      <c r="AV457" t="s">
        <v>67</v>
      </c>
      <c r="AW457" t="b">
        <v>0</v>
      </c>
      <c r="AX457" t="s">
        <v>100</v>
      </c>
      <c r="AY457" t="s">
        <v>100</v>
      </c>
      <c r="AZ457">
        <v>1</v>
      </c>
      <c r="BA457">
        <v>2.7909944464294401</v>
      </c>
      <c r="BB457">
        <v>2.7909944464294401</v>
      </c>
      <c r="BC457">
        <f>IFERROR((BA457-BB457)/AVERAGE(BA457:BB457),0)</f>
        <v>0</v>
      </c>
      <c r="BD457">
        <v>26</v>
      </c>
      <c r="BE457" t="s">
        <v>75</v>
      </c>
      <c r="BF457" t="s">
        <v>89</v>
      </c>
      <c r="BG457" t="s">
        <v>69</v>
      </c>
      <c r="BI457" t="s">
        <v>70</v>
      </c>
      <c r="BJ457" t="s">
        <v>71</v>
      </c>
    </row>
    <row r="458" spans="2:62" x14ac:dyDescent="0.2">
      <c r="B458">
        <v>2023</v>
      </c>
      <c r="C458" t="s">
        <v>310</v>
      </c>
      <c r="D458" t="s">
        <v>357</v>
      </c>
      <c r="E458" t="s">
        <v>56</v>
      </c>
      <c r="F458" t="s">
        <v>56</v>
      </c>
      <c r="G458" t="b">
        <v>1</v>
      </c>
      <c r="H458" t="s">
        <v>73</v>
      </c>
      <c r="I458" t="s">
        <v>74</v>
      </c>
      <c r="J458" t="s">
        <v>58</v>
      </c>
      <c r="K458" t="s">
        <v>59</v>
      </c>
      <c r="L458">
        <v>0.13895921476659201</v>
      </c>
      <c r="M458">
        <v>0.13895921476659201</v>
      </c>
      <c r="N458">
        <f>IFERROR((L459-M459)/AVERAGE(L459,M459),0)</f>
        <v>0</v>
      </c>
      <c r="P458">
        <v>0.218809517864336</v>
      </c>
      <c r="Q458">
        <v>0.218809517864336</v>
      </c>
      <c r="R458">
        <f>IFERROR((P459-Q459)/AVERAGE(P459,Q459),0)</f>
        <v>0</v>
      </c>
      <c r="S458" t="s">
        <v>60</v>
      </c>
      <c r="U458">
        <v>89.061283049805297</v>
      </c>
      <c r="V458">
        <v>89.061283049805297</v>
      </c>
      <c r="W458">
        <f>IFERROR((U458-V458)/AVERAGE(U458,V458),0)</f>
        <v>0</v>
      </c>
      <c r="X458">
        <v>97.58</v>
      </c>
      <c r="Y458">
        <v>97.58</v>
      </c>
      <c r="Z458">
        <f>IFERROR((X458-Y458)/AVERAGE(X458,Y458),0)</f>
        <v>0</v>
      </c>
      <c r="AA458">
        <v>-88</v>
      </c>
      <c r="AC458" t="s">
        <v>97</v>
      </c>
      <c r="AD458" t="s">
        <v>62</v>
      </c>
      <c r="AE458" t="s">
        <v>98</v>
      </c>
      <c r="AF458">
        <v>1</v>
      </c>
      <c r="AG458">
        <v>1</v>
      </c>
      <c r="AH458" t="s">
        <v>267</v>
      </c>
      <c r="AI458" t="s">
        <v>267</v>
      </c>
      <c r="AJ458">
        <v>33.71369</v>
      </c>
      <c r="AK458">
        <v>-118.241353</v>
      </c>
      <c r="AL458" t="s">
        <v>65</v>
      </c>
      <c r="AM458" t="s">
        <v>99</v>
      </c>
      <c r="AN458">
        <v>86.906000000000006</v>
      </c>
      <c r="AO458">
        <v>86.906000000000006</v>
      </c>
      <c r="AP458">
        <f>IFERROR((AN458-AO458)/AVERAGE(AN458:AO458),0)</f>
        <v>0</v>
      </c>
      <c r="AQ458">
        <v>5</v>
      </c>
      <c r="AR458">
        <v>5</v>
      </c>
      <c r="AS458">
        <f>IFERROR((AQ458-AR458)/AVERAGE(AQ458:AR458),0)</f>
        <v>0</v>
      </c>
      <c r="AT458">
        <v>392</v>
      </c>
      <c r="AU458">
        <v>1</v>
      </c>
      <c r="AV458" t="s">
        <v>67</v>
      </c>
      <c r="AW458" t="b">
        <v>0</v>
      </c>
      <c r="AX458" t="s">
        <v>100</v>
      </c>
      <c r="AY458" t="s">
        <v>100</v>
      </c>
      <c r="AZ458">
        <v>1</v>
      </c>
      <c r="BA458">
        <v>19.015859959518</v>
      </c>
      <c r="BB458">
        <v>19.015859959518</v>
      </c>
      <c r="BC458">
        <f>IFERROR((BA458-BB458)/AVERAGE(BA458:BB458),0)</f>
        <v>0</v>
      </c>
      <c r="BD458">
        <v>24.5</v>
      </c>
      <c r="BE458" t="s">
        <v>75</v>
      </c>
      <c r="BF458" t="s">
        <v>89</v>
      </c>
      <c r="BG458" t="s">
        <v>69</v>
      </c>
      <c r="BI458" t="s">
        <v>70</v>
      </c>
      <c r="BJ458" t="s">
        <v>71</v>
      </c>
    </row>
    <row r="459" spans="2:62" x14ac:dyDescent="0.2">
      <c r="B459">
        <v>2023</v>
      </c>
      <c r="C459" t="s">
        <v>311</v>
      </c>
      <c r="D459" t="s">
        <v>358</v>
      </c>
      <c r="E459" t="s">
        <v>56</v>
      </c>
      <c r="F459" t="s">
        <v>56</v>
      </c>
      <c r="G459" t="b">
        <v>1</v>
      </c>
      <c r="H459" t="s">
        <v>73</v>
      </c>
      <c r="I459" t="s">
        <v>74</v>
      </c>
      <c r="J459" t="s">
        <v>58</v>
      </c>
      <c r="K459" t="s">
        <v>59</v>
      </c>
      <c r="L459">
        <v>0.415114684119198</v>
      </c>
      <c r="M459">
        <v>0.415114684119198</v>
      </c>
      <c r="N459">
        <f>IFERROR((L460-M460)/AVERAGE(L460,M460),0)</f>
        <v>0</v>
      </c>
      <c r="P459">
        <v>1.1643718003194499E-2</v>
      </c>
      <c r="Q459">
        <v>1.1643718003194499E-2</v>
      </c>
      <c r="R459">
        <f>IFERROR((P460-Q460)/AVERAGE(P460,Q460),0)</f>
        <v>0</v>
      </c>
      <c r="S459" t="s">
        <v>60</v>
      </c>
      <c r="U459">
        <v>99.816062497416596</v>
      </c>
      <c r="V459">
        <v>99.816062497416596</v>
      </c>
      <c r="W459">
        <f>IFERROR((U459-V459)/AVERAGE(U459,V459),0)</f>
        <v>0</v>
      </c>
      <c r="X459">
        <v>96.772000000000006</v>
      </c>
      <c r="Y459">
        <v>96.772000000000006</v>
      </c>
      <c r="Z459">
        <f>IFERROR((X459-Y459)/AVERAGE(X459,Y459),0)</f>
        <v>0</v>
      </c>
      <c r="AA459">
        <v>-88</v>
      </c>
      <c r="AC459" t="s">
        <v>97</v>
      </c>
      <c r="AD459" t="s">
        <v>62</v>
      </c>
      <c r="AE459" t="s">
        <v>98</v>
      </c>
      <c r="AF459">
        <v>1</v>
      </c>
      <c r="AG459">
        <v>1</v>
      </c>
      <c r="AH459" t="s">
        <v>267</v>
      </c>
      <c r="AI459" t="s">
        <v>267</v>
      </c>
      <c r="AJ459">
        <v>33.713999999999999</v>
      </c>
      <c r="AK459">
        <v>-118.27665</v>
      </c>
      <c r="AL459" t="s">
        <v>65</v>
      </c>
      <c r="AM459" t="s">
        <v>99</v>
      </c>
      <c r="AN459">
        <v>96.593999999999994</v>
      </c>
      <c r="AO459">
        <v>96.593999999999994</v>
      </c>
      <c r="AP459">
        <f>IFERROR((AN459-AO459)/AVERAGE(AN459:AO459),0)</f>
        <v>0</v>
      </c>
      <c r="AQ459">
        <v>5</v>
      </c>
      <c r="AR459">
        <v>5</v>
      </c>
      <c r="AS459">
        <f>IFERROR((AQ459-AR459)/AVERAGE(AQ459:AR459),0)</f>
        <v>0</v>
      </c>
      <c r="AT459">
        <v>394</v>
      </c>
      <c r="AU459">
        <v>1</v>
      </c>
      <c r="AV459" t="s">
        <v>67</v>
      </c>
      <c r="AW459" t="b">
        <v>0</v>
      </c>
      <c r="AX459" t="s">
        <v>100</v>
      </c>
      <c r="AY459" t="s">
        <v>100</v>
      </c>
      <c r="AZ459">
        <v>1</v>
      </c>
      <c r="BA459">
        <v>1.12471329680057</v>
      </c>
      <c r="BB459">
        <v>1.12471329680057</v>
      </c>
      <c r="BC459">
        <f>IFERROR((BA459-BB459)/AVERAGE(BA459:BB459),0)</f>
        <v>0</v>
      </c>
      <c r="BD459">
        <v>17</v>
      </c>
      <c r="BE459" t="s">
        <v>75</v>
      </c>
      <c r="BF459" t="s">
        <v>89</v>
      </c>
      <c r="BG459" t="s">
        <v>69</v>
      </c>
      <c r="BI459" t="s">
        <v>70</v>
      </c>
      <c r="BJ459" t="s">
        <v>71</v>
      </c>
    </row>
    <row r="460" spans="2:62" x14ac:dyDescent="0.2">
      <c r="B460">
        <v>2023</v>
      </c>
      <c r="C460" t="s">
        <v>312</v>
      </c>
      <c r="D460" t="s">
        <v>359</v>
      </c>
      <c r="E460" t="s">
        <v>56</v>
      </c>
      <c r="F460" t="s">
        <v>56</v>
      </c>
      <c r="G460" t="b">
        <v>1</v>
      </c>
      <c r="H460" t="s">
        <v>73</v>
      </c>
      <c r="I460" t="s">
        <v>74</v>
      </c>
      <c r="J460" t="s">
        <v>58</v>
      </c>
      <c r="K460" t="s">
        <v>59</v>
      </c>
      <c r="L460">
        <v>7.6435029654864095E-2</v>
      </c>
      <c r="M460">
        <v>7.6435029654864095E-2</v>
      </c>
      <c r="N460">
        <f>IFERROR((L461-M461)/AVERAGE(L461,M461),0)</f>
        <v>0</v>
      </c>
      <c r="P460">
        <v>1.1768578608566701E-2</v>
      </c>
      <c r="Q460">
        <v>1.1768578608566701E-2</v>
      </c>
      <c r="R460">
        <f>IFERROR((P461-Q461)/AVERAGE(P461,Q461),0)</f>
        <v>0</v>
      </c>
      <c r="S460" t="s">
        <v>60</v>
      </c>
      <c r="U460">
        <v>98.9794661190965</v>
      </c>
      <c r="V460">
        <v>98.9794661190965</v>
      </c>
      <c r="W460">
        <f>IFERROR((U460-V460)/AVERAGE(U460,V460),0)</f>
        <v>0</v>
      </c>
      <c r="X460">
        <v>97.4</v>
      </c>
      <c r="Y460">
        <v>97.4</v>
      </c>
      <c r="Z460">
        <f>IFERROR((X460-Y460)/AVERAGE(X460,Y460),0)</f>
        <v>0</v>
      </c>
      <c r="AA460">
        <v>-88</v>
      </c>
      <c r="AC460" t="s">
        <v>97</v>
      </c>
      <c r="AD460" t="s">
        <v>62</v>
      </c>
      <c r="AE460" t="s">
        <v>98</v>
      </c>
      <c r="AF460">
        <v>1</v>
      </c>
      <c r="AG460">
        <v>1</v>
      </c>
      <c r="AH460" t="s">
        <v>267</v>
      </c>
      <c r="AI460" t="s">
        <v>267</v>
      </c>
      <c r="AJ460">
        <v>33.724133000000002</v>
      </c>
      <c r="AK460">
        <v>-118.224467</v>
      </c>
      <c r="AL460" t="s">
        <v>65</v>
      </c>
      <c r="AM460" t="s">
        <v>99</v>
      </c>
      <c r="AN460">
        <v>96.406000000000006</v>
      </c>
      <c r="AO460">
        <v>96.406000000000006</v>
      </c>
      <c r="AP460">
        <f>IFERROR((AN460-AO460)/AVERAGE(AN460:AO460),0)</f>
        <v>0</v>
      </c>
      <c r="AQ460">
        <v>5</v>
      </c>
      <c r="AR460">
        <v>5</v>
      </c>
      <c r="AS460">
        <f>IFERROR((AQ460-AR460)/AVERAGE(AQ460:AR460),0)</f>
        <v>0</v>
      </c>
      <c r="AT460">
        <v>396</v>
      </c>
      <c r="AU460">
        <v>1</v>
      </c>
      <c r="AV460" t="s">
        <v>67</v>
      </c>
      <c r="AW460" t="b">
        <v>0</v>
      </c>
      <c r="AX460" t="s">
        <v>100</v>
      </c>
      <c r="AY460" t="s">
        <v>100</v>
      </c>
      <c r="AZ460">
        <v>1</v>
      </c>
      <c r="BA460">
        <v>1.1345615893374801</v>
      </c>
      <c r="BB460">
        <v>1.1345615893374801</v>
      </c>
      <c r="BC460">
        <f>IFERROR((BA460-BB460)/AVERAGE(BA460:BB460),0)</f>
        <v>0</v>
      </c>
      <c r="BD460">
        <v>18</v>
      </c>
      <c r="BE460" t="s">
        <v>75</v>
      </c>
      <c r="BF460" t="s">
        <v>89</v>
      </c>
      <c r="BG460" t="s">
        <v>69</v>
      </c>
      <c r="BI460" t="s">
        <v>70</v>
      </c>
      <c r="BJ460" t="s">
        <v>71</v>
      </c>
    </row>
    <row r="461" spans="2:62" x14ac:dyDescent="0.2">
      <c r="B461">
        <v>2023</v>
      </c>
      <c r="C461" t="s">
        <v>313</v>
      </c>
      <c r="D461" t="s">
        <v>360</v>
      </c>
      <c r="E461" t="s">
        <v>56</v>
      </c>
      <c r="F461" t="s">
        <v>56</v>
      </c>
      <c r="G461" t="b">
        <v>1</v>
      </c>
      <c r="H461" t="s">
        <v>73</v>
      </c>
      <c r="I461" t="s">
        <v>74</v>
      </c>
      <c r="J461" t="s">
        <v>58</v>
      </c>
      <c r="K461" t="s">
        <v>59</v>
      </c>
      <c r="L461">
        <v>0.13406486411178301</v>
      </c>
      <c r="M461">
        <v>0.13406486411178301</v>
      </c>
      <c r="N461">
        <f>IFERROR((L462-M462)/AVERAGE(L462,M462),0)</f>
        <v>0</v>
      </c>
      <c r="P461">
        <v>7.5916370906773199E-3</v>
      </c>
      <c r="Q461">
        <v>7.5916370906773199E-3</v>
      </c>
      <c r="R461">
        <f>IFERROR((P462-Q462)/AVERAGE(P462,Q462),0)</f>
        <v>0</v>
      </c>
      <c r="S461" t="s">
        <v>60</v>
      </c>
      <c r="U461">
        <v>100.83650819943701</v>
      </c>
      <c r="V461">
        <v>100.83650819943701</v>
      </c>
      <c r="W461">
        <f>IFERROR((U461-V461)/AVERAGE(U461,V461),0)</f>
        <v>0</v>
      </c>
      <c r="X461">
        <v>96.591999999999999</v>
      </c>
      <c r="Y461">
        <v>96.591999999999999</v>
      </c>
      <c r="Z461">
        <f>IFERROR((X461-Y461)/AVERAGE(X461,Y461),0)</f>
        <v>0</v>
      </c>
      <c r="AA461">
        <v>-88</v>
      </c>
      <c r="AC461" t="s">
        <v>97</v>
      </c>
      <c r="AD461" t="s">
        <v>62</v>
      </c>
      <c r="AE461" t="s">
        <v>98</v>
      </c>
      <c r="AF461">
        <v>1</v>
      </c>
      <c r="AG461">
        <v>1</v>
      </c>
      <c r="AH461" t="s">
        <v>267</v>
      </c>
      <c r="AI461" t="s">
        <v>267</v>
      </c>
      <c r="AJ461">
        <v>33.728617</v>
      </c>
      <c r="AK461">
        <v>-118.157083</v>
      </c>
      <c r="AL461" t="s">
        <v>65</v>
      </c>
      <c r="AM461" t="s">
        <v>99</v>
      </c>
      <c r="AN461">
        <v>97.4</v>
      </c>
      <c r="AO461">
        <v>97.4</v>
      </c>
      <c r="AP461">
        <f>IFERROR((AN461-AO461)/AVERAGE(AN461:AO461),0)</f>
        <v>0</v>
      </c>
      <c r="AQ461">
        <v>5</v>
      </c>
      <c r="AR461">
        <v>5</v>
      </c>
      <c r="AS461">
        <f>IFERROR((AQ461-AR461)/AVERAGE(AQ461:AR461),0)</f>
        <v>0</v>
      </c>
      <c r="AT461">
        <v>398</v>
      </c>
      <c r="AU461">
        <v>1</v>
      </c>
      <c r="AV461" t="s">
        <v>67</v>
      </c>
      <c r="AW461" t="b">
        <v>0</v>
      </c>
      <c r="AX461" t="s">
        <v>100</v>
      </c>
      <c r="AY461" t="s">
        <v>100</v>
      </c>
      <c r="AZ461">
        <v>1</v>
      </c>
      <c r="BA461">
        <v>0.73942545263197101</v>
      </c>
      <c r="BB461">
        <v>0.73942545263197101</v>
      </c>
      <c r="BC461">
        <f>IFERROR((BA461-BB461)/AVERAGE(BA461:BB461),0)</f>
        <v>0</v>
      </c>
      <c r="BD461">
        <v>16</v>
      </c>
      <c r="BE461" t="s">
        <v>75</v>
      </c>
      <c r="BF461" t="s">
        <v>89</v>
      </c>
      <c r="BG461" t="s">
        <v>69</v>
      </c>
      <c r="BI461" t="s">
        <v>70</v>
      </c>
      <c r="BJ461" t="s">
        <v>71</v>
      </c>
    </row>
    <row r="462" spans="2:62" x14ac:dyDescent="0.2">
      <c r="B462">
        <v>2023</v>
      </c>
      <c r="C462" t="s">
        <v>314</v>
      </c>
      <c r="D462" t="s">
        <v>361</v>
      </c>
      <c r="E462" t="s">
        <v>56</v>
      </c>
      <c r="F462" t="s">
        <v>56</v>
      </c>
      <c r="G462" t="b">
        <v>1</v>
      </c>
      <c r="H462" t="s">
        <v>73</v>
      </c>
      <c r="I462" t="s">
        <v>74</v>
      </c>
      <c r="J462" t="s">
        <v>58</v>
      </c>
      <c r="K462" t="s">
        <v>59</v>
      </c>
      <c r="L462">
        <v>0.385992927111457</v>
      </c>
      <c r="M462">
        <v>0.385992927111457</v>
      </c>
      <c r="N462">
        <f>IFERROR((L463-M463)/AVERAGE(L463,M463),0)</f>
        <v>0</v>
      </c>
      <c r="P462">
        <v>9.4859655311290095E-3</v>
      </c>
      <c r="Q462">
        <v>9.4859655311290095E-3</v>
      </c>
      <c r="R462">
        <f>IFERROR((P463-Q463)/AVERAGE(P463,Q463),0)</f>
        <v>0</v>
      </c>
      <c r="S462" t="s">
        <v>60</v>
      </c>
      <c r="U462">
        <v>99.815195071868601</v>
      </c>
      <c r="V462">
        <v>99.815195071868601</v>
      </c>
      <c r="W462">
        <f>IFERROR((U462-V462)/AVERAGE(U462,V462),0)</f>
        <v>0</v>
      </c>
      <c r="X462">
        <v>97.4</v>
      </c>
      <c r="Y462">
        <v>97.4</v>
      </c>
      <c r="Z462">
        <f>IFERROR((X462-Y462)/AVERAGE(X462,Y462),0)</f>
        <v>0</v>
      </c>
      <c r="AA462">
        <v>-88</v>
      </c>
      <c r="AC462" t="s">
        <v>97</v>
      </c>
      <c r="AD462" t="s">
        <v>62</v>
      </c>
      <c r="AE462" t="s">
        <v>98</v>
      </c>
      <c r="AF462">
        <v>1</v>
      </c>
      <c r="AG462">
        <v>1</v>
      </c>
      <c r="AH462" t="s">
        <v>267</v>
      </c>
      <c r="AI462" t="s">
        <v>267</v>
      </c>
      <c r="AJ462">
        <v>33.759300000000003</v>
      </c>
      <c r="AK462">
        <v>-118.16265</v>
      </c>
      <c r="AL462" t="s">
        <v>65</v>
      </c>
      <c r="AM462" t="s">
        <v>99</v>
      </c>
      <c r="AN462">
        <v>97.22</v>
      </c>
      <c r="AO462">
        <v>97.22</v>
      </c>
      <c r="AP462">
        <f>IFERROR((AN462-AO462)/AVERAGE(AN462:AO462),0)</f>
        <v>0</v>
      </c>
      <c r="AQ462">
        <v>5</v>
      </c>
      <c r="AR462">
        <v>5</v>
      </c>
      <c r="AS462">
        <f>IFERROR((AQ462-AR462)/AVERAGE(AQ462:AR462),0)</f>
        <v>0</v>
      </c>
      <c r="AT462">
        <v>400</v>
      </c>
      <c r="AU462">
        <v>1</v>
      </c>
      <c r="AV462" t="s">
        <v>67</v>
      </c>
      <c r="AW462" t="b">
        <v>0</v>
      </c>
      <c r="AX462" t="s">
        <v>100</v>
      </c>
      <c r="AY462" t="s">
        <v>100</v>
      </c>
      <c r="AZ462">
        <v>1</v>
      </c>
      <c r="BA462">
        <v>0.92222556893636198</v>
      </c>
      <c r="BB462">
        <v>0.92222556893636198</v>
      </c>
      <c r="BC462">
        <f>IFERROR((BA462-BB462)/AVERAGE(BA462:BB462),0)</f>
        <v>0</v>
      </c>
      <c r="BD462">
        <v>7</v>
      </c>
      <c r="BE462" t="s">
        <v>75</v>
      </c>
      <c r="BF462" t="s">
        <v>89</v>
      </c>
      <c r="BG462" t="s">
        <v>69</v>
      </c>
      <c r="BI462" t="s">
        <v>70</v>
      </c>
      <c r="BJ462" t="s">
        <v>71</v>
      </c>
    </row>
    <row r="463" spans="2:62" x14ac:dyDescent="0.2">
      <c r="B463">
        <v>2023</v>
      </c>
      <c r="C463" t="s">
        <v>315</v>
      </c>
      <c r="D463" t="s">
        <v>362</v>
      </c>
      <c r="E463" t="s">
        <v>56</v>
      </c>
      <c r="F463" t="s">
        <v>56</v>
      </c>
      <c r="G463" t="b">
        <v>1</v>
      </c>
      <c r="H463" t="s">
        <v>73</v>
      </c>
      <c r="I463" t="s">
        <v>74</v>
      </c>
      <c r="J463" t="s">
        <v>58</v>
      </c>
      <c r="K463" t="s">
        <v>59</v>
      </c>
      <c r="L463">
        <v>0.186957202282552</v>
      </c>
      <c r="M463">
        <v>0.186957202282552</v>
      </c>
      <c r="N463">
        <f>IFERROR((L464-M464)/AVERAGE(L464,M464),0)</f>
        <v>0</v>
      </c>
      <c r="P463">
        <v>1.7087914535696799E-2</v>
      </c>
      <c r="Q463">
        <v>1.7087914535696799E-2</v>
      </c>
      <c r="R463">
        <f>IFERROR((P464-Q464)/AVERAGE(P464,Q464),0)</f>
        <v>0</v>
      </c>
      <c r="S463" t="s">
        <v>60</v>
      </c>
      <c r="U463">
        <v>99.069806071176401</v>
      </c>
      <c r="V463">
        <v>99.069806071176401</v>
      </c>
      <c r="W463">
        <f>IFERROR((U463-V463)/AVERAGE(U463,V463),0)</f>
        <v>0</v>
      </c>
      <c r="X463">
        <v>96.323999999999998</v>
      </c>
      <c r="Y463">
        <v>96.323999999999998</v>
      </c>
      <c r="Z463">
        <f>IFERROR((X463-Y463)/AVERAGE(X463,Y463),0)</f>
        <v>0</v>
      </c>
      <c r="AA463">
        <v>-88</v>
      </c>
      <c r="AC463" t="s">
        <v>97</v>
      </c>
      <c r="AD463" t="s">
        <v>62</v>
      </c>
      <c r="AE463" t="s">
        <v>98</v>
      </c>
      <c r="AF463">
        <v>1</v>
      </c>
      <c r="AG463">
        <v>1</v>
      </c>
      <c r="AH463" t="s">
        <v>267</v>
      </c>
      <c r="AI463" t="s">
        <v>267</v>
      </c>
      <c r="AJ463">
        <v>33.724066999999998</v>
      </c>
      <c r="AK463">
        <v>-118.28363299999999</v>
      </c>
      <c r="AL463" t="s">
        <v>65</v>
      </c>
      <c r="AM463" t="s">
        <v>99</v>
      </c>
      <c r="AN463">
        <v>95.427999999999997</v>
      </c>
      <c r="AO463">
        <v>95.427999999999997</v>
      </c>
      <c r="AP463">
        <f>IFERROR((AN463-AO463)/AVERAGE(AN463:AO463),0)</f>
        <v>0</v>
      </c>
      <c r="AQ463">
        <v>5</v>
      </c>
      <c r="AR463">
        <v>5</v>
      </c>
      <c r="AS463">
        <f>IFERROR((AQ463-AR463)/AVERAGE(AQ463:AR463),0)</f>
        <v>0</v>
      </c>
      <c r="AT463">
        <v>402</v>
      </c>
      <c r="AU463">
        <v>1</v>
      </c>
      <c r="AV463" t="s">
        <v>67</v>
      </c>
      <c r="AW463" t="b">
        <v>0</v>
      </c>
      <c r="AX463" t="s">
        <v>100</v>
      </c>
      <c r="AY463" t="s">
        <v>100</v>
      </c>
      <c r="AZ463">
        <v>1</v>
      </c>
      <c r="BA463">
        <v>1.6306655083124799</v>
      </c>
      <c r="BB463">
        <v>1.6306655083124799</v>
      </c>
      <c r="BC463">
        <f>IFERROR((BA463-BB463)/AVERAGE(BA463:BB463),0)</f>
        <v>0</v>
      </c>
      <c r="BD463">
        <v>4</v>
      </c>
      <c r="BE463" t="s">
        <v>75</v>
      </c>
      <c r="BF463" t="s">
        <v>103</v>
      </c>
      <c r="BG463" t="s">
        <v>69</v>
      </c>
      <c r="BI463" t="s">
        <v>70</v>
      </c>
      <c r="BJ463" t="s">
        <v>71</v>
      </c>
    </row>
    <row r="464" spans="2:62" x14ac:dyDescent="0.2">
      <c r="B464">
        <v>2023</v>
      </c>
      <c r="C464" t="s">
        <v>316</v>
      </c>
      <c r="D464" t="s">
        <v>363</v>
      </c>
      <c r="E464" t="s">
        <v>56</v>
      </c>
      <c r="F464" t="s">
        <v>56</v>
      </c>
      <c r="G464" t="b">
        <v>1</v>
      </c>
      <c r="H464" t="s">
        <v>73</v>
      </c>
      <c r="I464" t="s">
        <v>74</v>
      </c>
      <c r="J464" t="s">
        <v>58</v>
      </c>
      <c r="K464" t="s">
        <v>59</v>
      </c>
      <c r="L464">
        <v>0.212521794317479</v>
      </c>
      <c r="M464">
        <v>0.212521794317479</v>
      </c>
      <c r="N464">
        <f>IFERROR((L465-M465)/AVERAGE(L465,M465),0)</f>
        <v>0</v>
      </c>
      <c r="P464">
        <v>1.17487995699385E-2</v>
      </c>
      <c r="Q464">
        <v>1.17487995699385E-2</v>
      </c>
      <c r="R464">
        <f>IFERROR((P465-Q465)/AVERAGE(P465,Q465),0)</f>
        <v>0</v>
      </c>
      <c r="S464" t="s">
        <v>60</v>
      </c>
      <c r="U464">
        <v>99.162729006051507</v>
      </c>
      <c r="V464">
        <v>99.162729006051507</v>
      </c>
      <c r="W464">
        <f>IFERROR((U464-V464)/AVERAGE(U464,V464),0)</f>
        <v>0</v>
      </c>
      <c r="X464">
        <v>96.504000000000005</v>
      </c>
      <c r="Y464">
        <v>96.504000000000005</v>
      </c>
      <c r="Z464">
        <f>IFERROR((X464-Y464)/AVERAGE(X464,Y464),0)</f>
        <v>0</v>
      </c>
      <c r="AA464">
        <v>-88</v>
      </c>
      <c r="AC464" t="s">
        <v>97</v>
      </c>
      <c r="AD464" t="s">
        <v>62</v>
      </c>
      <c r="AE464" t="s">
        <v>98</v>
      </c>
      <c r="AF464">
        <v>1</v>
      </c>
      <c r="AG464">
        <v>1</v>
      </c>
      <c r="AH464" t="s">
        <v>267</v>
      </c>
      <c r="AI464" t="s">
        <v>267</v>
      </c>
      <c r="AJ464">
        <v>33.767077999999998</v>
      </c>
      <c r="AK464">
        <v>-118.249165</v>
      </c>
      <c r="AL464" t="s">
        <v>65</v>
      </c>
      <c r="AM464" t="s">
        <v>99</v>
      </c>
      <c r="AN464">
        <v>95.695999999999998</v>
      </c>
      <c r="AO464">
        <v>95.695999999999998</v>
      </c>
      <c r="AP464">
        <f>IFERROR((AN464-AO464)/AVERAGE(AN464:AO464),0)</f>
        <v>0</v>
      </c>
      <c r="AQ464">
        <v>5</v>
      </c>
      <c r="AR464">
        <v>5</v>
      </c>
      <c r="AS464">
        <f>IFERROR((AQ464-AR464)/AVERAGE(AQ464:AR464),0)</f>
        <v>0</v>
      </c>
      <c r="AT464">
        <v>404</v>
      </c>
      <c r="AU464">
        <v>1</v>
      </c>
      <c r="AV464" t="s">
        <v>67</v>
      </c>
      <c r="AW464" t="b">
        <v>0</v>
      </c>
      <c r="AX464" t="s">
        <v>100</v>
      </c>
      <c r="AY464" t="s">
        <v>100</v>
      </c>
      <c r="AZ464">
        <v>1</v>
      </c>
      <c r="BA464">
        <v>1.12431312364483</v>
      </c>
      <c r="BB464">
        <v>1.12431312364483</v>
      </c>
      <c r="BC464">
        <f>IFERROR((BA464-BB464)/AVERAGE(BA464:BB464),0)</f>
        <v>0</v>
      </c>
      <c r="BD464">
        <v>5</v>
      </c>
      <c r="BE464" t="s">
        <v>75</v>
      </c>
      <c r="BF464" t="s">
        <v>103</v>
      </c>
      <c r="BG464" t="s">
        <v>69</v>
      </c>
      <c r="BI464" t="s">
        <v>70</v>
      </c>
      <c r="BJ464" t="s">
        <v>71</v>
      </c>
    </row>
    <row r="465" spans="2:62" x14ac:dyDescent="0.2">
      <c r="B465">
        <v>2023</v>
      </c>
      <c r="C465" t="s">
        <v>317</v>
      </c>
      <c r="D465" t="s">
        <v>364</v>
      </c>
      <c r="E465" t="s">
        <v>56</v>
      </c>
      <c r="F465" t="s">
        <v>56</v>
      </c>
      <c r="G465" t="b">
        <v>1</v>
      </c>
      <c r="H465" t="s">
        <v>73</v>
      </c>
      <c r="I465" t="s">
        <v>74</v>
      </c>
      <c r="J465" t="s">
        <v>58</v>
      </c>
      <c r="K465" t="s">
        <v>59</v>
      </c>
      <c r="L465">
        <v>0.41095116034079299</v>
      </c>
      <c r="M465">
        <v>0.41095116034079299</v>
      </c>
      <c r="N465">
        <f>IFERROR((L466-M466)/AVERAGE(L466,M466),0)</f>
        <v>0</v>
      </c>
      <c r="P465">
        <v>1.0637545797725601E-2</v>
      </c>
      <c r="Q465">
        <v>1.0637545797725601E-2</v>
      </c>
      <c r="R465">
        <f>IFERROR((P466-Q466)/AVERAGE(P466,Q466),0)</f>
        <v>0</v>
      </c>
      <c r="S465" t="s">
        <v>60</v>
      </c>
      <c r="U465">
        <v>100.185831388986</v>
      </c>
      <c r="V465">
        <v>100.185831388986</v>
      </c>
      <c r="W465">
        <f>IFERROR((U465-V465)/AVERAGE(U465,V465),0)</f>
        <v>0</v>
      </c>
      <c r="X465">
        <v>96.861999999999995</v>
      </c>
      <c r="Y465">
        <v>96.861999999999995</v>
      </c>
      <c r="Z465">
        <f>IFERROR((X465-Y465)/AVERAGE(X465,Y465),0)</f>
        <v>0</v>
      </c>
      <c r="AA465">
        <v>-88</v>
      </c>
      <c r="AC465" t="s">
        <v>97</v>
      </c>
      <c r="AD465" t="s">
        <v>62</v>
      </c>
      <c r="AE465" t="s">
        <v>98</v>
      </c>
      <c r="AF465">
        <v>1</v>
      </c>
      <c r="AG465">
        <v>1</v>
      </c>
      <c r="AH465" t="s">
        <v>267</v>
      </c>
      <c r="AI465" t="s">
        <v>267</v>
      </c>
      <c r="AJ465">
        <v>33.730583000000003</v>
      </c>
      <c r="AK465">
        <v>-118.192333</v>
      </c>
      <c r="AL465" t="s">
        <v>65</v>
      </c>
      <c r="AM465" t="s">
        <v>99</v>
      </c>
      <c r="AN465">
        <v>97.042000000000002</v>
      </c>
      <c r="AO465">
        <v>97.042000000000002</v>
      </c>
      <c r="AP465">
        <f>IFERROR((AN465-AO465)/AVERAGE(AN465:AO465),0)</f>
        <v>0</v>
      </c>
      <c r="AQ465">
        <v>5</v>
      </c>
      <c r="AR465">
        <v>5</v>
      </c>
      <c r="AS465">
        <f>IFERROR((AQ465-AR465)/AVERAGE(AQ465:AR465),0)</f>
        <v>0</v>
      </c>
      <c r="AT465">
        <v>406</v>
      </c>
      <c r="AU465">
        <v>1</v>
      </c>
      <c r="AV465" t="s">
        <v>67</v>
      </c>
      <c r="AW465" t="b">
        <v>0</v>
      </c>
      <c r="AX465" t="s">
        <v>100</v>
      </c>
      <c r="AY465" t="s">
        <v>100</v>
      </c>
      <c r="AZ465">
        <v>1</v>
      </c>
      <c r="BA465">
        <v>1.03228871930289</v>
      </c>
      <c r="BB465">
        <v>1.03228871930289</v>
      </c>
      <c r="BC465">
        <f>IFERROR((BA465-BB465)/AVERAGE(BA465:BB465),0)</f>
        <v>0</v>
      </c>
      <c r="BD465">
        <v>17</v>
      </c>
      <c r="BE465" t="s">
        <v>75</v>
      </c>
      <c r="BF465" t="s">
        <v>114</v>
      </c>
      <c r="BG465" t="s">
        <v>69</v>
      </c>
      <c r="BI465" t="s">
        <v>70</v>
      </c>
      <c r="BJ465" t="s">
        <v>71</v>
      </c>
    </row>
    <row r="466" spans="2:62" x14ac:dyDescent="0.2">
      <c r="B466">
        <v>2023</v>
      </c>
      <c r="C466" t="s">
        <v>318</v>
      </c>
      <c r="D466" t="s">
        <v>365</v>
      </c>
      <c r="E466" t="s">
        <v>56</v>
      </c>
      <c r="F466" t="s">
        <v>56</v>
      </c>
      <c r="G466" t="b">
        <v>1</v>
      </c>
      <c r="H466" t="s">
        <v>73</v>
      </c>
      <c r="I466" t="s">
        <v>74</v>
      </c>
      <c r="J466" t="s">
        <v>58</v>
      </c>
      <c r="K466" t="s">
        <v>59</v>
      </c>
      <c r="L466">
        <v>0.22621372169495099</v>
      </c>
      <c r="M466">
        <v>0.22621372169495099</v>
      </c>
      <c r="N466">
        <f>IFERROR((L467-M467)/AVERAGE(L467,M467),0)</f>
        <v>0</v>
      </c>
      <c r="P466">
        <v>1.5706381817709E-2</v>
      </c>
      <c r="Q466">
        <v>1.5706381817709E-2</v>
      </c>
      <c r="R466">
        <f>IFERROR((P467-Q467)/AVERAGE(P467,Q467),0)</f>
        <v>0</v>
      </c>
      <c r="S466" t="s">
        <v>60</v>
      </c>
      <c r="U466">
        <v>99.256675387234793</v>
      </c>
      <c r="V466">
        <v>99.256675387234793</v>
      </c>
      <c r="W466">
        <f>IFERROR((U466-V466)/AVERAGE(U466,V466),0)</f>
        <v>0</v>
      </c>
      <c r="X466">
        <v>96.323999999999998</v>
      </c>
      <c r="Y466">
        <v>96.323999999999998</v>
      </c>
      <c r="Z466">
        <f>IFERROR((X466-Y466)/AVERAGE(X466,Y466),0)</f>
        <v>0</v>
      </c>
      <c r="AA466">
        <v>-88</v>
      </c>
      <c r="AC466" t="s">
        <v>97</v>
      </c>
      <c r="AD466" t="s">
        <v>62</v>
      </c>
      <c r="AE466" t="s">
        <v>98</v>
      </c>
      <c r="AF466">
        <v>1</v>
      </c>
      <c r="AG466">
        <v>1</v>
      </c>
      <c r="AH466" t="s">
        <v>267</v>
      </c>
      <c r="AI466" t="s">
        <v>267</v>
      </c>
      <c r="AJ466">
        <v>33.733783000000003</v>
      </c>
      <c r="AK466">
        <v>-118.24635000000001</v>
      </c>
      <c r="AL466" t="s">
        <v>65</v>
      </c>
      <c r="AM466" t="s">
        <v>99</v>
      </c>
      <c r="AN466">
        <v>95.608000000000004</v>
      </c>
      <c r="AO466">
        <v>95.608000000000004</v>
      </c>
      <c r="AP466">
        <f>IFERROR((AN466-AO466)/AVERAGE(AN466:AO466),0)</f>
        <v>0</v>
      </c>
      <c r="AQ466">
        <v>5</v>
      </c>
      <c r="AR466">
        <v>5</v>
      </c>
      <c r="AS466">
        <f>IFERROR((AQ466-AR466)/AVERAGE(AQ466:AR466),0)</f>
        <v>0</v>
      </c>
      <c r="AT466">
        <v>408</v>
      </c>
      <c r="AU466">
        <v>1</v>
      </c>
      <c r="AV466" t="s">
        <v>67</v>
      </c>
      <c r="AW466" t="b">
        <v>0</v>
      </c>
      <c r="AX466" t="s">
        <v>100</v>
      </c>
      <c r="AY466" t="s">
        <v>100</v>
      </c>
      <c r="AZ466">
        <v>1</v>
      </c>
      <c r="BA466">
        <v>1.5016557528275201</v>
      </c>
      <c r="BB466">
        <v>1.5016557528275201</v>
      </c>
      <c r="BC466">
        <f>IFERROR((BA466-BB466)/AVERAGE(BA466:BB466),0)</f>
        <v>0</v>
      </c>
      <c r="BD466">
        <v>18</v>
      </c>
      <c r="BE466" t="s">
        <v>75</v>
      </c>
      <c r="BF466" t="s">
        <v>114</v>
      </c>
      <c r="BG466" t="s">
        <v>69</v>
      </c>
      <c r="BI466" t="s">
        <v>70</v>
      </c>
      <c r="BJ466" t="s">
        <v>71</v>
      </c>
    </row>
    <row r="467" spans="2:62" x14ac:dyDescent="0.2">
      <c r="B467">
        <v>2023</v>
      </c>
      <c r="C467" t="s">
        <v>319</v>
      </c>
      <c r="D467" t="s">
        <v>366</v>
      </c>
      <c r="E467" t="s">
        <v>56</v>
      </c>
      <c r="F467" t="s">
        <v>56</v>
      </c>
      <c r="G467" t="b">
        <v>1</v>
      </c>
      <c r="H467" t="s">
        <v>73</v>
      </c>
      <c r="I467" t="s">
        <v>74</v>
      </c>
      <c r="J467" t="s">
        <v>58</v>
      </c>
      <c r="K467" t="s">
        <v>59</v>
      </c>
      <c r="L467">
        <v>0.14994847996718799</v>
      </c>
      <c r="M467">
        <v>0.14994847996718799</v>
      </c>
      <c r="N467">
        <f>IFERROR((L468-M468)/AVERAGE(L468,M468),0)</f>
        <v>0</v>
      </c>
      <c r="P467">
        <v>1.4161584001344501E-2</v>
      </c>
      <c r="Q467">
        <v>1.4161584001344501E-2</v>
      </c>
      <c r="R467">
        <f>IFERROR((P468-Q468)/AVERAGE(P468,Q468),0)</f>
        <v>0</v>
      </c>
      <c r="S467" t="s">
        <v>60</v>
      </c>
      <c r="U467">
        <v>99.169935990088803</v>
      </c>
      <c r="V467">
        <v>99.169935990088803</v>
      </c>
      <c r="W467">
        <f>IFERROR((U467-V467)/AVERAGE(U467,V467),0)</f>
        <v>0</v>
      </c>
      <c r="X467">
        <v>96.86</v>
      </c>
      <c r="Y467">
        <v>96.86</v>
      </c>
      <c r="Z467">
        <f>IFERROR((X467-Y467)/AVERAGE(X467,Y467),0)</f>
        <v>0</v>
      </c>
      <c r="AA467">
        <v>-88</v>
      </c>
      <c r="AC467" t="s">
        <v>97</v>
      </c>
      <c r="AD467" t="s">
        <v>62</v>
      </c>
      <c r="AE467" t="s">
        <v>98</v>
      </c>
      <c r="AF467">
        <v>1</v>
      </c>
      <c r="AG467">
        <v>1</v>
      </c>
      <c r="AH467" t="s">
        <v>267</v>
      </c>
      <c r="AI467" t="s">
        <v>267</v>
      </c>
      <c r="AJ467">
        <v>33.733866999999996</v>
      </c>
      <c r="AK467">
        <v>-118.2672</v>
      </c>
      <c r="AL467" t="s">
        <v>65</v>
      </c>
      <c r="AM467" t="s">
        <v>99</v>
      </c>
      <c r="AN467">
        <v>96.055999999999997</v>
      </c>
      <c r="AO467">
        <v>96.055999999999997</v>
      </c>
      <c r="AP467">
        <f>IFERROR((AN467-AO467)/AVERAGE(AN467:AO467),0)</f>
        <v>0</v>
      </c>
      <c r="AQ467">
        <v>5</v>
      </c>
      <c r="AR467">
        <v>5</v>
      </c>
      <c r="AS467">
        <f>IFERROR((AQ467-AR467)/AVERAGE(AQ467:AR467),0)</f>
        <v>0</v>
      </c>
      <c r="AT467">
        <v>410</v>
      </c>
      <c r="AU467">
        <v>1</v>
      </c>
      <c r="AV467" t="s">
        <v>67</v>
      </c>
      <c r="AW467" t="b">
        <v>0</v>
      </c>
      <c r="AX467" t="s">
        <v>100</v>
      </c>
      <c r="AY467" t="s">
        <v>100</v>
      </c>
      <c r="AZ467">
        <v>1</v>
      </c>
      <c r="BA467">
        <v>1.36030511283314</v>
      </c>
      <c r="BB467">
        <v>1.36030511283314</v>
      </c>
      <c r="BC467">
        <f>IFERROR((BA467-BB467)/AVERAGE(BA467:BB467),0)</f>
        <v>0</v>
      </c>
      <c r="BD467">
        <v>8</v>
      </c>
      <c r="BE467" t="s">
        <v>75</v>
      </c>
      <c r="BF467" t="s">
        <v>114</v>
      </c>
      <c r="BG467" t="s">
        <v>69</v>
      </c>
      <c r="BI467" t="s">
        <v>70</v>
      </c>
      <c r="BJ467" t="s">
        <v>71</v>
      </c>
    </row>
    <row r="468" spans="2:62" x14ac:dyDescent="0.2">
      <c r="B468">
        <v>2023</v>
      </c>
      <c r="C468" t="s">
        <v>320</v>
      </c>
      <c r="D468" t="s">
        <v>367</v>
      </c>
      <c r="E468" t="s">
        <v>56</v>
      </c>
      <c r="F468" t="s">
        <v>56</v>
      </c>
      <c r="G468" t="b">
        <v>1</v>
      </c>
      <c r="H468" t="s">
        <v>73</v>
      </c>
      <c r="I468" t="s">
        <v>74</v>
      </c>
      <c r="J468" t="s">
        <v>58</v>
      </c>
      <c r="K468" t="s">
        <v>59</v>
      </c>
      <c r="L468">
        <v>0.27245843924510199</v>
      </c>
      <c r="M468">
        <v>0.27245843924510199</v>
      </c>
      <c r="N468">
        <f>IFERROR((L469-M469)/AVERAGE(L469,M469),0)</f>
        <v>0</v>
      </c>
      <c r="P468">
        <v>1.34191592574448E-2</v>
      </c>
      <c r="Q468">
        <v>1.34191592574448E-2</v>
      </c>
      <c r="R468">
        <f>IFERROR((P469-Q469)/AVERAGE(P469,Q469),0)</f>
        <v>0</v>
      </c>
      <c r="S468" t="s">
        <v>60</v>
      </c>
      <c r="U468">
        <v>99.444065554797803</v>
      </c>
      <c r="V468">
        <v>99.444065554797803</v>
      </c>
      <c r="W468">
        <f>IFERROR((U468-V468)/AVERAGE(U468,V468),0)</f>
        <v>0</v>
      </c>
      <c r="X468">
        <v>96.774000000000001</v>
      </c>
      <c r="Y468">
        <v>96.774000000000001</v>
      </c>
      <c r="Z468">
        <f>IFERROR((X468-Y468)/AVERAGE(X468,Y468),0)</f>
        <v>0</v>
      </c>
      <c r="AA468">
        <v>-88</v>
      </c>
      <c r="AC468" t="s">
        <v>97</v>
      </c>
      <c r="AD468" t="s">
        <v>62</v>
      </c>
      <c r="AE468" t="s">
        <v>98</v>
      </c>
      <c r="AF468">
        <v>1</v>
      </c>
      <c r="AG468">
        <v>1</v>
      </c>
      <c r="AH468" t="s">
        <v>267</v>
      </c>
      <c r="AI468" t="s">
        <v>267</v>
      </c>
      <c r="AJ468">
        <v>33.737417000000001</v>
      </c>
      <c r="AK468">
        <v>-118.2774</v>
      </c>
      <c r="AL468" t="s">
        <v>65</v>
      </c>
      <c r="AM468" t="s">
        <v>99</v>
      </c>
      <c r="AN468">
        <v>96.236000000000004</v>
      </c>
      <c r="AO468">
        <v>96.236000000000004</v>
      </c>
      <c r="AP468">
        <f>IFERROR((AN468-AO468)/AVERAGE(AN468:AO468),0)</f>
        <v>0</v>
      </c>
      <c r="AQ468">
        <v>5</v>
      </c>
      <c r="AR468">
        <v>5</v>
      </c>
      <c r="AS468">
        <f>IFERROR((AQ468-AR468)/AVERAGE(AQ468:AR468),0)</f>
        <v>0</v>
      </c>
      <c r="AT468">
        <v>412</v>
      </c>
      <c r="AU468">
        <v>1</v>
      </c>
      <c r="AV468" t="s">
        <v>67</v>
      </c>
      <c r="AW468" t="b">
        <v>0</v>
      </c>
      <c r="AX468" t="s">
        <v>100</v>
      </c>
      <c r="AY468" t="s">
        <v>100</v>
      </c>
      <c r="AZ468">
        <v>1</v>
      </c>
      <c r="BA468">
        <v>1.2914062102994599</v>
      </c>
      <c r="BB468">
        <v>1.2914062102994599</v>
      </c>
      <c r="BC468">
        <f>IFERROR((BA468-BB468)/AVERAGE(BA468:BB468),0)</f>
        <v>0</v>
      </c>
      <c r="BD468">
        <v>18</v>
      </c>
      <c r="BE468" t="s">
        <v>75</v>
      </c>
      <c r="BF468" t="s">
        <v>114</v>
      </c>
      <c r="BG468" t="s">
        <v>69</v>
      </c>
      <c r="BI468" t="s">
        <v>70</v>
      </c>
      <c r="BJ468" t="s">
        <v>71</v>
      </c>
    </row>
    <row r="469" spans="2:62" x14ac:dyDescent="0.2">
      <c r="B469">
        <v>2023</v>
      </c>
      <c r="C469" t="s">
        <v>321</v>
      </c>
      <c r="D469" t="s">
        <v>368</v>
      </c>
      <c r="E469" t="s">
        <v>56</v>
      </c>
      <c r="F469" t="s">
        <v>56</v>
      </c>
      <c r="G469" t="b">
        <v>1</v>
      </c>
      <c r="H469" t="s">
        <v>73</v>
      </c>
      <c r="I469" t="s">
        <v>74</v>
      </c>
      <c r="J469" t="s">
        <v>58</v>
      </c>
      <c r="K469" t="s">
        <v>59</v>
      </c>
      <c r="L469">
        <v>6.5187134529672702E-2</v>
      </c>
      <c r="M469">
        <v>6.5187134529672702E-2</v>
      </c>
      <c r="N469">
        <f>IFERROR((L470-M470)/AVERAGE(L470,M470),0)</f>
        <v>0</v>
      </c>
      <c r="P469">
        <v>9.1071939133035504E-3</v>
      </c>
      <c r="Q469">
        <v>9.1071939133035504E-3</v>
      </c>
      <c r="R469">
        <f>IFERROR((P470-Q470)/AVERAGE(P470,Q470),0)</f>
        <v>0</v>
      </c>
      <c r="S469" t="s">
        <v>60</v>
      </c>
      <c r="U469">
        <v>98.981110238498701</v>
      </c>
      <c r="V469">
        <v>98.981110238498701</v>
      </c>
      <c r="W469">
        <f>IFERROR((U469-V469)/AVERAGE(U469,V469),0)</f>
        <v>0</v>
      </c>
      <c r="X469">
        <v>96.772000000000006</v>
      </c>
      <c r="Y469">
        <v>96.772000000000006</v>
      </c>
      <c r="Z469">
        <f>IFERROR((X469-Y469)/AVERAGE(X469,Y469),0)</f>
        <v>0</v>
      </c>
      <c r="AA469">
        <v>-88</v>
      </c>
      <c r="AC469" t="s">
        <v>97</v>
      </c>
      <c r="AD469" t="s">
        <v>62</v>
      </c>
      <c r="AE469" t="s">
        <v>98</v>
      </c>
      <c r="AF469">
        <v>1</v>
      </c>
      <c r="AG469">
        <v>1</v>
      </c>
      <c r="AH469" t="s">
        <v>267</v>
      </c>
      <c r="AI469" t="s">
        <v>267</v>
      </c>
      <c r="AJ469">
        <v>33.746282999999998</v>
      </c>
      <c r="AK469">
        <v>-118.27200000000001</v>
      </c>
      <c r="AL469" t="s">
        <v>65</v>
      </c>
      <c r="AM469" t="s">
        <v>99</v>
      </c>
      <c r="AN469">
        <v>95.786000000000001</v>
      </c>
      <c r="AO469">
        <v>95.786000000000001</v>
      </c>
      <c r="AP469">
        <f>IFERROR((AN469-AO469)/AVERAGE(AN469:AO469),0)</f>
        <v>0</v>
      </c>
      <c r="AQ469">
        <v>5</v>
      </c>
      <c r="AR469">
        <v>5</v>
      </c>
      <c r="AS469">
        <f>IFERROR((AQ469-AR469)/AVERAGE(AQ469:AR469),0)</f>
        <v>0</v>
      </c>
      <c r="AT469">
        <v>414</v>
      </c>
      <c r="AU469">
        <v>1</v>
      </c>
      <c r="AV469" t="s">
        <v>67</v>
      </c>
      <c r="AW469" t="b">
        <v>0</v>
      </c>
      <c r="AX469" t="s">
        <v>100</v>
      </c>
      <c r="AY469" t="s">
        <v>100</v>
      </c>
      <c r="AZ469">
        <v>1</v>
      </c>
      <c r="BA469">
        <v>0.87234167617969305</v>
      </c>
      <c r="BB469">
        <v>0.87234167617969305</v>
      </c>
      <c r="BC469">
        <f>IFERROR((BA469-BB469)/AVERAGE(BA469:BB469),0)</f>
        <v>0</v>
      </c>
      <c r="BD469">
        <v>18</v>
      </c>
      <c r="BE469" t="s">
        <v>75</v>
      </c>
      <c r="BF469" t="s">
        <v>114</v>
      </c>
      <c r="BG469" t="s">
        <v>69</v>
      </c>
      <c r="BI469" t="s">
        <v>70</v>
      </c>
      <c r="BJ469" t="s">
        <v>71</v>
      </c>
    </row>
    <row r="470" spans="2:62" x14ac:dyDescent="0.2">
      <c r="B470">
        <v>2023</v>
      </c>
      <c r="C470" t="s">
        <v>322</v>
      </c>
      <c r="D470" t="s">
        <v>369</v>
      </c>
      <c r="E470" t="s">
        <v>56</v>
      </c>
      <c r="F470" t="s">
        <v>56</v>
      </c>
      <c r="G470" t="b">
        <v>1</v>
      </c>
      <c r="H470" t="s">
        <v>73</v>
      </c>
      <c r="I470" t="s">
        <v>74</v>
      </c>
      <c r="J470" t="s">
        <v>58</v>
      </c>
      <c r="K470" t="s">
        <v>59</v>
      </c>
      <c r="L470">
        <v>0.35287838157468099</v>
      </c>
      <c r="M470">
        <v>0.35287838157468099</v>
      </c>
      <c r="N470">
        <f>IFERROR((L471-M471)/AVERAGE(L471,M471),0)</f>
        <v>0</v>
      </c>
      <c r="P470">
        <v>1.51416749266784E-2</v>
      </c>
      <c r="Q470">
        <v>1.51416749266784E-2</v>
      </c>
      <c r="R470">
        <f>IFERROR((P471-Q471)/AVERAGE(P471,Q471),0)</f>
        <v>0</v>
      </c>
      <c r="S470" t="s">
        <v>60</v>
      </c>
      <c r="U470">
        <v>100.372701673016</v>
      </c>
      <c r="V470">
        <v>100.372701673016</v>
      </c>
      <c r="W470">
        <f>IFERROR((U470-V470)/AVERAGE(U470,V470),0)</f>
        <v>0</v>
      </c>
      <c r="X470">
        <v>96.591999999999999</v>
      </c>
      <c r="Y470">
        <v>96.591999999999999</v>
      </c>
      <c r="Z470">
        <f>IFERROR((X470-Y470)/AVERAGE(X470,Y470),0)</f>
        <v>0</v>
      </c>
      <c r="AA470">
        <v>-88</v>
      </c>
      <c r="AC470" t="s">
        <v>97</v>
      </c>
      <c r="AD470" t="s">
        <v>62</v>
      </c>
      <c r="AE470" t="s">
        <v>98</v>
      </c>
      <c r="AF470">
        <v>1</v>
      </c>
      <c r="AG470">
        <v>1</v>
      </c>
      <c r="AH470" t="s">
        <v>267</v>
      </c>
      <c r="AI470" t="s">
        <v>267</v>
      </c>
      <c r="AJ470">
        <v>33.74906</v>
      </c>
      <c r="AK470">
        <v>-118.20688</v>
      </c>
      <c r="AL470" t="s">
        <v>65</v>
      </c>
      <c r="AM470" t="s">
        <v>99</v>
      </c>
      <c r="AN470">
        <v>96.951999999999998</v>
      </c>
      <c r="AO470">
        <v>96.951999999999998</v>
      </c>
      <c r="AP470">
        <f>IFERROR((AN470-AO470)/AVERAGE(AN470:AO470),0)</f>
        <v>0</v>
      </c>
      <c r="AQ470">
        <v>5</v>
      </c>
      <c r="AR470">
        <v>5</v>
      </c>
      <c r="AS470">
        <f>IFERROR((AQ470-AR470)/AVERAGE(AQ470:AR470),0)</f>
        <v>0</v>
      </c>
      <c r="AT470">
        <v>416</v>
      </c>
      <c r="AU470">
        <v>1</v>
      </c>
      <c r="AV470" t="s">
        <v>67</v>
      </c>
      <c r="AW470" t="b">
        <v>0</v>
      </c>
      <c r="AX470" t="s">
        <v>100</v>
      </c>
      <c r="AY470" t="s">
        <v>100</v>
      </c>
      <c r="AZ470">
        <v>1</v>
      </c>
      <c r="BA470">
        <v>1.4680156674913201</v>
      </c>
      <c r="BB470">
        <v>1.4680156674913201</v>
      </c>
      <c r="BC470">
        <f>IFERROR((BA470-BB470)/AVERAGE(BA470:BB470),0)</f>
        <v>0</v>
      </c>
      <c r="BD470">
        <v>21</v>
      </c>
      <c r="BE470" t="s">
        <v>75</v>
      </c>
      <c r="BF470" t="s">
        <v>114</v>
      </c>
      <c r="BG470" t="s">
        <v>69</v>
      </c>
      <c r="BI470" t="s">
        <v>70</v>
      </c>
      <c r="BJ470" t="s">
        <v>71</v>
      </c>
    </row>
    <row r="471" spans="2:62" x14ac:dyDescent="0.2">
      <c r="B471">
        <v>2023</v>
      </c>
      <c r="C471" t="s">
        <v>323</v>
      </c>
      <c r="D471" t="s">
        <v>370</v>
      </c>
      <c r="E471" t="s">
        <v>56</v>
      </c>
      <c r="F471" t="s">
        <v>56</v>
      </c>
      <c r="G471" t="b">
        <v>1</v>
      </c>
      <c r="H471" t="s">
        <v>73</v>
      </c>
      <c r="I471" t="s">
        <v>74</v>
      </c>
      <c r="J471" t="s">
        <v>58</v>
      </c>
      <c r="K471" t="s">
        <v>59</v>
      </c>
      <c r="L471">
        <v>2.98234258826773E-2</v>
      </c>
      <c r="M471">
        <v>2.98234258826773E-2</v>
      </c>
      <c r="N471">
        <f>IFERROR((L472-M472)/AVERAGE(L472,M472),0)</f>
        <v>0</v>
      </c>
      <c r="P471">
        <v>1.25998074663735E-2</v>
      </c>
      <c r="Q471">
        <v>1.25998074663735E-2</v>
      </c>
      <c r="R471">
        <f>IFERROR((P472-Q472)/AVERAGE(P472,Q472),0)</f>
        <v>0</v>
      </c>
      <c r="S471" t="s">
        <v>60</v>
      </c>
      <c r="U471">
        <v>98.258523424086306</v>
      </c>
      <c r="V471">
        <v>98.258523424086306</v>
      </c>
      <c r="W471">
        <f>IFERROR((U471-V471)/AVERAGE(U471,V471),0)</f>
        <v>0</v>
      </c>
      <c r="X471">
        <v>97.847999999999999</v>
      </c>
      <c r="Y471">
        <v>97.847999999999999</v>
      </c>
      <c r="Z471">
        <f>IFERROR((X471-Y471)/AVERAGE(X471,Y471),0)</f>
        <v>0</v>
      </c>
      <c r="AA471">
        <v>-88</v>
      </c>
      <c r="AC471" t="s">
        <v>97</v>
      </c>
      <c r="AD471" t="s">
        <v>62</v>
      </c>
      <c r="AE471" t="s">
        <v>98</v>
      </c>
      <c r="AF471">
        <v>1</v>
      </c>
      <c r="AG471">
        <v>1</v>
      </c>
      <c r="AH471" t="s">
        <v>267</v>
      </c>
      <c r="AI471" t="s">
        <v>267</v>
      </c>
      <c r="AJ471">
        <v>33.751066999999999</v>
      </c>
      <c r="AK471">
        <v>-118.2306</v>
      </c>
      <c r="AL471" t="s">
        <v>65</v>
      </c>
      <c r="AM471" t="s">
        <v>99</v>
      </c>
      <c r="AN471">
        <v>96.144000000000005</v>
      </c>
      <c r="AO471">
        <v>96.144000000000005</v>
      </c>
      <c r="AP471">
        <f>IFERROR((AN471-AO471)/AVERAGE(AN471:AO471),0)</f>
        <v>0</v>
      </c>
      <c r="AQ471">
        <v>5</v>
      </c>
      <c r="AR471">
        <v>5</v>
      </c>
      <c r="AS471">
        <f>IFERROR((AQ471-AR471)/AVERAGE(AQ471:AR471),0)</f>
        <v>0</v>
      </c>
      <c r="AT471">
        <v>418</v>
      </c>
      <c r="AU471">
        <v>1</v>
      </c>
      <c r="AV471" t="s">
        <v>83</v>
      </c>
      <c r="AW471" t="b">
        <v>1</v>
      </c>
      <c r="AX471" t="s">
        <v>100</v>
      </c>
      <c r="AY471" t="s">
        <v>100</v>
      </c>
      <c r="AZ471">
        <v>1</v>
      </c>
      <c r="BA471">
        <v>1.21139588904701</v>
      </c>
      <c r="BB471">
        <v>1.21139588904701</v>
      </c>
      <c r="BC471">
        <f>IFERROR((BA471-BB471)/AVERAGE(BA471:BB471),0)</f>
        <v>0</v>
      </c>
      <c r="BD471">
        <v>19</v>
      </c>
      <c r="BE471" t="s">
        <v>75</v>
      </c>
      <c r="BF471" t="s">
        <v>114</v>
      </c>
      <c r="BG471" t="s">
        <v>69</v>
      </c>
      <c r="BI471" t="s">
        <v>70</v>
      </c>
      <c r="BJ471" t="s">
        <v>71</v>
      </c>
    </row>
    <row r="472" spans="2:62" x14ac:dyDescent="0.2">
      <c r="B472">
        <v>2023</v>
      </c>
      <c r="C472" t="s">
        <v>324</v>
      </c>
      <c r="D472" t="s">
        <v>371</v>
      </c>
      <c r="E472" t="s">
        <v>56</v>
      </c>
      <c r="F472" t="s">
        <v>56</v>
      </c>
      <c r="G472" t="b">
        <v>1</v>
      </c>
      <c r="H472" t="s">
        <v>73</v>
      </c>
      <c r="I472" t="s">
        <v>74</v>
      </c>
      <c r="J472" t="s">
        <v>58</v>
      </c>
      <c r="K472" t="s">
        <v>59</v>
      </c>
      <c r="L472">
        <v>0.29667195379815697</v>
      </c>
      <c r="M472">
        <v>0.29667195379815697</v>
      </c>
      <c r="N472">
        <f>IFERROR((L473-M473)/AVERAGE(L473,M473),0)</f>
        <v>-1.278616020194499E-14</v>
      </c>
      <c r="P472">
        <v>8.6514532116343107E-3</v>
      </c>
      <c r="Q472">
        <v>8.6514532116343107E-3</v>
      </c>
      <c r="R472">
        <f>IFERROR((P473-Q473)/AVERAGE(P473,Q473),0)</f>
        <v>0</v>
      </c>
      <c r="S472" t="s">
        <v>60</v>
      </c>
      <c r="U472">
        <v>99.723303955728596</v>
      </c>
      <c r="V472">
        <v>99.723303955728596</v>
      </c>
      <c r="W472">
        <f>IFERROR((U472-V472)/AVERAGE(U472,V472),0)</f>
        <v>0</v>
      </c>
      <c r="X472">
        <v>97.58</v>
      </c>
      <c r="Y472">
        <v>97.58</v>
      </c>
      <c r="Z472">
        <f>IFERROR((X472-Y472)/AVERAGE(X472,Y472),0)</f>
        <v>0</v>
      </c>
      <c r="AA472">
        <v>-88</v>
      </c>
      <c r="AC472" t="s">
        <v>97</v>
      </c>
      <c r="AD472" t="s">
        <v>62</v>
      </c>
      <c r="AE472" t="s">
        <v>98</v>
      </c>
      <c r="AF472">
        <v>1</v>
      </c>
      <c r="AG472">
        <v>1</v>
      </c>
      <c r="AH472" t="s">
        <v>267</v>
      </c>
      <c r="AI472" t="s">
        <v>267</v>
      </c>
      <c r="AJ472">
        <v>33.752667000000002</v>
      </c>
      <c r="AK472">
        <v>-118.21776699999999</v>
      </c>
      <c r="AL472" t="s">
        <v>65</v>
      </c>
      <c r="AM472" t="s">
        <v>99</v>
      </c>
      <c r="AN472">
        <v>97.31</v>
      </c>
      <c r="AO472">
        <v>97.31</v>
      </c>
      <c r="AP472">
        <f>IFERROR((AN472-AO472)/AVERAGE(AN472:AO472),0)</f>
        <v>0</v>
      </c>
      <c r="AQ472">
        <v>5</v>
      </c>
      <c r="AR472">
        <v>5</v>
      </c>
      <c r="AS472">
        <f>IFERROR((AQ472-AR472)/AVERAGE(AQ472:AR472),0)</f>
        <v>0</v>
      </c>
      <c r="AT472">
        <v>420</v>
      </c>
      <c r="AU472">
        <v>1</v>
      </c>
      <c r="AV472" t="s">
        <v>67</v>
      </c>
      <c r="AW472" t="b">
        <v>0</v>
      </c>
      <c r="AX472" t="s">
        <v>100</v>
      </c>
      <c r="AY472" t="s">
        <v>100</v>
      </c>
      <c r="AZ472">
        <v>1</v>
      </c>
      <c r="BA472">
        <v>0.84187291202413495</v>
      </c>
      <c r="BB472">
        <v>0.84187291202413495</v>
      </c>
      <c r="BC472">
        <f>IFERROR((BA472-BB472)/AVERAGE(BA472:BB472),0)</f>
        <v>0</v>
      </c>
      <c r="BD472">
        <v>24.5</v>
      </c>
      <c r="BE472" t="s">
        <v>75</v>
      </c>
      <c r="BF472" t="s">
        <v>114</v>
      </c>
      <c r="BG472" t="s">
        <v>69</v>
      </c>
      <c r="BI472" t="s">
        <v>70</v>
      </c>
      <c r="BJ472" t="s">
        <v>71</v>
      </c>
    </row>
    <row r="473" spans="2:62" x14ac:dyDescent="0.2">
      <c r="B473">
        <v>2023</v>
      </c>
      <c r="C473" t="s">
        <v>325</v>
      </c>
      <c r="D473" t="s">
        <v>372</v>
      </c>
      <c r="E473" t="s">
        <v>56</v>
      </c>
      <c r="F473" t="s">
        <v>56</v>
      </c>
      <c r="G473" t="b">
        <v>1</v>
      </c>
      <c r="H473" t="s">
        <v>73</v>
      </c>
      <c r="I473" t="s">
        <v>74</v>
      </c>
      <c r="J473" t="s">
        <v>58</v>
      </c>
      <c r="K473" t="s">
        <v>59</v>
      </c>
      <c r="L473">
        <v>7.0379831704757998E-4</v>
      </c>
      <c r="M473">
        <v>7.0379831704758897E-4</v>
      </c>
      <c r="N473">
        <f>IFERROR((L474-M474)/AVERAGE(L474,M474),0)</f>
        <v>0</v>
      </c>
      <c r="P473">
        <v>7.8186954805351903E-3</v>
      </c>
      <c r="Q473">
        <v>7.8186954805351903E-3</v>
      </c>
      <c r="R473">
        <f>IFERROR((P474-Q474)/AVERAGE(P474,Q474),0)</f>
        <v>0</v>
      </c>
      <c r="S473" t="s">
        <v>60</v>
      </c>
      <c r="U473">
        <v>97.888707037643201</v>
      </c>
      <c r="V473">
        <v>97.888707037643201</v>
      </c>
      <c r="W473">
        <f>IFERROR((U473-V473)/AVERAGE(U473,V473),0)</f>
        <v>0</v>
      </c>
      <c r="X473">
        <v>97.76</v>
      </c>
      <c r="Y473">
        <v>97.76</v>
      </c>
      <c r="Z473">
        <f>IFERROR((X473-Y473)/AVERAGE(X473,Y473),0)</f>
        <v>0</v>
      </c>
      <c r="AA473">
        <v>-88</v>
      </c>
      <c r="AC473" t="s">
        <v>97</v>
      </c>
      <c r="AD473" t="s">
        <v>62</v>
      </c>
      <c r="AE473" t="s">
        <v>98</v>
      </c>
      <c r="AF473">
        <v>1</v>
      </c>
      <c r="AG473">
        <v>1</v>
      </c>
      <c r="AH473" t="s">
        <v>267</v>
      </c>
      <c r="AI473" t="s">
        <v>267</v>
      </c>
      <c r="AJ473">
        <v>33.754416999999997</v>
      </c>
      <c r="AK473">
        <v>-118.191783</v>
      </c>
      <c r="AL473" t="s">
        <v>65</v>
      </c>
      <c r="AM473" t="s">
        <v>99</v>
      </c>
      <c r="AN473">
        <v>95.695999999999998</v>
      </c>
      <c r="AO473">
        <v>95.695999999999998</v>
      </c>
      <c r="AP473">
        <f>IFERROR((AN473-AO473)/AVERAGE(AN473:AO473),0)</f>
        <v>0</v>
      </c>
      <c r="AQ473">
        <v>5</v>
      </c>
      <c r="AR473">
        <v>5</v>
      </c>
      <c r="AS473">
        <f>IFERROR((AQ473-AR473)/AVERAGE(AQ473:AR473),0)</f>
        <v>0</v>
      </c>
      <c r="AT473">
        <v>422</v>
      </c>
      <c r="AU473">
        <v>1</v>
      </c>
      <c r="AV473" t="s">
        <v>83</v>
      </c>
      <c r="AW473" t="b">
        <v>1</v>
      </c>
      <c r="AX473" t="s">
        <v>100</v>
      </c>
      <c r="AY473" t="s">
        <v>100</v>
      </c>
      <c r="AZ473">
        <v>1</v>
      </c>
      <c r="BA473">
        <v>0.74821788270529599</v>
      </c>
      <c r="BB473">
        <v>0.74821788270529599</v>
      </c>
      <c r="BC473">
        <f>IFERROR((BA473-BB473)/AVERAGE(BA473:BB473),0)</f>
        <v>0</v>
      </c>
      <c r="BD473">
        <v>7</v>
      </c>
      <c r="BE473" t="s">
        <v>75</v>
      </c>
      <c r="BF473" t="s">
        <v>114</v>
      </c>
      <c r="BG473" t="s">
        <v>69</v>
      </c>
      <c r="BI473" t="s">
        <v>70</v>
      </c>
      <c r="BJ473" t="s">
        <v>71</v>
      </c>
    </row>
    <row r="474" spans="2:62" x14ac:dyDescent="0.2">
      <c r="B474">
        <v>2023</v>
      </c>
      <c r="C474" t="s">
        <v>326</v>
      </c>
      <c r="D474" t="s">
        <v>373</v>
      </c>
      <c r="E474" t="s">
        <v>56</v>
      </c>
      <c r="F474" t="s">
        <v>56</v>
      </c>
      <c r="G474" t="b">
        <v>1</v>
      </c>
      <c r="H474" t="s">
        <v>73</v>
      </c>
      <c r="I474" t="s">
        <v>74</v>
      </c>
      <c r="J474" t="s">
        <v>58</v>
      </c>
      <c r="K474" t="s">
        <v>59</v>
      </c>
      <c r="L474">
        <v>3.5388922460765498E-2</v>
      </c>
      <c r="M474">
        <v>3.5388922460765498E-2</v>
      </c>
      <c r="N474">
        <f>IFERROR((L475-M475)/AVERAGE(L475,M475),0)</f>
        <v>0</v>
      </c>
      <c r="P474">
        <v>9.6232191952216398E-3</v>
      </c>
      <c r="Q474">
        <v>9.6232191952216398E-3</v>
      </c>
      <c r="R474">
        <f>IFERROR((P475-Q475)/AVERAGE(P475,Q475),0)</f>
        <v>0</v>
      </c>
      <c r="S474" t="s">
        <v>60</v>
      </c>
      <c r="U474">
        <v>98.702964357377795</v>
      </c>
      <c r="V474">
        <v>98.702964357377795</v>
      </c>
      <c r="W474">
        <f>IFERROR((U474-V474)/AVERAGE(U474,V474),0)</f>
        <v>0</v>
      </c>
      <c r="X474">
        <v>96.682000000000002</v>
      </c>
      <c r="Y474">
        <v>96.682000000000002</v>
      </c>
      <c r="Z474">
        <f>IFERROR((X474-Y474)/AVERAGE(X474,Y474),0)</f>
        <v>0</v>
      </c>
      <c r="AA474">
        <v>-88</v>
      </c>
      <c r="AC474" t="s">
        <v>97</v>
      </c>
      <c r="AD474" t="s">
        <v>62</v>
      </c>
      <c r="AE474" t="s">
        <v>98</v>
      </c>
      <c r="AF474">
        <v>1</v>
      </c>
      <c r="AG474">
        <v>1</v>
      </c>
      <c r="AH474" t="s">
        <v>267</v>
      </c>
      <c r="AI474" t="s">
        <v>267</v>
      </c>
      <c r="AJ474">
        <v>33.76585</v>
      </c>
      <c r="AK474">
        <v>-118.27755000000001</v>
      </c>
      <c r="AL474" t="s">
        <v>65</v>
      </c>
      <c r="AM474" t="s">
        <v>99</v>
      </c>
      <c r="AN474">
        <v>95.427999999999997</v>
      </c>
      <c r="AO474">
        <v>95.427999999999997</v>
      </c>
      <c r="AP474">
        <f>IFERROR((AN474-AO474)/AVERAGE(AN474:AO474),0)</f>
        <v>0</v>
      </c>
      <c r="AQ474">
        <v>5</v>
      </c>
      <c r="AR474">
        <v>5</v>
      </c>
      <c r="AS474">
        <f>IFERROR((AQ474-AR474)/AVERAGE(AQ474:AR474),0)</f>
        <v>0</v>
      </c>
      <c r="AT474">
        <v>424</v>
      </c>
      <c r="AU474">
        <v>1</v>
      </c>
      <c r="AV474" t="s">
        <v>83</v>
      </c>
      <c r="AW474" t="b">
        <v>1</v>
      </c>
      <c r="AX474" t="s">
        <v>100</v>
      </c>
      <c r="AY474" t="s">
        <v>100</v>
      </c>
      <c r="AZ474">
        <v>1</v>
      </c>
      <c r="BA474">
        <v>0.918324561361611</v>
      </c>
      <c r="BB474">
        <v>0.918324561361611</v>
      </c>
      <c r="BC474">
        <f>IFERROR((BA474-BB474)/AVERAGE(BA474:BB474),0)</f>
        <v>0</v>
      </c>
      <c r="BD474">
        <v>18</v>
      </c>
      <c r="BE474" t="s">
        <v>75</v>
      </c>
      <c r="BF474" t="s">
        <v>114</v>
      </c>
      <c r="BG474" t="s">
        <v>69</v>
      </c>
      <c r="BI474" t="s">
        <v>70</v>
      </c>
      <c r="BJ474" t="s">
        <v>71</v>
      </c>
    </row>
    <row r="475" spans="2:62" x14ac:dyDescent="0.2">
      <c r="B475">
        <v>2023</v>
      </c>
      <c r="C475" t="s">
        <v>327</v>
      </c>
      <c r="D475" t="s">
        <v>374</v>
      </c>
      <c r="E475" t="s">
        <v>56</v>
      </c>
      <c r="F475" t="s">
        <v>56</v>
      </c>
      <c r="G475" t="b">
        <v>1</v>
      </c>
      <c r="H475" t="s">
        <v>73</v>
      </c>
      <c r="I475" t="s">
        <v>74</v>
      </c>
      <c r="J475" t="s">
        <v>58</v>
      </c>
      <c r="K475" t="s">
        <v>59</v>
      </c>
      <c r="L475">
        <v>0.24088528624662101</v>
      </c>
      <c r="M475">
        <v>0.24088528624662101</v>
      </c>
      <c r="N475">
        <f>IFERROR((L476-M476)/AVERAGE(L476,M476),0)</f>
        <v>0</v>
      </c>
      <c r="P475">
        <v>1.27348220451856E-2</v>
      </c>
      <c r="Q475">
        <v>1.27348220451856E-2</v>
      </c>
      <c r="R475">
        <f>IFERROR((P476-Q476)/AVERAGE(P476,Q476),0)</f>
        <v>0</v>
      </c>
      <c r="S475" t="s">
        <v>60</v>
      </c>
      <c r="U475">
        <v>99.445086228236704</v>
      </c>
      <c r="V475">
        <v>99.445086228236704</v>
      </c>
      <c r="W475">
        <f>IFERROR((U475-V475)/AVERAGE(U475,V475),0)</f>
        <v>0</v>
      </c>
      <c r="X475">
        <v>96.951999999999998</v>
      </c>
      <c r="Y475">
        <v>96.951999999999998</v>
      </c>
      <c r="Z475">
        <f>IFERROR((X475-Y475)/AVERAGE(X475,Y475),0)</f>
        <v>0</v>
      </c>
      <c r="AA475">
        <v>-88</v>
      </c>
      <c r="AC475" t="s">
        <v>97</v>
      </c>
      <c r="AD475" t="s">
        <v>62</v>
      </c>
      <c r="AE475" t="s">
        <v>98</v>
      </c>
      <c r="AF475">
        <v>1</v>
      </c>
      <c r="AG475">
        <v>1</v>
      </c>
      <c r="AH475" t="s">
        <v>267</v>
      </c>
      <c r="AI475" t="s">
        <v>267</v>
      </c>
      <c r="AJ475">
        <v>33.770567</v>
      </c>
      <c r="AK475">
        <v>-118.214217</v>
      </c>
      <c r="AL475" t="s">
        <v>65</v>
      </c>
      <c r="AM475" t="s">
        <v>99</v>
      </c>
      <c r="AN475">
        <v>96.414000000000001</v>
      </c>
      <c r="AO475">
        <v>96.414000000000001</v>
      </c>
      <c r="AP475">
        <f>IFERROR((AN475-AO475)/AVERAGE(AN475:AO475),0)</f>
        <v>0</v>
      </c>
      <c r="AQ475">
        <v>5</v>
      </c>
      <c r="AR475">
        <v>5</v>
      </c>
      <c r="AS475">
        <f>IFERROR((AQ475-AR475)/AVERAGE(AQ475:AR475),0)</f>
        <v>0</v>
      </c>
      <c r="AT475">
        <v>426</v>
      </c>
      <c r="AU475">
        <v>1</v>
      </c>
      <c r="AV475" t="s">
        <v>67</v>
      </c>
      <c r="AW475" t="b">
        <v>0</v>
      </c>
      <c r="AX475" t="s">
        <v>100</v>
      </c>
      <c r="AY475" t="s">
        <v>100</v>
      </c>
      <c r="AZ475">
        <v>1</v>
      </c>
      <c r="BA475">
        <v>1.2278151326645199</v>
      </c>
      <c r="BB475">
        <v>1.2278151326645199</v>
      </c>
      <c r="BC475">
        <f>IFERROR((BA475-BB475)/AVERAGE(BA475:BB475),0)</f>
        <v>0</v>
      </c>
      <c r="BD475">
        <v>15</v>
      </c>
      <c r="BE475" t="s">
        <v>75</v>
      </c>
      <c r="BF475" t="s">
        <v>114</v>
      </c>
      <c r="BG475" t="s">
        <v>69</v>
      </c>
      <c r="BI475" t="s">
        <v>70</v>
      </c>
      <c r="BJ475" t="s">
        <v>71</v>
      </c>
    </row>
    <row r="476" spans="2:62" x14ac:dyDescent="0.2">
      <c r="B476">
        <v>2023</v>
      </c>
      <c r="C476" t="s">
        <v>328</v>
      </c>
      <c r="D476" t="s">
        <v>375</v>
      </c>
      <c r="E476" t="s">
        <v>56</v>
      </c>
      <c r="F476" t="s">
        <v>56</v>
      </c>
      <c r="G476" t="b">
        <v>1</v>
      </c>
      <c r="H476" t="s">
        <v>73</v>
      </c>
      <c r="I476" t="s">
        <v>74</v>
      </c>
      <c r="J476" t="s">
        <v>58</v>
      </c>
      <c r="K476" t="s">
        <v>59</v>
      </c>
      <c r="L476">
        <v>6.03485603791177E-3</v>
      </c>
      <c r="M476">
        <v>6.03485603791177E-3</v>
      </c>
      <c r="N476">
        <f>IFERROR((L477-M477)/AVERAGE(L477,M477),0)</f>
        <v>0</v>
      </c>
      <c r="P476">
        <v>9.6981970036295901E-3</v>
      </c>
      <c r="Q476">
        <v>9.6981970036295901E-3</v>
      </c>
      <c r="R476">
        <f>IFERROR((P477-Q477)/AVERAGE(P477,Q477),0)</f>
        <v>0</v>
      </c>
      <c r="S476" t="s">
        <v>60</v>
      </c>
      <c r="U476">
        <v>98.159811262693594</v>
      </c>
      <c r="V476">
        <v>98.159811262693594</v>
      </c>
      <c r="W476">
        <f>IFERROR((U476-V476)/AVERAGE(U476,V476),0)</f>
        <v>0</v>
      </c>
      <c r="X476">
        <v>97.49</v>
      </c>
      <c r="Y476">
        <v>97.49</v>
      </c>
      <c r="Z476">
        <f>IFERROR((X476-Y476)/AVERAGE(X476,Y476),0)</f>
        <v>0</v>
      </c>
      <c r="AA476">
        <v>-88</v>
      </c>
      <c r="AC476" t="s">
        <v>97</v>
      </c>
      <c r="AD476" t="s">
        <v>62</v>
      </c>
      <c r="AE476" t="s">
        <v>98</v>
      </c>
      <c r="AF476">
        <v>1</v>
      </c>
      <c r="AG476">
        <v>1</v>
      </c>
      <c r="AH476" t="s">
        <v>267</v>
      </c>
      <c r="AI476" t="s">
        <v>267</v>
      </c>
      <c r="AJ476">
        <v>33.775263000000002</v>
      </c>
      <c r="AK476">
        <v>-118.24530799999999</v>
      </c>
      <c r="AL476" t="s">
        <v>65</v>
      </c>
      <c r="AM476" t="s">
        <v>99</v>
      </c>
      <c r="AN476">
        <v>95.695999999999998</v>
      </c>
      <c r="AO476">
        <v>95.695999999999998</v>
      </c>
      <c r="AP476">
        <f>IFERROR((AN476-AO476)/AVERAGE(AN476:AO476),0)</f>
        <v>0</v>
      </c>
      <c r="AQ476">
        <v>5</v>
      </c>
      <c r="AR476">
        <v>5</v>
      </c>
      <c r="AS476">
        <f>IFERROR((AQ476-AR476)/AVERAGE(AQ476:AR476),0)</f>
        <v>0</v>
      </c>
      <c r="AT476">
        <v>428</v>
      </c>
      <c r="AU476">
        <v>1</v>
      </c>
      <c r="AV476" t="s">
        <v>83</v>
      </c>
      <c r="AW476" t="b">
        <v>1</v>
      </c>
      <c r="AX476" t="s">
        <v>100</v>
      </c>
      <c r="AY476" t="s">
        <v>100</v>
      </c>
      <c r="AZ476">
        <v>1</v>
      </c>
      <c r="BA476">
        <v>0.92807866045933796</v>
      </c>
      <c r="BB476">
        <v>0.92807866045933796</v>
      </c>
      <c r="BC476">
        <f>IFERROR((BA476-BB476)/AVERAGE(BA476:BB476),0)</f>
        <v>0</v>
      </c>
      <c r="BD476">
        <v>9</v>
      </c>
      <c r="BE476" t="s">
        <v>75</v>
      </c>
      <c r="BF476" t="s">
        <v>114</v>
      </c>
      <c r="BG476" t="s">
        <v>69</v>
      </c>
      <c r="BI476" t="s">
        <v>70</v>
      </c>
      <c r="BJ476" t="s">
        <v>71</v>
      </c>
    </row>
    <row r="477" spans="2:62" x14ac:dyDescent="0.2">
      <c r="B477">
        <v>2023</v>
      </c>
      <c r="C477" t="s">
        <v>329</v>
      </c>
      <c r="D477" t="s">
        <v>376</v>
      </c>
      <c r="E477" t="s">
        <v>56</v>
      </c>
      <c r="F477" t="s">
        <v>56</v>
      </c>
      <c r="G477" t="b">
        <v>1</v>
      </c>
      <c r="H477" t="s">
        <v>73</v>
      </c>
      <c r="I477" t="s">
        <v>74</v>
      </c>
      <c r="J477" t="s">
        <v>58</v>
      </c>
      <c r="K477" t="s">
        <v>59</v>
      </c>
      <c r="L477">
        <v>1.1573418419564999E-2</v>
      </c>
      <c r="M477">
        <v>1.1573418419564999E-2</v>
      </c>
      <c r="N477">
        <f>IFERROR((L478-M478)/AVERAGE(L478,M478),0)</f>
        <v>0</v>
      </c>
      <c r="P477">
        <v>1.0103743968714701E-2</v>
      </c>
      <c r="Q477">
        <v>1.0103743968714701E-2</v>
      </c>
      <c r="R477">
        <f>IFERROR((P478-Q478)/AVERAGE(P478,Q478),0)</f>
        <v>0</v>
      </c>
      <c r="S477" t="s">
        <v>60</v>
      </c>
      <c r="U477">
        <v>98.436154949784793</v>
      </c>
      <c r="V477">
        <v>98.436154949784793</v>
      </c>
      <c r="W477">
        <f>IFERROR((U477-V477)/AVERAGE(U477,V477),0)</f>
        <v>0</v>
      </c>
      <c r="X477">
        <v>97.58</v>
      </c>
      <c r="Y477">
        <v>97.58</v>
      </c>
      <c r="Z477">
        <f>IFERROR((X477-Y477)/AVERAGE(X477,Y477),0)</f>
        <v>0</v>
      </c>
      <c r="AA477">
        <v>-88</v>
      </c>
      <c r="AC477" t="s">
        <v>97</v>
      </c>
      <c r="AD477" t="s">
        <v>62</v>
      </c>
      <c r="AE477" t="s">
        <v>98</v>
      </c>
      <c r="AF477">
        <v>1</v>
      </c>
      <c r="AG477">
        <v>1</v>
      </c>
      <c r="AH477" t="s">
        <v>267</v>
      </c>
      <c r="AI477" t="s">
        <v>267</v>
      </c>
      <c r="AJ477">
        <v>33.761482999999998</v>
      </c>
      <c r="AK477">
        <v>-118.200917</v>
      </c>
      <c r="AL477" t="s">
        <v>65</v>
      </c>
      <c r="AM477" t="s">
        <v>99</v>
      </c>
      <c r="AN477">
        <v>96.054000000000002</v>
      </c>
      <c r="AO477">
        <v>96.054000000000002</v>
      </c>
      <c r="AP477">
        <f>IFERROR((AN477-AO477)/AVERAGE(AN477:AO477),0)</f>
        <v>0</v>
      </c>
      <c r="AQ477">
        <v>5</v>
      </c>
      <c r="AR477">
        <v>5</v>
      </c>
      <c r="AS477">
        <f>IFERROR((AQ477-AR477)/AVERAGE(AQ477:AR477),0)</f>
        <v>0</v>
      </c>
      <c r="AT477">
        <v>430</v>
      </c>
      <c r="AU477">
        <v>1</v>
      </c>
      <c r="AV477" t="s">
        <v>83</v>
      </c>
      <c r="AW477" t="b">
        <v>1</v>
      </c>
      <c r="AX477" t="s">
        <v>100</v>
      </c>
      <c r="AY477" t="s">
        <v>100</v>
      </c>
      <c r="AZ477">
        <v>1</v>
      </c>
      <c r="BA477">
        <v>0.97050502317092402</v>
      </c>
      <c r="BB477">
        <v>0.97050502317092402</v>
      </c>
      <c r="BC477">
        <f>IFERROR((BA477-BB477)/AVERAGE(BA477:BB477),0)</f>
        <v>0</v>
      </c>
      <c r="BD477">
        <v>3</v>
      </c>
      <c r="BE477" t="s">
        <v>75</v>
      </c>
      <c r="BF477" t="s">
        <v>84</v>
      </c>
      <c r="BG477" t="s">
        <v>69</v>
      </c>
      <c r="BI477" t="s">
        <v>70</v>
      </c>
      <c r="BJ477" t="s">
        <v>71</v>
      </c>
    </row>
    <row r="478" spans="2:62" x14ac:dyDescent="0.2">
      <c r="B478">
        <v>2023</v>
      </c>
      <c r="C478" t="s">
        <v>281</v>
      </c>
      <c r="D478" t="s">
        <v>377</v>
      </c>
      <c r="E478" t="s">
        <v>56</v>
      </c>
      <c r="F478" t="s">
        <v>56</v>
      </c>
      <c r="G478" t="b">
        <v>1</v>
      </c>
      <c r="H478" t="s">
        <v>73</v>
      </c>
      <c r="I478" t="s">
        <v>74</v>
      </c>
      <c r="J478" t="s">
        <v>58</v>
      </c>
      <c r="K478" t="s">
        <v>59</v>
      </c>
      <c r="L478">
        <v>0.38047472549696998</v>
      </c>
      <c r="M478">
        <v>0.38047472549696998</v>
      </c>
      <c r="N478">
        <f>IFERROR((L479-M479)/AVERAGE(L479,M479),0)</f>
        <v>0</v>
      </c>
      <c r="P478">
        <v>3.7564668236589299E-2</v>
      </c>
      <c r="Q478">
        <v>3.7564668236589299E-2</v>
      </c>
      <c r="R478">
        <f>IFERROR((P479-Q479)/AVERAGE(P479,Q479),0)</f>
        <v>0</v>
      </c>
      <c r="S478" t="s">
        <v>60</v>
      </c>
      <c r="U478">
        <v>100.581333897051</v>
      </c>
      <c r="V478">
        <v>100.581333897051</v>
      </c>
      <c r="W478">
        <f>IFERROR((U478-V478)/AVERAGE(U478,V478),0)</f>
        <v>0</v>
      </c>
      <c r="X478">
        <v>94.61</v>
      </c>
      <c r="Y478">
        <v>94.61</v>
      </c>
      <c r="Z478">
        <f>IFERROR((X478-Y478)/AVERAGE(X478,Y478),0)</f>
        <v>0</v>
      </c>
      <c r="AA478">
        <v>-88</v>
      </c>
      <c r="AC478" t="s">
        <v>97</v>
      </c>
      <c r="AD478" t="s">
        <v>62</v>
      </c>
      <c r="AE478" t="s">
        <v>98</v>
      </c>
      <c r="AF478">
        <v>1</v>
      </c>
      <c r="AG478">
        <v>1</v>
      </c>
      <c r="AH478" t="s">
        <v>267</v>
      </c>
      <c r="AI478" t="s">
        <v>267</v>
      </c>
      <c r="AJ478">
        <v>33.722430000000003</v>
      </c>
      <c r="AK478">
        <v>-118.22678999999999</v>
      </c>
      <c r="AL478" t="s">
        <v>65</v>
      </c>
      <c r="AM478" t="s">
        <v>99</v>
      </c>
      <c r="AN478">
        <v>95.16</v>
      </c>
      <c r="AO478">
        <v>95.16</v>
      </c>
      <c r="AP478">
        <f>IFERROR((AN478-AO478)/AVERAGE(AN478:AO478),0)</f>
        <v>0</v>
      </c>
      <c r="AQ478">
        <v>5</v>
      </c>
      <c r="AR478">
        <v>5</v>
      </c>
      <c r="AS478">
        <f>IFERROR((AQ478-AR478)/AVERAGE(AQ478:AR478),0)</f>
        <v>0</v>
      </c>
      <c r="AT478">
        <v>432</v>
      </c>
      <c r="AU478">
        <v>1</v>
      </c>
      <c r="AV478" t="s">
        <v>67</v>
      </c>
      <c r="AW478" t="b">
        <v>0</v>
      </c>
      <c r="AX478" t="s">
        <v>100</v>
      </c>
      <c r="AY478" t="s">
        <v>100</v>
      </c>
      <c r="AZ478">
        <v>1</v>
      </c>
      <c r="BA478">
        <v>3.5746538293938301</v>
      </c>
      <c r="BB478">
        <v>3.5746538293938301</v>
      </c>
      <c r="BC478">
        <f>IFERROR((BA478-BB478)/AVERAGE(BA478:BB478),0)</f>
        <v>0</v>
      </c>
      <c r="BD478">
        <v>14</v>
      </c>
      <c r="BE478" t="s">
        <v>75</v>
      </c>
      <c r="BF478" t="s">
        <v>89</v>
      </c>
      <c r="BG478" t="s">
        <v>69</v>
      </c>
      <c r="BI478" t="s">
        <v>70</v>
      </c>
      <c r="BJ478" t="s">
        <v>71</v>
      </c>
    </row>
    <row r="479" spans="2:62" x14ac:dyDescent="0.2">
      <c r="B479">
        <v>2023</v>
      </c>
      <c r="C479" t="s">
        <v>282</v>
      </c>
      <c r="D479" t="s">
        <v>377</v>
      </c>
      <c r="E479" t="s">
        <v>56</v>
      </c>
      <c r="F479" t="s">
        <v>56</v>
      </c>
      <c r="G479" t="b">
        <v>1</v>
      </c>
      <c r="H479" t="s">
        <v>73</v>
      </c>
      <c r="I479" t="s">
        <v>74</v>
      </c>
      <c r="J479" t="s">
        <v>58</v>
      </c>
      <c r="K479" t="s">
        <v>59</v>
      </c>
      <c r="L479">
        <v>0.22774372767311901</v>
      </c>
      <c r="M479">
        <v>0.22774372767311901</v>
      </c>
      <c r="N479">
        <f>IFERROR((L480-M480)/AVERAGE(L480,M480),0)</f>
        <v>0</v>
      </c>
      <c r="P479">
        <v>1.2504727791817299E-2</v>
      </c>
      <c r="Q479">
        <v>1.2504727791817299E-2</v>
      </c>
      <c r="R479">
        <f>IFERROR((P480-Q480)/AVERAGE(P480,Q480),0)</f>
        <v>0</v>
      </c>
      <c r="S479" t="s">
        <v>60</v>
      </c>
      <c r="U479">
        <v>100.67857520346701</v>
      </c>
      <c r="V479">
        <v>100.67857520346701</v>
      </c>
      <c r="W479">
        <f>IFERROR((U479-V479)/AVERAGE(U479,V479),0)</f>
        <v>0</v>
      </c>
      <c r="X479">
        <v>94.61</v>
      </c>
      <c r="Y479">
        <v>94.61</v>
      </c>
      <c r="Z479">
        <f>IFERROR((X479-Y479)/AVERAGE(X479,Y479),0)</f>
        <v>0</v>
      </c>
      <c r="AA479">
        <v>-88</v>
      </c>
      <c r="AC479" t="s">
        <v>97</v>
      </c>
      <c r="AD479" t="s">
        <v>62</v>
      </c>
      <c r="AE479" t="s">
        <v>98</v>
      </c>
      <c r="AF479">
        <v>1</v>
      </c>
      <c r="AG479">
        <v>1</v>
      </c>
      <c r="AH479" t="s">
        <v>267</v>
      </c>
      <c r="AI479" t="s">
        <v>267</v>
      </c>
      <c r="AJ479">
        <v>33.726019999999998</v>
      </c>
      <c r="AK479">
        <v>-118.20771000000001</v>
      </c>
      <c r="AL479" t="s">
        <v>65</v>
      </c>
      <c r="AM479" t="s">
        <v>99</v>
      </c>
      <c r="AN479">
        <v>95.251999999999995</v>
      </c>
      <c r="AO479">
        <v>95.251999999999995</v>
      </c>
      <c r="AP479">
        <f>IFERROR((AN479-AO479)/AVERAGE(AN479:AO479),0)</f>
        <v>0</v>
      </c>
      <c r="AQ479">
        <v>5</v>
      </c>
      <c r="AR479">
        <v>5</v>
      </c>
      <c r="AS479">
        <f>IFERROR((AQ479-AR479)/AVERAGE(AQ479:AR479),0)</f>
        <v>0</v>
      </c>
      <c r="AT479">
        <v>433</v>
      </c>
      <c r="AU479">
        <v>1</v>
      </c>
      <c r="AV479" t="s">
        <v>67</v>
      </c>
      <c r="AW479" t="b">
        <v>0</v>
      </c>
      <c r="AX479" t="s">
        <v>100</v>
      </c>
      <c r="AY479" t="s">
        <v>100</v>
      </c>
      <c r="AZ479">
        <v>1</v>
      </c>
      <c r="BA479">
        <v>1.1911003316261799</v>
      </c>
      <c r="BB479">
        <v>1.1911003316261799</v>
      </c>
      <c r="BC479">
        <f>IFERROR((BA479-BB479)/AVERAGE(BA479:BB479),0)</f>
        <v>0</v>
      </c>
      <c r="BD479">
        <v>19</v>
      </c>
      <c r="BE479" t="s">
        <v>75</v>
      </c>
      <c r="BF479" t="s">
        <v>89</v>
      </c>
      <c r="BG479" t="s">
        <v>69</v>
      </c>
      <c r="BI479" t="s">
        <v>70</v>
      </c>
      <c r="BJ479" t="s">
        <v>71</v>
      </c>
    </row>
    <row r="480" spans="2:62" x14ac:dyDescent="0.2">
      <c r="B480">
        <v>2023</v>
      </c>
      <c r="C480" t="s">
        <v>283</v>
      </c>
      <c r="D480" t="s">
        <v>377</v>
      </c>
      <c r="E480" t="s">
        <v>56</v>
      </c>
      <c r="F480" t="s">
        <v>56</v>
      </c>
      <c r="G480" t="b">
        <v>1</v>
      </c>
      <c r="H480" t="s">
        <v>73</v>
      </c>
      <c r="I480" t="s">
        <v>74</v>
      </c>
      <c r="J480" t="s">
        <v>58</v>
      </c>
      <c r="K480" t="s">
        <v>59</v>
      </c>
      <c r="L480">
        <v>6.9139824099275299E-2</v>
      </c>
      <c r="M480">
        <v>6.9139824099275299E-2</v>
      </c>
      <c r="N480">
        <f>IFERROR((L481-M481)/AVERAGE(L481,M481),0)</f>
        <v>0</v>
      </c>
      <c r="P480">
        <v>3.3974632321257803E-2</v>
      </c>
      <c r="Q480">
        <v>3.3974632321257803E-2</v>
      </c>
      <c r="R480">
        <f>IFERROR((P481-Q481)/AVERAGE(P481,Q481),0)</f>
        <v>0</v>
      </c>
      <c r="S480" t="s">
        <v>60</v>
      </c>
      <c r="U480">
        <v>97.201141528379694</v>
      </c>
      <c r="V480">
        <v>97.201141528379694</v>
      </c>
      <c r="W480">
        <f>IFERROR((U480-V480)/AVERAGE(U480,V480),0)</f>
        <v>0</v>
      </c>
      <c r="X480">
        <v>94.61</v>
      </c>
      <c r="Y480">
        <v>94.61</v>
      </c>
      <c r="Z480">
        <f>IFERROR((X480-Y480)/AVERAGE(X480,Y480),0)</f>
        <v>0</v>
      </c>
      <c r="AA480">
        <v>-88</v>
      </c>
      <c r="AC480" t="s">
        <v>97</v>
      </c>
      <c r="AD480" t="s">
        <v>62</v>
      </c>
      <c r="AE480" t="s">
        <v>98</v>
      </c>
      <c r="AF480">
        <v>1</v>
      </c>
      <c r="AG480">
        <v>1</v>
      </c>
      <c r="AH480" t="s">
        <v>267</v>
      </c>
      <c r="AI480" t="s">
        <v>267</v>
      </c>
      <c r="AJ480">
        <v>33.731529999999999</v>
      </c>
      <c r="AK480">
        <v>-118.20404000000001</v>
      </c>
      <c r="AL480" t="s">
        <v>65</v>
      </c>
      <c r="AM480" t="s">
        <v>99</v>
      </c>
      <c r="AN480">
        <v>91.962000000000003</v>
      </c>
      <c r="AO480">
        <v>91.962000000000003</v>
      </c>
      <c r="AP480">
        <f>IFERROR((AN480-AO480)/AVERAGE(AN480:AO480),0)</f>
        <v>0</v>
      </c>
      <c r="AQ480">
        <v>5</v>
      </c>
      <c r="AR480">
        <v>5</v>
      </c>
      <c r="AS480">
        <f>IFERROR((AQ480-AR480)/AVERAGE(AQ480:AR480),0)</f>
        <v>0</v>
      </c>
      <c r="AT480">
        <v>434</v>
      </c>
      <c r="AU480">
        <v>1</v>
      </c>
      <c r="AV480" t="s">
        <v>67</v>
      </c>
      <c r="AW480" t="b">
        <v>0</v>
      </c>
      <c r="AX480" t="s">
        <v>100</v>
      </c>
      <c r="AY480" t="s">
        <v>100</v>
      </c>
      <c r="AZ480">
        <v>1</v>
      </c>
      <c r="BA480">
        <v>3.1243751375275099</v>
      </c>
      <c r="BB480">
        <v>3.1243751375275099</v>
      </c>
      <c r="BC480">
        <f>IFERROR((BA480-BB480)/AVERAGE(BA480:BB480),0)</f>
        <v>0</v>
      </c>
      <c r="BD480">
        <v>21</v>
      </c>
      <c r="BE480" t="s">
        <v>75</v>
      </c>
      <c r="BF480" t="s">
        <v>89</v>
      </c>
      <c r="BG480" t="s">
        <v>69</v>
      </c>
      <c r="BI480" t="s">
        <v>70</v>
      </c>
      <c r="BJ480" t="s">
        <v>71</v>
      </c>
    </row>
    <row r="481" spans="2:62" x14ac:dyDescent="0.2">
      <c r="B481">
        <v>2023</v>
      </c>
      <c r="C481" t="s">
        <v>284</v>
      </c>
      <c r="D481" t="s">
        <v>377</v>
      </c>
      <c r="E481" t="s">
        <v>56</v>
      </c>
      <c r="F481" t="s">
        <v>56</v>
      </c>
      <c r="G481" t="b">
        <v>1</v>
      </c>
      <c r="H481" t="s">
        <v>73</v>
      </c>
      <c r="I481" t="s">
        <v>74</v>
      </c>
      <c r="J481" t="s">
        <v>58</v>
      </c>
      <c r="K481" t="s">
        <v>59</v>
      </c>
      <c r="L481">
        <v>0.33945136483439398</v>
      </c>
      <c r="M481">
        <v>0.33945136483439398</v>
      </c>
      <c r="N481">
        <f>IFERROR((L482-M482)/AVERAGE(L482,M482),0)</f>
        <v>0</v>
      </c>
      <c r="P481">
        <v>2.6162836070805998E-2</v>
      </c>
      <c r="Q481">
        <v>2.6162836070805998E-2</v>
      </c>
      <c r="R481">
        <f>IFERROR((P482-Q482)/AVERAGE(P482,Q482),0)</f>
        <v>0</v>
      </c>
      <c r="S481" t="s">
        <v>60</v>
      </c>
      <c r="U481">
        <v>99.420780044392799</v>
      </c>
      <c r="V481">
        <v>99.420780044392799</v>
      </c>
      <c r="W481">
        <f>IFERROR((U481-V481)/AVERAGE(U481,V481),0)</f>
        <v>0</v>
      </c>
      <c r="X481">
        <v>94.61</v>
      </c>
      <c r="Y481">
        <v>94.61</v>
      </c>
      <c r="Z481">
        <f>IFERROR((X481-Y481)/AVERAGE(X481,Y481),0)</f>
        <v>0</v>
      </c>
      <c r="AA481">
        <v>-88</v>
      </c>
      <c r="AC481" t="s">
        <v>97</v>
      </c>
      <c r="AD481" t="s">
        <v>62</v>
      </c>
      <c r="AE481" t="s">
        <v>98</v>
      </c>
      <c r="AF481">
        <v>1</v>
      </c>
      <c r="AG481">
        <v>1</v>
      </c>
      <c r="AH481" t="s">
        <v>267</v>
      </c>
      <c r="AI481" t="s">
        <v>267</v>
      </c>
      <c r="AJ481">
        <v>33.732100000000003</v>
      </c>
      <c r="AK481">
        <v>-118.14736000000001</v>
      </c>
      <c r="AL481" t="s">
        <v>65</v>
      </c>
      <c r="AM481" t="s">
        <v>99</v>
      </c>
      <c r="AN481">
        <v>94.061999999999998</v>
      </c>
      <c r="AO481">
        <v>94.061999999999998</v>
      </c>
      <c r="AP481">
        <f>IFERROR((AN481-AO481)/AVERAGE(AN481:AO481),0)</f>
        <v>0</v>
      </c>
      <c r="AQ481">
        <v>5</v>
      </c>
      <c r="AR481">
        <v>5</v>
      </c>
      <c r="AS481">
        <f>IFERROR((AQ481-AR481)/AVERAGE(AQ481:AR481),0)</f>
        <v>0</v>
      </c>
      <c r="AT481">
        <v>435</v>
      </c>
      <c r="AU481">
        <v>1</v>
      </c>
      <c r="AV481" t="s">
        <v>67</v>
      </c>
      <c r="AW481" t="b">
        <v>0</v>
      </c>
      <c r="AX481" t="s">
        <v>100</v>
      </c>
      <c r="AY481" t="s">
        <v>100</v>
      </c>
      <c r="AZ481">
        <v>1</v>
      </c>
      <c r="BA481">
        <v>2.4609286864921498</v>
      </c>
      <c r="BB481">
        <v>2.4609286864921498</v>
      </c>
      <c r="BC481">
        <f>IFERROR((BA481-BB481)/AVERAGE(BA481:BB481),0)</f>
        <v>0</v>
      </c>
      <c r="BD481">
        <v>13</v>
      </c>
      <c r="BE481" t="s">
        <v>75</v>
      </c>
      <c r="BF481" t="s">
        <v>89</v>
      </c>
      <c r="BG481" t="s">
        <v>69</v>
      </c>
      <c r="BI481" t="s">
        <v>70</v>
      </c>
      <c r="BJ481" t="s">
        <v>71</v>
      </c>
    </row>
    <row r="482" spans="2:62" x14ac:dyDescent="0.2">
      <c r="B482">
        <v>2023</v>
      </c>
      <c r="C482" t="s">
        <v>285</v>
      </c>
      <c r="D482" t="s">
        <v>377</v>
      </c>
      <c r="E482" t="s">
        <v>56</v>
      </c>
      <c r="F482" t="s">
        <v>56</v>
      </c>
      <c r="G482" t="b">
        <v>1</v>
      </c>
      <c r="H482" t="s">
        <v>73</v>
      </c>
      <c r="I482" t="s">
        <v>74</v>
      </c>
      <c r="J482" t="s">
        <v>58</v>
      </c>
      <c r="K482" t="s">
        <v>59</v>
      </c>
      <c r="L482">
        <v>0.17506996449860601</v>
      </c>
      <c r="M482">
        <v>0.17506996449860601</v>
      </c>
      <c r="N482">
        <f>IFERROR((L483-M483)/AVERAGE(L483,M483),0)</f>
        <v>0</v>
      </c>
      <c r="P482">
        <v>4.0047657467366701E-2</v>
      </c>
      <c r="Q482">
        <v>4.0047657467366701E-2</v>
      </c>
      <c r="R482">
        <f>IFERROR((P483-Q483)/AVERAGE(P483,Q483),0)</f>
        <v>0</v>
      </c>
      <c r="S482" t="s">
        <v>60</v>
      </c>
      <c r="U482">
        <v>98.072085403234297</v>
      </c>
      <c r="V482">
        <v>98.072085403234297</v>
      </c>
      <c r="W482">
        <f>IFERROR((U482-V482)/AVERAGE(U482,V482),0)</f>
        <v>0</v>
      </c>
      <c r="X482">
        <v>94.61</v>
      </c>
      <c r="Y482">
        <v>94.61</v>
      </c>
      <c r="Z482">
        <f>IFERROR((X482-Y482)/AVERAGE(X482,Y482),0)</f>
        <v>0</v>
      </c>
      <c r="AA482">
        <v>-88</v>
      </c>
      <c r="AC482" t="s">
        <v>97</v>
      </c>
      <c r="AD482" t="s">
        <v>62</v>
      </c>
      <c r="AE482" t="s">
        <v>98</v>
      </c>
      <c r="AF482">
        <v>1</v>
      </c>
      <c r="AG482">
        <v>1</v>
      </c>
      <c r="AH482" t="s">
        <v>267</v>
      </c>
      <c r="AI482" t="s">
        <v>267</v>
      </c>
      <c r="AJ482">
        <v>33.735750000000003</v>
      </c>
      <c r="AK482">
        <v>-118.22262000000001</v>
      </c>
      <c r="AL482" t="s">
        <v>65</v>
      </c>
      <c r="AM482" t="s">
        <v>99</v>
      </c>
      <c r="AN482">
        <v>92.786000000000001</v>
      </c>
      <c r="AO482">
        <v>92.786000000000001</v>
      </c>
      <c r="AP482">
        <f>IFERROR((AN482-AO482)/AVERAGE(AN482:AO482),0)</f>
        <v>0</v>
      </c>
      <c r="AQ482">
        <v>5</v>
      </c>
      <c r="AR482">
        <v>5</v>
      </c>
      <c r="AS482">
        <f>IFERROR((AQ482-AR482)/AVERAGE(AQ482:AR482),0)</f>
        <v>0</v>
      </c>
      <c r="AT482">
        <v>436</v>
      </c>
      <c r="AU482">
        <v>1</v>
      </c>
      <c r="AV482" t="s">
        <v>67</v>
      </c>
      <c r="AW482" t="b">
        <v>0</v>
      </c>
      <c r="AX482" t="s">
        <v>100</v>
      </c>
      <c r="AY482" t="s">
        <v>100</v>
      </c>
      <c r="AZ482">
        <v>1</v>
      </c>
      <c r="BA482">
        <v>3.7158619457670898</v>
      </c>
      <c r="BB482">
        <v>3.7158619457670898</v>
      </c>
      <c r="BC482">
        <f>IFERROR((BA482-BB482)/AVERAGE(BA482:BB482),0)</f>
        <v>0</v>
      </c>
      <c r="BD482">
        <v>12</v>
      </c>
      <c r="BE482" t="s">
        <v>75</v>
      </c>
      <c r="BF482" t="s">
        <v>89</v>
      </c>
      <c r="BG482" t="s">
        <v>69</v>
      </c>
      <c r="BI482" t="s">
        <v>70</v>
      </c>
      <c r="BJ482" t="s">
        <v>71</v>
      </c>
    </row>
    <row r="483" spans="2:62" x14ac:dyDescent="0.2">
      <c r="B483">
        <v>2023</v>
      </c>
      <c r="C483" t="s">
        <v>286</v>
      </c>
      <c r="D483" t="s">
        <v>377</v>
      </c>
      <c r="E483" t="s">
        <v>56</v>
      </c>
      <c r="F483" t="s">
        <v>56</v>
      </c>
      <c r="G483" t="b">
        <v>1</v>
      </c>
      <c r="H483" t="s">
        <v>73</v>
      </c>
      <c r="I483" t="s">
        <v>74</v>
      </c>
      <c r="J483" t="s">
        <v>58</v>
      </c>
      <c r="K483" t="s">
        <v>59</v>
      </c>
      <c r="L483">
        <v>0.41118380092106999</v>
      </c>
      <c r="M483">
        <v>0.41118380092106999</v>
      </c>
      <c r="N483">
        <f>IFERROR((L484-M484)/AVERAGE(L484,M484),0)</f>
        <v>0</v>
      </c>
      <c r="P483">
        <v>1.16056922355225E-2</v>
      </c>
      <c r="Q483">
        <v>1.16056922355225E-2</v>
      </c>
      <c r="R483">
        <f>IFERROR((P484-Q484)/AVERAGE(P484,Q484),0)</f>
        <v>0</v>
      </c>
      <c r="S483" t="s">
        <v>60</v>
      </c>
      <c r="U483">
        <v>100.194482612832</v>
      </c>
      <c r="V483">
        <v>100.194482612832</v>
      </c>
      <c r="W483">
        <f>IFERROR((U483-V483)/AVERAGE(U483,V483),0)</f>
        <v>0</v>
      </c>
      <c r="X483">
        <v>94.61</v>
      </c>
      <c r="Y483">
        <v>94.61</v>
      </c>
      <c r="Z483">
        <f>IFERROR((X483-Y483)/AVERAGE(X483,Y483),0)</f>
        <v>0</v>
      </c>
      <c r="AA483">
        <v>-88</v>
      </c>
      <c r="AC483" t="s">
        <v>97</v>
      </c>
      <c r="AD483" t="s">
        <v>62</v>
      </c>
      <c r="AE483" t="s">
        <v>98</v>
      </c>
      <c r="AF483">
        <v>1</v>
      </c>
      <c r="AG483">
        <v>1</v>
      </c>
      <c r="AH483" t="s">
        <v>267</v>
      </c>
      <c r="AI483" t="s">
        <v>267</v>
      </c>
      <c r="AJ483">
        <v>33.739519999999999</v>
      </c>
      <c r="AK483">
        <v>-118.1717</v>
      </c>
      <c r="AL483" t="s">
        <v>65</v>
      </c>
      <c r="AM483" t="s">
        <v>99</v>
      </c>
      <c r="AN483">
        <v>94.793999999999997</v>
      </c>
      <c r="AO483">
        <v>94.793999999999997</v>
      </c>
      <c r="AP483">
        <f>IFERROR((AN483-AO483)/AVERAGE(AN483:AO483),0)</f>
        <v>0</v>
      </c>
      <c r="AQ483">
        <v>5</v>
      </c>
      <c r="AR483">
        <v>5</v>
      </c>
      <c r="AS483">
        <f>IFERROR((AQ483-AR483)/AVERAGE(AQ483:AR483),0)</f>
        <v>0</v>
      </c>
      <c r="AT483">
        <v>437</v>
      </c>
      <c r="AU483">
        <v>1</v>
      </c>
      <c r="AV483" t="s">
        <v>67</v>
      </c>
      <c r="AW483" t="b">
        <v>0</v>
      </c>
      <c r="AX483" t="s">
        <v>100</v>
      </c>
      <c r="AY483" t="s">
        <v>100</v>
      </c>
      <c r="AZ483">
        <v>1</v>
      </c>
      <c r="BA483">
        <v>1.10014998977412</v>
      </c>
      <c r="BB483">
        <v>1.10014998977412</v>
      </c>
      <c r="BC483">
        <f>IFERROR((BA483-BB483)/AVERAGE(BA483:BB483),0)</f>
        <v>0</v>
      </c>
      <c r="BD483">
        <v>13</v>
      </c>
      <c r="BE483" t="s">
        <v>75</v>
      </c>
      <c r="BF483" t="s">
        <v>89</v>
      </c>
      <c r="BG483" t="s">
        <v>69</v>
      </c>
      <c r="BI483" t="s">
        <v>70</v>
      </c>
      <c r="BJ483" t="s">
        <v>71</v>
      </c>
    </row>
    <row r="484" spans="2:62" x14ac:dyDescent="0.2">
      <c r="B484">
        <v>2023</v>
      </c>
      <c r="C484" t="s">
        <v>287</v>
      </c>
      <c r="D484" t="s">
        <v>377</v>
      </c>
      <c r="E484" t="s">
        <v>56</v>
      </c>
      <c r="F484" t="s">
        <v>56</v>
      </c>
      <c r="G484" t="b">
        <v>1</v>
      </c>
      <c r="H484" t="s">
        <v>73</v>
      </c>
      <c r="I484" t="s">
        <v>74</v>
      </c>
      <c r="J484" t="s">
        <v>58</v>
      </c>
      <c r="K484" t="s">
        <v>59</v>
      </c>
      <c r="L484">
        <v>0.459645319554917</v>
      </c>
      <c r="M484">
        <v>0.459645319554917</v>
      </c>
      <c r="N484">
        <f>IFERROR((L485-M485)/AVERAGE(L485,M485),0)</f>
        <v>0</v>
      </c>
      <c r="P484">
        <v>1.4729830873035E-2</v>
      </c>
      <c r="Q484">
        <v>1.4729830873035E-2</v>
      </c>
      <c r="R484">
        <f>IFERROR((P485-Q485)/AVERAGE(P485,Q485),0)</f>
        <v>0</v>
      </c>
      <c r="S484" t="s">
        <v>60</v>
      </c>
      <c r="U484">
        <v>100.097241306416</v>
      </c>
      <c r="V484">
        <v>100.097241306416</v>
      </c>
      <c r="W484">
        <f>IFERROR((U484-V484)/AVERAGE(U484,V484),0)</f>
        <v>0</v>
      </c>
      <c r="X484">
        <v>94.61</v>
      </c>
      <c r="Y484">
        <v>94.61</v>
      </c>
      <c r="Z484">
        <f>IFERROR((X484-Y484)/AVERAGE(X484,Y484),0)</f>
        <v>0</v>
      </c>
      <c r="AA484">
        <v>-88</v>
      </c>
      <c r="AC484" t="s">
        <v>97</v>
      </c>
      <c r="AD484" t="s">
        <v>62</v>
      </c>
      <c r="AE484" t="s">
        <v>98</v>
      </c>
      <c r="AF484">
        <v>1</v>
      </c>
      <c r="AG484">
        <v>1</v>
      </c>
      <c r="AH484" t="s">
        <v>267</v>
      </c>
      <c r="AI484" t="s">
        <v>267</v>
      </c>
      <c r="AJ484">
        <v>33.730370000000001</v>
      </c>
      <c r="AK484">
        <v>-118.19701000000001</v>
      </c>
      <c r="AL484" t="s">
        <v>65</v>
      </c>
      <c r="AM484" t="s">
        <v>99</v>
      </c>
      <c r="AN484">
        <v>94.701999999999998</v>
      </c>
      <c r="AO484">
        <v>94.701999999999998</v>
      </c>
      <c r="AP484">
        <f>IFERROR((AN484-AO484)/AVERAGE(AN484:AO484),0)</f>
        <v>0</v>
      </c>
      <c r="AQ484">
        <v>5</v>
      </c>
      <c r="AR484">
        <v>5</v>
      </c>
      <c r="AS484">
        <f>IFERROR((AQ484-AR484)/AVERAGE(AQ484:AR484),0)</f>
        <v>0</v>
      </c>
      <c r="AT484">
        <v>438</v>
      </c>
      <c r="AU484">
        <v>1</v>
      </c>
      <c r="AV484" t="s">
        <v>67</v>
      </c>
      <c r="AW484" t="b">
        <v>0</v>
      </c>
      <c r="AX484" t="s">
        <v>100</v>
      </c>
      <c r="AY484" t="s">
        <v>100</v>
      </c>
      <c r="AZ484">
        <v>1</v>
      </c>
      <c r="BA484">
        <v>1.3949444433381599</v>
      </c>
      <c r="BB484">
        <v>1.3949444433381599</v>
      </c>
      <c r="BC484">
        <f>IFERROR((BA484-BB484)/AVERAGE(BA484:BB484),0)</f>
        <v>0</v>
      </c>
      <c r="BD484">
        <v>24</v>
      </c>
      <c r="BE484" t="s">
        <v>75</v>
      </c>
      <c r="BF484" t="s">
        <v>114</v>
      </c>
      <c r="BG484" t="s">
        <v>69</v>
      </c>
      <c r="BI484" t="s">
        <v>70</v>
      </c>
      <c r="BJ484" t="s">
        <v>71</v>
      </c>
    </row>
    <row r="485" spans="2:62" x14ac:dyDescent="0.2">
      <c r="B485">
        <v>2023</v>
      </c>
      <c r="C485" t="s">
        <v>379</v>
      </c>
      <c r="D485" t="s">
        <v>378</v>
      </c>
      <c r="E485" t="s">
        <v>56</v>
      </c>
      <c r="F485" t="s">
        <v>56</v>
      </c>
      <c r="G485" t="b">
        <v>1</v>
      </c>
      <c r="H485" t="s">
        <v>73</v>
      </c>
      <c r="I485" t="s">
        <v>74</v>
      </c>
      <c r="J485" t="s">
        <v>58</v>
      </c>
      <c r="K485" t="s">
        <v>59</v>
      </c>
      <c r="L485">
        <v>0.373916868682869</v>
      </c>
      <c r="M485">
        <v>0.373916868682869</v>
      </c>
      <c r="N485">
        <f>IFERROR((L486-M486)/AVERAGE(L486,M486),0)</f>
        <v>0</v>
      </c>
      <c r="P485">
        <v>2.8176286965624301E-2</v>
      </c>
      <c r="Q485">
        <v>2.8176286965624301E-2</v>
      </c>
      <c r="R485">
        <f>IFERROR((P486-Q486)/AVERAGE(P486,Q486),0)</f>
        <v>0</v>
      </c>
      <c r="S485" t="s">
        <v>60</v>
      </c>
      <c r="U485">
        <v>99.520229293013202</v>
      </c>
      <c r="V485">
        <v>99.520229293013202</v>
      </c>
      <c r="W485">
        <f>IFERROR((U485-V485)/AVERAGE(U485,V485),0)</f>
        <v>0</v>
      </c>
      <c r="X485">
        <v>96.296000000000006</v>
      </c>
      <c r="Y485">
        <v>96.296000000000006</v>
      </c>
      <c r="Z485">
        <f>IFERROR((X485-Y485)/AVERAGE(X485,Y485),0)</f>
        <v>0</v>
      </c>
      <c r="AA485">
        <v>-88</v>
      </c>
      <c r="AC485" t="s">
        <v>97</v>
      </c>
      <c r="AD485" t="s">
        <v>62</v>
      </c>
      <c r="AE485" t="s">
        <v>98</v>
      </c>
      <c r="AF485">
        <v>1</v>
      </c>
      <c r="AG485">
        <v>1</v>
      </c>
      <c r="AH485" t="s">
        <v>267</v>
      </c>
      <c r="AI485" t="s">
        <v>267</v>
      </c>
      <c r="AJ485">
        <v>33.600169999999999</v>
      </c>
      <c r="AK485">
        <v>-117.88378</v>
      </c>
      <c r="AL485" t="s">
        <v>65</v>
      </c>
      <c r="AM485" t="s">
        <v>99</v>
      </c>
      <c r="AN485">
        <v>95.834000000000003</v>
      </c>
      <c r="AO485">
        <v>95.834000000000003</v>
      </c>
      <c r="AP485">
        <f>IFERROR((AN485-AO485)/AVERAGE(AN485:AO485),0)</f>
        <v>0</v>
      </c>
      <c r="AQ485">
        <v>5</v>
      </c>
      <c r="AR485">
        <v>5</v>
      </c>
      <c r="AS485">
        <f>IFERROR((AQ485-AR485)/AVERAGE(AQ485:AR485),0)</f>
        <v>0</v>
      </c>
      <c r="AT485">
        <v>440</v>
      </c>
      <c r="AU485">
        <v>1</v>
      </c>
      <c r="AV485" t="s">
        <v>67</v>
      </c>
      <c r="AW485" t="b">
        <v>0</v>
      </c>
      <c r="AX485" t="s">
        <v>100</v>
      </c>
      <c r="AY485" t="s">
        <v>100</v>
      </c>
      <c r="AZ485">
        <v>1</v>
      </c>
      <c r="BA485">
        <v>2.7002462850636402</v>
      </c>
      <c r="BB485">
        <v>2.7002462850636402</v>
      </c>
      <c r="BC485">
        <f>IFERROR((BA485-BB485)/AVERAGE(BA485:BB485),0)</f>
        <v>0</v>
      </c>
      <c r="BD485">
        <v>7</v>
      </c>
      <c r="BE485" t="s">
        <v>75</v>
      </c>
      <c r="BF485" t="s">
        <v>103</v>
      </c>
      <c r="BG485" t="s">
        <v>69</v>
      </c>
      <c r="BI485" t="s">
        <v>70</v>
      </c>
      <c r="BJ485" t="s">
        <v>71</v>
      </c>
    </row>
    <row r="486" spans="2:62" x14ac:dyDescent="0.2">
      <c r="B486">
        <v>2023</v>
      </c>
      <c r="C486" t="s">
        <v>380</v>
      </c>
      <c r="D486" t="s">
        <v>378</v>
      </c>
      <c r="E486" t="s">
        <v>56</v>
      </c>
      <c r="F486" t="s">
        <v>56</v>
      </c>
      <c r="G486" t="b">
        <v>1</v>
      </c>
      <c r="H486" t="s">
        <v>73</v>
      </c>
      <c r="I486" t="s">
        <v>74</v>
      </c>
      <c r="J486" t="s">
        <v>58</v>
      </c>
      <c r="K486" t="s">
        <v>59</v>
      </c>
      <c r="L486">
        <v>0.224673837400375</v>
      </c>
      <c r="M486">
        <v>0.224673837400375</v>
      </c>
      <c r="N486">
        <f>IFERROR((L487-M487)/AVERAGE(L487,M487),0)</f>
        <v>0</v>
      </c>
      <c r="P486">
        <v>1.11558836171521E-2</v>
      </c>
      <c r="Q486">
        <v>1.11558836171521E-2</v>
      </c>
      <c r="R486">
        <f>IFERROR((P487-Q487)/AVERAGE(P487,Q487),0)</f>
        <v>0</v>
      </c>
      <c r="S486" t="s">
        <v>60</v>
      </c>
      <c r="U486">
        <v>99.327074852538004</v>
      </c>
      <c r="V486">
        <v>99.327074852538004</v>
      </c>
      <c r="W486">
        <f>IFERROR((U486-V486)/AVERAGE(U486,V486),0)</f>
        <v>0</v>
      </c>
      <c r="X486">
        <v>96.296000000000006</v>
      </c>
      <c r="Y486">
        <v>96.296000000000006</v>
      </c>
      <c r="Z486">
        <f>IFERROR((X486-Y486)/AVERAGE(X486,Y486),0)</f>
        <v>0</v>
      </c>
      <c r="AA486">
        <v>-88</v>
      </c>
      <c r="AC486" t="s">
        <v>97</v>
      </c>
      <c r="AD486" t="s">
        <v>62</v>
      </c>
      <c r="AE486" t="s">
        <v>98</v>
      </c>
      <c r="AF486">
        <v>1</v>
      </c>
      <c r="AG486">
        <v>1</v>
      </c>
      <c r="AH486" t="s">
        <v>267</v>
      </c>
      <c r="AI486" t="s">
        <v>267</v>
      </c>
      <c r="AJ486">
        <v>33.600299999999997</v>
      </c>
      <c r="AK486">
        <v>-117.89291</v>
      </c>
      <c r="AL486" t="s">
        <v>65</v>
      </c>
      <c r="AM486" t="s">
        <v>99</v>
      </c>
      <c r="AN486">
        <v>95.647999999999996</v>
      </c>
      <c r="AO486">
        <v>95.647999999999996</v>
      </c>
      <c r="AP486">
        <f>IFERROR((AN486-AO486)/AVERAGE(AN486:AO486),0)</f>
        <v>0</v>
      </c>
      <c r="AQ486">
        <v>5</v>
      </c>
      <c r="AR486">
        <v>5</v>
      </c>
      <c r="AS486">
        <f>IFERROR((AQ486-AR486)/AVERAGE(AQ486:AR486),0)</f>
        <v>0</v>
      </c>
      <c r="AT486">
        <v>441</v>
      </c>
      <c r="AU486">
        <v>1</v>
      </c>
      <c r="AV486" t="s">
        <v>67</v>
      </c>
      <c r="AW486" t="b">
        <v>0</v>
      </c>
      <c r="AX486" t="s">
        <v>100</v>
      </c>
      <c r="AY486" t="s">
        <v>100</v>
      </c>
      <c r="AZ486">
        <v>1</v>
      </c>
      <c r="BA486">
        <v>1.0670379562133701</v>
      </c>
      <c r="BB486">
        <v>1.0670379562133701</v>
      </c>
      <c r="BC486">
        <f>IFERROR((BA486-BB486)/AVERAGE(BA486:BB486),0)</f>
        <v>0</v>
      </c>
      <c r="BD486">
        <v>4</v>
      </c>
      <c r="BE486" t="s">
        <v>75</v>
      </c>
      <c r="BF486" t="s">
        <v>103</v>
      </c>
      <c r="BG486" t="s">
        <v>69</v>
      </c>
      <c r="BI486" t="s">
        <v>70</v>
      </c>
      <c r="BJ486" t="s">
        <v>71</v>
      </c>
    </row>
    <row r="487" spans="2:62" x14ac:dyDescent="0.2">
      <c r="B487">
        <v>2023</v>
      </c>
      <c r="C487" t="s">
        <v>381</v>
      </c>
      <c r="D487" t="s">
        <v>378</v>
      </c>
      <c r="E487" t="s">
        <v>56</v>
      </c>
      <c r="F487" t="s">
        <v>56</v>
      </c>
      <c r="G487" t="b">
        <v>1</v>
      </c>
      <c r="H487" t="s">
        <v>73</v>
      </c>
      <c r="I487" t="s">
        <v>74</v>
      </c>
      <c r="J487" t="s">
        <v>58</v>
      </c>
      <c r="K487" t="s">
        <v>59</v>
      </c>
      <c r="L487">
        <v>0.360329814377506</v>
      </c>
      <c r="M487">
        <v>0.360329814377506</v>
      </c>
      <c r="N487">
        <f>IFERROR((L488-M488)/AVERAGE(L488,M488),0)</f>
        <v>0</v>
      </c>
      <c r="P487">
        <v>8.0569700403492692E-3</v>
      </c>
      <c r="Q487">
        <v>8.0569700403492692E-3</v>
      </c>
      <c r="R487">
        <f>IFERROR((P488-Q488)/AVERAGE(P488,Q488),0)</f>
        <v>0</v>
      </c>
      <c r="S487" t="s">
        <v>60</v>
      </c>
      <c r="U487">
        <v>100.28869319597899</v>
      </c>
      <c r="V487">
        <v>100.28869319597899</v>
      </c>
      <c r="W487">
        <f>IFERROR((U487-V487)/AVERAGE(U487,V487),0)</f>
        <v>0</v>
      </c>
      <c r="X487">
        <v>96.296000000000006</v>
      </c>
      <c r="Y487">
        <v>96.296000000000006</v>
      </c>
      <c r="Z487">
        <f>IFERROR((X487-Y487)/AVERAGE(X487,Y487),0)</f>
        <v>0</v>
      </c>
      <c r="AA487">
        <v>-88</v>
      </c>
      <c r="AC487" t="s">
        <v>97</v>
      </c>
      <c r="AD487" t="s">
        <v>62</v>
      </c>
      <c r="AE487" t="s">
        <v>98</v>
      </c>
      <c r="AF487">
        <v>1</v>
      </c>
      <c r="AG487">
        <v>1</v>
      </c>
      <c r="AH487" t="s">
        <v>267</v>
      </c>
      <c r="AI487" t="s">
        <v>267</v>
      </c>
      <c r="AJ487">
        <v>33.607570000000003</v>
      </c>
      <c r="AK487">
        <v>-117.90213</v>
      </c>
      <c r="AL487" t="s">
        <v>65</v>
      </c>
      <c r="AM487" t="s">
        <v>99</v>
      </c>
      <c r="AN487">
        <v>96.573999999999998</v>
      </c>
      <c r="AO487">
        <v>96.573999999999998</v>
      </c>
      <c r="AP487">
        <f>IFERROR((AN487-AO487)/AVERAGE(AN487:AO487),0)</f>
        <v>0</v>
      </c>
      <c r="AQ487">
        <v>5</v>
      </c>
      <c r="AR487">
        <v>5</v>
      </c>
      <c r="AS487">
        <f>IFERROR((AQ487-AR487)/AVERAGE(AQ487:AR487),0)</f>
        <v>0</v>
      </c>
      <c r="AT487">
        <v>442</v>
      </c>
      <c r="AU487">
        <v>1</v>
      </c>
      <c r="AV487" t="s">
        <v>67</v>
      </c>
      <c r="AW487" t="b">
        <v>0</v>
      </c>
      <c r="AX487" t="s">
        <v>100</v>
      </c>
      <c r="AY487" t="s">
        <v>100</v>
      </c>
      <c r="AZ487">
        <v>1</v>
      </c>
      <c r="BA487">
        <v>0.77809382467669097</v>
      </c>
      <c r="BB487">
        <v>0.77809382467669097</v>
      </c>
      <c r="BC487">
        <f>IFERROR((BA487-BB487)/AVERAGE(BA487:BB487),0)</f>
        <v>0</v>
      </c>
      <c r="BD487">
        <v>5</v>
      </c>
      <c r="BE487" t="s">
        <v>75</v>
      </c>
      <c r="BF487" t="s">
        <v>103</v>
      </c>
      <c r="BG487" t="s">
        <v>69</v>
      </c>
      <c r="BI487" t="s">
        <v>70</v>
      </c>
      <c r="BJ487" t="s">
        <v>71</v>
      </c>
    </row>
    <row r="488" spans="2:62" x14ac:dyDescent="0.2">
      <c r="B488">
        <v>2023</v>
      </c>
      <c r="C488" t="s">
        <v>382</v>
      </c>
      <c r="D488" t="s">
        <v>378</v>
      </c>
      <c r="E488" t="s">
        <v>56</v>
      </c>
      <c r="F488" t="s">
        <v>56</v>
      </c>
      <c r="G488" t="b">
        <v>1</v>
      </c>
      <c r="H488" t="s">
        <v>73</v>
      </c>
      <c r="I488" t="s">
        <v>74</v>
      </c>
      <c r="J488" t="s">
        <v>58</v>
      </c>
      <c r="K488" t="s">
        <v>59</v>
      </c>
      <c r="L488">
        <v>0.27357878276269398</v>
      </c>
      <c r="M488">
        <v>0.27357878276269398</v>
      </c>
      <c r="N488">
        <f>IFERROR((L489-M489)/AVERAGE(L489,M489),0)</f>
        <v>0</v>
      </c>
      <c r="P488">
        <v>1.3699726221888E-2</v>
      </c>
      <c r="Q488">
        <v>1.3699726221888E-2</v>
      </c>
      <c r="R488">
        <f>IFERROR((P489-Q489)/AVERAGE(P489,Q489),0)</f>
        <v>0</v>
      </c>
      <c r="S488" t="s">
        <v>60</v>
      </c>
      <c r="U488">
        <v>100.577386391958</v>
      </c>
      <c r="V488">
        <v>100.577386391958</v>
      </c>
      <c r="W488">
        <f>IFERROR((U488-V488)/AVERAGE(U488,V488),0)</f>
        <v>0</v>
      </c>
      <c r="X488">
        <v>96.296000000000006</v>
      </c>
      <c r="Y488">
        <v>96.296000000000006</v>
      </c>
      <c r="Z488">
        <f>IFERROR((X488-Y488)/AVERAGE(X488,Y488),0)</f>
        <v>0</v>
      </c>
      <c r="AA488">
        <v>-88</v>
      </c>
      <c r="AC488" t="s">
        <v>97</v>
      </c>
      <c r="AD488" t="s">
        <v>62</v>
      </c>
      <c r="AE488" t="s">
        <v>98</v>
      </c>
      <c r="AF488">
        <v>1</v>
      </c>
      <c r="AG488">
        <v>1</v>
      </c>
      <c r="AH488" t="s">
        <v>267</v>
      </c>
      <c r="AI488" t="s">
        <v>267</v>
      </c>
      <c r="AJ488">
        <v>33.609099999999998</v>
      </c>
      <c r="AK488">
        <v>-117.90470000000001</v>
      </c>
      <c r="AL488" t="s">
        <v>65</v>
      </c>
      <c r="AM488" t="s">
        <v>99</v>
      </c>
      <c r="AN488">
        <v>96.852000000000004</v>
      </c>
      <c r="AO488">
        <v>96.852000000000004</v>
      </c>
      <c r="AP488">
        <f>IFERROR((AN488-AO488)/AVERAGE(AN488:AO488),0)</f>
        <v>0</v>
      </c>
      <c r="AQ488">
        <v>5</v>
      </c>
      <c r="AR488">
        <v>5</v>
      </c>
      <c r="AS488">
        <f>IFERROR((AQ488-AR488)/AVERAGE(AQ488:AR488),0)</f>
        <v>0</v>
      </c>
      <c r="AT488">
        <v>443</v>
      </c>
      <c r="AU488">
        <v>1</v>
      </c>
      <c r="AV488" t="s">
        <v>67</v>
      </c>
      <c r="AW488" t="b">
        <v>0</v>
      </c>
      <c r="AX488" t="s">
        <v>100</v>
      </c>
      <c r="AY488" t="s">
        <v>100</v>
      </c>
      <c r="AZ488">
        <v>1</v>
      </c>
      <c r="BA488">
        <v>1.3268458840423001</v>
      </c>
      <c r="BB488">
        <v>1.3268458840423001</v>
      </c>
      <c r="BC488">
        <f>IFERROR((BA488-BB488)/AVERAGE(BA488:BB488),0)</f>
        <v>0</v>
      </c>
      <c r="BD488">
        <v>7</v>
      </c>
      <c r="BE488" t="s">
        <v>75</v>
      </c>
      <c r="BF488" t="s">
        <v>103</v>
      </c>
      <c r="BG488" t="s">
        <v>69</v>
      </c>
      <c r="BI488" t="s">
        <v>70</v>
      </c>
      <c r="BJ488" t="s">
        <v>71</v>
      </c>
    </row>
    <row r="489" spans="2:62" x14ac:dyDescent="0.2">
      <c r="B489">
        <v>2023</v>
      </c>
      <c r="C489" t="s">
        <v>333</v>
      </c>
      <c r="D489" t="s">
        <v>378</v>
      </c>
      <c r="E489" t="s">
        <v>56</v>
      </c>
      <c r="F489" t="s">
        <v>56</v>
      </c>
      <c r="G489" t="b">
        <v>1</v>
      </c>
      <c r="H489" t="s">
        <v>73</v>
      </c>
      <c r="I489" t="s">
        <v>74</v>
      </c>
      <c r="J489" t="s">
        <v>58</v>
      </c>
      <c r="K489" t="s">
        <v>59</v>
      </c>
      <c r="L489">
        <v>0.47657274767607899</v>
      </c>
      <c r="M489">
        <v>0.47657274767607899</v>
      </c>
      <c r="N489">
        <f>IFERROR((L490-M490)/AVERAGE(L490,M490),0)</f>
        <v>0</v>
      </c>
      <c r="P489">
        <v>3.21051591747527E-2</v>
      </c>
      <c r="Q489">
        <v>3.21051591747527E-2</v>
      </c>
      <c r="R489">
        <f>IFERROR((P490-Q490)/AVERAGE(P490,Q490),0)</f>
        <v>0</v>
      </c>
      <c r="S489" t="s">
        <v>60</v>
      </c>
      <c r="U489">
        <v>100.097615684971</v>
      </c>
      <c r="V489">
        <v>100.097615684971</v>
      </c>
      <c r="W489">
        <f>IFERROR((U489-V489)/AVERAGE(U489,V489),0)</f>
        <v>0</v>
      </c>
      <c r="X489">
        <v>96.296000000000006</v>
      </c>
      <c r="Y489">
        <v>96.296000000000006</v>
      </c>
      <c r="Z489">
        <f>IFERROR((X489-Y489)/AVERAGE(X489,Y489),0)</f>
        <v>0</v>
      </c>
      <c r="AA489">
        <v>-88</v>
      </c>
      <c r="AC489" t="s">
        <v>97</v>
      </c>
      <c r="AD489" t="s">
        <v>62</v>
      </c>
      <c r="AE489" t="s">
        <v>98</v>
      </c>
      <c r="AF489">
        <v>1</v>
      </c>
      <c r="AG489">
        <v>1</v>
      </c>
      <c r="AH489" t="s">
        <v>267</v>
      </c>
      <c r="AI489" t="s">
        <v>267</v>
      </c>
      <c r="AJ489">
        <v>33.611280000000001</v>
      </c>
      <c r="AK489">
        <v>-117.91065</v>
      </c>
      <c r="AL489" t="s">
        <v>65</v>
      </c>
      <c r="AM489" t="s">
        <v>99</v>
      </c>
      <c r="AN489">
        <v>96.39</v>
      </c>
      <c r="AO489">
        <v>96.39</v>
      </c>
      <c r="AP489">
        <f>IFERROR((AN489-AO489)/AVERAGE(AN489:AO489),0)</f>
        <v>0</v>
      </c>
      <c r="AQ489">
        <v>5</v>
      </c>
      <c r="AR489">
        <v>5</v>
      </c>
      <c r="AS489">
        <f>IFERROR((AQ489-AR489)/AVERAGE(AQ489:AR489),0)</f>
        <v>0</v>
      </c>
      <c r="AT489">
        <v>444</v>
      </c>
      <c r="AU489">
        <v>1</v>
      </c>
      <c r="AV489" t="s">
        <v>67</v>
      </c>
      <c r="AW489" t="b">
        <v>0</v>
      </c>
      <c r="AX489" t="s">
        <v>100</v>
      </c>
      <c r="AY489" t="s">
        <v>100</v>
      </c>
      <c r="AZ489">
        <v>1</v>
      </c>
      <c r="BA489">
        <v>3.0946162928544201</v>
      </c>
      <c r="BB489">
        <v>3.0946162928544201</v>
      </c>
      <c r="BC489">
        <f>IFERROR((BA489-BB489)/AVERAGE(BA489:BB489),0)</f>
        <v>0</v>
      </c>
      <c r="BD489">
        <v>4</v>
      </c>
      <c r="BE489" t="s">
        <v>75</v>
      </c>
      <c r="BF489" t="s">
        <v>103</v>
      </c>
      <c r="BG489" t="s">
        <v>69</v>
      </c>
      <c r="BI489" t="s">
        <v>70</v>
      </c>
      <c r="BJ489" t="s">
        <v>71</v>
      </c>
    </row>
    <row r="490" spans="2:62" x14ac:dyDescent="0.2">
      <c r="B490">
        <v>2023</v>
      </c>
      <c r="C490" t="s">
        <v>334</v>
      </c>
      <c r="D490" t="s">
        <v>378</v>
      </c>
      <c r="E490" t="s">
        <v>56</v>
      </c>
      <c r="F490" t="s">
        <v>56</v>
      </c>
      <c r="G490" t="b">
        <v>1</v>
      </c>
      <c r="H490" t="s">
        <v>73</v>
      </c>
      <c r="I490" t="s">
        <v>74</v>
      </c>
      <c r="J490" t="s">
        <v>58</v>
      </c>
      <c r="K490" t="s">
        <v>59</v>
      </c>
      <c r="L490">
        <v>0.16757331616064899</v>
      </c>
      <c r="M490">
        <v>0.16757331616064899</v>
      </c>
      <c r="N490">
        <f>IFERROR((L491-M491)/AVERAGE(L491,M491),0)</f>
        <v>0</v>
      </c>
      <c r="P490">
        <v>1.08808663904416E-2</v>
      </c>
      <c r="Q490">
        <v>1.08808663904416E-2</v>
      </c>
      <c r="R490">
        <f>IFERROR((P491-Q491)/AVERAGE(P491,Q491),0)</f>
        <v>0</v>
      </c>
      <c r="S490" t="s">
        <v>60</v>
      </c>
      <c r="U490">
        <v>100.86607958793699</v>
      </c>
      <c r="V490">
        <v>100.86607958793699</v>
      </c>
      <c r="W490">
        <f>IFERROR((U490-V490)/AVERAGE(U490,V490),0)</f>
        <v>0</v>
      </c>
      <c r="X490">
        <v>96.296000000000006</v>
      </c>
      <c r="Y490">
        <v>96.296000000000006</v>
      </c>
      <c r="Z490">
        <f>IFERROR((X490-Y490)/AVERAGE(X490,Y490),0)</f>
        <v>0</v>
      </c>
      <c r="AA490">
        <v>-88</v>
      </c>
      <c r="AC490" t="s">
        <v>97</v>
      </c>
      <c r="AD490" t="s">
        <v>62</v>
      </c>
      <c r="AE490" t="s">
        <v>98</v>
      </c>
      <c r="AF490">
        <v>1</v>
      </c>
      <c r="AG490">
        <v>1</v>
      </c>
      <c r="AH490" t="s">
        <v>267</v>
      </c>
      <c r="AI490" t="s">
        <v>267</v>
      </c>
      <c r="AJ490">
        <v>33.612070000000003</v>
      </c>
      <c r="AK490">
        <v>-117.90428</v>
      </c>
      <c r="AL490" t="s">
        <v>65</v>
      </c>
      <c r="AM490" t="s">
        <v>99</v>
      </c>
      <c r="AN490">
        <v>97.13</v>
      </c>
      <c r="AO490">
        <v>97.13</v>
      </c>
      <c r="AP490">
        <f>IFERROR((AN490-AO490)/AVERAGE(AN490:AO490),0)</f>
        <v>0</v>
      </c>
      <c r="AQ490">
        <v>5</v>
      </c>
      <c r="AR490">
        <v>5</v>
      </c>
      <c r="AS490">
        <f>IFERROR((AQ490-AR490)/AVERAGE(AQ490:AR490),0)</f>
        <v>0</v>
      </c>
      <c r="AT490">
        <v>445</v>
      </c>
      <c r="AU490">
        <v>1</v>
      </c>
      <c r="AV490" t="s">
        <v>67</v>
      </c>
      <c r="AW490" t="b">
        <v>0</v>
      </c>
      <c r="AX490" t="s">
        <v>100</v>
      </c>
      <c r="AY490" t="s">
        <v>100</v>
      </c>
      <c r="AZ490">
        <v>1</v>
      </c>
      <c r="BA490">
        <v>1.0568585525036001</v>
      </c>
      <c r="BB490">
        <v>1.0568585525036001</v>
      </c>
      <c r="BC490">
        <f>IFERROR((BA490-BB490)/AVERAGE(BA490:BB490),0)</f>
        <v>0</v>
      </c>
      <c r="BD490">
        <v>4</v>
      </c>
      <c r="BE490" t="s">
        <v>75</v>
      </c>
      <c r="BF490" t="s">
        <v>103</v>
      </c>
      <c r="BG490" t="s">
        <v>69</v>
      </c>
      <c r="BI490" t="s">
        <v>70</v>
      </c>
      <c r="BJ490" t="s">
        <v>71</v>
      </c>
    </row>
    <row r="491" spans="2:62" x14ac:dyDescent="0.2">
      <c r="B491">
        <v>2023</v>
      </c>
      <c r="C491" t="s">
        <v>335</v>
      </c>
      <c r="D491" t="s">
        <v>378</v>
      </c>
      <c r="E491" t="s">
        <v>56</v>
      </c>
      <c r="F491" t="s">
        <v>56</v>
      </c>
      <c r="G491" t="b">
        <v>1</v>
      </c>
      <c r="H491" t="s">
        <v>73</v>
      </c>
      <c r="I491" t="s">
        <v>74</v>
      </c>
      <c r="J491" t="s">
        <v>58</v>
      </c>
      <c r="K491" t="s">
        <v>59</v>
      </c>
      <c r="L491">
        <v>0.27531518090333201</v>
      </c>
      <c r="M491">
        <v>0.27531518090333201</v>
      </c>
      <c r="N491">
        <f>IFERROR((L492-M492)/AVERAGE(L492,M492),0)</f>
        <v>0</v>
      </c>
      <c r="P491">
        <v>2.6853560736511899E-2</v>
      </c>
      <c r="Q491">
        <v>2.6853560736511899E-2</v>
      </c>
      <c r="R491">
        <f>IFERROR((P492-Q492)/AVERAGE(P492,Q492),0)</f>
        <v>0</v>
      </c>
      <c r="S491" t="s">
        <v>60</v>
      </c>
      <c r="U491">
        <v>99.135997341530299</v>
      </c>
      <c r="V491">
        <v>99.135997341530299</v>
      </c>
      <c r="W491">
        <f>IFERROR((U491-V491)/AVERAGE(U491,V491),0)</f>
        <v>0</v>
      </c>
      <c r="X491">
        <v>96.296000000000006</v>
      </c>
      <c r="Y491">
        <v>96.296000000000006</v>
      </c>
      <c r="Z491">
        <f>IFERROR((X491-Y491)/AVERAGE(X491,Y491),0)</f>
        <v>0</v>
      </c>
      <c r="AA491">
        <v>-88</v>
      </c>
      <c r="AC491" t="s">
        <v>97</v>
      </c>
      <c r="AD491" t="s">
        <v>62</v>
      </c>
      <c r="AE491" t="s">
        <v>98</v>
      </c>
      <c r="AF491">
        <v>1</v>
      </c>
      <c r="AG491">
        <v>1</v>
      </c>
      <c r="AH491" t="s">
        <v>267</v>
      </c>
      <c r="AI491" t="s">
        <v>267</v>
      </c>
      <c r="AJ491">
        <v>33.618929999999999</v>
      </c>
      <c r="AK491">
        <v>-117.92693</v>
      </c>
      <c r="AL491" t="s">
        <v>65</v>
      </c>
      <c r="AM491" t="s">
        <v>99</v>
      </c>
      <c r="AN491">
        <v>95.463999999999999</v>
      </c>
      <c r="AO491">
        <v>95.463999999999999</v>
      </c>
      <c r="AP491">
        <f>IFERROR((AN491-AO491)/AVERAGE(AN491:AO491),0)</f>
        <v>0</v>
      </c>
      <c r="AQ491">
        <v>5</v>
      </c>
      <c r="AR491">
        <v>5</v>
      </c>
      <c r="AS491">
        <f>IFERROR((AQ491-AR491)/AVERAGE(AQ491:AR491),0)</f>
        <v>0</v>
      </c>
      <c r="AT491">
        <v>446</v>
      </c>
      <c r="AU491">
        <v>1</v>
      </c>
      <c r="AV491" t="s">
        <v>67</v>
      </c>
      <c r="AW491" t="b">
        <v>0</v>
      </c>
      <c r="AX491" t="s">
        <v>100</v>
      </c>
      <c r="AY491" t="s">
        <v>100</v>
      </c>
      <c r="AZ491">
        <v>1</v>
      </c>
      <c r="BA491">
        <v>2.5635483221503699</v>
      </c>
      <c r="BB491">
        <v>2.5635483221503699</v>
      </c>
      <c r="BC491">
        <f>IFERROR((BA491-BB491)/AVERAGE(BA491:BB491),0)</f>
        <v>0</v>
      </c>
      <c r="BD491">
        <v>8</v>
      </c>
      <c r="BE491" t="s">
        <v>75</v>
      </c>
      <c r="BF491" t="s">
        <v>103</v>
      </c>
      <c r="BG491" t="s">
        <v>69</v>
      </c>
      <c r="BI491" t="s">
        <v>70</v>
      </c>
      <c r="BJ491" t="s">
        <v>71</v>
      </c>
    </row>
    <row r="492" spans="2:62" x14ac:dyDescent="0.2">
      <c r="B492">
        <v>2023</v>
      </c>
      <c r="C492" t="s">
        <v>289</v>
      </c>
      <c r="D492" t="s">
        <v>383</v>
      </c>
      <c r="E492" t="s">
        <v>56</v>
      </c>
      <c r="F492" t="s">
        <v>56</v>
      </c>
      <c r="G492" t="b">
        <v>1</v>
      </c>
      <c r="H492" t="s">
        <v>73</v>
      </c>
      <c r="I492" t="s">
        <v>74</v>
      </c>
      <c r="J492" t="s">
        <v>58</v>
      </c>
      <c r="K492" t="s">
        <v>59</v>
      </c>
      <c r="L492">
        <v>0.29033262774653501</v>
      </c>
      <c r="M492">
        <v>0.29033262774653501</v>
      </c>
      <c r="N492">
        <f>IFERROR((L493-M493)/AVERAGE(L493,M493),0)</f>
        <v>0</v>
      </c>
      <c r="P492">
        <v>9.2784824311891705E-3</v>
      </c>
      <c r="Q492">
        <v>9.2784824311891705E-3</v>
      </c>
      <c r="R492">
        <f>IFERROR((P493-Q493)/AVERAGE(P493,Q493),0)</f>
        <v>0</v>
      </c>
      <c r="S492" t="s">
        <v>60</v>
      </c>
      <c r="U492">
        <v>100.381585425899</v>
      </c>
      <c r="V492">
        <v>100.381585425899</v>
      </c>
      <c r="W492">
        <f>IFERROR((U492-V492)/AVERAGE(U492,V492),0)</f>
        <v>0</v>
      </c>
      <c r="X492">
        <v>97.488</v>
      </c>
      <c r="Y492">
        <v>97.488</v>
      </c>
      <c r="Z492">
        <f>IFERROR((X492-Y492)/AVERAGE(X492,Y492),0)</f>
        <v>0</v>
      </c>
      <c r="AA492">
        <v>-88</v>
      </c>
      <c r="AC492" t="s">
        <v>97</v>
      </c>
      <c r="AD492" t="s">
        <v>62</v>
      </c>
      <c r="AE492" t="s">
        <v>98</v>
      </c>
      <c r="AF492">
        <v>1</v>
      </c>
      <c r="AG492">
        <v>1</v>
      </c>
      <c r="AH492" t="s">
        <v>267</v>
      </c>
      <c r="AI492" t="s">
        <v>267</v>
      </c>
      <c r="AJ492">
        <v>33.729950000000002</v>
      </c>
      <c r="AK492">
        <v>-118.13247</v>
      </c>
      <c r="AL492" t="s">
        <v>65</v>
      </c>
      <c r="AM492" t="s">
        <v>99</v>
      </c>
      <c r="AN492">
        <v>97.86</v>
      </c>
      <c r="AO492">
        <v>97.86</v>
      </c>
      <c r="AP492">
        <f>IFERROR((AN492-AO492)/AVERAGE(AN492:AO492),0)</f>
        <v>0</v>
      </c>
      <c r="AQ492">
        <v>5</v>
      </c>
      <c r="AR492">
        <v>5</v>
      </c>
      <c r="AS492">
        <f>IFERROR((AQ492-AR492)/AVERAGE(AQ492:AR492),0)</f>
        <v>0</v>
      </c>
      <c r="AT492">
        <v>448</v>
      </c>
      <c r="AU492">
        <v>1</v>
      </c>
      <c r="AV492" t="s">
        <v>67</v>
      </c>
      <c r="AW492" t="b">
        <v>0</v>
      </c>
      <c r="AX492" t="s">
        <v>100</v>
      </c>
      <c r="AY492" t="s">
        <v>100</v>
      </c>
      <c r="AZ492">
        <v>1</v>
      </c>
      <c r="BA492">
        <v>0.90799229071617205</v>
      </c>
      <c r="BB492">
        <v>0.90799229071617205</v>
      </c>
      <c r="BC492">
        <f>IFERROR((BA492-BB492)/AVERAGE(BA492:BB492),0)</f>
        <v>0</v>
      </c>
      <c r="BD492">
        <v>12</v>
      </c>
      <c r="BE492" t="s">
        <v>75</v>
      </c>
      <c r="BF492" t="s">
        <v>89</v>
      </c>
      <c r="BG492" t="s">
        <v>69</v>
      </c>
      <c r="BI492" t="s">
        <v>70</v>
      </c>
      <c r="BJ492" t="s">
        <v>71</v>
      </c>
    </row>
    <row r="493" spans="2:62" x14ac:dyDescent="0.2">
      <c r="B493">
        <v>2023</v>
      </c>
      <c r="C493" t="s">
        <v>290</v>
      </c>
      <c r="D493" t="s">
        <v>383</v>
      </c>
      <c r="E493" t="s">
        <v>56</v>
      </c>
      <c r="F493" t="s">
        <v>56</v>
      </c>
      <c r="G493" t="b">
        <v>1</v>
      </c>
      <c r="H493" t="s">
        <v>73</v>
      </c>
      <c r="I493" t="s">
        <v>74</v>
      </c>
      <c r="J493" t="s">
        <v>58</v>
      </c>
      <c r="K493" t="s">
        <v>59</v>
      </c>
      <c r="L493">
        <v>0.17036237099392701</v>
      </c>
      <c r="M493">
        <v>0.17036237099392701</v>
      </c>
      <c r="N493">
        <f>IFERROR((L494-M494)/AVERAGE(L494,M494),0)</f>
        <v>0</v>
      </c>
      <c r="P493">
        <v>9.2528379163321402E-3</v>
      </c>
      <c r="Q493">
        <v>9.2528379163321402E-3</v>
      </c>
      <c r="R493">
        <f>IFERROR((P494-Q494)/AVERAGE(P494,Q494),0)</f>
        <v>0</v>
      </c>
      <c r="S493" t="s">
        <v>60</v>
      </c>
      <c r="U493">
        <v>99.331199737403594</v>
      </c>
      <c r="V493">
        <v>99.331199737403594</v>
      </c>
      <c r="W493">
        <f>IFERROR((U493-V493)/AVERAGE(U493,V493),0)</f>
        <v>0</v>
      </c>
      <c r="X493">
        <v>97.488</v>
      </c>
      <c r="Y493">
        <v>97.488</v>
      </c>
      <c r="Z493">
        <f>IFERROR((X493-Y493)/AVERAGE(X493,Y493),0)</f>
        <v>0</v>
      </c>
      <c r="AA493">
        <v>-88</v>
      </c>
      <c r="AC493" t="s">
        <v>97</v>
      </c>
      <c r="AD493" t="s">
        <v>62</v>
      </c>
      <c r="AE493" t="s">
        <v>98</v>
      </c>
      <c r="AF493">
        <v>1</v>
      </c>
      <c r="AG493">
        <v>1</v>
      </c>
      <c r="AH493" t="s">
        <v>267</v>
      </c>
      <c r="AI493" t="s">
        <v>267</v>
      </c>
      <c r="AJ493">
        <v>33.742870000000003</v>
      </c>
      <c r="AK493">
        <v>-118.1533</v>
      </c>
      <c r="AL493" t="s">
        <v>65</v>
      </c>
      <c r="AM493" t="s">
        <v>99</v>
      </c>
      <c r="AN493">
        <v>96.835999999999999</v>
      </c>
      <c r="AO493">
        <v>96.835999999999999</v>
      </c>
      <c r="AP493">
        <f>IFERROR((AN493-AO493)/AVERAGE(AN493:AO493),0)</f>
        <v>0</v>
      </c>
      <c r="AQ493">
        <v>5</v>
      </c>
      <c r="AR493">
        <v>5</v>
      </c>
      <c r="AS493">
        <f>IFERROR((AQ493-AR493)/AVERAGE(AQ493:AR493),0)</f>
        <v>0</v>
      </c>
      <c r="AT493">
        <v>449</v>
      </c>
      <c r="AU493">
        <v>1</v>
      </c>
      <c r="AV493" t="s">
        <v>67</v>
      </c>
      <c r="AW493" t="b">
        <v>0</v>
      </c>
      <c r="AX493" t="s">
        <v>100</v>
      </c>
      <c r="AY493" t="s">
        <v>100</v>
      </c>
      <c r="AZ493">
        <v>1</v>
      </c>
      <c r="BA493">
        <v>0.89600781246593897</v>
      </c>
      <c r="BB493">
        <v>0.89600781246593897</v>
      </c>
      <c r="BC493">
        <f>IFERROR((BA493-BB493)/AVERAGE(BA493:BB493),0)</f>
        <v>0</v>
      </c>
      <c r="BD493">
        <v>10</v>
      </c>
      <c r="BE493" t="s">
        <v>75</v>
      </c>
      <c r="BF493" t="s">
        <v>89</v>
      </c>
      <c r="BG493" t="s">
        <v>69</v>
      </c>
      <c r="BI493" t="s">
        <v>70</v>
      </c>
      <c r="BJ493" t="s">
        <v>71</v>
      </c>
    </row>
    <row r="494" spans="2:62" x14ac:dyDescent="0.2">
      <c r="B494">
        <v>2023</v>
      </c>
      <c r="C494" t="s">
        <v>291</v>
      </c>
      <c r="D494" t="s">
        <v>383</v>
      </c>
      <c r="E494" t="s">
        <v>56</v>
      </c>
      <c r="F494" t="s">
        <v>56</v>
      </c>
      <c r="G494" t="b">
        <v>1</v>
      </c>
      <c r="H494" t="s">
        <v>73</v>
      </c>
      <c r="I494" t="s">
        <v>74</v>
      </c>
      <c r="J494" t="s">
        <v>58</v>
      </c>
      <c r="K494" t="s">
        <v>59</v>
      </c>
      <c r="L494">
        <v>0.37297214578402799</v>
      </c>
      <c r="M494">
        <v>0.37297214578402799</v>
      </c>
      <c r="N494">
        <f>IFERROR((L495-M495)/AVERAGE(L495,M495),0)</f>
        <v>0</v>
      </c>
      <c r="P494">
        <v>1.5126623927356199E-2</v>
      </c>
      <c r="Q494">
        <v>1.5126623927356199E-2</v>
      </c>
      <c r="R494">
        <f>IFERROR((P495-Q495)/AVERAGE(P495,Q495),0)</f>
        <v>0</v>
      </c>
      <c r="S494" t="s">
        <v>60</v>
      </c>
      <c r="U494">
        <v>99.714836697850004</v>
      </c>
      <c r="V494">
        <v>99.714836697850004</v>
      </c>
      <c r="W494">
        <f>IFERROR((U494-V494)/AVERAGE(U494,V494),0)</f>
        <v>0</v>
      </c>
      <c r="X494">
        <v>97.488</v>
      </c>
      <c r="Y494">
        <v>97.488</v>
      </c>
      <c r="Z494">
        <f>IFERROR((X494-Y494)/AVERAGE(X494,Y494),0)</f>
        <v>0</v>
      </c>
      <c r="AA494">
        <v>-88</v>
      </c>
      <c r="AC494" t="s">
        <v>97</v>
      </c>
      <c r="AD494" t="s">
        <v>62</v>
      </c>
      <c r="AE494" t="s">
        <v>98</v>
      </c>
      <c r="AF494">
        <v>1</v>
      </c>
      <c r="AG494">
        <v>1</v>
      </c>
      <c r="AH494" t="s">
        <v>267</v>
      </c>
      <c r="AI494" t="s">
        <v>267</v>
      </c>
      <c r="AJ494">
        <v>33.744050000000001</v>
      </c>
      <c r="AK494">
        <v>-118.16853999999999</v>
      </c>
      <c r="AL494" t="s">
        <v>65</v>
      </c>
      <c r="AM494" t="s">
        <v>99</v>
      </c>
      <c r="AN494">
        <v>97.21</v>
      </c>
      <c r="AO494">
        <v>97.21</v>
      </c>
      <c r="AP494">
        <f>IFERROR((AN494-AO494)/AVERAGE(AN494:AO494),0)</f>
        <v>0</v>
      </c>
      <c r="AQ494">
        <v>5</v>
      </c>
      <c r="AR494">
        <v>5</v>
      </c>
      <c r="AS494">
        <f>IFERROR((AQ494-AR494)/AVERAGE(AQ494:AR494),0)</f>
        <v>0</v>
      </c>
      <c r="AT494">
        <v>450</v>
      </c>
      <c r="AU494">
        <v>1</v>
      </c>
      <c r="AV494" t="s">
        <v>67</v>
      </c>
      <c r="AW494" t="b">
        <v>0</v>
      </c>
      <c r="AX494" t="s">
        <v>100</v>
      </c>
      <c r="AY494" t="s">
        <v>100</v>
      </c>
      <c r="AZ494">
        <v>1</v>
      </c>
      <c r="BA494">
        <v>1.4704591119782999</v>
      </c>
      <c r="BB494">
        <v>1.4704591119782999</v>
      </c>
      <c r="BC494">
        <f>IFERROR((BA494-BB494)/AVERAGE(BA494:BB494),0)</f>
        <v>0</v>
      </c>
      <c r="BD494">
        <v>11</v>
      </c>
      <c r="BE494" t="s">
        <v>75</v>
      </c>
      <c r="BF494" t="s">
        <v>89</v>
      </c>
      <c r="BG494" t="s">
        <v>69</v>
      </c>
      <c r="BI494" t="s">
        <v>70</v>
      </c>
      <c r="BJ494" t="s">
        <v>71</v>
      </c>
    </row>
    <row r="495" spans="2:62" x14ac:dyDescent="0.2">
      <c r="B495">
        <v>2023</v>
      </c>
      <c r="C495" t="s">
        <v>292</v>
      </c>
      <c r="D495" t="s">
        <v>383</v>
      </c>
      <c r="E495" t="s">
        <v>56</v>
      </c>
      <c r="F495" t="s">
        <v>56</v>
      </c>
      <c r="G495" t="b">
        <v>1</v>
      </c>
      <c r="H495" t="s">
        <v>73</v>
      </c>
      <c r="I495" t="s">
        <v>74</v>
      </c>
      <c r="J495" t="s">
        <v>58</v>
      </c>
      <c r="K495" t="s">
        <v>59</v>
      </c>
      <c r="L495">
        <v>7.0918442241849206E-2</v>
      </c>
      <c r="M495">
        <v>7.0918442241849206E-2</v>
      </c>
      <c r="N495">
        <f>IFERROR((L496-M496)/AVERAGE(L496,M496),0)</f>
        <v>0</v>
      </c>
      <c r="P495">
        <v>2.15546752292653E-2</v>
      </c>
      <c r="Q495">
        <v>2.15546752292653E-2</v>
      </c>
      <c r="R495">
        <f>IFERROR((P496-Q496)/AVERAGE(P496,Q496),0)</f>
        <v>0</v>
      </c>
      <c r="S495" t="s">
        <v>60</v>
      </c>
      <c r="U495">
        <v>98.186443459707903</v>
      </c>
      <c r="V495">
        <v>98.186443459707903</v>
      </c>
      <c r="W495">
        <f>IFERROR((U495-V495)/AVERAGE(U495,V495),0)</f>
        <v>0</v>
      </c>
      <c r="X495">
        <v>97.488</v>
      </c>
      <c r="Y495">
        <v>97.488</v>
      </c>
      <c r="Z495">
        <f>IFERROR((X495-Y495)/AVERAGE(X495,Y495),0)</f>
        <v>0</v>
      </c>
      <c r="AA495">
        <v>-88</v>
      </c>
      <c r="AC495" t="s">
        <v>97</v>
      </c>
      <c r="AD495" t="s">
        <v>62</v>
      </c>
      <c r="AE495" t="s">
        <v>98</v>
      </c>
      <c r="AF495">
        <v>1</v>
      </c>
      <c r="AG495">
        <v>1</v>
      </c>
      <c r="AH495" t="s">
        <v>267</v>
      </c>
      <c r="AI495" t="s">
        <v>267</v>
      </c>
      <c r="AJ495">
        <v>33.7455</v>
      </c>
      <c r="AK495">
        <v>-118.14053</v>
      </c>
      <c r="AL495" t="s">
        <v>65</v>
      </c>
      <c r="AM495" t="s">
        <v>99</v>
      </c>
      <c r="AN495">
        <v>95.72</v>
      </c>
      <c r="AO495">
        <v>95.72</v>
      </c>
      <c r="AP495">
        <f>IFERROR((AN495-AO495)/AVERAGE(AN495:AO495),0)</f>
        <v>0</v>
      </c>
      <c r="AQ495">
        <v>5</v>
      </c>
      <c r="AR495">
        <v>5</v>
      </c>
      <c r="AS495">
        <f>IFERROR((AQ495-AR495)/AVERAGE(AQ495:AR495),0)</f>
        <v>0</v>
      </c>
      <c r="AT495">
        <v>451</v>
      </c>
      <c r="AU495">
        <v>1</v>
      </c>
      <c r="AV495" t="s">
        <v>67</v>
      </c>
      <c r="AW495" t="b">
        <v>0</v>
      </c>
      <c r="AX495" t="s">
        <v>100</v>
      </c>
      <c r="AY495" t="s">
        <v>100</v>
      </c>
      <c r="AZ495">
        <v>1</v>
      </c>
      <c r="BA495">
        <v>2.0632135129452802</v>
      </c>
      <c r="BB495">
        <v>2.0632135129452802</v>
      </c>
      <c r="BC495">
        <f>IFERROR((BA495-BB495)/AVERAGE(BA495:BB495),0)</f>
        <v>0</v>
      </c>
      <c r="BD495">
        <v>8</v>
      </c>
      <c r="BE495" t="s">
        <v>75</v>
      </c>
      <c r="BF495" t="s">
        <v>89</v>
      </c>
      <c r="BG495" t="s">
        <v>69</v>
      </c>
      <c r="BI495" t="s">
        <v>70</v>
      </c>
      <c r="BJ495" t="s">
        <v>71</v>
      </c>
    </row>
    <row r="496" spans="2:62" x14ac:dyDescent="0.2">
      <c r="B496">
        <v>2023</v>
      </c>
      <c r="C496" t="s">
        <v>293</v>
      </c>
      <c r="D496" t="s">
        <v>383</v>
      </c>
      <c r="E496" t="s">
        <v>56</v>
      </c>
      <c r="F496" t="s">
        <v>56</v>
      </c>
      <c r="G496" t="b">
        <v>1</v>
      </c>
      <c r="H496" t="s">
        <v>73</v>
      </c>
      <c r="I496" t="s">
        <v>74</v>
      </c>
      <c r="J496" t="s">
        <v>58</v>
      </c>
      <c r="K496" t="s">
        <v>59</v>
      </c>
      <c r="L496">
        <v>4.9721020560102601E-2</v>
      </c>
      <c r="M496">
        <v>4.9721020560102601E-2</v>
      </c>
      <c r="N496">
        <f>IFERROR((L497-M497)/AVERAGE(L497,M497),0)</f>
        <v>0</v>
      </c>
      <c r="P496">
        <v>2.40270217283227E-2</v>
      </c>
      <c r="Q496">
        <v>2.40270217283227E-2</v>
      </c>
      <c r="R496">
        <f>IFERROR((P497-Q497)/AVERAGE(P497,Q497),0)</f>
        <v>0</v>
      </c>
      <c r="S496" t="s">
        <v>60</v>
      </c>
      <c r="U496">
        <v>97.710487444608603</v>
      </c>
      <c r="V496">
        <v>97.710487444608603</v>
      </c>
      <c r="W496">
        <f>IFERROR((U496-V496)/AVERAGE(U496,V496),0)</f>
        <v>0</v>
      </c>
      <c r="X496">
        <v>97.488</v>
      </c>
      <c r="Y496">
        <v>97.488</v>
      </c>
      <c r="Z496">
        <f>IFERROR((X496-Y496)/AVERAGE(X496,Y496),0)</f>
        <v>0</v>
      </c>
      <c r="AA496">
        <v>-88</v>
      </c>
      <c r="AC496" t="s">
        <v>97</v>
      </c>
      <c r="AD496" t="s">
        <v>62</v>
      </c>
      <c r="AE496" t="s">
        <v>98</v>
      </c>
      <c r="AF496">
        <v>1</v>
      </c>
      <c r="AG496">
        <v>1</v>
      </c>
      <c r="AH496" t="s">
        <v>267</v>
      </c>
      <c r="AI496" t="s">
        <v>267</v>
      </c>
      <c r="AJ496">
        <v>33.751570000000001</v>
      </c>
      <c r="AK496">
        <v>-118.1797</v>
      </c>
      <c r="AL496" t="s">
        <v>65</v>
      </c>
      <c r="AM496" t="s">
        <v>99</v>
      </c>
      <c r="AN496">
        <v>95.256</v>
      </c>
      <c r="AO496">
        <v>95.256</v>
      </c>
      <c r="AP496">
        <f>IFERROR((AN496-AO496)/AVERAGE(AN496:AO496),0)</f>
        <v>0</v>
      </c>
      <c r="AQ496">
        <v>5</v>
      </c>
      <c r="AR496">
        <v>5</v>
      </c>
      <c r="AS496">
        <f>IFERROR((AQ496-AR496)/AVERAGE(AQ496:AR496),0)</f>
        <v>0</v>
      </c>
      <c r="AT496">
        <v>452</v>
      </c>
      <c r="AU496">
        <v>1</v>
      </c>
      <c r="AV496" t="s">
        <v>83</v>
      </c>
      <c r="AW496" t="b">
        <v>1</v>
      </c>
      <c r="AX496" t="s">
        <v>100</v>
      </c>
      <c r="AY496" t="s">
        <v>100</v>
      </c>
      <c r="AZ496">
        <v>1</v>
      </c>
      <c r="BA496">
        <v>2.2887179817530998</v>
      </c>
      <c r="BB496">
        <v>2.2887179817530998</v>
      </c>
      <c r="BC496">
        <f>IFERROR((BA496-BB496)/AVERAGE(BA496:BB496),0)</f>
        <v>0</v>
      </c>
      <c r="BD496">
        <v>8</v>
      </c>
      <c r="BE496" t="s">
        <v>75</v>
      </c>
      <c r="BF496" t="s">
        <v>89</v>
      </c>
      <c r="BG496" t="s">
        <v>69</v>
      </c>
      <c r="BI496" t="s">
        <v>70</v>
      </c>
      <c r="BJ496" t="s">
        <v>71</v>
      </c>
    </row>
    <row r="497" spans="2:62" x14ac:dyDescent="0.2">
      <c r="B497">
        <v>2023</v>
      </c>
      <c r="C497" t="s">
        <v>384</v>
      </c>
      <c r="D497" t="s">
        <v>383</v>
      </c>
      <c r="E497" t="s">
        <v>56</v>
      </c>
      <c r="F497" t="s">
        <v>56</v>
      </c>
      <c r="G497" t="b">
        <v>1</v>
      </c>
      <c r="H497" t="s">
        <v>73</v>
      </c>
      <c r="I497" t="s">
        <v>74</v>
      </c>
      <c r="J497" t="s">
        <v>58</v>
      </c>
      <c r="K497" t="s">
        <v>59</v>
      </c>
      <c r="L497">
        <v>2.6885702902533701E-2</v>
      </c>
      <c r="M497">
        <v>2.6885702902533701E-2</v>
      </c>
      <c r="N497">
        <f>IFERROR((L498-M498)/AVERAGE(L498,M498),0)</f>
        <v>0</v>
      </c>
      <c r="P497">
        <v>3.5866538519430002E-2</v>
      </c>
      <c r="Q497">
        <v>3.5866538519430002E-2</v>
      </c>
      <c r="R497">
        <f>IFERROR((P498-Q498)/AVERAGE(P498,Q498),0)</f>
        <v>0</v>
      </c>
      <c r="S497" t="s">
        <v>60</v>
      </c>
      <c r="U497">
        <v>95.898982438864294</v>
      </c>
      <c r="V497">
        <v>95.898982438864294</v>
      </c>
      <c r="W497">
        <f>IFERROR((U497-V497)/AVERAGE(U497,V497),0)</f>
        <v>0</v>
      </c>
      <c r="X497">
        <v>97.488</v>
      </c>
      <c r="Y497">
        <v>97.488</v>
      </c>
      <c r="Z497">
        <f>IFERROR((X497-Y497)/AVERAGE(X497,Y497),0)</f>
        <v>0</v>
      </c>
      <c r="AA497">
        <v>-88</v>
      </c>
      <c r="AC497" t="s">
        <v>97</v>
      </c>
      <c r="AD497" t="s">
        <v>62</v>
      </c>
      <c r="AE497" t="s">
        <v>98</v>
      </c>
      <c r="AF497">
        <v>1</v>
      </c>
      <c r="AG497">
        <v>1</v>
      </c>
      <c r="AH497" t="s">
        <v>267</v>
      </c>
      <c r="AI497" t="s">
        <v>267</v>
      </c>
      <c r="AJ497">
        <v>33.847009999999997</v>
      </c>
      <c r="AK497">
        <v>-118.39945</v>
      </c>
      <c r="AL497" t="s">
        <v>65</v>
      </c>
      <c r="AM497" t="s">
        <v>99</v>
      </c>
      <c r="AN497">
        <v>93.49</v>
      </c>
      <c r="AO497">
        <v>93.49</v>
      </c>
      <c r="AP497">
        <f>IFERROR((AN497-AO497)/AVERAGE(AN497:AO497),0)</f>
        <v>0</v>
      </c>
      <c r="AQ497">
        <v>5</v>
      </c>
      <c r="AR497">
        <v>5</v>
      </c>
      <c r="AS497">
        <f>IFERROR((AQ497-AR497)/AVERAGE(AQ497:AR497),0)</f>
        <v>0</v>
      </c>
      <c r="AT497">
        <v>453</v>
      </c>
      <c r="AU497">
        <v>1</v>
      </c>
      <c r="AV497" t="s">
        <v>83</v>
      </c>
      <c r="AW497" t="b">
        <v>1</v>
      </c>
      <c r="AX497" t="s">
        <v>100</v>
      </c>
      <c r="AY497" t="s">
        <v>100</v>
      </c>
      <c r="AZ497">
        <v>1</v>
      </c>
      <c r="BA497">
        <v>3.35316268618151</v>
      </c>
      <c r="BB497">
        <v>3.35316268618151</v>
      </c>
      <c r="BC497">
        <f>IFERROR((BA497-BB497)/AVERAGE(BA497:BB497),0)</f>
        <v>0</v>
      </c>
      <c r="BD497">
        <v>7</v>
      </c>
      <c r="BE497" t="s">
        <v>75</v>
      </c>
      <c r="BF497" t="s">
        <v>103</v>
      </c>
      <c r="BG497" t="s">
        <v>69</v>
      </c>
      <c r="BI497" t="s">
        <v>70</v>
      </c>
      <c r="BJ497" t="s">
        <v>71</v>
      </c>
    </row>
    <row r="498" spans="2:62" x14ac:dyDescent="0.2">
      <c r="B498">
        <v>2023</v>
      </c>
      <c r="C498" t="s">
        <v>294</v>
      </c>
      <c r="D498" t="s">
        <v>383</v>
      </c>
      <c r="E498" t="s">
        <v>56</v>
      </c>
      <c r="F498" t="s">
        <v>56</v>
      </c>
      <c r="G498" t="b">
        <v>1</v>
      </c>
      <c r="H498" t="s">
        <v>73</v>
      </c>
      <c r="I498" t="s">
        <v>74</v>
      </c>
      <c r="J498" t="s">
        <v>58</v>
      </c>
      <c r="K498" t="s">
        <v>59</v>
      </c>
      <c r="L498">
        <v>1.3936088822465999E-5</v>
      </c>
      <c r="M498">
        <v>1.3936088822465999E-5</v>
      </c>
      <c r="N498">
        <f>IFERROR((L499-M499)/AVERAGE(L499,M499),0)</f>
        <v>-1.6521643984824108E-14</v>
      </c>
      <c r="P498">
        <v>3.0711337146098399E-2</v>
      </c>
      <c r="Q498">
        <v>3.0711337146098399E-2</v>
      </c>
      <c r="R498">
        <f>IFERROR((P499-Q499)/AVERAGE(P499,Q499),0)</f>
        <v>0</v>
      </c>
      <c r="S498" t="s">
        <v>60</v>
      </c>
      <c r="U498">
        <v>84.0677827014607</v>
      </c>
      <c r="V498">
        <v>84.0677827014607</v>
      </c>
      <c r="W498">
        <f>IFERROR((U498-V498)/AVERAGE(U498,V498),0)</f>
        <v>0</v>
      </c>
      <c r="X498">
        <v>97.488</v>
      </c>
      <c r="Y498">
        <v>97.488</v>
      </c>
      <c r="Z498">
        <f>IFERROR((X498-Y498)/AVERAGE(X498,Y498),0)</f>
        <v>0</v>
      </c>
      <c r="AA498">
        <v>-88</v>
      </c>
      <c r="AC498" t="s">
        <v>97</v>
      </c>
      <c r="AD498" t="s">
        <v>62</v>
      </c>
      <c r="AE498" t="s">
        <v>98</v>
      </c>
      <c r="AF498">
        <v>1</v>
      </c>
      <c r="AG498">
        <v>1</v>
      </c>
      <c r="AH498" t="s">
        <v>267</v>
      </c>
      <c r="AI498" t="s">
        <v>267</v>
      </c>
      <c r="AJ498">
        <v>33.719349999999999</v>
      </c>
      <c r="AK498">
        <v>-118.22786000000001</v>
      </c>
      <c r="AL498" t="s">
        <v>65</v>
      </c>
      <c r="AM498" t="s">
        <v>99</v>
      </c>
      <c r="AN498">
        <v>81.956000000000003</v>
      </c>
      <c r="AO498">
        <v>81.956000000000003</v>
      </c>
      <c r="AP498">
        <f>IFERROR((AN498-AO498)/AVERAGE(AN498:AO498),0)</f>
        <v>0</v>
      </c>
      <c r="AQ498">
        <v>5</v>
      </c>
      <c r="AR498">
        <v>5</v>
      </c>
      <c r="AS498">
        <f>IFERROR((AQ498-AR498)/AVERAGE(AQ498:AR498),0)</f>
        <v>0</v>
      </c>
      <c r="AT498">
        <v>454</v>
      </c>
      <c r="AU498">
        <v>1</v>
      </c>
      <c r="AV498" t="s">
        <v>83</v>
      </c>
      <c r="AW498" t="b">
        <v>1</v>
      </c>
      <c r="AX498" t="s">
        <v>100</v>
      </c>
      <c r="AY498" t="s">
        <v>100</v>
      </c>
      <c r="AZ498">
        <v>1</v>
      </c>
      <c r="BA498">
        <v>2.5169783471456402</v>
      </c>
      <c r="BB498">
        <v>2.5169783471456402</v>
      </c>
      <c r="BC498">
        <f>IFERROR((BA498-BB498)/AVERAGE(BA498:BB498),0)</f>
        <v>0</v>
      </c>
      <c r="BD498">
        <v>14</v>
      </c>
      <c r="BE498" t="s">
        <v>75</v>
      </c>
      <c r="BF498" t="s">
        <v>114</v>
      </c>
      <c r="BG498" t="s">
        <v>69</v>
      </c>
      <c r="BI498" t="s">
        <v>70</v>
      </c>
      <c r="BJ498" t="s">
        <v>71</v>
      </c>
    </row>
    <row r="499" spans="2:62" x14ac:dyDescent="0.2">
      <c r="B499">
        <v>2023</v>
      </c>
      <c r="C499" t="s">
        <v>295</v>
      </c>
      <c r="D499" t="s">
        <v>383</v>
      </c>
      <c r="E499" t="s">
        <v>56</v>
      </c>
      <c r="F499" t="s">
        <v>56</v>
      </c>
      <c r="G499" t="b">
        <v>1</v>
      </c>
      <c r="H499" t="s">
        <v>73</v>
      </c>
      <c r="I499" t="s">
        <v>74</v>
      </c>
      <c r="J499" t="s">
        <v>58</v>
      </c>
      <c r="K499" t="s">
        <v>59</v>
      </c>
      <c r="L499">
        <v>1.2058252155609E-4</v>
      </c>
      <c r="M499">
        <v>1.2058252155609199E-4</v>
      </c>
      <c r="N499">
        <f>IFERROR((L500-M500)/AVERAGE(L500,M500),0)</f>
        <v>0</v>
      </c>
      <c r="P499">
        <v>2.8878972801935101E-2</v>
      </c>
      <c r="Q499">
        <v>2.8878972801935101E-2</v>
      </c>
      <c r="R499">
        <f>IFERROR((P500-Q500)/AVERAGE(P500,Q500),0)</f>
        <v>0</v>
      </c>
      <c r="S499" t="s">
        <v>60</v>
      </c>
      <c r="U499">
        <v>89.409978664040693</v>
      </c>
      <c r="V499">
        <v>89.409978664040693</v>
      </c>
      <c r="W499">
        <f>IFERROR((U499-V499)/AVERAGE(U499,V499),0)</f>
        <v>0</v>
      </c>
      <c r="X499">
        <v>97.488</v>
      </c>
      <c r="Y499">
        <v>97.488</v>
      </c>
      <c r="Z499">
        <f>IFERROR((X499-Y499)/AVERAGE(X499,Y499),0)</f>
        <v>0</v>
      </c>
      <c r="AA499">
        <v>-88</v>
      </c>
      <c r="AC499" t="s">
        <v>97</v>
      </c>
      <c r="AD499" t="s">
        <v>62</v>
      </c>
      <c r="AE499" t="s">
        <v>98</v>
      </c>
      <c r="AF499">
        <v>1</v>
      </c>
      <c r="AG499">
        <v>1</v>
      </c>
      <c r="AH499" t="s">
        <v>267</v>
      </c>
      <c r="AI499" t="s">
        <v>267</v>
      </c>
      <c r="AJ499">
        <v>33.72363</v>
      </c>
      <c r="AK499">
        <v>-118.26273999999999</v>
      </c>
      <c r="AL499" t="s">
        <v>65</v>
      </c>
      <c r="AM499" t="s">
        <v>99</v>
      </c>
      <c r="AN499">
        <v>87.164000000000001</v>
      </c>
      <c r="AO499">
        <v>87.164000000000001</v>
      </c>
      <c r="AP499">
        <f>IFERROR((AN499-AO499)/AVERAGE(AN499:AO499),0)</f>
        <v>0</v>
      </c>
      <c r="AQ499">
        <v>5</v>
      </c>
      <c r="AR499">
        <v>5</v>
      </c>
      <c r="AS499">
        <f>IFERROR((AQ499-AR499)/AVERAGE(AQ499:AR499),0)</f>
        <v>0</v>
      </c>
      <c r="AT499">
        <v>455</v>
      </c>
      <c r="AU499">
        <v>1</v>
      </c>
      <c r="AV499" t="s">
        <v>83</v>
      </c>
      <c r="AW499" t="b">
        <v>1</v>
      </c>
      <c r="AX499" t="s">
        <v>100</v>
      </c>
      <c r="AY499" t="s">
        <v>100</v>
      </c>
      <c r="AZ499">
        <v>1</v>
      </c>
      <c r="BA499">
        <v>2.5172067853078701</v>
      </c>
      <c r="BB499">
        <v>2.5172067853078701</v>
      </c>
      <c r="BC499">
        <f>IFERROR((BA499-BB499)/AVERAGE(BA499:BB499),0)</f>
        <v>0</v>
      </c>
      <c r="BD499">
        <v>26</v>
      </c>
      <c r="BE499" t="s">
        <v>75</v>
      </c>
      <c r="BF499" t="s">
        <v>114</v>
      </c>
      <c r="BG499" t="s">
        <v>69</v>
      </c>
      <c r="BI499" t="s">
        <v>70</v>
      </c>
      <c r="BJ499" t="s">
        <v>71</v>
      </c>
    </row>
    <row r="500" spans="2:62" x14ac:dyDescent="0.2">
      <c r="B500">
        <v>2023</v>
      </c>
      <c r="C500" t="s">
        <v>296</v>
      </c>
      <c r="D500" t="s">
        <v>383</v>
      </c>
      <c r="E500" t="s">
        <v>56</v>
      </c>
      <c r="F500" t="s">
        <v>56</v>
      </c>
      <c r="G500" t="b">
        <v>1</v>
      </c>
      <c r="H500" t="s">
        <v>73</v>
      </c>
      <c r="I500" t="s">
        <v>74</v>
      </c>
      <c r="J500" t="s">
        <v>58</v>
      </c>
      <c r="K500" t="s">
        <v>59</v>
      </c>
      <c r="L500">
        <v>3.0831861600257898E-3</v>
      </c>
      <c r="M500">
        <v>3.0831861600257898E-3</v>
      </c>
      <c r="N500">
        <f>IFERROR((L501-M501)/AVERAGE(L501,M501),0)</f>
        <v>0</v>
      </c>
      <c r="P500">
        <v>3.05661855457963E-2</v>
      </c>
      <c r="Q500">
        <v>3.05661855457963E-2</v>
      </c>
      <c r="R500">
        <f>IFERROR((P501-Q501)/AVERAGE(P501,Q501),0)</f>
        <v>0</v>
      </c>
      <c r="S500" t="s">
        <v>60</v>
      </c>
      <c r="U500">
        <v>93.894633185622894</v>
      </c>
      <c r="V500">
        <v>93.894633185622894</v>
      </c>
      <c r="W500">
        <f>IFERROR((U500-V500)/AVERAGE(U500,V500),0)</f>
        <v>0</v>
      </c>
      <c r="X500">
        <v>97.488</v>
      </c>
      <c r="Y500">
        <v>97.488</v>
      </c>
      <c r="Z500">
        <f>IFERROR((X500-Y500)/AVERAGE(X500,Y500),0)</f>
        <v>0</v>
      </c>
      <c r="AA500">
        <v>-88</v>
      </c>
      <c r="AC500" t="s">
        <v>97</v>
      </c>
      <c r="AD500" t="s">
        <v>62</v>
      </c>
      <c r="AE500" t="s">
        <v>98</v>
      </c>
      <c r="AF500">
        <v>1</v>
      </c>
      <c r="AG500">
        <v>1</v>
      </c>
      <c r="AH500" t="s">
        <v>267</v>
      </c>
      <c r="AI500" t="s">
        <v>267</v>
      </c>
      <c r="AJ500">
        <v>33.738680000000002</v>
      </c>
      <c r="AK500">
        <v>-118.21043</v>
      </c>
      <c r="AL500" t="s">
        <v>65</v>
      </c>
      <c r="AM500" t="s">
        <v>99</v>
      </c>
      <c r="AN500">
        <v>91.536000000000001</v>
      </c>
      <c r="AO500">
        <v>91.536000000000001</v>
      </c>
      <c r="AP500">
        <f>IFERROR((AN500-AO500)/AVERAGE(AN500:AO500),0)</f>
        <v>0</v>
      </c>
      <c r="AQ500">
        <v>5</v>
      </c>
      <c r="AR500">
        <v>5</v>
      </c>
      <c r="AS500">
        <f>IFERROR((AQ500-AR500)/AVERAGE(AQ500:AR500),0)</f>
        <v>0</v>
      </c>
      <c r="AT500">
        <v>456</v>
      </c>
      <c r="AU500">
        <v>1</v>
      </c>
      <c r="AV500" t="s">
        <v>83</v>
      </c>
      <c r="AW500" t="b">
        <v>1</v>
      </c>
      <c r="AX500" t="s">
        <v>100</v>
      </c>
      <c r="AY500" t="s">
        <v>100</v>
      </c>
      <c r="AZ500">
        <v>1</v>
      </c>
      <c r="BA500">
        <v>2.79790636012001</v>
      </c>
      <c r="BB500">
        <v>2.79790636012001</v>
      </c>
      <c r="BC500">
        <f>IFERROR((BA500-BB500)/AVERAGE(BA500:BB500),0)</f>
        <v>0</v>
      </c>
      <c r="BD500">
        <v>27</v>
      </c>
      <c r="BE500" t="s">
        <v>75</v>
      </c>
      <c r="BF500" t="s">
        <v>114</v>
      </c>
      <c r="BG500" t="s">
        <v>69</v>
      </c>
      <c r="BI500" t="s">
        <v>70</v>
      </c>
      <c r="BJ500" t="s">
        <v>71</v>
      </c>
    </row>
    <row r="501" spans="2:62" x14ac:dyDescent="0.2">
      <c r="B501">
        <v>2023</v>
      </c>
      <c r="C501" t="s">
        <v>297</v>
      </c>
      <c r="D501" t="s">
        <v>383</v>
      </c>
      <c r="E501" t="s">
        <v>56</v>
      </c>
      <c r="F501" t="s">
        <v>56</v>
      </c>
      <c r="G501" t="b">
        <v>1</v>
      </c>
      <c r="H501" t="s">
        <v>73</v>
      </c>
      <c r="I501" t="s">
        <v>74</v>
      </c>
      <c r="J501" t="s">
        <v>58</v>
      </c>
      <c r="K501" t="s">
        <v>59</v>
      </c>
      <c r="L501">
        <v>4.5548999864950798E-2</v>
      </c>
      <c r="M501">
        <v>4.5548999864950798E-2</v>
      </c>
      <c r="N501">
        <f>IFERROR((L502-M502)/AVERAGE(L502,M502),0)</f>
        <v>0</v>
      </c>
      <c r="P501">
        <v>4.2226106217112397E-2</v>
      </c>
      <c r="Q501">
        <v>4.2226106217112397E-2</v>
      </c>
      <c r="R501">
        <f>IFERROR((P502-Q502)/AVERAGE(P502,Q502),0)</f>
        <v>0</v>
      </c>
      <c r="S501" t="s">
        <v>60</v>
      </c>
      <c r="U501">
        <v>95.993353028065002</v>
      </c>
      <c r="V501">
        <v>95.993353028065002</v>
      </c>
      <c r="W501">
        <f>IFERROR((U501-V501)/AVERAGE(U501,V501),0)</f>
        <v>0</v>
      </c>
      <c r="X501">
        <v>97.488</v>
      </c>
      <c r="Y501">
        <v>97.488</v>
      </c>
      <c r="Z501">
        <f>IFERROR((X501-Y501)/AVERAGE(X501,Y501),0)</f>
        <v>0</v>
      </c>
      <c r="AA501">
        <v>-88</v>
      </c>
      <c r="AC501" t="s">
        <v>97</v>
      </c>
      <c r="AD501" t="s">
        <v>62</v>
      </c>
      <c r="AE501" t="s">
        <v>98</v>
      </c>
      <c r="AF501">
        <v>1</v>
      </c>
      <c r="AG501">
        <v>1</v>
      </c>
      <c r="AH501" t="s">
        <v>267</v>
      </c>
      <c r="AI501" t="s">
        <v>267</v>
      </c>
      <c r="AJ501">
        <v>33.739530000000002</v>
      </c>
      <c r="AK501">
        <v>-118.2321</v>
      </c>
      <c r="AL501" t="s">
        <v>65</v>
      </c>
      <c r="AM501" t="s">
        <v>99</v>
      </c>
      <c r="AN501">
        <v>93.581999999999994</v>
      </c>
      <c r="AO501">
        <v>93.581999999999994</v>
      </c>
      <c r="AP501">
        <f>IFERROR((AN501-AO501)/AVERAGE(AN501:AO501),0)</f>
        <v>0</v>
      </c>
      <c r="AQ501">
        <v>5</v>
      </c>
      <c r="AR501">
        <v>5</v>
      </c>
      <c r="AS501">
        <f>IFERROR((AQ501-AR501)/AVERAGE(AQ501:AR501),0)</f>
        <v>0</v>
      </c>
      <c r="AT501">
        <v>457</v>
      </c>
      <c r="AU501">
        <v>1</v>
      </c>
      <c r="AV501" t="s">
        <v>83</v>
      </c>
      <c r="AW501" t="b">
        <v>1</v>
      </c>
      <c r="AX501" t="s">
        <v>100</v>
      </c>
      <c r="AY501" t="s">
        <v>100</v>
      </c>
      <c r="AZ501">
        <v>1</v>
      </c>
      <c r="BA501">
        <v>3.9516034720098099</v>
      </c>
      <c r="BB501">
        <v>3.9516034720098099</v>
      </c>
      <c r="BC501">
        <f>IFERROR((BA501-BB501)/AVERAGE(BA501:BB501),0)</f>
        <v>0</v>
      </c>
      <c r="BD501">
        <v>14</v>
      </c>
      <c r="BE501" t="s">
        <v>75</v>
      </c>
      <c r="BF501" t="s">
        <v>114</v>
      </c>
      <c r="BG501" t="s">
        <v>69</v>
      </c>
      <c r="BI501" t="s">
        <v>70</v>
      </c>
      <c r="BJ501" t="s">
        <v>71</v>
      </c>
    </row>
    <row r="502" spans="2:62" x14ac:dyDescent="0.2">
      <c r="B502">
        <v>2023</v>
      </c>
      <c r="C502" t="s">
        <v>298</v>
      </c>
      <c r="D502" t="s">
        <v>383</v>
      </c>
      <c r="E502" t="s">
        <v>56</v>
      </c>
      <c r="F502" t="s">
        <v>56</v>
      </c>
      <c r="G502" t="b">
        <v>1</v>
      </c>
      <c r="H502" t="s">
        <v>73</v>
      </c>
      <c r="I502" t="s">
        <v>74</v>
      </c>
      <c r="J502" t="s">
        <v>58</v>
      </c>
      <c r="K502" t="s">
        <v>59</v>
      </c>
      <c r="L502">
        <v>6.2214236346397995E-4</v>
      </c>
      <c r="M502">
        <v>6.2214236346397995E-4</v>
      </c>
      <c r="N502">
        <f>IFERROR((L503-M503)/AVERAGE(L503,M503),0)</f>
        <v>0</v>
      </c>
      <c r="P502">
        <v>2.3732071142564301E-2</v>
      </c>
      <c r="Q502">
        <v>2.3732071142564301E-2</v>
      </c>
      <c r="R502">
        <f>IFERROR((P503-Q503)/AVERAGE(P503,Q503),0)</f>
        <v>0</v>
      </c>
      <c r="S502" t="s">
        <v>60</v>
      </c>
      <c r="U502">
        <v>93.607418348924995</v>
      </c>
      <c r="V502">
        <v>93.607418348924995</v>
      </c>
      <c r="W502">
        <f>IFERROR((U502-V502)/AVERAGE(U502,V502),0)</f>
        <v>0</v>
      </c>
      <c r="X502">
        <v>97.488</v>
      </c>
      <c r="Y502">
        <v>97.488</v>
      </c>
      <c r="Z502">
        <f>IFERROR((X502-Y502)/AVERAGE(X502,Y502),0)</f>
        <v>0</v>
      </c>
      <c r="AA502">
        <v>-88</v>
      </c>
      <c r="AC502" t="s">
        <v>97</v>
      </c>
      <c r="AD502" t="s">
        <v>62</v>
      </c>
      <c r="AE502" t="s">
        <v>98</v>
      </c>
      <c r="AF502">
        <v>1</v>
      </c>
      <c r="AG502">
        <v>1</v>
      </c>
      <c r="AH502" t="s">
        <v>267</v>
      </c>
      <c r="AI502" t="s">
        <v>267</v>
      </c>
      <c r="AJ502">
        <v>33.745399999999997</v>
      </c>
      <c r="AK502">
        <v>-118.21566</v>
      </c>
      <c r="AL502" t="s">
        <v>65</v>
      </c>
      <c r="AM502" t="s">
        <v>99</v>
      </c>
      <c r="AN502">
        <v>91.256</v>
      </c>
      <c r="AO502">
        <v>91.256</v>
      </c>
      <c r="AP502">
        <f>IFERROR((AN502-AO502)/AVERAGE(AN502:AO502),0)</f>
        <v>0</v>
      </c>
      <c r="AQ502">
        <v>5</v>
      </c>
      <c r="AR502">
        <v>5</v>
      </c>
      <c r="AS502">
        <f>IFERROR((AQ502-AR502)/AVERAGE(AQ502:AR502),0)</f>
        <v>0</v>
      </c>
      <c r="AT502">
        <v>458</v>
      </c>
      <c r="AU502">
        <v>1</v>
      </c>
      <c r="AV502" t="s">
        <v>83</v>
      </c>
      <c r="AW502" t="b">
        <v>1</v>
      </c>
      <c r="AX502" t="s">
        <v>100</v>
      </c>
      <c r="AY502" t="s">
        <v>100</v>
      </c>
      <c r="AZ502">
        <v>1</v>
      </c>
      <c r="BA502">
        <v>2.16569388418585</v>
      </c>
      <c r="BB502">
        <v>2.16569388418585</v>
      </c>
      <c r="BC502">
        <f>IFERROR((BA502-BB502)/AVERAGE(BA502:BB502),0)</f>
        <v>0</v>
      </c>
      <c r="BD502">
        <v>20</v>
      </c>
      <c r="BE502" t="s">
        <v>75</v>
      </c>
      <c r="BF502" t="s">
        <v>114</v>
      </c>
      <c r="BG502" t="s">
        <v>69</v>
      </c>
      <c r="BI502" t="s">
        <v>70</v>
      </c>
      <c r="BJ502" t="s">
        <v>71</v>
      </c>
    </row>
    <row r="503" spans="2:62" x14ac:dyDescent="0.2">
      <c r="B503">
        <v>2023</v>
      </c>
      <c r="C503" t="s">
        <v>299</v>
      </c>
      <c r="D503" t="s">
        <v>383</v>
      </c>
      <c r="E503" t="s">
        <v>56</v>
      </c>
      <c r="F503" t="s">
        <v>56</v>
      </c>
      <c r="G503" t="b">
        <v>1</v>
      </c>
      <c r="H503" t="s">
        <v>73</v>
      </c>
      <c r="I503" t="s">
        <v>74</v>
      </c>
      <c r="J503" t="s">
        <v>58</v>
      </c>
      <c r="K503" t="s">
        <v>59</v>
      </c>
      <c r="L503">
        <v>8.3445339525614906E-2</v>
      </c>
      <c r="M503">
        <v>8.3445339525614906E-2</v>
      </c>
      <c r="N503">
        <f>IFERROR((L504-M504)/AVERAGE(L504,M504),0)</f>
        <v>0</v>
      </c>
      <c r="P503">
        <v>2.33983472102063E-2</v>
      </c>
      <c r="Q503">
        <v>2.33983472102063E-2</v>
      </c>
      <c r="R503">
        <f>IFERROR((P504-Q504)/AVERAGE(P504,Q504),0)</f>
        <v>0</v>
      </c>
      <c r="S503" t="s">
        <v>60</v>
      </c>
      <c r="U503">
        <v>98.188494994255706</v>
      </c>
      <c r="V503">
        <v>98.188494994255706</v>
      </c>
      <c r="W503">
        <f>IFERROR((U503-V503)/AVERAGE(U503,V503),0)</f>
        <v>0</v>
      </c>
      <c r="X503">
        <v>97.488</v>
      </c>
      <c r="Y503">
        <v>97.488</v>
      </c>
      <c r="Z503">
        <f>IFERROR((X503-Y503)/AVERAGE(X503,Y503),0)</f>
        <v>0</v>
      </c>
      <c r="AA503">
        <v>-88</v>
      </c>
      <c r="AC503" t="s">
        <v>97</v>
      </c>
      <c r="AD503" t="s">
        <v>62</v>
      </c>
      <c r="AE503" t="s">
        <v>98</v>
      </c>
      <c r="AF503">
        <v>1</v>
      </c>
      <c r="AG503">
        <v>1</v>
      </c>
      <c r="AH503" t="s">
        <v>267</v>
      </c>
      <c r="AI503" t="s">
        <v>267</v>
      </c>
      <c r="AJ503">
        <v>33.750680000000003</v>
      </c>
      <c r="AK503">
        <v>-118.22602999999999</v>
      </c>
      <c r="AL503" t="s">
        <v>65</v>
      </c>
      <c r="AM503" t="s">
        <v>99</v>
      </c>
      <c r="AN503">
        <v>95.721999999999994</v>
      </c>
      <c r="AO503">
        <v>95.721999999999994</v>
      </c>
      <c r="AP503">
        <f>IFERROR((AN503-AO503)/AVERAGE(AN503:AO503),0)</f>
        <v>0</v>
      </c>
      <c r="AQ503">
        <v>5</v>
      </c>
      <c r="AR503">
        <v>5</v>
      </c>
      <c r="AS503">
        <f>IFERROR((AQ503-AR503)/AVERAGE(AQ503:AR503),0)</f>
        <v>0</v>
      </c>
      <c r="AT503">
        <v>459</v>
      </c>
      <c r="AU503">
        <v>1</v>
      </c>
      <c r="AV503" t="s">
        <v>67</v>
      </c>
      <c r="AW503" t="b">
        <v>0</v>
      </c>
      <c r="AX503" t="s">
        <v>100</v>
      </c>
      <c r="AY503" t="s">
        <v>100</v>
      </c>
      <c r="AZ503">
        <v>1</v>
      </c>
      <c r="BA503">
        <v>2.23973659165536</v>
      </c>
      <c r="BB503">
        <v>2.23973659165536</v>
      </c>
      <c r="BC503">
        <f>IFERROR((BA503-BB503)/AVERAGE(BA503:BB503),0)</f>
        <v>0</v>
      </c>
      <c r="BD503">
        <v>19</v>
      </c>
      <c r="BE503" t="s">
        <v>75</v>
      </c>
      <c r="BF503" t="s">
        <v>114</v>
      </c>
      <c r="BG503" t="s">
        <v>69</v>
      </c>
      <c r="BI503" t="s">
        <v>70</v>
      </c>
      <c r="BJ503" t="s">
        <v>71</v>
      </c>
    </row>
    <row r="504" spans="2:62" x14ac:dyDescent="0.2">
      <c r="B504">
        <v>2023</v>
      </c>
      <c r="C504" t="s">
        <v>337</v>
      </c>
      <c r="D504" t="s">
        <v>383</v>
      </c>
      <c r="E504" t="s">
        <v>56</v>
      </c>
      <c r="F504" t="s">
        <v>56</v>
      </c>
      <c r="G504" t="b">
        <v>1</v>
      </c>
      <c r="H504" t="s">
        <v>73</v>
      </c>
      <c r="I504" t="s">
        <v>74</v>
      </c>
      <c r="J504" t="s">
        <v>58</v>
      </c>
      <c r="K504" t="s">
        <v>59</v>
      </c>
      <c r="L504">
        <v>8.1631276108951698E-2</v>
      </c>
      <c r="M504">
        <v>8.1631276108951698E-2</v>
      </c>
      <c r="N504">
        <f>IFERROR((L505-M505)/AVERAGE(L505,M505),0)</f>
        <v>-3.5942398409996799E-14</v>
      </c>
      <c r="P504">
        <v>2.1721468632881401E-2</v>
      </c>
      <c r="Q504">
        <v>2.1721468632881401E-2</v>
      </c>
      <c r="R504">
        <f>IFERROR((P505-Q505)/AVERAGE(P505,Q505),0)</f>
        <v>0</v>
      </c>
      <c r="S504" t="s">
        <v>60</v>
      </c>
      <c r="U504">
        <v>98.282865583456399</v>
      </c>
      <c r="V504">
        <v>98.282865583456399</v>
      </c>
      <c r="W504">
        <f>IFERROR((U504-V504)/AVERAGE(U504,V504),0)</f>
        <v>0</v>
      </c>
      <c r="X504">
        <v>97.488</v>
      </c>
      <c r="Y504">
        <v>97.488</v>
      </c>
      <c r="Z504">
        <f>IFERROR((X504-Y504)/AVERAGE(X504,Y504),0)</f>
        <v>0</v>
      </c>
      <c r="AA504">
        <v>-88</v>
      </c>
      <c r="AC504" t="s">
        <v>97</v>
      </c>
      <c r="AD504" t="s">
        <v>62</v>
      </c>
      <c r="AE504" t="s">
        <v>98</v>
      </c>
      <c r="AF504">
        <v>1</v>
      </c>
      <c r="AG504">
        <v>1</v>
      </c>
      <c r="AH504" t="s">
        <v>267</v>
      </c>
      <c r="AI504" t="s">
        <v>267</v>
      </c>
      <c r="AJ504">
        <v>33.741410000000002</v>
      </c>
      <c r="AK504">
        <v>-118.11624999999999</v>
      </c>
      <c r="AL504" t="s">
        <v>65</v>
      </c>
      <c r="AM504" t="s">
        <v>99</v>
      </c>
      <c r="AN504">
        <v>95.813999999999993</v>
      </c>
      <c r="AO504">
        <v>95.813999999999993</v>
      </c>
      <c r="AP504">
        <f>IFERROR((AN504-AO504)/AVERAGE(AN504:AO504),0)</f>
        <v>0</v>
      </c>
      <c r="AQ504">
        <v>5</v>
      </c>
      <c r="AR504">
        <v>5</v>
      </c>
      <c r="AS504">
        <f>IFERROR((AQ504-AR504)/AVERAGE(AQ504:AR504),0)</f>
        <v>0</v>
      </c>
      <c r="AT504">
        <v>460</v>
      </c>
      <c r="AU504">
        <v>1</v>
      </c>
      <c r="AV504" t="s">
        <v>67</v>
      </c>
      <c r="AW504" t="b">
        <v>0</v>
      </c>
      <c r="AX504" t="s">
        <v>100</v>
      </c>
      <c r="AY504" t="s">
        <v>100</v>
      </c>
      <c r="AZ504">
        <v>1</v>
      </c>
      <c r="BA504">
        <v>2.0812207955908999</v>
      </c>
      <c r="BB504">
        <v>2.0812207955908999</v>
      </c>
      <c r="BC504">
        <f>IFERROR((BA504-BB504)/AVERAGE(BA504:BB504),0)</f>
        <v>0</v>
      </c>
      <c r="BD504">
        <v>2.5</v>
      </c>
      <c r="BE504" t="s">
        <v>75</v>
      </c>
      <c r="BF504" t="s">
        <v>84</v>
      </c>
      <c r="BG504" t="s">
        <v>69</v>
      </c>
      <c r="BI504" t="s">
        <v>70</v>
      </c>
      <c r="BJ504" t="s">
        <v>71</v>
      </c>
    </row>
    <row r="505" spans="2:62" x14ac:dyDescent="0.2">
      <c r="B505">
        <v>2023</v>
      </c>
      <c r="C505" t="s">
        <v>385</v>
      </c>
      <c r="D505" t="s">
        <v>383</v>
      </c>
      <c r="E505" t="s">
        <v>56</v>
      </c>
      <c r="F505" t="s">
        <v>56</v>
      </c>
      <c r="G505" t="b">
        <v>1</v>
      </c>
      <c r="H505" t="s">
        <v>73</v>
      </c>
      <c r="I505" t="s">
        <v>74</v>
      </c>
      <c r="J505" t="s">
        <v>58</v>
      </c>
      <c r="K505" t="s">
        <v>59</v>
      </c>
      <c r="L505">
        <v>2.2246681845963001E-4</v>
      </c>
      <c r="M505">
        <v>2.22466818459638E-4</v>
      </c>
      <c r="N505">
        <f>IFERROR((L506-M506)/AVERAGE(L506,M506),0)</f>
        <v>0</v>
      </c>
      <c r="P505">
        <v>3.7587240097687102E-2</v>
      </c>
      <c r="Q505">
        <v>3.7587240097687102E-2</v>
      </c>
      <c r="R505">
        <f>IFERROR((P506-Q506)/AVERAGE(P506,Q506),0)</f>
        <v>0</v>
      </c>
      <c r="S505" t="s">
        <v>60</v>
      </c>
      <c r="U505">
        <v>87.216888232397807</v>
      </c>
      <c r="V505">
        <v>87.216888232397807</v>
      </c>
      <c r="W505">
        <f>IFERROR((U505-V505)/AVERAGE(U505,V505),0)</f>
        <v>0</v>
      </c>
      <c r="X505">
        <v>97.488</v>
      </c>
      <c r="Y505">
        <v>97.488</v>
      </c>
      <c r="Z505">
        <f>IFERROR((X505-Y505)/AVERAGE(X505,Y505),0)</f>
        <v>0</v>
      </c>
      <c r="AA505">
        <v>-88</v>
      </c>
      <c r="AC505" t="s">
        <v>97</v>
      </c>
      <c r="AD505" t="s">
        <v>62</v>
      </c>
      <c r="AE505" t="s">
        <v>98</v>
      </c>
      <c r="AF505">
        <v>1</v>
      </c>
      <c r="AG505">
        <v>1</v>
      </c>
      <c r="AH505" t="s">
        <v>267</v>
      </c>
      <c r="AI505" t="s">
        <v>267</v>
      </c>
      <c r="AJ505">
        <v>33.752859999999998</v>
      </c>
      <c r="AK505">
        <v>-118.10509999999999</v>
      </c>
      <c r="AL505" t="s">
        <v>65</v>
      </c>
      <c r="AM505" t="s">
        <v>99</v>
      </c>
      <c r="AN505">
        <v>85.025999999999996</v>
      </c>
      <c r="AO505">
        <v>85.025999999999996</v>
      </c>
      <c r="AP505">
        <f>IFERROR((AN505-AO505)/AVERAGE(AN505:AO505),0)</f>
        <v>0</v>
      </c>
      <c r="AQ505">
        <v>5</v>
      </c>
      <c r="AR505">
        <v>5</v>
      </c>
      <c r="AS505">
        <f>IFERROR((AQ505-AR505)/AVERAGE(AQ505:AR505),0)</f>
        <v>0</v>
      </c>
      <c r="AT505">
        <v>461</v>
      </c>
      <c r="AU505">
        <v>1</v>
      </c>
      <c r="AV505" t="s">
        <v>83</v>
      </c>
      <c r="AW505" t="b">
        <v>1</v>
      </c>
      <c r="AX505" t="s">
        <v>100</v>
      </c>
      <c r="AY505" t="s">
        <v>100</v>
      </c>
      <c r="AZ505">
        <v>1</v>
      </c>
      <c r="BA505">
        <v>3.1958926765459501</v>
      </c>
      <c r="BB505">
        <v>3.1958926765459501</v>
      </c>
      <c r="BC505">
        <f>IFERROR((BA505-BB505)/AVERAGE(BA505:BB505),0)</f>
        <v>0</v>
      </c>
      <c r="BD505">
        <v>4</v>
      </c>
      <c r="BE505" t="s">
        <v>75</v>
      </c>
      <c r="BF505" t="s">
        <v>84</v>
      </c>
      <c r="BG505" t="s">
        <v>69</v>
      </c>
      <c r="BI505" t="s">
        <v>70</v>
      </c>
      <c r="BJ505" t="s">
        <v>71</v>
      </c>
    </row>
    <row r="506" spans="2:62" x14ac:dyDescent="0.2">
      <c r="B506">
        <v>2023</v>
      </c>
      <c r="C506" t="s">
        <v>212</v>
      </c>
      <c r="D506" t="s">
        <v>386</v>
      </c>
      <c r="E506" t="s">
        <v>86</v>
      </c>
      <c r="F506" t="s">
        <v>86</v>
      </c>
      <c r="G506" t="b">
        <v>1</v>
      </c>
      <c r="H506" t="s">
        <v>73</v>
      </c>
      <c r="I506" t="s">
        <v>74</v>
      </c>
      <c r="J506" t="s">
        <v>58</v>
      </c>
      <c r="K506" t="s">
        <v>59</v>
      </c>
      <c r="L506">
        <v>1.7144278438934301E-2</v>
      </c>
      <c r="M506">
        <v>1.7144278438934301E-2</v>
      </c>
      <c r="N506">
        <f>IFERROR((L507-M507)/AVERAGE(L507,M507),0)</f>
        <v>0</v>
      </c>
      <c r="P506">
        <v>0.145079452756534</v>
      </c>
      <c r="Q506">
        <v>0.145079452756534</v>
      </c>
      <c r="R506">
        <f>IFERROR((P507-Q507)/AVERAGE(P507,Q507),0)</f>
        <v>0</v>
      </c>
      <c r="S506" t="s">
        <v>60</v>
      </c>
      <c r="U506">
        <v>83</v>
      </c>
      <c r="V506">
        <v>83</v>
      </c>
      <c r="W506">
        <f>IFERROR((U506-V506)/AVERAGE(U506,V506),0)</f>
        <v>0</v>
      </c>
      <c r="X506">
        <v>100</v>
      </c>
      <c r="Y506">
        <v>100</v>
      </c>
      <c r="Z506">
        <f>IFERROR((X506-Y506)/AVERAGE(X506,Y506),0)</f>
        <v>0</v>
      </c>
      <c r="AA506">
        <v>-88</v>
      </c>
      <c r="AC506" t="s">
        <v>61</v>
      </c>
      <c r="AD506" t="s">
        <v>62</v>
      </c>
      <c r="AE506" t="s">
        <v>63</v>
      </c>
      <c r="AF506">
        <v>1</v>
      </c>
      <c r="AG506">
        <v>1</v>
      </c>
      <c r="AH506" t="s">
        <v>388</v>
      </c>
      <c r="AI506" t="s">
        <v>388</v>
      </c>
      <c r="AL506" t="s">
        <v>65</v>
      </c>
      <c r="AM506" t="s">
        <v>66</v>
      </c>
      <c r="AN506">
        <v>83</v>
      </c>
      <c r="AO506">
        <v>83</v>
      </c>
      <c r="AP506">
        <f>IFERROR((AN506-AO506)/AVERAGE(AN506:AO506),0)</f>
        <v>0</v>
      </c>
      <c r="AQ506">
        <v>5</v>
      </c>
      <c r="AR506">
        <v>5</v>
      </c>
      <c r="AS506">
        <f>IFERROR((AQ506-AR506)/AVERAGE(AQ506:AR506),0)</f>
        <v>0</v>
      </c>
      <c r="AT506">
        <v>463</v>
      </c>
      <c r="AU506">
        <v>2</v>
      </c>
      <c r="AV506" t="s">
        <v>83</v>
      </c>
      <c r="AW506" t="b">
        <v>1</v>
      </c>
      <c r="AX506" t="s">
        <v>68</v>
      </c>
      <c r="AY506" t="s">
        <v>68</v>
      </c>
      <c r="AZ506">
        <v>2</v>
      </c>
      <c r="BA506">
        <v>12.041594578792299</v>
      </c>
      <c r="BB506">
        <v>12.041594578792299</v>
      </c>
      <c r="BC506">
        <f>IFERROR((BA506-BB506)/AVERAGE(BA506:BB506),0)</f>
        <v>0</v>
      </c>
      <c r="BG506" t="s">
        <v>69</v>
      </c>
      <c r="BI506" t="s">
        <v>70</v>
      </c>
      <c r="BJ506" t="s">
        <v>71</v>
      </c>
    </row>
    <row r="507" spans="2:62" x14ac:dyDescent="0.2">
      <c r="B507">
        <v>2023</v>
      </c>
      <c r="C507" t="s">
        <v>213</v>
      </c>
      <c r="D507" t="s">
        <v>386</v>
      </c>
      <c r="E507" t="s">
        <v>56</v>
      </c>
      <c r="F507" t="s">
        <v>56</v>
      </c>
      <c r="G507" t="b">
        <v>1</v>
      </c>
      <c r="H507" t="s">
        <v>73</v>
      </c>
      <c r="I507" t="s">
        <v>74</v>
      </c>
      <c r="J507" t="s">
        <v>58</v>
      </c>
      <c r="K507" t="s">
        <v>59</v>
      </c>
      <c r="L507">
        <v>4.96503416068634E-2</v>
      </c>
      <c r="M507">
        <v>4.96503416068634E-2</v>
      </c>
      <c r="N507">
        <f>IFERROR((L508-M508)/AVERAGE(L508,M508),0)</f>
        <v>0</v>
      </c>
      <c r="P507">
        <v>4.3576043048649801E-2</v>
      </c>
      <c r="Q507">
        <v>4.3576043048649801E-2</v>
      </c>
      <c r="R507">
        <f>IFERROR((P508-Q508)/AVERAGE(P508,Q508),0)</f>
        <v>0</v>
      </c>
      <c r="S507" t="s">
        <v>60</v>
      </c>
      <c r="U507">
        <v>96</v>
      </c>
      <c r="V507">
        <v>96</v>
      </c>
      <c r="W507">
        <f>IFERROR((U507-V507)/AVERAGE(U507,V507),0)</f>
        <v>0</v>
      </c>
      <c r="X507">
        <v>100</v>
      </c>
      <c r="Y507">
        <v>100</v>
      </c>
      <c r="Z507">
        <f>IFERROR((X507-Y507)/AVERAGE(X507,Y507),0)</f>
        <v>0</v>
      </c>
      <c r="AA507">
        <v>-88</v>
      </c>
      <c r="AC507" t="s">
        <v>61</v>
      </c>
      <c r="AD507" t="s">
        <v>62</v>
      </c>
      <c r="AE507" t="s">
        <v>63</v>
      </c>
      <c r="AF507">
        <v>1</v>
      </c>
      <c r="AG507">
        <v>1</v>
      </c>
      <c r="AH507" t="s">
        <v>388</v>
      </c>
      <c r="AI507" t="s">
        <v>388</v>
      </c>
      <c r="AL507" t="s">
        <v>65</v>
      </c>
      <c r="AM507" t="s">
        <v>66</v>
      </c>
      <c r="AN507">
        <v>96</v>
      </c>
      <c r="AO507">
        <v>96</v>
      </c>
      <c r="AP507">
        <f>IFERROR((AN507-AO507)/AVERAGE(AN507:AO507),0)</f>
        <v>0</v>
      </c>
      <c r="AQ507">
        <v>5</v>
      </c>
      <c r="AR507">
        <v>5</v>
      </c>
      <c r="AS507">
        <f>IFERROR((AQ507-AR507)/AVERAGE(AQ507:AR507),0)</f>
        <v>0</v>
      </c>
      <c r="AT507">
        <v>464</v>
      </c>
      <c r="AU507">
        <v>1</v>
      </c>
      <c r="AV507" t="s">
        <v>83</v>
      </c>
      <c r="AW507" t="b">
        <v>1</v>
      </c>
      <c r="AX507" t="s">
        <v>68</v>
      </c>
      <c r="AY507" t="s">
        <v>68</v>
      </c>
      <c r="AZ507">
        <v>1</v>
      </c>
      <c r="BA507">
        <v>4.1833001326703796</v>
      </c>
      <c r="BB507">
        <v>4.1833001326703796</v>
      </c>
      <c r="BC507">
        <f>IFERROR((BA507-BB507)/AVERAGE(BA507:BB507),0)</f>
        <v>0</v>
      </c>
      <c r="BG507" t="s">
        <v>69</v>
      </c>
      <c r="BI507" t="s">
        <v>70</v>
      </c>
      <c r="BJ507" t="s">
        <v>71</v>
      </c>
    </row>
    <row r="508" spans="2:62" x14ac:dyDescent="0.2">
      <c r="B508">
        <v>2023</v>
      </c>
      <c r="C508" t="s">
        <v>214</v>
      </c>
      <c r="D508" t="s">
        <v>386</v>
      </c>
      <c r="E508" t="s">
        <v>56</v>
      </c>
      <c r="F508" t="s">
        <v>56</v>
      </c>
      <c r="G508" t="b">
        <v>1</v>
      </c>
      <c r="H508" t="s">
        <v>73</v>
      </c>
      <c r="I508" t="s">
        <v>74</v>
      </c>
      <c r="J508" t="s">
        <v>58</v>
      </c>
      <c r="K508" t="s">
        <v>59</v>
      </c>
      <c r="L508">
        <v>3.5241998455110002E-2</v>
      </c>
      <c r="M508">
        <v>3.5241998455110002E-2</v>
      </c>
      <c r="N508">
        <f>IFERROR((L509-M509)/AVERAGE(L509,M509),0)</f>
        <v>0</v>
      </c>
      <c r="P508">
        <v>5.82683571814007E-2</v>
      </c>
      <c r="Q508">
        <v>5.82683571814007E-2</v>
      </c>
      <c r="R508">
        <f>IFERROR((P509-Q509)/AVERAGE(P509,Q509),0)</f>
        <v>0</v>
      </c>
      <c r="S508" t="s">
        <v>60</v>
      </c>
      <c r="U508">
        <v>94</v>
      </c>
      <c r="V508">
        <v>94</v>
      </c>
      <c r="W508">
        <f>IFERROR((U508-V508)/AVERAGE(U508,V508),0)</f>
        <v>0</v>
      </c>
      <c r="X508">
        <v>100</v>
      </c>
      <c r="Y508">
        <v>100</v>
      </c>
      <c r="Z508">
        <f>IFERROR((X508-Y508)/AVERAGE(X508,Y508),0)</f>
        <v>0</v>
      </c>
      <c r="AA508">
        <v>-88</v>
      </c>
      <c r="AC508" t="s">
        <v>61</v>
      </c>
      <c r="AD508" t="s">
        <v>62</v>
      </c>
      <c r="AE508" t="s">
        <v>63</v>
      </c>
      <c r="AF508">
        <v>1</v>
      </c>
      <c r="AG508">
        <v>1</v>
      </c>
      <c r="AH508" t="s">
        <v>388</v>
      </c>
      <c r="AI508" t="s">
        <v>388</v>
      </c>
      <c r="AL508" t="s">
        <v>65</v>
      </c>
      <c r="AM508" t="s">
        <v>66</v>
      </c>
      <c r="AN508">
        <v>94</v>
      </c>
      <c r="AO508">
        <v>94</v>
      </c>
      <c r="AP508">
        <f>IFERROR((AN508-AO508)/AVERAGE(AN508:AO508),0)</f>
        <v>0</v>
      </c>
      <c r="AQ508">
        <v>5</v>
      </c>
      <c r="AR508">
        <v>5</v>
      </c>
      <c r="AS508">
        <f>IFERROR((AQ508-AR508)/AVERAGE(AQ508:AR508),0)</f>
        <v>0</v>
      </c>
      <c r="AT508">
        <v>465</v>
      </c>
      <c r="AU508">
        <v>1</v>
      </c>
      <c r="AV508" t="s">
        <v>83</v>
      </c>
      <c r="AW508" t="b">
        <v>1</v>
      </c>
      <c r="AX508" t="s">
        <v>68</v>
      </c>
      <c r="AY508" t="s">
        <v>68</v>
      </c>
      <c r="AZ508">
        <v>1</v>
      </c>
      <c r="BA508">
        <v>5.4772255750516603</v>
      </c>
      <c r="BB508">
        <v>5.4772255750516603</v>
      </c>
      <c r="BC508">
        <f>IFERROR((BA508-BB508)/AVERAGE(BA508:BB508),0)</f>
        <v>0</v>
      </c>
      <c r="BG508" t="s">
        <v>69</v>
      </c>
      <c r="BI508" t="s">
        <v>70</v>
      </c>
      <c r="BJ508" t="s">
        <v>71</v>
      </c>
    </row>
    <row r="509" spans="2:62" x14ac:dyDescent="0.2">
      <c r="B509">
        <v>2023</v>
      </c>
      <c r="C509" t="s">
        <v>215</v>
      </c>
      <c r="D509" t="s">
        <v>386</v>
      </c>
      <c r="E509" t="s">
        <v>86</v>
      </c>
      <c r="F509" t="s">
        <v>86</v>
      </c>
      <c r="G509" t="b">
        <v>1</v>
      </c>
      <c r="H509" t="s">
        <v>73</v>
      </c>
      <c r="I509" t="s">
        <v>74</v>
      </c>
      <c r="J509" t="s">
        <v>58</v>
      </c>
      <c r="K509" t="s">
        <v>59</v>
      </c>
      <c r="L509">
        <v>9.7771063601523097E-3</v>
      </c>
      <c r="M509">
        <v>9.7771063601523097E-3</v>
      </c>
      <c r="N509">
        <f>IFERROR((L510-M510)/AVERAGE(L510,M510),0)</f>
        <v>0</v>
      </c>
      <c r="P509">
        <v>7.3249465226996102E-2</v>
      </c>
      <c r="Q509">
        <v>7.3249465226996102E-2</v>
      </c>
      <c r="R509">
        <f>IFERROR((P510-Q510)/AVERAGE(P510,Q510),0)</f>
        <v>0</v>
      </c>
      <c r="S509" t="s">
        <v>60</v>
      </c>
      <c r="U509">
        <v>89</v>
      </c>
      <c r="V509">
        <v>89</v>
      </c>
      <c r="W509">
        <f>IFERROR((U509-V509)/AVERAGE(U509,V509),0)</f>
        <v>0</v>
      </c>
      <c r="X509">
        <v>100</v>
      </c>
      <c r="Y509">
        <v>100</v>
      </c>
      <c r="Z509">
        <f>IFERROR((X509-Y509)/AVERAGE(X509,Y509),0)</f>
        <v>0</v>
      </c>
      <c r="AA509">
        <v>-88</v>
      </c>
      <c r="AC509" t="s">
        <v>61</v>
      </c>
      <c r="AD509" t="s">
        <v>62</v>
      </c>
      <c r="AE509" t="s">
        <v>63</v>
      </c>
      <c r="AF509">
        <v>1</v>
      </c>
      <c r="AG509">
        <v>1</v>
      </c>
      <c r="AH509" t="s">
        <v>388</v>
      </c>
      <c r="AI509" t="s">
        <v>388</v>
      </c>
      <c r="AL509" t="s">
        <v>65</v>
      </c>
      <c r="AM509" t="s">
        <v>66</v>
      </c>
      <c r="AN509">
        <v>89</v>
      </c>
      <c r="AO509">
        <v>89</v>
      </c>
      <c r="AP509">
        <f>IFERROR((AN509-AO509)/AVERAGE(AN509:AO509),0)</f>
        <v>0</v>
      </c>
      <c r="AQ509">
        <v>5</v>
      </c>
      <c r="AR509">
        <v>5</v>
      </c>
      <c r="AS509">
        <f>IFERROR((AQ509-AR509)/AVERAGE(AQ509:AR509),0)</f>
        <v>0</v>
      </c>
      <c r="AT509">
        <v>466</v>
      </c>
      <c r="AU509">
        <v>2</v>
      </c>
      <c r="AV509" t="s">
        <v>83</v>
      </c>
      <c r="AW509" t="b">
        <v>1</v>
      </c>
      <c r="AX509" t="s">
        <v>68</v>
      </c>
      <c r="AY509" t="s">
        <v>68</v>
      </c>
      <c r="AZ509">
        <v>2</v>
      </c>
      <c r="BA509">
        <v>6.51920240520265</v>
      </c>
      <c r="BB509">
        <v>6.51920240520265</v>
      </c>
      <c r="BC509">
        <f>IFERROR((BA509-BB509)/AVERAGE(BA509:BB509),0)</f>
        <v>0</v>
      </c>
      <c r="BG509" t="s">
        <v>69</v>
      </c>
      <c r="BI509" t="s">
        <v>70</v>
      </c>
      <c r="BJ509" t="s">
        <v>71</v>
      </c>
    </row>
    <row r="510" spans="2:62" x14ac:dyDescent="0.2">
      <c r="B510">
        <v>2023</v>
      </c>
      <c r="C510" t="s">
        <v>390</v>
      </c>
      <c r="D510" t="s">
        <v>389</v>
      </c>
      <c r="E510" t="s">
        <v>56</v>
      </c>
      <c r="F510" t="s">
        <v>56</v>
      </c>
      <c r="G510" t="b">
        <v>1</v>
      </c>
      <c r="H510" t="s">
        <v>73</v>
      </c>
      <c r="I510" t="s">
        <v>74</v>
      </c>
      <c r="J510" t="s">
        <v>58</v>
      </c>
      <c r="K510" t="s">
        <v>59</v>
      </c>
      <c r="L510">
        <v>0.16997793001904099</v>
      </c>
      <c r="M510">
        <v>0.16997793001904099</v>
      </c>
      <c r="N510">
        <f>IFERROR((L511-M511)/AVERAGE(L511,M511),0)</f>
        <v>0</v>
      </c>
      <c r="P510">
        <v>0.10480424026676299</v>
      </c>
      <c r="Q510">
        <v>0.10480424026676299</v>
      </c>
      <c r="R510">
        <f>IFERROR((P511-Q511)/AVERAGE(P511,Q511),0)</f>
        <v>0</v>
      </c>
      <c r="S510" t="s">
        <v>60</v>
      </c>
      <c r="U510">
        <v>94.897959183673507</v>
      </c>
      <c r="V510">
        <v>94.897959183673507</v>
      </c>
      <c r="W510">
        <f>IFERROR((U510-V510)/AVERAGE(U510,V510),0)</f>
        <v>0</v>
      </c>
      <c r="X510">
        <v>98</v>
      </c>
      <c r="Y510">
        <v>98</v>
      </c>
      <c r="Z510">
        <f>IFERROR((X510-Y510)/AVERAGE(X510,Y510),0)</f>
        <v>0</v>
      </c>
      <c r="AA510">
        <v>-88</v>
      </c>
      <c r="AC510" t="s">
        <v>61</v>
      </c>
      <c r="AD510" t="s">
        <v>62</v>
      </c>
      <c r="AE510" t="s">
        <v>63</v>
      </c>
      <c r="AF510">
        <v>1</v>
      </c>
      <c r="AG510">
        <v>1</v>
      </c>
      <c r="AH510" t="s">
        <v>388</v>
      </c>
      <c r="AI510" t="s">
        <v>388</v>
      </c>
      <c r="AJ510">
        <v>32.677799999999998</v>
      </c>
      <c r="AK510">
        <v>-117.1516889</v>
      </c>
      <c r="AL510" t="s">
        <v>65</v>
      </c>
      <c r="AM510" t="s">
        <v>66</v>
      </c>
      <c r="AN510">
        <v>93</v>
      </c>
      <c r="AO510">
        <v>93</v>
      </c>
      <c r="AP510">
        <f>IFERROR((AN510-AO510)/AVERAGE(AN510:AO510),0)</f>
        <v>0</v>
      </c>
      <c r="AQ510">
        <v>5</v>
      </c>
      <c r="AR510">
        <v>5</v>
      </c>
      <c r="AS510">
        <f>IFERROR((AQ510-AR510)/AVERAGE(AQ510:AR510),0)</f>
        <v>0</v>
      </c>
      <c r="AT510">
        <v>468</v>
      </c>
      <c r="AU510">
        <v>1</v>
      </c>
      <c r="AV510" t="s">
        <v>67</v>
      </c>
      <c r="AW510" t="b">
        <v>0</v>
      </c>
      <c r="AX510" t="s">
        <v>68</v>
      </c>
      <c r="AY510" t="s">
        <v>68</v>
      </c>
      <c r="AZ510">
        <v>1</v>
      </c>
      <c r="BA510">
        <v>9.7467943448089596</v>
      </c>
      <c r="BB510">
        <v>9.7467943448089596</v>
      </c>
      <c r="BC510">
        <f>IFERROR((BA510-BB510)/AVERAGE(BA510:BB510),0)</f>
        <v>0</v>
      </c>
      <c r="BD510">
        <v>3.1699199999999998</v>
      </c>
      <c r="BE510" t="s">
        <v>75</v>
      </c>
      <c r="BF510" t="s">
        <v>89</v>
      </c>
      <c r="BG510" t="s">
        <v>69</v>
      </c>
      <c r="BI510" t="s">
        <v>70</v>
      </c>
      <c r="BJ510" t="s">
        <v>71</v>
      </c>
    </row>
    <row r="511" spans="2:62" x14ac:dyDescent="0.2">
      <c r="B511">
        <v>2023</v>
      </c>
      <c r="C511" t="s">
        <v>391</v>
      </c>
      <c r="D511" t="s">
        <v>389</v>
      </c>
      <c r="E511" t="s">
        <v>56</v>
      </c>
      <c r="F511" t="s">
        <v>56</v>
      </c>
      <c r="G511" t="b">
        <v>1</v>
      </c>
      <c r="H511" t="s">
        <v>73</v>
      </c>
      <c r="I511" t="s">
        <v>74</v>
      </c>
      <c r="J511" t="s">
        <v>58</v>
      </c>
      <c r="K511" t="s">
        <v>59</v>
      </c>
      <c r="L511">
        <v>0.5</v>
      </c>
      <c r="M511">
        <v>0.5</v>
      </c>
      <c r="N511">
        <f>IFERROR((L512-M512)/AVERAGE(L512,M512),0)</f>
        <v>0</v>
      </c>
      <c r="P511">
        <v>2.7945028444141099E-2</v>
      </c>
      <c r="Q511">
        <v>2.7945028444141099E-2</v>
      </c>
      <c r="R511">
        <f>IFERROR((P512-Q512)/AVERAGE(P512,Q512),0)</f>
        <v>0</v>
      </c>
      <c r="S511" t="s">
        <v>60</v>
      </c>
      <c r="U511">
        <v>100</v>
      </c>
      <c r="V511">
        <v>100</v>
      </c>
      <c r="W511">
        <f>IFERROR((U511-V511)/AVERAGE(U511,V511),0)</f>
        <v>0</v>
      </c>
      <c r="X511">
        <v>98</v>
      </c>
      <c r="Y511">
        <v>98</v>
      </c>
      <c r="Z511">
        <f>IFERROR((X511-Y511)/AVERAGE(X511,Y511),0)</f>
        <v>0</v>
      </c>
      <c r="AA511">
        <v>-88</v>
      </c>
      <c r="AC511" t="s">
        <v>61</v>
      </c>
      <c r="AD511" t="s">
        <v>62</v>
      </c>
      <c r="AE511" t="s">
        <v>63</v>
      </c>
      <c r="AF511">
        <v>1</v>
      </c>
      <c r="AG511">
        <v>1</v>
      </c>
      <c r="AH511" t="s">
        <v>388</v>
      </c>
      <c r="AI511" t="s">
        <v>388</v>
      </c>
      <c r="AJ511">
        <v>32.70702</v>
      </c>
      <c r="AK511">
        <v>-117.18998000000001</v>
      </c>
      <c r="AL511" t="s">
        <v>65</v>
      </c>
      <c r="AM511" t="s">
        <v>66</v>
      </c>
      <c r="AN511">
        <v>98</v>
      </c>
      <c r="AO511">
        <v>98</v>
      </c>
      <c r="AP511">
        <f>IFERROR((AN511-AO511)/AVERAGE(AN511:AO511),0)</f>
        <v>0</v>
      </c>
      <c r="AQ511">
        <v>5</v>
      </c>
      <c r="AR511">
        <v>5</v>
      </c>
      <c r="AS511">
        <f>IFERROR((AQ511-AR511)/AVERAGE(AQ511:AR511),0)</f>
        <v>0</v>
      </c>
      <c r="AT511">
        <v>469</v>
      </c>
      <c r="AU511">
        <v>1</v>
      </c>
      <c r="AV511" t="s">
        <v>67</v>
      </c>
      <c r="AW511" t="b">
        <v>0</v>
      </c>
      <c r="AX511" t="s">
        <v>68</v>
      </c>
      <c r="AY511" t="s">
        <v>68</v>
      </c>
      <c r="AZ511">
        <v>1</v>
      </c>
      <c r="BA511">
        <v>2.7386127875258302</v>
      </c>
      <c r="BB511">
        <v>2.7386127875258302</v>
      </c>
      <c r="BC511">
        <f>IFERROR((BA511-BB511)/AVERAGE(BA511:BB511),0)</f>
        <v>0</v>
      </c>
      <c r="BD511">
        <v>15.118080000000001</v>
      </c>
      <c r="BE511" t="s">
        <v>75</v>
      </c>
      <c r="BF511" t="s">
        <v>89</v>
      </c>
      <c r="BG511" t="s">
        <v>69</v>
      </c>
      <c r="BI511" t="s">
        <v>70</v>
      </c>
      <c r="BJ511" t="s">
        <v>71</v>
      </c>
    </row>
    <row r="512" spans="2:62" x14ac:dyDescent="0.2">
      <c r="B512">
        <v>2023</v>
      </c>
      <c r="C512" t="s">
        <v>392</v>
      </c>
      <c r="D512" t="s">
        <v>389</v>
      </c>
      <c r="E512" t="s">
        <v>56</v>
      </c>
      <c r="F512" t="s">
        <v>56</v>
      </c>
      <c r="G512" t="b">
        <v>1</v>
      </c>
      <c r="H512" t="s">
        <v>73</v>
      </c>
      <c r="I512" t="s">
        <v>74</v>
      </c>
      <c r="J512" t="s">
        <v>58</v>
      </c>
      <c r="K512" t="s">
        <v>59</v>
      </c>
      <c r="L512">
        <v>9.1210553959040902E-2</v>
      </c>
      <c r="M512">
        <v>9.1210553959040902E-2</v>
      </c>
      <c r="N512">
        <f>IFERROR((L513-M513)/AVERAGE(L513,M513),0)</f>
        <v>0</v>
      </c>
      <c r="P512">
        <v>4.4503192900748702E-2</v>
      </c>
      <c r="Q512">
        <v>4.4503192900748702E-2</v>
      </c>
      <c r="R512">
        <f>IFERROR((P513-Q513)/AVERAGE(P513,Q513),0)</f>
        <v>0</v>
      </c>
      <c r="S512" t="s">
        <v>60</v>
      </c>
      <c r="U512">
        <v>95.918367346938794</v>
      </c>
      <c r="V512">
        <v>95.918367346938794</v>
      </c>
      <c r="W512">
        <f>IFERROR((U512-V512)/AVERAGE(U512,V512),0)</f>
        <v>0</v>
      </c>
      <c r="X512">
        <v>98</v>
      </c>
      <c r="Y512">
        <v>98</v>
      </c>
      <c r="Z512">
        <f>IFERROR((X512-Y512)/AVERAGE(X512,Y512),0)</f>
        <v>0</v>
      </c>
      <c r="AA512">
        <v>-88</v>
      </c>
      <c r="AC512" t="s">
        <v>61</v>
      </c>
      <c r="AD512" t="s">
        <v>62</v>
      </c>
      <c r="AE512" t="s">
        <v>63</v>
      </c>
      <c r="AF512">
        <v>1</v>
      </c>
      <c r="AG512">
        <v>1</v>
      </c>
      <c r="AH512" t="s">
        <v>388</v>
      </c>
      <c r="AI512" t="s">
        <v>388</v>
      </c>
      <c r="AJ512">
        <v>32.707470000000001</v>
      </c>
      <c r="AK512">
        <v>-117.18501999999999</v>
      </c>
      <c r="AL512" t="s">
        <v>65</v>
      </c>
      <c r="AM512" t="s">
        <v>66</v>
      </c>
      <c r="AN512">
        <v>94</v>
      </c>
      <c r="AO512">
        <v>94</v>
      </c>
      <c r="AP512">
        <f>IFERROR((AN512-AO512)/AVERAGE(AN512:AO512),0)</f>
        <v>0</v>
      </c>
      <c r="AQ512">
        <v>5</v>
      </c>
      <c r="AR512">
        <v>5</v>
      </c>
      <c r="AS512">
        <f>IFERROR((AQ512-AR512)/AVERAGE(AQ512:AR512),0)</f>
        <v>0</v>
      </c>
      <c r="AT512">
        <v>470</v>
      </c>
      <c r="AU512">
        <v>1</v>
      </c>
      <c r="AV512" t="s">
        <v>67</v>
      </c>
      <c r="AW512" t="b">
        <v>0</v>
      </c>
      <c r="AX512" t="s">
        <v>68</v>
      </c>
      <c r="AY512" t="s">
        <v>68</v>
      </c>
      <c r="AZ512">
        <v>1</v>
      </c>
      <c r="BA512">
        <v>4.1833001326703796</v>
      </c>
      <c r="BB512">
        <v>4.1833001326703796</v>
      </c>
      <c r="BC512">
        <f>IFERROR((BA512-BB512)/AVERAGE(BA512:BB512),0)</f>
        <v>0</v>
      </c>
      <c r="BD512">
        <v>15.849600000000001</v>
      </c>
      <c r="BE512" t="s">
        <v>75</v>
      </c>
      <c r="BF512" t="s">
        <v>89</v>
      </c>
      <c r="BG512" t="s">
        <v>69</v>
      </c>
      <c r="BI512" t="s">
        <v>70</v>
      </c>
      <c r="BJ512" t="s">
        <v>71</v>
      </c>
    </row>
    <row r="513" spans="2:62" x14ac:dyDescent="0.2">
      <c r="B513">
        <v>2023</v>
      </c>
      <c r="C513" t="s">
        <v>393</v>
      </c>
      <c r="D513" t="s">
        <v>389</v>
      </c>
      <c r="E513" t="s">
        <v>56</v>
      </c>
      <c r="F513" t="s">
        <v>56</v>
      </c>
      <c r="G513" t="b">
        <v>1</v>
      </c>
      <c r="H513" t="s">
        <v>73</v>
      </c>
      <c r="I513" t="s">
        <v>74</v>
      </c>
      <c r="J513" t="s">
        <v>58</v>
      </c>
      <c r="K513" t="s">
        <v>59</v>
      </c>
      <c r="L513">
        <v>0.5</v>
      </c>
      <c r="M513">
        <v>0.5</v>
      </c>
      <c r="N513">
        <f>IFERROR((L514-M514)/AVERAGE(L514,M514),0)</f>
        <v>0</v>
      </c>
      <c r="P513">
        <v>2.7945028444141099E-2</v>
      </c>
      <c r="Q513">
        <v>2.7945028444141099E-2</v>
      </c>
      <c r="R513">
        <f>IFERROR((P514-Q514)/AVERAGE(P514,Q514),0)</f>
        <v>0</v>
      </c>
      <c r="S513" t="s">
        <v>60</v>
      </c>
      <c r="U513">
        <v>100</v>
      </c>
      <c r="V513">
        <v>100</v>
      </c>
      <c r="W513">
        <f>IFERROR((U513-V513)/AVERAGE(U513,V513),0)</f>
        <v>0</v>
      </c>
      <c r="X513">
        <v>98</v>
      </c>
      <c r="Y513">
        <v>98</v>
      </c>
      <c r="Z513">
        <f>IFERROR((X513-Y513)/AVERAGE(X513,Y513),0)</f>
        <v>0</v>
      </c>
      <c r="AA513">
        <v>-88</v>
      </c>
      <c r="AC513" t="s">
        <v>61</v>
      </c>
      <c r="AD513" t="s">
        <v>62</v>
      </c>
      <c r="AE513" t="s">
        <v>63</v>
      </c>
      <c r="AF513">
        <v>1</v>
      </c>
      <c r="AG513">
        <v>1</v>
      </c>
      <c r="AH513" t="s">
        <v>388</v>
      </c>
      <c r="AI513" t="s">
        <v>388</v>
      </c>
      <c r="AJ513">
        <v>32.707900000000002</v>
      </c>
      <c r="AK513">
        <v>-117.1867</v>
      </c>
      <c r="AL513" t="s">
        <v>65</v>
      </c>
      <c r="AM513" t="s">
        <v>66</v>
      </c>
      <c r="AN513">
        <v>98</v>
      </c>
      <c r="AO513">
        <v>98</v>
      </c>
      <c r="AP513">
        <f>IFERROR((AN513-AO513)/AVERAGE(AN513:AO513),0)</f>
        <v>0</v>
      </c>
      <c r="AQ513">
        <v>5</v>
      </c>
      <c r="AR513">
        <v>5</v>
      </c>
      <c r="AS513">
        <f>IFERROR((AQ513-AR513)/AVERAGE(AQ513:AR513),0)</f>
        <v>0</v>
      </c>
      <c r="AT513">
        <v>471</v>
      </c>
      <c r="AU513">
        <v>1</v>
      </c>
      <c r="AV513" t="s">
        <v>67</v>
      </c>
      <c r="AW513" t="b">
        <v>0</v>
      </c>
      <c r="AX513" t="s">
        <v>68</v>
      </c>
      <c r="AY513" t="s">
        <v>68</v>
      </c>
      <c r="AZ513">
        <v>1</v>
      </c>
      <c r="BA513">
        <v>2.7386127875258302</v>
      </c>
      <c r="BB513">
        <v>2.7386127875258302</v>
      </c>
      <c r="BC513">
        <f>IFERROR((BA513-BB513)/AVERAGE(BA513:BB513),0)</f>
        <v>0</v>
      </c>
      <c r="BD513">
        <v>14.99616</v>
      </c>
      <c r="BE513" t="s">
        <v>75</v>
      </c>
      <c r="BF513" t="s">
        <v>89</v>
      </c>
      <c r="BG513" t="s">
        <v>69</v>
      </c>
      <c r="BI513" t="s">
        <v>70</v>
      </c>
      <c r="BJ513" t="s">
        <v>71</v>
      </c>
    </row>
    <row r="514" spans="2:62" x14ac:dyDescent="0.2">
      <c r="B514">
        <v>2023</v>
      </c>
      <c r="C514" t="s">
        <v>394</v>
      </c>
      <c r="D514" t="s">
        <v>389</v>
      </c>
      <c r="E514" t="s">
        <v>56</v>
      </c>
      <c r="F514" t="s">
        <v>56</v>
      </c>
      <c r="G514" t="b">
        <v>1</v>
      </c>
      <c r="H514" t="s">
        <v>73</v>
      </c>
      <c r="I514" t="s">
        <v>74</v>
      </c>
      <c r="J514" t="s">
        <v>58</v>
      </c>
      <c r="K514" t="s">
        <v>59</v>
      </c>
      <c r="L514">
        <v>0.33535786289338099</v>
      </c>
      <c r="M514">
        <v>0.33535786289338099</v>
      </c>
      <c r="N514">
        <f>IFERROR((L515-M515)/AVERAGE(L515,M515),0)</f>
        <v>0</v>
      </c>
      <c r="P514">
        <v>2.2586545227270601E-2</v>
      </c>
      <c r="Q514">
        <v>2.2586545227270601E-2</v>
      </c>
      <c r="R514">
        <f>IFERROR((P515-Q515)/AVERAGE(P515,Q515),0)</f>
        <v>0</v>
      </c>
      <c r="S514" t="s">
        <v>60</v>
      </c>
      <c r="U514">
        <v>101.020408163265</v>
      </c>
      <c r="V514">
        <v>101.020408163265</v>
      </c>
      <c r="W514">
        <f>IFERROR((U514-V514)/AVERAGE(U514,V514),0)</f>
        <v>0</v>
      </c>
      <c r="X514">
        <v>98</v>
      </c>
      <c r="Y514">
        <v>98</v>
      </c>
      <c r="Z514">
        <f>IFERROR((X514-Y514)/AVERAGE(X514,Y514),0)</f>
        <v>0</v>
      </c>
      <c r="AA514">
        <v>-88</v>
      </c>
      <c r="AC514" t="s">
        <v>61</v>
      </c>
      <c r="AD514" t="s">
        <v>62</v>
      </c>
      <c r="AE514" t="s">
        <v>63</v>
      </c>
      <c r="AF514">
        <v>1</v>
      </c>
      <c r="AG514">
        <v>1</v>
      </c>
      <c r="AH514" t="s">
        <v>388</v>
      </c>
      <c r="AI514" t="s">
        <v>388</v>
      </c>
      <c r="AJ514">
        <v>32.709569999999999</v>
      </c>
      <c r="AK514">
        <v>-117.18695</v>
      </c>
      <c r="AL514" t="s">
        <v>65</v>
      </c>
      <c r="AM514" t="s">
        <v>66</v>
      </c>
      <c r="AN514">
        <v>99</v>
      </c>
      <c r="AO514">
        <v>99</v>
      </c>
      <c r="AP514">
        <f>IFERROR((AN514-AO514)/AVERAGE(AN514:AO514),0)</f>
        <v>0</v>
      </c>
      <c r="AQ514">
        <v>5</v>
      </c>
      <c r="AR514">
        <v>5</v>
      </c>
      <c r="AS514">
        <f>IFERROR((AQ514-AR514)/AVERAGE(AQ514:AR514),0)</f>
        <v>0</v>
      </c>
      <c r="AT514">
        <v>472</v>
      </c>
      <c r="AU514">
        <v>1</v>
      </c>
      <c r="AV514" t="s">
        <v>67</v>
      </c>
      <c r="AW514" t="b">
        <v>0</v>
      </c>
      <c r="AX514" t="s">
        <v>68</v>
      </c>
      <c r="AY514" t="s">
        <v>68</v>
      </c>
      <c r="AZ514">
        <v>1</v>
      </c>
      <c r="BA514">
        <v>2.2360679774997898</v>
      </c>
      <c r="BB514">
        <v>2.2360679774997898</v>
      </c>
      <c r="BC514">
        <f>IFERROR((BA514-BB514)/AVERAGE(BA514:BB514),0)</f>
        <v>0</v>
      </c>
      <c r="BD514">
        <v>15.0876</v>
      </c>
      <c r="BE514" t="s">
        <v>75</v>
      </c>
      <c r="BF514" t="s">
        <v>89</v>
      </c>
      <c r="BG514" t="s">
        <v>69</v>
      </c>
      <c r="BI514" t="s">
        <v>70</v>
      </c>
      <c r="BJ514" t="s">
        <v>71</v>
      </c>
    </row>
    <row r="515" spans="2:62" x14ac:dyDescent="0.2">
      <c r="B515">
        <v>2023</v>
      </c>
      <c r="C515" t="s">
        <v>395</v>
      </c>
      <c r="D515" t="s">
        <v>389</v>
      </c>
      <c r="E515" t="s">
        <v>56</v>
      </c>
      <c r="F515" t="s">
        <v>56</v>
      </c>
      <c r="G515" t="b">
        <v>1</v>
      </c>
      <c r="H515" t="s">
        <v>73</v>
      </c>
      <c r="I515" t="s">
        <v>74</v>
      </c>
      <c r="J515" t="s">
        <v>58</v>
      </c>
      <c r="K515" t="s">
        <v>59</v>
      </c>
      <c r="L515">
        <v>0.36640493680117098</v>
      </c>
      <c r="M515">
        <v>0.36640493680117098</v>
      </c>
      <c r="N515">
        <f>IFERROR((L516-M516)/AVERAGE(L516,M516),0)</f>
        <v>0</v>
      </c>
      <c r="P515">
        <v>4.6104494381439001E-2</v>
      </c>
      <c r="Q515">
        <v>4.6104494381439001E-2</v>
      </c>
      <c r="R515">
        <f>IFERROR((P516-Q516)/AVERAGE(P516,Q516),0)</f>
        <v>0</v>
      </c>
      <c r="S515" t="s">
        <v>60</v>
      </c>
      <c r="U515">
        <v>98.979591836734699</v>
      </c>
      <c r="V515">
        <v>98.979591836734699</v>
      </c>
      <c r="W515">
        <f>IFERROR((U515-V515)/AVERAGE(U515,V515),0)</f>
        <v>0</v>
      </c>
      <c r="X515">
        <v>98</v>
      </c>
      <c r="Y515">
        <v>98</v>
      </c>
      <c r="Z515">
        <f>IFERROR((X515-Y515)/AVERAGE(X515,Y515),0)</f>
        <v>0</v>
      </c>
      <c r="AA515">
        <v>-88</v>
      </c>
      <c r="AC515" t="s">
        <v>61</v>
      </c>
      <c r="AD515" t="s">
        <v>62</v>
      </c>
      <c r="AE515" t="s">
        <v>63</v>
      </c>
      <c r="AF515">
        <v>1</v>
      </c>
      <c r="AG515">
        <v>1</v>
      </c>
      <c r="AH515" t="s">
        <v>388</v>
      </c>
      <c r="AI515" t="s">
        <v>388</v>
      </c>
      <c r="AJ515">
        <v>32.660299999999999</v>
      </c>
      <c r="AK515">
        <v>-117.12</v>
      </c>
      <c r="AL515" t="s">
        <v>65</v>
      </c>
      <c r="AM515" t="s">
        <v>66</v>
      </c>
      <c r="AN515">
        <v>97</v>
      </c>
      <c r="AO515">
        <v>97</v>
      </c>
      <c r="AP515">
        <f>IFERROR((AN515-AO515)/AVERAGE(AN515:AO515),0)</f>
        <v>0</v>
      </c>
      <c r="AQ515">
        <v>5</v>
      </c>
      <c r="AR515">
        <v>5</v>
      </c>
      <c r="AS515">
        <f>IFERROR((AQ515-AR515)/AVERAGE(AQ515:AR515),0)</f>
        <v>0</v>
      </c>
      <c r="AT515">
        <v>473</v>
      </c>
      <c r="AU515">
        <v>1</v>
      </c>
      <c r="AV515" t="s">
        <v>67</v>
      </c>
      <c r="AW515" t="b">
        <v>0</v>
      </c>
      <c r="AX515" t="s">
        <v>68</v>
      </c>
      <c r="AY515" t="s">
        <v>68</v>
      </c>
      <c r="AZ515">
        <v>1</v>
      </c>
      <c r="BA515">
        <v>4.4721359549995796</v>
      </c>
      <c r="BB515">
        <v>4.4721359549995796</v>
      </c>
      <c r="BC515">
        <f>IFERROR((BA515-BB515)/AVERAGE(BA515:BB515),0)</f>
        <v>0</v>
      </c>
      <c r="BD515">
        <v>2.5908000000000002</v>
      </c>
      <c r="BE515" t="s">
        <v>75</v>
      </c>
      <c r="BF515" t="s">
        <v>114</v>
      </c>
      <c r="BG515" t="s">
        <v>69</v>
      </c>
      <c r="BI515" t="s">
        <v>70</v>
      </c>
      <c r="BJ515" t="s">
        <v>71</v>
      </c>
    </row>
    <row r="516" spans="2:62" x14ac:dyDescent="0.2">
      <c r="B516">
        <v>2023</v>
      </c>
      <c r="C516" t="s">
        <v>396</v>
      </c>
      <c r="D516" t="s">
        <v>389</v>
      </c>
      <c r="E516" t="s">
        <v>56</v>
      </c>
      <c r="F516" t="s">
        <v>56</v>
      </c>
      <c r="G516" t="b">
        <v>1</v>
      </c>
      <c r="H516" t="s">
        <v>73</v>
      </c>
      <c r="I516" t="s">
        <v>74</v>
      </c>
      <c r="J516" t="s">
        <v>58</v>
      </c>
      <c r="K516" t="s">
        <v>59</v>
      </c>
      <c r="L516">
        <v>8.1759748996356102E-2</v>
      </c>
      <c r="M516">
        <v>8.1759748996356102E-2</v>
      </c>
      <c r="N516">
        <f>IFERROR((L517-M517)/AVERAGE(L517,M517),0)</f>
        <v>0</v>
      </c>
      <c r="P516">
        <v>6.1299754037588097E-2</v>
      </c>
      <c r="Q516">
        <v>6.1299754037588097E-2</v>
      </c>
      <c r="R516">
        <f>IFERROR((P517-Q517)/AVERAGE(P517,Q517),0)</f>
        <v>0</v>
      </c>
      <c r="S516" t="s">
        <v>60</v>
      </c>
      <c r="U516">
        <v>94.897959183673507</v>
      </c>
      <c r="V516">
        <v>94.897959183673507</v>
      </c>
      <c r="W516">
        <f>IFERROR((U516-V516)/AVERAGE(U516,V516),0)</f>
        <v>0</v>
      </c>
      <c r="X516">
        <v>98</v>
      </c>
      <c r="Y516">
        <v>98</v>
      </c>
      <c r="Z516">
        <f>IFERROR((X516-Y516)/AVERAGE(X516,Y516),0)</f>
        <v>0</v>
      </c>
      <c r="AA516">
        <v>-88</v>
      </c>
      <c r="AC516" t="s">
        <v>61</v>
      </c>
      <c r="AD516" t="s">
        <v>62</v>
      </c>
      <c r="AE516" t="s">
        <v>63</v>
      </c>
      <c r="AF516">
        <v>1</v>
      </c>
      <c r="AG516">
        <v>1</v>
      </c>
      <c r="AH516" t="s">
        <v>388</v>
      </c>
      <c r="AI516" t="s">
        <v>388</v>
      </c>
      <c r="AJ516">
        <v>32.665999999999997</v>
      </c>
      <c r="AK516">
        <v>-117.12</v>
      </c>
      <c r="AL516" t="s">
        <v>65</v>
      </c>
      <c r="AM516" t="s">
        <v>66</v>
      </c>
      <c r="AN516">
        <v>93</v>
      </c>
      <c r="AO516">
        <v>93</v>
      </c>
      <c r="AP516">
        <f>IFERROR((AN516-AO516)/AVERAGE(AN516:AO516),0)</f>
        <v>0</v>
      </c>
      <c r="AQ516">
        <v>5</v>
      </c>
      <c r="AR516">
        <v>5</v>
      </c>
      <c r="AS516">
        <f>IFERROR((AQ516-AR516)/AVERAGE(AQ516:AR516),0)</f>
        <v>0</v>
      </c>
      <c r="AT516">
        <v>474</v>
      </c>
      <c r="AU516">
        <v>1</v>
      </c>
      <c r="AV516" t="s">
        <v>67</v>
      </c>
      <c r="AW516" t="b">
        <v>0</v>
      </c>
      <c r="AX516" t="s">
        <v>68</v>
      </c>
      <c r="AY516" t="s">
        <v>68</v>
      </c>
      <c r="AZ516">
        <v>1</v>
      </c>
      <c r="BA516">
        <v>5.7008771254956896</v>
      </c>
      <c r="BB516">
        <v>5.7008771254956896</v>
      </c>
      <c r="BC516">
        <f>IFERROR((BA516-BB516)/AVERAGE(BA516:BB516),0)</f>
        <v>0</v>
      </c>
      <c r="BD516">
        <v>11.1252</v>
      </c>
      <c r="BE516" t="s">
        <v>75</v>
      </c>
      <c r="BF516" t="s">
        <v>114</v>
      </c>
      <c r="BG516" t="s">
        <v>69</v>
      </c>
      <c r="BI516" t="s">
        <v>70</v>
      </c>
      <c r="BJ516" t="s">
        <v>71</v>
      </c>
    </row>
    <row r="517" spans="2:62" x14ac:dyDescent="0.2">
      <c r="B517">
        <v>2023</v>
      </c>
      <c r="C517" t="s">
        <v>397</v>
      </c>
      <c r="D517" t="s">
        <v>389</v>
      </c>
      <c r="E517" t="s">
        <v>56</v>
      </c>
      <c r="F517" t="s">
        <v>56</v>
      </c>
      <c r="G517" t="b">
        <v>1</v>
      </c>
      <c r="H517" t="s">
        <v>73</v>
      </c>
      <c r="I517" t="s">
        <v>74</v>
      </c>
      <c r="J517" t="s">
        <v>58</v>
      </c>
      <c r="K517" t="s">
        <v>59</v>
      </c>
      <c r="L517">
        <v>0.117331291086521</v>
      </c>
      <c r="M517">
        <v>0.117331291086521</v>
      </c>
      <c r="N517">
        <f>IFERROR((L518-M518)/AVERAGE(L518,M518),0)</f>
        <v>0</v>
      </c>
      <c r="P517">
        <v>9.8727728937961695E-2</v>
      </c>
      <c r="Q517">
        <v>9.8727728937961695E-2</v>
      </c>
      <c r="R517">
        <f>IFERROR((P518-Q518)/AVERAGE(P518,Q518),0)</f>
        <v>0</v>
      </c>
      <c r="S517" t="s">
        <v>60</v>
      </c>
      <c r="U517">
        <v>93.877551020408205</v>
      </c>
      <c r="V517">
        <v>93.877551020408205</v>
      </c>
      <c r="W517">
        <f>IFERROR((U517-V517)/AVERAGE(U517,V517),0)</f>
        <v>0</v>
      </c>
      <c r="X517">
        <v>98</v>
      </c>
      <c r="Y517">
        <v>98</v>
      </c>
      <c r="Z517">
        <f>IFERROR((X517-Y517)/AVERAGE(X517,Y517),0)</f>
        <v>0</v>
      </c>
      <c r="AA517">
        <v>-88</v>
      </c>
      <c r="AC517" t="s">
        <v>61</v>
      </c>
      <c r="AD517" t="s">
        <v>62</v>
      </c>
      <c r="AE517" t="s">
        <v>63</v>
      </c>
      <c r="AF517">
        <v>1</v>
      </c>
      <c r="AG517">
        <v>1</v>
      </c>
      <c r="AH517" t="s">
        <v>388</v>
      </c>
      <c r="AI517" t="s">
        <v>388</v>
      </c>
      <c r="AJ517">
        <v>32.672800000000002</v>
      </c>
      <c r="AK517">
        <v>-117.1172</v>
      </c>
      <c r="AL517" t="s">
        <v>65</v>
      </c>
      <c r="AM517" t="s">
        <v>66</v>
      </c>
      <c r="AN517">
        <v>92</v>
      </c>
      <c r="AO517">
        <v>92</v>
      </c>
      <c r="AP517">
        <f>IFERROR((AN517-AO517)/AVERAGE(AN517:AO517),0)</f>
        <v>0</v>
      </c>
      <c r="AQ517">
        <v>5</v>
      </c>
      <c r="AR517">
        <v>5</v>
      </c>
      <c r="AS517">
        <f>IFERROR((AQ517-AR517)/AVERAGE(AQ517:AR517),0)</f>
        <v>0</v>
      </c>
      <c r="AT517">
        <v>475</v>
      </c>
      <c r="AU517">
        <v>1</v>
      </c>
      <c r="AV517" t="s">
        <v>67</v>
      </c>
      <c r="AW517" t="b">
        <v>0</v>
      </c>
      <c r="AX517" t="s">
        <v>68</v>
      </c>
      <c r="AY517" t="s">
        <v>68</v>
      </c>
      <c r="AZ517">
        <v>1</v>
      </c>
      <c r="BA517">
        <v>9.0829510622924694</v>
      </c>
      <c r="BB517">
        <v>9.0829510622924694</v>
      </c>
      <c r="BC517">
        <f>IFERROR((BA517-BB517)/AVERAGE(BA517:BB517),0)</f>
        <v>0</v>
      </c>
      <c r="BD517">
        <v>7.0103999999999997</v>
      </c>
      <c r="BE517" t="s">
        <v>75</v>
      </c>
      <c r="BF517" t="s">
        <v>114</v>
      </c>
      <c r="BG517" t="s">
        <v>69</v>
      </c>
      <c r="BI517" t="s">
        <v>70</v>
      </c>
      <c r="BJ517" t="s">
        <v>71</v>
      </c>
    </row>
    <row r="518" spans="2:62" x14ac:dyDescent="0.2">
      <c r="B518">
        <v>2023</v>
      </c>
      <c r="C518" t="s">
        <v>398</v>
      </c>
      <c r="D518" t="s">
        <v>389</v>
      </c>
      <c r="E518" t="s">
        <v>56</v>
      </c>
      <c r="F518" t="s">
        <v>56</v>
      </c>
      <c r="G518" t="b">
        <v>1</v>
      </c>
      <c r="H518" t="s">
        <v>73</v>
      </c>
      <c r="I518" t="s">
        <v>74</v>
      </c>
      <c r="J518" t="s">
        <v>58</v>
      </c>
      <c r="K518" t="s">
        <v>59</v>
      </c>
      <c r="L518">
        <v>0.121437806075141</v>
      </c>
      <c r="M518">
        <v>0.121437806075141</v>
      </c>
      <c r="N518">
        <f>IFERROR((L519-M519)/AVERAGE(L519,M519),0)</f>
        <v>0</v>
      </c>
      <c r="P518">
        <v>5.82683571814007E-2</v>
      </c>
      <c r="Q518">
        <v>5.82683571814007E-2</v>
      </c>
      <c r="R518">
        <f>IFERROR((P519-Q519)/AVERAGE(P519,Q519),0)</f>
        <v>0</v>
      </c>
      <c r="S518" t="s">
        <v>60</v>
      </c>
      <c r="U518">
        <v>95.918367346938794</v>
      </c>
      <c r="V518">
        <v>95.918367346938794</v>
      </c>
      <c r="W518">
        <f>IFERROR((U518-V518)/AVERAGE(U518,V518),0)</f>
        <v>0</v>
      </c>
      <c r="X518">
        <v>98</v>
      </c>
      <c r="Y518">
        <v>98</v>
      </c>
      <c r="Z518">
        <f>IFERROR((X518-Y518)/AVERAGE(X518,Y518),0)</f>
        <v>0</v>
      </c>
      <c r="AA518">
        <v>-88</v>
      </c>
      <c r="AC518" t="s">
        <v>61</v>
      </c>
      <c r="AD518" t="s">
        <v>62</v>
      </c>
      <c r="AE518" t="s">
        <v>63</v>
      </c>
      <c r="AF518">
        <v>1</v>
      </c>
      <c r="AG518">
        <v>1</v>
      </c>
      <c r="AH518" t="s">
        <v>388</v>
      </c>
      <c r="AI518" t="s">
        <v>388</v>
      </c>
      <c r="AJ518">
        <v>32.673200000000001</v>
      </c>
      <c r="AK518">
        <v>-117.1271</v>
      </c>
      <c r="AL518" t="s">
        <v>65</v>
      </c>
      <c r="AM518" t="s">
        <v>66</v>
      </c>
      <c r="AN518">
        <v>94</v>
      </c>
      <c r="AO518">
        <v>94</v>
      </c>
      <c r="AP518">
        <f>IFERROR((AN518-AO518)/AVERAGE(AN518:AO518),0)</f>
        <v>0</v>
      </c>
      <c r="AQ518">
        <v>5</v>
      </c>
      <c r="AR518">
        <v>5</v>
      </c>
      <c r="AS518">
        <f>IFERROR((AQ518-AR518)/AVERAGE(AQ518:AR518),0)</f>
        <v>0</v>
      </c>
      <c r="AT518">
        <v>476</v>
      </c>
      <c r="AU518">
        <v>1</v>
      </c>
      <c r="AV518" t="s">
        <v>67</v>
      </c>
      <c r="AW518" t="b">
        <v>0</v>
      </c>
      <c r="AX518" t="s">
        <v>68</v>
      </c>
      <c r="AY518" t="s">
        <v>68</v>
      </c>
      <c r="AZ518">
        <v>1</v>
      </c>
      <c r="BA518">
        <v>5.4772255750516603</v>
      </c>
      <c r="BB518">
        <v>5.4772255750516603</v>
      </c>
      <c r="BC518">
        <f>IFERROR((BA518-BB518)/AVERAGE(BA518:BB518),0)</f>
        <v>0</v>
      </c>
      <c r="BD518">
        <v>11.67384</v>
      </c>
      <c r="BE518" t="s">
        <v>75</v>
      </c>
      <c r="BF518" t="s">
        <v>114</v>
      </c>
      <c r="BG518" t="s">
        <v>69</v>
      </c>
      <c r="BI518" t="s">
        <v>70</v>
      </c>
      <c r="BJ518" t="s">
        <v>71</v>
      </c>
    </row>
    <row r="519" spans="2:62" x14ac:dyDescent="0.2">
      <c r="B519">
        <v>2023</v>
      </c>
      <c r="C519" t="s">
        <v>399</v>
      </c>
      <c r="D519" t="s">
        <v>389</v>
      </c>
      <c r="E519" t="s">
        <v>56</v>
      </c>
      <c r="F519" t="s">
        <v>56</v>
      </c>
      <c r="G519" t="b">
        <v>1</v>
      </c>
      <c r="H519" t="s">
        <v>73</v>
      </c>
      <c r="I519" t="s">
        <v>74</v>
      </c>
      <c r="J519" t="s">
        <v>58</v>
      </c>
      <c r="K519" t="s">
        <v>59</v>
      </c>
      <c r="L519">
        <v>4.3859255729128001E-2</v>
      </c>
      <c r="M519">
        <v>4.3859255729128001E-2</v>
      </c>
      <c r="N519">
        <f>IFERROR((L520-M520)/AVERAGE(L520,M520),0)</f>
        <v>0</v>
      </c>
      <c r="P519">
        <v>7.1639586870358804E-2</v>
      </c>
      <c r="Q519">
        <v>7.1639586870358804E-2</v>
      </c>
      <c r="R519">
        <f>IFERROR((P520-Q520)/AVERAGE(P520,Q520),0)</f>
        <v>0</v>
      </c>
      <c r="S519" t="s">
        <v>60</v>
      </c>
      <c r="U519">
        <v>92.857142857142904</v>
      </c>
      <c r="V519">
        <v>92.857142857142904</v>
      </c>
      <c r="W519">
        <f>IFERROR((U519-V519)/AVERAGE(U519,V519),0)</f>
        <v>0</v>
      </c>
      <c r="X519">
        <v>98</v>
      </c>
      <c r="Y519">
        <v>98</v>
      </c>
      <c r="Z519">
        <f>IFERROR((X519-Y519)/AVERAGE(X519,Y519),0)</f>
        <v>0</v>
      </c>
      <c r="AA519">
        <v>-88</v>
      </c>
      <c r="AC519" t="s">
        <v>61</v>
      </c>
      <c r="AD519" t="s">
        <v>62</v>
      </c>
      <c r="AE519" t="s">
        <v>63</v>
      </c>
      <c r="AF519">
        <v>1</v>
      </c>
      <c r="AG519">
        <v>1</v>
      </c>
      <c r="AH519" t="s">
        <v>388</v>
      </c>
      <c r="AI519" t="s">
        <v>388</v>
      </c>
      <c r="AJ519">
        <v>32.678400000000003</v>
      </c>
      <c r="AK519">
        <v>-117.12430000000001</v>
      </c>
      <c r="AL519" t="s">
        <v>65</v>
      </c>
      <c r="AM519" t="s">
        <v>66</v>
      </c>
      <c r="AN519">
        <v>91</v>
      </c>
      <c r="AO519">
        <v>91</v>
      </c>
      <c r="AP519">
        <f>IFERROR((AN519-AO519)/AVERAGE(AN519:AO519),0)</f>
        <v>0</v>
      </c>
      <c r="AQ519">
        <v>5</v>
      </c>
      <c r="AR519">
        <v>5</v>
      </c>
      <c r="AS519">
        <f>IFERROR((AQ519-AR519)/AVERAGE(AQ519:AR519),0)</f>
        <v>0</v>
      </c>
      <c r="AT519">
        <v>477</v>
      </c>
      <c r="AU519">
        <v>1</v>
      </c>
      <c r="AV519" t="s">
        <v>83</v>
      </c>
      <c r="AW519" t="b">
        <v>1</v>
      </c>
      <c r="AX519" t="s">
        <v>68</v>
      </c>
      <c r="AY519" t="s">
        <v>68</v>
      </c>
      <c r="AZ519">
        <v>1</v>
      </c>
      <c r="BA519">
        <v>6.51920240520265</v>
      </c>
      <c r="BB519">
        <v>6.51920240520265</v>
      </c>
      <c r="BC519">
        <f>IFERROR((BA519-BB519)/AVERAGE(BA519:BB519),0)</f>
        <v>0</v>
      </c>
      <c r="BD519">
        <v>9.3573599999999999</v>
      </c>
      <c r="BE519" t="s">
        <v>75</v>
      </c>
      <c r="BF519" t="s">
        <v>114</v>
      </c>
      <c r="BG519" t="s">
        <v>69</v>
      </c>
      <c r="BI519" t="s">
        <v>70</v>
      </c>
      <c r="BJ519" t="s">
        <v>71</v>
      </c>
    </row>
    <row r="520" spans="2:62" x14ac:dyDescent="0.2">
      <c r="B520">
        <v>2023</v>
      </c>
      <c r="C520" t="s">
        <v>400</v>
      </c>
      <c r="D520" t="s">
        <v>389</v>
      </c>
      <c r="E520" t="s">
        <v>56</v>
      </c>
      <c r="F520" t="s">
        <v>56</v>
      </c>
      <c r="G520" t="b">
        <v>1</v>
      </c>
      <c r="H520" t="s">
        <v>73</v>
      </c>
      <c r="I520" t="s">
        <v>74</v>
      </c>
      <c r="J520" t="s">
        <v>58</v>
      </c>
      <c r="K520" t="s">
        <v>59</v>
      </c>
      <c r="L520">
        <v>0.5</v>
      </c>
      <c r="M520">
        <v>0.5</v>
      </c>
      <c r="N520">
        <f>IFERROR((L521-M521)/AVERAGE(L521,M521),0)</f>
        <v>0</v>
      </c>
      <c r="P520">
        <v>2.7945028444141099E-2</v>
      </c>
      <c r="Q520">
        <v>2.7945028444141099E-2</v>
      </c>
      <c r="R520">
        <f>IFERROR((P521-Q521)/AVERAGE(P521,Q521),0)</f>
        <v>0</v>
      </c>
      <c r="S520" t="s">
        <v>60</v>
      </c>
      <c r="U520">
        <v>100</v>
      </c>
      <c r="V520">
        <v>100</v>
      </c>
      <c r="W520">
        <f>IFERROR((U520-V520)/AVERAGE(U520,V520),0)</f>
        <v>0</v>
      </c>
      <c r="X520">
        <v>98</v>
      </c>
      <c r="Y520">
        <v>98</v>
      </c>
      <c r="Z520">
        <f>IFERROR((X520-Y520)/AVERAGE(X520,Y520),0)</f>
        <v>0</v>
      </c>
      <c r="AA520">
        <v>-88</v>
      </c>
      <c r="AC520" t="s">
        <v>61</v>
      </c>
      <c r="AD520" t="s">
        <v>62</v>
      </c>
      <c r="AE520" t="s">
        <v>63</v>
      </c>
      <c r="AF520">
        <v>1</v>
      </c>
      <c r="AG520">
        <v>1</v>
      </c>
      <c r="AH520" t="s">
        <v>388</v>
      </c>
      <c r="AI520" t="s">
        <v>388</v>
      </c>
      <c r="AJ520">
        <v>32.678894</v>
      </c>
      <c r="AK520">
        <v>-117.160461</v>
      </c>
      <c r="AL520" t="s">
        <v>65</v>
      </c>
      <c r="AM520" t="s">
        <v>66</v>
      </c>
      <c r="AN520">
        <v>98</v>
      </c>
      <c r="AO520">
        <v>98</v>
      </c>
      <c r="AP520">
        <f>IFERROR((AN520-AO520)/AVERAGE(AN520:AO520),0)</f>
        <v>0</v>
      </c>
      <c r="AQ520">
        <v>5</v>
      </c>
      <c r="AR520">
        <v>5</v>
      </c>
      <c r="AS520">
        <f>IFERROR((AQ520-AR520)/AVERAGE(AQ520:AR520),0)</f>
        <v>0</v>
      </c>
      <c r="AT520">
        <v>478</v>
      </c>
      <c r="AU520">
        <v>1</v>
      </c>
      <c r="AV520" t="s">
        <v>67</v>
      </c>
      <c r="AW520" t="b">
        <v>0</v>
      </c>
      <c r="AX520" t="s">
        <v>68</v>
      </c>
      <c r="AY520" t="s">
        <v>68</v>
      </c>
      <c r="AZ520">
        <v>1</v>
      </c>
      <c r="BA520">
        <v>2.7386127875258302</v>
      </c>
      <c r="BB520">
        <v>2.7386127875258302</v>
      </c>
      <c r="BC520">
        <f>IFERROR((BA520-BB520)/AVERAGE(BA520:BB520),0)</f>
        <v>0</v>
      </c>
      <c r="BD520">
        <v>3.9</v>
      </c>
      <c r="BE520" t="s">
        <v>75</v>
      </c>
      <c r="BF520" t="s">
        <v>114</v>
      </c>
      <c r="BG520" t="s">
        <v>69</v>
      </c>
      <c r="BI520" t="s">
        <v>70</v>
      </c>
      <c r="BJ520" t="s">
        <v>71</v>
      </c>
    </row>
    <row r="521" spans="2:62" x14ac:dyDescent="0.2">
      <c r="B521">
        <v>2023</v>
      </c>
      <c r="C521" t="s">
        <v>401</v>
      </c>
      <c r="D521" t="s">
        <v>389</v>
      </c>
      <c r="E521" t="s">
        <v>56</v>
      </c>
      <c r="F521" t="s">
        <v>56</v>
      </c>
      <c r="G521" t="b">
        <v>1</v>
      </c>
      <c r="H521" t="s">
        <v>73</v>
      </c>
      <c r="I521" t="s">
        <v>74</v>
      </c>
      <c r="J521" t="s">
        <v>58</v>
      </c>
      <c r="K521" t="s">
        <v>59</v>
      </c>
      <c r="L521">
        <v>0.24306601659864699</v>
      </c>
      <c r="M521">
        <v>0.24306601659864699</v>
      </c>
      <c r="N521">
        <f>IFERROR((L522-M522)/AVERAGE(L522,M522),0)</f>
        <v>0</v>
      </c>
      <c r="P521">
        <v>4.3576043048649801E-2</v>
      </c>
      <c r="Q521">
        <v>4.3576043048649801E-2</v>
      </c>
      <c r="R521">
        <f>IFERROR((P522-Q522)/AVERAGE(P522,Q522),0)</f>
        <v>0</v>
      </c>
      <c r="S521" t="s">
        <v>60</v>
      </c>
      <c r="U521">
        <v>97.959183673469397</v>
      </c>
      <c r="V521">
        <v>97.959183673469397</v>
      </c>
      <c r="W521">
        <f>IFERROR((U521-V521)/AVERAGE(U521,V521),0)</f>
        <v>0</v>
      </c>
      <c r="X521">
        <v>98</v>
      </c>
      <c r="Y521">
        <v>98</v>
      </c>
      <c r="Z521">
        <f>IFERROR((X521-Y521)/AVERAGE(X521,Y521),0)</f>
        <v>0</v>
      </c>
      <c r="AA521">
        <v>-88</v>
      </c>
      <c r="AC521" t="s">
        <v>61</v>
      </c>
      <c r="AD521" t="s">
        <v>62</v>
      </c>
      <c r="AE521" t="s">
        <v>63</v>
      </c>
      <c r="AF521">
        <v>1</v>
      </c>
      <c r="AG521">
        <v>1</v>
      </c>
      <c r="AH521" t="s">
        <v>388</v>
      </c>
      <c r="AI521" t="s">
        <v>388</v>
      </c>
      <c r="AJ521">
        <v>32.683199999999999</v>
      </c>
      <c r="AK521">
        <v>-117.1292</v>
      </c>
      <c r="AL521" t="s">
        <v>65</v>
      </c>
      <c r="AM521" t="s">
        <v>66</v>
      </c>
      <c r="AN521">
        <v>96</v>
      </c>
      <c r="AO521">
        <v>96</v>
      </c>
      <c r="AP521">
        <f>IFERROR((AN521-AO521)/AVERAGE(AN521:AO521),0)</f>
        <v>0</v>
      </c>
      <c r="AQ521">
        <v>5</v>
      </c>
      <c r="AR521">
        <v>5</v>
      </c>
      <c r="AS521">
        <f>IFERROR((AQ521-AR521)/AVERAGE(AQ521:AR521),0)</f>
        <v>0</v>
      </c>
      <c r="AT521">
        <v>479</v>
      </c>
      <c r="AU521">
        <v>1</v>
      </c>
      <c r="AV521" t="s">
        <v>67</v>
      </c>
      <c r="AW521" t="b">
        <v>0</v>
      </c>
      <c r="AX521" t="s">
        <v>68</v>
      </c>
      <c r="AY521" t="s">
        <v>68</v>
      </c>
      <c r="AZ521">
        <v>1</v>
      </c>
      <c r="BA521">
        <v>4.1833001326703796</v>
      </c>
      <c r="BB521">
        <v>4.1833001326703796</v>
      </c>
      <c r="BC521">
        <f>IFERROR((BA521-BB521)/AVERAGE(BA521:BB521),0)</f>
        <v>0</v>
      </c>
      <c r="BD521">
        <v>11.43</v>
      </c>
      <c r="BE521" t="s">
        <v>75</v>
      </c>
      <c r="BF521" t="s">
        <v>114</v>
      </c>
      <c r="BG521" t="s">
        <v>69</v>
      </c>
      <c r="BI521" t="s">
        <v>70</v>
      </c>
      <c r="BJ521" t="s">
        <v>71</v>
      </c>
    </row>
    <row r="522" spans="2:62" x14ac:dyDescent="0.2">
      <c r="B522">
        <v>2023</v>
      </c>
      <c r="C522" t="s">
        <v>402</v>
      </c>
      <c r="D522" t="s">
        <v>389</v>
      </c>
      <c r="E522" t="s">
        <v>56</v>
      </c>
      <c r="F522" t="s">
        <v>56</v>
      </c>
      <c r="G522" t="b">
        <v>1</v>
      </c>
      <c r="H522" t="s">
        <v>73</v>
      </c>
      <c r="I522" t="s">
        <v>74</v>
      </c>
      <c r="J522" t="s">
        <v>58</v>
      </c>
      <c r="K522" t="s">
        <v>59</v>
      </c>
      <c r="L522">
        <v>0.5</v>
      </c>
      <c r="M522">
        <v>0.5</v>
      </c>
      <c r="N522">
        <f>IFERROR((L523-M523)/AVERAGE(L523,M523),0)</f>
        <v>0</v>
      </c>
      <c r="P522">
        <v>2.7945028444141099E-2</v>
      </c>
      <c r="Q522">
        <v>2.7945028444141099E-2</v>
      </c>
      <c r="R522">
        <f>IFERROR((P523-Q523)/AVERAGE(P523,Q523),0)</f>
        <v>0</v>
      </c>
      <c r="S522" t="s">
        <v>60</v>
      </c>
      <c r="U522">
        <v>100</v>
      </c>
      <c r="V522">
        <v>100</v>
      </c>
      <c r="W522">
        <f>IFERROR((U522-V522)/AVERAGE(U522,V522),0)</f>
        <v>0</v>
      </c>
      <c r="X522">
        <v>98</v>
      </c>
      <c r="Y522">
        <v>98</v>
      </c>
      <c r="Z522">
        <f>IFERROR((X522-Y522)/AVERAGE(X522,Y522),0)</f>
        <v>0</v>
      </c>
      <c r="AA522">
        <v>-88</v>
      </c>
      <c r="AC522" t="s">
        <v>61</v>
      </c>
      <c r="AD522" t="s">
        <v>62</v>
      </c>
      <c r="AE522" t="s">
        <v>63</v>
      </c>
      <c r="AF522">
        <v>1</v>
      </c>
      <c r="AG522">
        <v>1</v>
      </c>
      <c r="AH522" t="s">
        <v>388</v>
      </c>
      <c r="AI522" t="s">
        <v>388</v>
      </c>
      <c r="AJ522">
        <v>32.688020000000002</v>
      </c>
      <c r="AK522">
        <v>-117.23779999999999</v>
      </c>
      <c r="AL522" t="s">
        <v>65</v>
      </c>
      <c r="AM522" t="s">
        <v>66</v>
      </c>
      <c r="AN522">
        <v>98</v>
      </c>
      <c r="AO522">
        <v>98</v>
      </c>
      <c r="AP522">
        <f>IFERROR((AN522-AO522)/AVERAGE(AN522:AO522),0)</f>
        <v>0</v>
      </c>
      <c r="AQ522">
        <v>5</v>
      </c>
      <c r="AR522">
        <v>5</v>
      </c>
      <c r="AS522">
        <f>IFERROR((AQ522-AR522)/AVERAGE(AQ522:AR522),0)</f>
        <v>0</v>
      </c>
      <c r="AT522">
        <v>480</v>
      </c>
      <c r="AU522">
        <v>1</v>
      </c>
      <c r="AV522" t="s">
        <v>67</v>
      </c>
      <c r="AW522" t="b">
        <v>0</v>
      </c>
      <c r="AX522" t="s">
        <v>68</v>
      </c>
      <c r="AY522" t="s">
        <v>68</v>
      </c>
      <c r="AZ522">
        <v>1</v>
      </c>
      <c r="BA522">
        <v>2.7386127875258302</v>
      </c>
      <c r="BB522">
        <v>2.7386127875258302</v>
      </c>
      <c r="BC522">
        <f>IFERROR((BA522-BB522)/AVERAGE(BA522:BB522),0)</f>
        <v>0</v>
      </c>
      <c r="BD522">
        <v>10.667999999999999</v>
      </c>
      <c r="BE522" t="s">
        <v>75</v>
      </c>
      <c r="BF522" t="s">
        <v>114</v>
      </c>
      <c r="BG522" t="s">
        <v>69</v>
      </c>
      <c r="BI522" t="s">
        <v>70</v>
      </c>
      <c r="BJ522" t="s">
        <v>71</v>
      </c>
    </row>
    <row r="523" spans="2:62" x14ac:dyDescent="0.2">
      <c r="B523">
        <v>2023</v>
      </c>
      <c r="C523" t="s">
        <v>403</v>
      </c>
      <c r="D523" t="s">
        <v>389</v>
      </c>
      <c r="E523" t="s">
        <v>56</v>
      </c>
      <c r="F523" t="s">
        <v>56</v>
      </c>
      <c r="G523" t="b">
        <v>1</v>
      </c>
      <c r="H523" t="s">
        <v>73</v>
      </c>
      <c r="I523" t="s">
        <v>74</v>
      </c>
      <c r="J523" t="s">
        <v>58</v>
      </c>
      <c r="K523" t="s">
        <v>59</v>
      </c>
      <c r="L523">
        <v>0.20222901211594699</v>
      </c>
      <c r="M523">
        <v>0.20222901211594699</v>
      </c>
      <c r="N523">
        <f>IFERROR((L524-M524)/AVERAGE(L524,M524),0)</f>
        <v>0</v>
      </c>
      <c r="P523">
        <v>6.4460256389030995E-2</v>
      </c>
      <c r="Q523">
        <v>6.4460256389030995E-2</v>
      </c>
      <c r="R523">
        <f>IFERROR((P524-Q524)/AVERAGE(P524,Q524),0)</f>
        <v>0</v>
      </c>
      <c r="S523" t="s">
        <v>60</v>
      </c>
      <c r="U523">
        <v>96.938775510204096</v>
      </c>
      <c r="V523">
        <v>96.938775510204096</v>
      </c>
      <c r="W523">
        <f>IFERROR((U523-V523)/AVERAGE(U523,V523),0)</f>
        <v>0</v>
      </c>
      <c r="X523">
        <v>98</v>
      </c>
      <c r="Y523">
        <v>98</v>
      </c>
      <c r="Z523">
        <f>IFERROR((X523-Y523)/AVERAGE(X523,Y523),0)</f>
        <v>0</v>
      </c>
      <c r="AA523">
        <v>-88</v>
      </c>
      <c r="AC523" t="s">
        <v>61</v>
      </c>
      <c r="AD523" t="s">
        <v>62</v>
      </c>
      <c r="AE523" t="s">
        <v>63</v>
      </c>
      <c r="AF523">
        <v>1</v>
      </c>
      <c r="AG523">
        <v>1</v>
      </c>
      <c r="AH523" t="s">
        <v>388</v>
      </c>
      <c r="AI523" t="s">
        <v>388</v>
      </c>
      <c r="AJ523">
        <v>32.689970000000002</v>
      </c>
      <c r="AK523">
        <v>-117.23627999999999</v>
      </c>
      <c r="AL523" t="s">
        <v>65</v>
      </c>
      <c r="AM523" t="s">
        <v>66</v>
      </c>
      <c r="AN523">
        <v>95</v>
      </c>
      <c r="AO523">
        <v>95</v>
      </c>
      <c r="AP523">
        <f>IFERROR((AN523-AO523)/AVERAGE(AN523:AO523),0)</f>
        <v>0</v>
      </c>
      <c r="AQ523">
        <v>5</v>
      </c>
      <c r="AR523">
        <v>5</v>
      </c>
      <c r="AS523">
        <f>IFERROR((AQ523-AR523)/AVERAGE(AQ523:AR523),0)</f>
        <v>0</v>
      </c>
      <c r="AT523">
        <v>481</v>
      </c>
      <c r="AU523">
        <v>1</v>
      </c>
      <c r="AV523" t="s">
        <v>67</v>
      </c>
      <c r="AW523" t="b">
        <v>0</v>
      </c>
      <c r="AX523" t="s">
        <v>68</v>
      </c>
      <c r="AY523" t="s">
        <v>68</v>
      </c>
      <c r="AZ523">
        <v>1</v>
      </c>
      <c r="BA523">
        <v>6.1237243569579496</v>
      </c>
      <c r="BB523">
        <v>6.1237243569579496</v>
      </c>
      <c r="BC523">
        <f>IFERROR((BA523-BB523)/AVERAGE(BA523:BB523),0)</f>
        <v>0</v>
      </c>
      <c r="BD523">
        <v>13.53312</v>
      </c>
      <c r="BE523" t="s">
        <v>75</v>
      </c>
      <c r="BF523" t="s">
        <v>114</v>
      </c>
      <c r="BG523" t="s">
        <v>69</v>
      </c>
      <c r="BI523" t="s">
        <v>70</v>
      </c>
      <c r="BJ523" t="s">
        <v>71</v>
      </c>
    </row>
    <row r="524" spans="2:62" x14ac:dyDescent="0.2">
      <c r="B524">
        <v>2023</v>
      </c>
      <c r="C524" t="s">
        <v>404</v>
      </c>
      <c r="D524" t="s">
        <v>389</v>
      </c>
      <c r="E524" t="s">
        <v>56</v>
      </c>
      <c r="F524" t="s">
        <v>56</v>
      </c>
      <c r="G524" t="b">
        <v>1</v>
      </c>
      <c r="H524" t="s">
        <v>73</v>
      </c>
      <c r="I524" t="s">
        <v>74</v>
      </c>
      <c r="J524" t="s">
        <v>58</v>
      </c>
      <c r="K524" t="s">
        <v>59</v>
      </c>
      <c r="L524">
        <v>1.6987589987547201E-2</v>
      </c>
      <c r="M524">
        <v>1.6987589987547201E-2</v>
      </c>
      <c r="N524">
        <f>IFERROR((L525-M525)/AVERAGE(L525,M525),0)</f>
        <v>0</v>
      </c>
      <c r="P524">
        <v>4.5970331128245903E-2</v>
      </c>
      <c r="Q524">
        <v>4.5970331128245903E-2</v>
      </c>
      <c r="R524">
        <f>IFERROR((P525-Q525)/AVERAGE(P525,Q525),0)</f>
        <v>0</v>
      </c>
      <c r="S524" t="s">
        <v>60</v>
      </c>
      <c r="U524">
        <v>92.857142857142904</v>
      </c>
      <c r="V524">
        <v>92.857142857142904</v>
      </c>
      <c r="W524">
        <f>IFERROR((U524-V524)/AVERAGE(U524,V524),0)</f>
        <v>0</v>
      </c>
      <c r="X524">
        <v>98</v>
      </c>
      <c r="Y524">
        <v>98</v>
      </c>
      <c r="Z524">
        <f>IFERROR((X524-Y524)/AVERAGE(X524,Y524),0)</f>
        <v>0</v>
      </c>
      <c r="AA524">
        <v>-88</v>
      </c>
      <c r="AC524" t="s">
        <v>61</v>
      </c>
      <c r="AD524" t="s">
        <v>62</v>
      </c>
      <c r="AE524" t="s">
        <v>63</v>
      </c>
      <c r="AF524">
        <v>1</v>
      </c>
      <c r="AG524">
        <v>1</v>
      </c>
      <c r="AH524" t="s">
        <v>388</v>
      </c>
      <c r="AI524" t="s">
        <v>388</v>
      </c>
      <c r="AJ524">
        <v>32.689520000000002</v>
      </c>
      <c r="AK524">
        <v>-117.23837</v>
      </c>
      <c r="AL524" t="s">
        <v>65</v>
      </c>
      <c r="AM524" t="s">
        <v>66</v>
      </c>
      <c r="AN524">
        <v>91</v>
      </c>
      <c r="AO524">
        <v>91</v>
      </c>
      <c r="AP524">
        <f>IFERROR((AN524-AO524)/AVERAGE(AN524:AO524),0)</f>
        <v>0</v>
      </c>
      <c r="AQ524">
        <v>5</v>
      </c>
      <c r="AR524">
        <v>5</v>
      </c>
      <c r="AS524">
        <f>IFERROR((AQ524-AR524)/AVERAGE(AQ524:AR524),0)</f>
        <v>0</v>
      </c>
      <c r="AT524">
        <v>482</v>
      </c>
      <c r="AU524">
        <v>1</v>
      </c>
      <c r="AV524" t="s">
        <v>83</v>
      </c>
      <c r="AW524" t="b">
        <v>1</v>
      </c>
      <c r="AX524" t="s">
        <v>68</v>
      </c>
      <c r="AY524" t="s">
        <v>68</v>
      </c>
      <c r="AZ524">
        <v>1</v>
      </c>
      <c r="BA524">
        <v>4.1833001326703796</v>
      </c>
      <c r="BB524">
        <v>4.1833001326703796</v>
      </c>
      <c r="BC524">
        <f>IFERROR((BA524-BB524)/AVERAGE(BA524:BB524),0)</f>
        <v>0</v>
      </c>
      <c r="BD524">
        <v>10.515599999999999</v>
      </c>
      <c r="BE524" t="s">
        <v>75</v>
      </c>
      <c r="BF524" t="s">
        <v>114</v>
      </c>
      <c r="BG524" t="s">
        <v>69</v>
      </c>
      <c r="BI524" t="s">
        <v>70</v>
      </c>
      <c r="BJ524" t="s">
        <v>71</v>
      </c>
    </row>
    <row r="525" spans="2:62" x14ac:dyDescent="0.2">
      <c r="B525">
        <v>2023</v>
      </c>
      <c r="C525" t="s">
        <v>405</v>
      </c>
      <c r="D525" t="s">
        <v>389</v>
      </c>
      <c r="E525" t="s">
        <v>56</v>
      </c>
      <c r="F525" t="s">
        <v>56</v>
      </c>
      <c r="G525" t="b">
        <v>1</v>
      </c>
      <c r="H525" t="s">
        <v>73</v>
      </c>
      <c r="I525" t="s">
        <v>74</v>
      </c>
      <c r="J525" t="s">
        <v>58</v>
      </c>
      <c r="K525" t="s">
        <v>59</v>
      </c>
      <c r="L525">
        <v>0.36640493680117098</v>
      </c>
      <c r="M525">
        <v>0.36640493680117098</v>
      </c>
      <c r="N525">
        <f>IFERROR((L526-M526)/AVERAGE(L526,M526),0)</f>
        <v>0</v>
      </c>
      <c r="P525">
        <v>4.6104494381439001E-2</v>
      </c>
      <c r="Q525">
        <v>4.6104494381439001E-2</v>
      </c>
      <c r="R525">
        <f>IFERROR((P526-Q526)/AVERAGE(P526,Q526),0)</f>
        <v>0</v>
      </c>
      <c r="S525" t="s">
        <v>60</v>
      </c>
      <c r="U525">
        <v>98.979591836734699</v>
      </c>
      <c r="V525">
        <v>98.979591836734699</v>
      </c>
      <c r="W525">
        <f>IFERROR((U525-V525)/AVERAGE(U525,V525),0)</f>
        <v>0</v>
      </c>
      <c r="X525">
        <v>98</v>
      </c>
      <c r="Y525">
        <v>98</v>
      </c>
      <c r="Z525">
        <f>IFERROR((X525-Y525)/AVERAGE(X525,Y525),0)</f>
        <v>0</v>
      </c>
      <c r="AA525">
        <v>-88</v>
      </c>
      <c r="AC525" t="s">
        <v>61</v>
      </c>
      <c r="AD525" t="s">
        <v>62</v>
      </c>
      <c r="AE525" t="s">
        <v>63</v>
      </c>
      <c r="AF525">
        <v>1</v>
      </c>
      <c r="AG525">
        <v>1</v>
      </c>
      <c r="AH525" t="s">
        <v>388</v>
      </c>
      <c r="AI525" t="s">
        <v>388</v>
      </c>
      <c r="AJ525">
        <v>32.678100000000001</v>
      </c>
      <c r="AK525">
        <v>-117.16370000000001</v>
      </c>
      <c r="AL525" t="s">
        <v>65</v>
      </c>
      <c r="AM525" t="s">
        <v>66</v>
      </c>
      <c r="AN525">
        <v>97</v>
      </c>
      <c r="AO525">
        <v>97</v>
      </c>
      <c r="AP525">
        <f>IFERROR((AN525-AO525)/AVERAGE(AN525:AO525),0)</f>
        <v>0</v>
      </c>
      <c r="AQ525">
        <v>5</v>
      </c>
      <c r="AR525">
        <v>5</v>
      </c>
      <c r="AS525">
        <f>IFERROR((AQ525-AR525)/AVERAGE(AQ525:AR525),0)</f>
        <v>0</v>
      </c>
      <c r="AT525">
        <v>483</v>
      </c>
      <c r="AU525">
        <v>1</v>
      </c>
      <c r="AV525" t="s">
        <v>67</v>
      </c>
      <c r="AW525" t="b">
        <v>0</v>
      </c>
      <c r="AX525" t="s">
        <v>68</v>
      </c>
      <c r="AY525" t="s">
        <v>68</v>
      </c>
      <c r="AZ525">
        <v>1</v>
      </c>
      <c r="BA525">
        <v>4.4721359549995796</v>
      </c>
      <c r="BB525">
        <v>4.4721359549995796</v>
      </c>
      <c r="BC525">
        <f>IFERROR((BA525-BB525)/AVERAGE(BA525:BB525),0)</f>
        <v>0</v>
      </c>
      <c r="BD525">
        <v>4.6024799999999999</v>
      </c>
      <c r="BE525" t="s">
        <v>75</v>
      </c>
      <c r="BF525" t="s">
        <v>89</v>
      </c>
      <c r="BG525" t="s">
        <v>69</v>
      </c>
      <c r="BI525" t="s">
        <v>70</v>
      </c>
      <c r="BJ525" t="s">
        <v>71</v>
      </c>
    </row>
    <row r="526" spans="2:62" x14ac:dyDescent="0.2">
      <c r="B526">
        <v>2023</v>
      </c>
      <c r="C526" t="s">
        <v>212</v>
      </c>
      <c r="D526" t="s">
        <v>407</v>
      </c>
      <c r="E526" t="s">
        <v>82</v>
      </c>
      <c r="F526" t="s">
        <v>82</v>
      </c>
      <c r="G526" t="b">
        <v>1</v>
      </c>
      <c r="H526" t="s">
        <v>73</v>
      </c>
      <c r="I526" t="s">
        <v>74</v>
      </c>
      <c r="J526" t="s">
        <v>58</v>
      </c>
      <c r="K526" t="s">
        <v>59</v>
      </c>
      <c r="L526">
        <v>8.11513480028557E-3</v>
      </c>
      <c r="M526">
        <v>8.11513480028557E-3</v>
      </c>
      <c r="N526">
        <f>IFERROR((L527-M527)/AVERAGE(L527,M527),0)</f>
        <v>0</v>
      </c>
      <c r="P526">
        <v>0.31335105983064898</v>
      </c>
      <c r="Q526">
        <v>0.31335105983064898</v>
      </c>
      <c r="R526">
        <f>IFERROR((P527-Q527)/AVERAGE(P527,Q527),0)</f>
        <v>0</v>
      </c>
      <c r="S526" t="s">
        <v>60</v>
      </c>
      <c r="U526">
        <v>64.514174421391004</v>
      </c>
      <c r="V526">
        <v>64.514174421391004</v>
      </c>
      <c r="W526">
        <f>IFERROR((U526-V526)/AVERAGE(U526,V526),0)</f>
        <v>0</v>
      </c>
      <c r="X526">
        <v>93.732251521999999</v>
      </c>
      <c r="Y526">
        <v>93.732251521999999</v>
      </c>
      <c r="Z526">
        <f>IFERROR((X526-Y526)/AVERAGE(X526,Y526),0)</f>
        <v>0</v>
      </c>
      <c r="AA526">
        <v>-88</v>
      </c>
      <c r="AC526" t="s">
        <v>97</v>
      </c>
      <c r="AD526" t="s">
        <v>62</v>
      </c>
      <c r="AE526" t="s">
        <v>98</v>
      </c>
      <c r="AF526">
        <v>1</v>
      </c>
      <c r="AG526">
        <v>1</v>
      </c>
      <c r="AH526" t="s">
        <v>388</v>
      </c>
      <c r="AI526" t="s">
        <v>388</v>
      </c>
      <c r="AL526" t="s">
        <v>65</v>
      </c>
      <c r="AM526" t="s">
        <v>99</v>
      </c>
      <c r="AN526">
        <v>60.470588235999998</v>
      </c>
      <c r="AO526">
        <v>60.470588235999998</v>
      </c>
      <c r="AP526">
        <f>IFERROR((AN526-AO526)/AVERAGE(AN526:AO526),0)</f>
        <v>0</v>
      </c>
      <c r="AQ526">
        <v>5</v>
      </c>
      <c r="AR526">
        <v>5</v>
      </c>
      <c r="AS526">
        <f>IFERROR((AQ526-AR526)/AVERAGE(AQ526:AR526),0)</f>
        <v>0</v>
      </c>
      <c r="AT526">
        <v>486</v>
      </c>
      <c r="AU526">
        <v>3</v>
      </c>
      <c r="AV526" t="s">
        <v>83</v>
      </c>
      <c r="AW526" t="b">
        <v>1</v>
      </c>
      <c r="AX526" t="s">
        <v>100</v>
      </c>
      <c r="AY526" t="s">
        <v>100</v>
      </c>
      <c r="AZ526">
        <v>3</v>
      </c>
      <c r="BA526">
        <v>18.948522912333399</v>
      </c>
      <c r="BB526">
        <v>18.948522912333399</v>
      </c>
      <c r="BC526">
        <f>IFERROR((BA526-BB526)/AVERAGE(BA526:BB526),0)</f>
        <v>0</v>
      </c>
      <c r="BG526" t="s">
        <v>69</v>
      </c>
      <c r="BI526" t="s">
        <v>70</v>
      </c>
      <c r="BJ526" t="s">
        <v>71</v>
      </c>
    </row>
    <row r="527" spans="2:62" x14ac:dyDescent="0.2">
      <c r="B527">
        <v>2023</v>
      </c>
      <c r="C527" t="s">
        <v>213</v>
      </c>
      <c r="D527" t="s">
        <v>407</v>
      </c>
      <c r="E527" t="s">
        <v>82</v>
      </c>
      <c r="F527" t="s">
        <v>82</v>
      </c>
      <c r="G527" t="b">
        <v>1</v>
      </c>
      <c r="H527" t="s">
        <v>73</v>
      </c>
      <c r="I527" t="s">
        <v>74</v>
      </c>
      <c r="J527" t="s">
        <v>58</v>
      </c>
      <c r="K527" t="s">
        <v>59</v>
      </c>
      <c r="L527">
        <v>3.1944585420955901E-3</v>
      </c>
      <c r="M527">
        <v>3.1944585420955901E-3</v>
      </c>
      <c r="N527">
        <f>IFERROR((L528-M528)/AVERAGE(L528,M528),0)</f>
        <v>0</v>
      </c>
      <c r="P527">
        <v>0.43685190618923297</v>
      </c>
      <c r="Q527">
        <v>0.43685190618923297</v>
      </c>
      <c r="R527">
        <f>IFERROR((P528-Q528)/AVERAGE(P528,Q528),0)</f>
        <v>0</v>
      </c>
      <c r="S527" t="s">
        <v>60</v>
      </c>
      <c r="U527">
        <v>50.038231264498698</v>
      </c>
      <c r="V527">
        <v>50.038231264498698</v>
      </c>
      <c r="W527">
        <f>IFERROR((U527-V527)/AVERAGE(U527,V527),0)</f>
        <v>0</v>
      </c>
      <c r="X527">
        <v>93.732251521999999</v>
      </c>
      <c r="Y527">
        <v>93.732251521999999</v>
      </c>
      <c r="Z527">
        <f>IFERROR((X527-Y527)/AVERAGE(X527,Y527),0)</f>
        <v>0</v>
      </c>
      <c r="AA527">
        <v>-88</v>
      </c>
      <c r="AC527" t="s">
        <v>97</v>
      </c>
      <c r="AD527" t="s">
        <v>62</v>
      </c>
      <c r="AE527" t="s">
        <v>98</v>
      </c>
      <c r="AF527">
        <v>1</v>
      </c>
      <c r="AG527">
        <v>1</v>
      </c>
      <c r="AH527" t="s">
        <v>388</v>
      </c>
      <c r="AI527" t="s">
        <v>388</v>
      </c>
      <c r="AL527" t="s">
        <v>65</v>
      </c>
      <c r="AM527" t="s">
        <v>99</v>
      </c>
      <c r="AN527">
        <v>46.901960785999997</v>
      </c>
      <c r="AO527">
        <v>46.901960785999997</v>
      </c>
      <c r="AP527">
        <f>IFERROR((AN527-AO527)/AVERAGE(AN527:AO527),0)</f>
        <v>0</v>
      </c>
      <c r="AQ527">
        <v>5</v>
      </c>
      <c r="AR527">
        <v>5</v>
      </c>
      <c r="AS527">
        <f>IFERROR((AQ527-AR527)/AVERAGE(AQ527:AR527),0)</f>
        <v>0</v>
      </c>
      <c r="AT527">
        <v>487</v>
      </c>
      <c r="AU527">
        <v>3</v>
      </c>
      <c r="AV527" t="s">
        <v>83</v>
      </c>
      <c r="AW527" t="b">
        <v>1</v>
      </c>
      <c r="AX527" t="s">
        <v>100</v>
      </c>
      <c r="AY527" t="s">
        <v>100</v>
      </c>
      <c r="AZ527">
        <v>3</v>
      </c>
      <c r="BA527">
        <v>20.4892109733767</v>
      </c>
      <c r="BB527">
        <v>20.4892109733767</v>
      </c>
      <c r="BC527">
        <f>IFERROR((BA527-BB527)/AVERAGE(BA527:BB527),0)</f>
        <v>0</v>
      </c>
      <c r="BG527" t="s">
        <v>69</v>
      </c>
      <c r="BI527" t="s">
        <v>70</v>
      </c>
      <c r="BJ527" t="s">
        <v>71</v>
      </c>
    </row>
    <row r="528" spans="2:62" x14ac:dyDescent="0.2">
      <c r="B528">
        <v>2023</v>
      </c>
      <c r="C528" t="s">
        <v>214</v>
      </c>
      <c r="D528" t="s">
        <v>407</v>
      </c>
      <c r="E528" t="s">
        <v>82</v>
      </c>
      <c r="F528" t="s">
        <v>82</v>
      </c>
      <c r="G528" t="b">
        <v>1</v>
      </c>
      <c r="H528" t="s">
        <v>73</v>
      </c>
      <c r="I528" t="s">
        <v>74</v>
      </c>
      <c r="J528" t="s">
        <v>58</v>
      </c>
      <c r="K528" t="s">
        <v>59</v>
      </c>
      <c r="L528">
        <v>6.1659665265480198E-3</v>
      </c>
      <c r="M528">
        <v>6.1659665265480198E-3</v>
      </c>
      <c r="N528">
        <f>IFERROR((L529-M529)/AVERAGE(L529,M529),0)</f>
        <v>-2.5104844743244121E-14</v>
      </c>
      <c r="P528">
        <v>0.63695958551708998</v>
      </c>
      <c r="Q528">
        <v>0.63695958551708998</v>
      </c>
      <c r="R528">
        <f>IFERROR((P529-Q529)/AVERAGE(P529,Q529),0)</f>
        <v>0</v>
      </c>
      <c r="S528" t="s">
        <v>60</v>
      </c>
      <c r="U528">
        <v>45.017672940563202</v>
      </c>
      <c r="V528">
        <v>45.017672940563202</v>
      </c>
      <c r="W528">
        <f>IFERROR((U528-V528)/AVERAGE(U528,V528),0)</f>
        <v>0</v>
      </c>
      <c r="X528">
        <v>93.732251521999999</v>
      </c>
      <c r="Y528">
        <v>93.732251521999999</v>
      </c>
      <c r="Z528">
        <f>IFERROR((X528-Y528)/AVERAGE(X528,Y528),0)</f>
        <v>0</v>
      </c>
      <c r="AA528">
        <v>-88</v>
      </c>
      <c r="AC528" t="s">
        <v>97</v>
      </c>
      <c r="AD528" t="s">
        <v>62</v>
      </c>
      <c r="AE528" t="s">
        <v>98</v>
      </c>
      <c r="AF528">
        <v>1</v>
      </c>
      <c r="AG528">
        <v>1</v>
      </c>
      <c r="AH528" t="s">
        <v>388</v>
      </c>
      <c r="AI528" t="s">
        <v>388</v>
      </c>
      <c r="AL528" t="s">
        <v>65</v>
      </c>
      <c r="AM528" t="s">
        <v>99</v>
      </c>
      <c r="AN528">
        <v>42.19607843</v>
      </c>
      <c r="AO528">
        <v>42.19607843</v>
      </c>
      <c r="AP528">
        <f>IFERROR((AN528-AO528)/AVERAGE(AN528:AO528),0)</f>
        <v>0</v>
      </c>
      <c r="AQ528">
        <v>5</v>
      </c>
      <c r="AR528">
        <v>5</v>
      </c>
      <c r="AS528">
        <f>IFERROR((AQ528-AR528)/AVERAGE(AQ528:AR528),0)</f>
        <v>0</v>
      </c>
      <c r="AT528">
        <v>488</v>
      </c>
      <c r="AU528">
        <v>3</v>
      </c>
      <c r="AV528" t="s">
        <v>83</v>
      </c>
      <c r="AW528" t="b">
        <v>1</v>
      </c>
      <c r="AX528" t="s">
        <v>100</v>
      </c>
      <c r="AY528" t="s">
        <v>100</v>
      </c>
      <c r="AZ528">
        <v>3</v>
      </c>
      <c r="BA528">
        <v>26.877196627219401</v>
      </c>
      <c r="BB528">
        <v>26.877196627219401</v>
      </c>
      <c r="BC528">
        <f>IFERROR((BA528-BB528)/AVERAGE(BA528:BB528),0)</f>
        <v>0</v>
      </c>
      <c r="BG528" t="s">
        <v>69</v>
      </c>
      <c r="BI528" t="s">
        <v>70</v>
      </c>
      <c r="BJ528" t="s">
        <v>71</v>
      </c>
    </row>
    <row r="529" spans="2:62" x14ac:dyDescent="0.2">
      <c r="B529">
        <v>2023</v>
      </c>
      <c r="C529" t="s">
        <v>215</v>
      </c>
      <c r="D529" t="s">
        <v>407</v>
      </c>
      <c r="E529" t="s">
        <v>82</v>
      </c>
      <c r="F529" t="s">
        <v>82</v>
      </c>
      <c r="G529" t="b">
        <v>1</v>
      </c>
      <c r="H529" t="s">
        <v>73</v>
      </c>
      <c r="I529" t="s">
        <v>74</v>
      </c>
      <c r="J529" t="s">
        <v>58</v>
      </c>
      <c r="K529" t="s">
        <v>59</v>
      </c>
      <c r="L529">
        <v>3.5845184957979998E-4</v>
      </c>
      <c r="M529">
        <v>3.5845184957980898E-4</v>
      </c>
      <c r="N529">
        <f>IFERROR((L530-M530)/AVERAGE(L530,M530),0)</f>
        <v>0</v>
      </c>
      <c r="P529">
        <v>0.28337726455206702</v>
      </c>
      <c r="Q529">
        <v>0.28337726455206702</v>
      </c>
      <c r="R529">
        <f>IFERROR((P530-Q530)/AVERAGE(P530,Q530),0)</f>
        <v>0</v>
      </c>
      <c r="S529" t="s">
        <v>60</v>
      </c>
      <c r="U529">
        <v>48.197359880335902</v>
      </c>
      <c r="V529">
        <v>48.197359880335902</v>
      </c>
      <c r="W529">
        <f>IFERROR((U529-V529)/AVERAGE(U529,V529),0)</f>
        <v>0</v>
      </c>
      <c r="X529">
        <v>93.732251521999999</v>
      </c>
      <c r="Y529">
        <v>93.732251521999999</v>
      </c>
      <c r="Z529">
        <f>IFERROR((X529-Y529)/AVERAGE(X529,Y529),0)</f>
        <v>0</v>
      </c>
      <c r="AA529">
        <v>-88</v>
      </c>
      <c r="AC529" t="s">
        <v>97</v>
      </c>
      <c r="AD529" t="s">
        <v>62</v>
      </c>
      <c r="AE529" t="s">
        <v>98</v>
      </c>
      <c r="AF529">
        <v>1</v>
      </c>
      <c r="AG529">
        <v>1</v>
      </c>
      <c r="AH529" t="s">
        <v>388</v>
      </c>
      <c r="AI529" t="s">
        <v>388</v>
      </c>
      <c r="AL529" t="s">
        <v>65</v>
      </c>
      <c r="AM529" t="s">
        <v>99</v>
      </c>
      <c r="AN529">
        <v>45.176470590000001</v>
      </c>
      <c r="AO529">
        <v>45.176470590000001</v>
      </c>
      <c r="AP529">
        <f>IFERROR((AN529-AO529)/AVERAGE(AN529:AO529),0)</f>
        <v>0</v>
      </c>
      <c r="AQ529">
        <v>5</v>
      </c>
      <c r="AR529">
        <v>5</v>
      </c>
      <c r="AS529">
        <f>IFERROR((AQ529-AR529)/AVERAGE(AQ529:AR529),0)</f>
        <v>0</v>
      </c>
      <c r="AT529">
        <v>489</v>
      </c>
      <c r="AU529">
        <v>3</v>
      </c>
      <c r="AV529" t="s">
        <v>83</v>
      </c>
      <c r="AW529" t="b">
        <v>1</v>
      </c>
      <c r="AX529" t="s">
        <v>100</v>
      </c>
      <c r="AY529" t="s">
        <v>100</v>
      </c>
      <c r="AZ529">
        <v>3</v>
      </c>
      <c r="BA529">
        <v>12.801984657911101</v>
      </c>
      <c r="BB529">
        <v>12.801984657911101</v>
      </c>
      <c r="BC529">
        <f>IFERROR((BA529-BB529)/AVERAGE(BA529:BB529),0)</f>
        <v>0</v>
      </c>
      <c r="BG529" t="s">
        <v>69</v>
      </c>
      <c r="BI529" t="s">
        <v>70</v>
      </c>
      <c r="BJ529" t="s">
        <v>71</v>
      </c>
    </row>
    <row r="530" spans="2:62" x14ac:dyDescent="0.2">
      <c r="B530">
        <v>2023</v>
      </c>
      <c r="C530" t="s">
        <v>390</v>
      </c>
      <c r="D530" t="s">
        <v>409</v>
      </c>
      <c r="E530" t="s">
        <v>56</v>
      </c>
      <c r="F530" t="s">
        <v>56</v>
      </c>
      <c r="G530" t="b">
        <v>1</v>
      </c>
      <c r="H530" t="s">
        <v>73</v>
      </c>
      <c r="I530" t="s">
        <v>74</v>
      </c>
      <c r="J530" t="s">
        <v>58</v>
      </c>
      <c r="K530" t="s">
        <v>59</v>
      </c>
      <c r="L530">
        <v>0.133176111562676</v>
      </c>
      <c r="M530">
        <v>0.133176111562676</v>
      </c>
      <c r="N530">
        <f>IFERROR((L531-M531)/AVERAGE(L531,M531),0)</f>
        <v>0</v>
      </c>
      <c r="P530">
        <v>0.14675890458117499</v>
      </c>
      <c r="Q530">
        <v>0.14675890458117499</v>
      </c>
      <c r="R530">
        <f>IFERROR((P531-Q531)/AVERAGE(P531,Q531),0)</f>
        <v>0</v>
      </c>
      <c r="S530" t="s">
        <v>60</v>
      </c>
      <c r="U530">
        <v>91.941666642946103</v>
      </c>
      <c r="V530">
        <v>91.941666642946103</v>
      </c>
      <c r="W530">
        <f>IFERROR((U530-V530)/AVERAGE(U530,V530),0)</f>
        <v>0</v>
      </c>
      <c r="X530">
        <v>91.341220000000007</v>
      </c>
      <c r="Y530">
        <v>91.341220000000007</v>
      </c>
      <c r="Z530">
        <f>IFERROR((X530-Y530)/AVERAGE(X530,Y530),0)</f>
        <v>0</v>
      </c>
      <c r="AA530">
        <v>-88</v>
      </c>
      <c r="AC530" t="s">
        <v>97</v>
      </c>
      <c r="AD530" t="s">
        <v>62</v>
      </c>
      <c r="AE530" t="s">
        <v>98</v>
      </c>
      <c r="AF530">
        <v>1</v>
      </c>
      <c r="AG530">
        <v>1</v>
      </c>
      <c r="AH530" t="s">
        <v>388</v>
      </c>
      <c r="AI530" t="s">
        <v>388</v>
      </c>
      <c r="AJ530">
        <v>32.677799999999998</v>
      </c>
      <c r="AK530">
        <v>-117.1516889</v>
      </c>
      <c r="AL530" t="s">
        <v>65</v>
      </c>
      <c r="AM530" t="s">
        <v>99</v>
      </c>
      <c r="AN530">
        <v>83.980639999999994</v>
      </c>
      <c r="AO530">
        <v>83.980639999999994</v>
      </c>
      <c r="AP530">
        <f>IFERROR((AN530-AO530)/AVERAGE(AN530:AO530),0)</f>
        <v>0</v>
      </c>
      <c r="AQ530">
        <v>5</v>
      </c>
      <c r="AR530">
        <v>5</v>
      </c>
      <c r="AS530">
        <f>IFERROR((AQ530-AR530)/AVERAGE(AQ530:AR530),0)</f>
        <v>0</v>
      </c>
      <c r="AT530">
        <v>491</v>
      </c>
      <c r="AU530">
        <v>1</v>
      </c>
      <c r="AV530" t="s">
        <v>67</v>
      </c>
      <c r="AW530" t="b">
        <v>0</v>
      </c>
      <c r="AX530" t="s">
        <v>100</v>
      </c>
      <c r="AY530" t="s">
        <v>100</v>
      </c>
      <c r="AZ530">
        <v>1</v>
      </c>
      <c r="BA530">
        <v>12.324906732425999</v>
      </c>
      <c r="BB530">
        <v>12.324906732425999</v>
      </c>
      <c r="BC530">
        <f>IFERROR((BA530-BB530)/AVERAGE(BA530:BB530),0)</f>
        <v>0</v>
      </c>
      <c r="BD530">
        <v>3.1699199999999998</v>
      </c>
      <c r="BE530" t="s">
        <v>75</v>
      </c>
      <c r="BF530" t="s">
        <v>89</v>
      </c>
      <c r="BG530" t="s">
        <v>69</v>
      </c>
      <c r="BI530" t="s">
        <v>70</v>
      </c>
      <c r="BJ530" t="s">
        <v>71</v>
      </c>
    </row>
    <row r="531" spans="2:62" x14ac:dyDescent="0.2">
      <c r="B531">
        <v>2023</v>
      </c>
      <c r="C531" t="s">
        <v>391</v>
      </c>
      <c r="D531" t="s">
        <v>409</v>
      </c>
      <c r="E531" t="s">
        <v>56</v>
      </c>
      <c r="F531" t="s">
        <v>56</v>
      </c>
      <c r="G531" t="b">
        <v>1</v>
      </c>
      <c r="H531" t="s">
        <v>73</v>
      </c>
      <c r="I531" t="s">
        <v>74</v>
      </c>
      <c r="J531" t="s">
        <v>58</v>
      </c>
      <c r="K531" t="s">
        <v>59</v>
      </c>
      <c r="L531">
        <v>2.7783278458768299E-2</v>
      </c>
      <c r="M531">
        <v>2.7783278458768299E-2</v>
      </c>
      <c r="N531">
        <f>IFERROR((L532-M532)/AVERAGE(L532,M532),0)</f>
        <v>0</v>
      </c>
      <c r="P531">
        <v>0.110186698750803</v>
      </c>
      <c r="Q531">
        <v>0.110186698750803</v>
      </c>
      <c r="R531">
        <f>IFERROR((P532-Q532)/AVERAGE(P532,Q532),0)</f>
        <v>0</v>
      </c>
      <c r="S531" t="s">
        <v>60</v>
      </c>
      <c r="U531">
        <v>88.352224767744502</v>
      </c>
      <c r="V531">
        <v>88.352224767744502</v>
      </c>
      <c r="W531">
        <f>IFERROR((U531-V531)/AVERAGE(U531,V531),0)</f>
        <v>0</v>
      </c>
      <c r="X531">
        <v>91.341220000000007</v>
      </c>
      <c r="Y531">
        <v>91.341220000000007</v>
      </c>
      <c r="Z531">
        <f>IFERROR((X531-Y531)/AVERAGE(X531,Y531),0)</f>
        <v>0</v>
      </c>
      <c r="AA531">
        <v>-88</v>
      </c>
      <c r="AC531" t="s">
        <v>97</v>
      </c>
      <c r="AD531" t="s">
        <v>62</v>
      </c>
      <c r="AE531" t="s">
        <v>98</v>
      </c>
      <c r="AF531">
        <v>1</v>
      </c>
      <c r="AG531">
        <v>1</v>
      </c>
      <c r="AH531" t="s">
        <v>388</v>
      </c>
      <c r="AI531" t="s">
        <v>388</v>
      </c>
      <c r="AJ531">
        <v>32.70702</v>
      </c>
      <c r="AK531">
        <v>-117.18998000000001</v>
      </c>
      <c r="AL531" t="s">
        <v>65</v>
      </c>
      <c r="AM531" t="s">
        <v>99</v>
      </c>
      <c r="AN531">
        <v>80.701999999999998</v>
      </c>
      <c r="AO531">
        <v>80.701999999999998</v>
      </c>
      <c r="AP531">
        <f>IFERROR((AN531-AO531)/AVERAGE(AN531:AO531),0)</f>
        <v>0</v>
      </c>
      <c r="AQ531">
        <v>5</v>
      </c>
      <c r="AR531">
        <v>5</v>
      </c>
      <c r="AS531">
        <f>IFERROR((AQ531-AR531)/AVERAGE(AQ531:AR531),0)</f>
        <v>0</v>
      </c>
      <c r="AT531">
        <v>492</v>
      </c>
      <c r="AU531">
        <v>1</v>
      </c>
      <c r="AV531" t="s">
        <v>83</v>
      </c>
      <c r="AW531" t="b">
        <v>1</v>
      </c>
      <c r="AX531" t="s">
        <v>100</v>
      </c>
      <c r="AY531" t="s">
        <v>100</v>
      </c>
      <c r="AZ531">
        <v>1</v>
      </c>
      <c r="BA531">
        <v>8.8922869625872991</v>
      </c>
      <c r="BB531">
        <v>8.8922869625872991</v>
      </c>
      <c r="BC531">
        <f>IFERROR((BA531-BB531)/AVERAGE(BA531:BB531),0)</f>
        <v>0</v>
      </c>
      <c r="BD531">
        <v>15.118080000000001</v>
      </c>
      <c r="BE531" t="s">
        <v>75</v>
      </c>
      <c r="BF531" t="s">
        <v>89</v>
      </c>
      <c r="BG531" t="s">
        <v>69</v>
      </c>
      <c r="BI531" t="s">
        <v>70</v>
      </c>
      <c r="BJ531" t="s">
        <v>71</v>
      </c>
    </row>
    <row r="532" spans="2:62" x14ac:dyDescent="0.2">
      <c r="B532">
        <v>2023</v>
      </c>
      <c r="C532" t="s">
        <v>392</v>
      </c>
      <c r="D532" t="s">
        <v>409</v>
      </c>
      <c r="E532" t="s">
        <v>86</v>
      </c>
      <c r="F532" t="s">
        <v>86</v>
      </c>
      <c r="G532" t="b">
        <v>1</v>
      </c>
      <c r="H532" t="s">
        <v>73</v>
      </c>
      <c r="I532" t="s">
        <v>74</v>
      </c>
      <c r="J532" t="s">
        <v>58</v>
      </c>
      <c r="K532" t="s">
        <v>59</v>
      </c>
      <c r="L532">
        <v>1.25259905240392E-3</v>
      </c>
      <c r="M532">
        <v>1.25259905240392E-3</v>
      </c>
      <c r="N532">
        <f>IFERROR((L533-M533)/AVERAGE(L533,M533),0)</f>
        <v>0</v>
      </c>
      <c r="P532">
        <v>7.5855862789901696E-2</v>
      </c>
      <c r="Q532">
        <v>7.5855862789901696E-2</v>
      </c>
      <c r="R532">
        <f>IFERROR((P533-Q533)/AVERAGE(P533,Q533),0)</f>
        <v>0</v>
      </c>
      <c r="S532" t="s">
        <v>60</v>
      </c>
      <c r="U532">
        <v>83.824017239971198</v>
      </c>
      <c r="V532">
        <v>83.824017239971198</v>
      </c>
      <c r="W532">
        <f>IFERROR((U532-V532)/AVERAGE(U532,V532),0)</f>
        <v>0</v>
      </c>
      <c r="X532">
        <v>91.341220000000007</v>
      </c>
      <c r="Y532">
        <v>91.341220000000007</v>
      </c>
      <c r="Z532">
        <f>IFERROR((X532-Y532)/AVERAGE(X532,Y532),0)</f>
        <v>0</v>
      </c>
      <c r="AA532">
        <v>-88</v>
      </c>
      <c r="AC532" t="s">
        <v>97</v>
      </c>
      <c r="AD532" t="s">
        <v>62</v>
      </c>
      <c r="AE532" t="s">
        <v>98</v>
      </c>
      <c r="AF532">
        <v>1</v>
      </c>
      <c r="AG532">
        <v>1</v>
      </c>
      <c r="AH532" t="s">
        <v>388</v>
      </c>
      <c r="AI532" t="s">
        <v>388</v>
      </c>
      <c r="AJ532">
        <v>32.707470000000001</v>
      </c>
      <c r="AK532">
        <v>-117.18501999999999</v>
      </c>
      <c r="AL532" t="s">
        <v>65</v>
      </c>
      <c r="AM532" t="s">
        <v>99</v>
      </c>
      <c r="AN532">
        <v>76.565880000000007</v>
      </c>
      <c r="AO532">
        <v>76.565880000000007</v>
      </c>
      <c r="AP532">
        <f>IFERROR((AN532-AO532)/AVERAGE(AN532:AO532),0)</f>
        <v>0</v>
      </c>
      <c r="AQ532">
        <v>5</v>
      </c>
      <c r="AR532">
        <v>5</v>
      </c>
      <c r="AS532">
        <f>IFERROR((AQ532-AR532)/AVERAGE(AQ532:AR532),0)</f>
        <v>0</v>
      </c>
      <c r="AT532">
        <v>493</v>
      </c>
      <c r="AU532">
        <v>2</v>
      </c>
      <c r="AV532" t="s">
        <v>83</v>
      </c>
      <c r="AW532" t="b">
        <v>1</v>
      </c>
      <c r="AX532" t="s">
        <v>100</v>
      </c>
      <c r="AY532" t="s">
        <v>100</v>
      </c>
      <c r="AZ532">
        <v>2</v>
      </c>
      <c r="BA532">
        <v>5.8079708876680796</v>
      </c>
      <c r="BB532">
        <v>5.8079708876680796</v>
      </c>
      <c r="BC532">
        <f>IFERROR((BA532-BB532)/AVERAGE(BA532:BB532),0)</f>
        <v>0</v>
      </c>
      <c r="BD532">
        <v>15.849600000000001</v>
      </c>
      <c r="BE532" t="s">
        <v>75</v>
      </c>
      <c r="BF532" t="s">
        <v>89</v>
      </c>
      <c r="BG532" t="s">
        <v>69</v>
      </c>
      <c r="BI532" t="s">
        <v>70</v>
      </c>
      <c r="BJ532" t="s">
        <v>71</v>
      </c>
    </row>
    <row r="533" spans="2:62" x14ac:dyDescent="0.2">
      <c r="B533">
        <v>2023</v>
      </c>
      <c r="C533" t="s">
        <v>393</v>
      </c>
      <c r="D533" t="s">
        <v>409</v>
      </c>
      <c r="E533" t="s">
        <v>56</v>
      </c>
      <c r="F533" t="s">
        <v>56</v>
      </c>
      <c r="G533" t="b">
        <v>1</v>
      </c>
      <c r="H533" t="s">
        <v>73</v>
      </c>
      <c r="I533" t="s">
        <v>74</v>
      </c>
      <c r="J533" t="s">
        <v>58</v>
      </c>
      <c r="K533" t="s">
        <v>59</v>
      </c>
      <c r="L533">
        <v>0.188989372864804</v>
      </c>
      <c r="M533">
        <v>0.188989372864804</v>
      </c>
      <c r="N533">
        <f>IFERROR((L534-M534)/AVERAGE(L534,M534),0)</f>
        <v>0</v>
      </c>
      <c r="P533">
        <v>0.14097942447124301</v>
      </c>
      <c r="Q533">
        <v>0.14097942447124301</v>
      </c>
      <c r="R533">
        <f>IFERROR((P534-Q534)/AVERAGE(P534,Q534),0)</f>
        <v>0</v>
      </c>
      <c r="S533" t="s">
        <v>60</v>
      </c>
      <c r="U533">
        <v>93.873434140686996</v>
      </c>
      <c r="V533">
        <v>93.873434140686996</v>
      </c>
      <c r="W533">
        <f>IFERROR((U533-V533)/AVERAGE(U533,V533),0)</f>
        <v>0</v>
      </c>
      <c r="X533">
        <v>91.341220000000007</v>
      </c>
      <c r="Y533">
        <v>91.341220000000007</v>
      </c>
      <c r="Z533">
        <f>IFERROR((X533-Y533)/AVERAGE(X533,Y533),0)</f>
        <v>0</v>
      </c>
      <c r="AA533">
        <v>-88</v>
      </c>
      <c r="AC533" t="s">
        <v>97</v>
      </c>
      <c r="AD533" t="s">
        <v>62</v>
      </c>
      <c r="AE533" t="s">
        <v>98</v>
      </c>
      <c r="AF533">
        <v>1</v>
      </c>
      <c r="AG533">
        <v>1</v>
      </c>
      <c r="AH533" t="s">
        <v>388</v>
      </c>
      <c r="AI533" t="s">
        <v>388</v>
      </c>
      <c r="AJ533">
        <v>32.707900000000002</v>
      </c>
      <c r="AK533">
        <v>-117.1867</v>
      </c>
      <c r="AL533" t="s">
        <v>65</v>
      </c>
      <c r="AM533" t="s">
        <v>99</v>
      </c>
      <c r="AN533">
        <v>85.745140000000006</v>
      </c>
      <c r="AO533">
        <v>85.745140000000006</v>
      </c>
      <c r="AP533">
        <f>IFERROR((AN533-AO533)/AVERAGE(AN533:AO533),0)</f>
        <v>0</v>
      </c>
      <c r="AQ533">
        <v>5</v>
      </c>
      <c r="AR533">
        <v>5</v>
      </c>
      <c r="AS533">
        <f>IFERROR((AQ533-AR533)/AVERAGE(AQ533:AR533),0)</f>
        <v>0</v>
      </c>
      <c r="AT533">
        <v>494</v>
      </c>
      <c r="AU533">
        <v>1</v>
      </c>
      <c r="AV533" t="s">
        <v>67</v>
      </c>
      <c r="AW533" t="b">
        <v>0</v>
      </c>
      <c r="AX533" t="s">
        <v>100</v>
      </c>
      <c r="AY533" t="s">
        <v>100</v>
      </c>
      <c r="AZ533">
        <v>1</v>
      </c>
      <c r="BA533">
        <v>12.0883004884061</v>
      </c>
      <c r="BB533">
        <v>12.0883004884061</v>
      </c>
      <c r="BC533">
        <f>IFERROR((BA533-BB533)/AVERAGE(BA533:BB533),0)</f>
        <v>0</v>
      </c>
      <c r="BD533">
        <v>14.99616</v>
      </c>
      <c r="BE533" t="s">
        <v>75</v>
      </c>
      <c r="BF533" t="s">
        <v>89</v>
      </c>
      <c r="BG533" t="s">
        <v>69</v>
      </c>
      <c r="BI533" t="s">
        <v>70</v>
      </c>
      <c r="BJ533" t="s">
        <v>71</v>
      </c>
    </row>
    <row r="534" spans="2:62" x14ac:dyDescent="0.2">
      <c r="B534">
        <v>2023</v>
      </c>
      <c r="C534" t="s">
        <v>394</v>
      </c>
      <c r="D534" t="s">
        <v>409</v>
      </c>
      <c r="E534" t="s">
        <v>56</v>
      </c>
      <c r="F534" t="s">
        <v>56</v>
      </c>
      <c r="G534" t="b">
        <v>1</v>
      </c>
      <c r="H534" t="s">
        <v>73</v>
      </c>
      <c r="I534" t="s">
        <v>74</v>
      </c>
      <c r="J534" t="s">
        <v>58</v>
      </c>
      <c r="K534" t="s">
        <v>59</v>
      </c>
      <c r="L534">
        <v>0.324482529890047</v>
      </c>
      <c r="M534">
        <v>0.324482529890047</v>
      </c>
      <c r="N534">
        <f>IFERROR((L535-M535)/AVERAGE(L535,M535),0)</f>
        <v>0</v>
      </c>
      <c r="P534">
        <v>2.99404099570478E-2</v>
      </c>
      <c r="Q534">
        <v>2.99404099570478E-2</v>
      </c>
      <c r="R534">
        <f>IFERROR((P535-Q535)/AVERAGE(P535,Q535),0)</f>
        <v>0</v>
      </c>
      <c r="S534" t="s">
        <v>60</v>
      </c>
      <c r="U534">
        <v>98.720796591068094</v>
      </c>
      <c r="V534">
        <v>98.720796591068094</v>
      </c>
      <c r="W534">
        <f>IFERROR((U534-V534)/AVERAGE(U534,V534),0)</f>
        <v>0</v>
      </c>
      <c r="X534">
        <v>91.341220000000007</v>
      </c>
      <c r="Y534">
        <v>91.341220000000007</v>
      </c>
      <c r="Z534">
        <f>IFERROR((X534-Y534)/AVERAGE(X534,Y534),0)</f>
        <v>0</v>
      </c>
      <c r="AA534">
        <v>-88</v>
      </c>
      <c r="AC534" t="s">
        <v>97</v>
      </c>
      <c r="AD534" t="s">
        <v>62</v>
      </c>
      <c r="AE534" t="s">
        <v>98</v>
      </c>
      <c r="AF534">
        <v>1</v>
      </c>
      <c r="AG534">
        <v>1</v>
      </c>
      <c r="AH534" t="s">
        <v>388</v>
      </c>
      <c r="AI534" t="s">
        <v>388</v>
      </c>
      <c r="AJ534">
        <v>32.709569999999999</v>
      </c>
      <c r="AK534">
        <v>-117.18695</v>
      </c>
      <c r="AL534" t="s">
        <v>65</v>
      </c>
      <c r="AM534" t="s">
        <v>99</v>
      </c>
      <c r="AN534">
        <v>90.172780000000003</v>
      </c>
      <c r="AO534">
        <v>90.172780000000003</v>
      </c>
      <c r="AP534">
        <f>IFERROR((AN534-AO534)/AVERAGE(AN534:AO534),0)</f>
        <v>0</v>
      </c>
      <c r="AQ534">
        <v>5</v>
      </c>
      <c r="AR534">
        <v>5</v>
      </c>
      <c r="AS534">
        <f>IFERROR((AQ534-AR534)/AVERAGE(AQ534:AR534),0)</f>
        <v>0</v>
      </c>
      <c r="AT534">
        <v>495</v>
      </c>
      <c r="AU534">
        <v>1</v>
      </c>
      <c r="AV534" t="s">
        <v>67</v>
      </c>
      <c r="AW534" t="b">
        <v>0</v>
      </c>
      <c r="AX534" t="s">
        <v>100</v>
      </c>
      <c r="AY534" t="s">
        <v>100</v>
      </c>
      <c r="AZ534">
        <v>1</v>
      </c>
      <c r="BA534">
        <v>2.6998100001666798</v>
      </c>
      <c r="BB534">
        <v>2.6998100001666798</v>
      </c>
      <c r="BC534">
        <f>IFERROR((BA534-BB534)/AVERAGE(BA534:BB534),0)</f>
        <v>0</v>
      </c>
      <c r="BD534">
        <v>15.0876</v>
      </c>
      <c r="BE534" t="s">
        <v>75</v>
      </c>
      <c r="BF534" t="s">
        <v>89</v>
      </c>
      <c r="BG534" t="s">
        <v>69</v>
      </c>
      <c r="BI534" t="s">
        <v>70</v>
      </c>
      <c r="BJ534" t="s">
        <v>71</v>
      </c>
    </row>
    <row r="535" spans="2:62" x14ac:dyDescent="0.2">
      <c r="B535">
        <v>2023</v>
      </c>
      <c r="C535" t="s">
        <v>395</v>
      </c>
      <c r="D535" t="s">
        <v>409</v>
      </c>
      <c r="E535" t="s">
        <v>86</v>
      </c>
      <c r="F535" t="s">
        <v>86</v>
      </c>
      <c r="G535" t="b">
        <v>1</v>
      </c>
      <c r="H535" t="s">
        <v>73</v>
      </c>
      <c r="I535" t="s">
        <v>74</v>
      </c>
      <c r="J535" t="s">
        <v>58</v>
      </c>
      <c r="K535" t="s">
        <v>59</v>
      </c>
      <c r="L535">
        <v>5.2299791068517801E-3</v>
      </c>
      <c r="M535">
        <v>5.2299791068517801E-3</v>
      </c>
      <c r="N535">
        <f>IFERROR((L536-M536)/AVERAGE(L536,M536),0)</f>
        <v>0</v>
      </c>
      <c r="P535">
        <v>0.114680291488578</v>
      </c>
      <c r="Q535">
        <v>0.114680291488578</v>
      </c>
      <c r="R535">
        <f>IFERROR((P536-Q536)/AVERAGE(P536,Q536),0)</f>
        <v>0</v>
      </c>
      <c r="S535" t="s">
        <v>60</v>
      </c>
      <c r="U535">
        <v>82.523487205447907</v>
      </c>
      <c r="V535">
        <v>82.523487205447907</v>
      </c>
      <c r="W535">
        <f>IFERROR((U535-V535)/AVERAGE(U535,V535),0)</f>
        <v>0</v>
      </c>
      <c r="X535">
        <v>91.341220000000007</v>
      </c>
      <c r="Y535">
        <v>91.341220000000007</v>
      </c>
      <c r="Z535">
        <f>IFERROR((X535-Y535)/AVERAGE(X535,Y535),0)</f>
        <v>0</v>
      </c>
      <c r="AA535">
        <v>-88</v>
      </c>
      <c r="AC535" t="s">
        <v>97</v>
      </c>
      <c r="AD535" t="s">
        <v>62</v>
      </c>
      <c r="AE535" t="s">
        <v>98</v>
      </c>
      <c r="AF535">
        <v>1</v>
      </c>
      <c r="AG535">
        <v>1</v>
      </c>
      <c r="AH535" t="s">
        <v>388</v>
      </c>
      <c r="AI535" t="s">
        <v>388</v>
      </c>
      <c r="AJ535">
        <v>32.660299999999999</v>
      </c>
      <c r="AK535">
        <v>-117.12</v>
      </c>
      <c r="AL535" t="s">
        <v>65</v>
      </c>
      <c r="AM535" t="s">
        <v>99</v>
      </c>
      <c r="AN535">
        <v>75.377960000000002</v>
      </c>
      <c r="AO535">
        <v>75.377960000000002</v>
      </c>
      <c r="AP535">
        <f>IFERROR((AN535-AO535)/AVERAGE(AN535:AO535),0)</f>
        <v>0</v>
      </c>
      <c r="AQ535">
        <v>5</v>
      </c>
      <c r="AR535">
        <v>5</v>
      </c>
      <c r="AS535">
        <f>IFERROR((AQ535-AR535)/AVERAGE(AQ535:AR535),0)</f>
        <v>0</v>
      </c>
      <c r="AT535">
        <v>496</v>
      </c>
      <c r="AU535">
        <v>2</v>
      </c>
      <c r="AV535" t="s">
        <v>83</v>
      </c>
      <c r="AW535" t="b">
        <v>1</v>
      </c>
      <c r="AX535" t="s">
        <v>100</v>
      </c>
      <c r="AY535" t="s">
        <v>100</v>
      </c>
      <c r="AZ535">
        <v>2</v>
      </c>
      <c r="BA535">
        <v>8.6443664246143594</v>
      </c>
      <c r="BB535">
        <v>8.6443664246143594</v>
      </c>
      <c r="BC535">
        <f>IFERROR((BA535-BB535)/AVERAGE(BA535:BB535),0)</f>
        <v>0</v>
      </c>
      <c r="BD535">
        <v>2.5908000000000002</v>
      </c>
      <c r="BE535" t="s">
        <v>75</v>
      </c>
      <c r="BF535" t="s">
        <v>114</v>
      </c>
      <c r="BG535" t="s">
        <v>69</v>
      </c>
      <c r="BI535" t="s">
        <v>70</v>
      </c>
      <c r="BJ535" t="s">
        <v>71</v>
      </c>
    </row>
    <row r="536" spans="2:62" x14ac:dyDescent="0.2">
      <c r="B536">
        <v>2023</v>
      </c>
      <c r="C536" t="s">
        <v>396</v>
      </c>
      <c r="D536" t="s">
        <v>409</v>
      </c>
      <c r="E536" t="s">
        <v>56</v>
      </c>
      <c r="F536" t="s">
        <v>56</v>
      </c>
      <c r="G536" t="b">
        <v>1</v>
      </c>
      <c r="H536" t="s">
        <v>73</v>
      </c>
      <c r="I536" t="s">
        <v>74</v>
      </c>
      <c r="J536" t="s">
        <v>58</v>
      </c>
      <c r="K536" t="s">
        <v>59</v>
      </c>
      <c r="L536">
        <v>2.6830193646990401E-2</v>
      </c>
      <c r="M536">
        <v>2.6830193646990401E-2</v>
      </c>
      <c r="N536">
        <f>IFERROR((L537-M537)/AVERAGE(L537,M537),0)</f>
        <v>0</v>
      </c>
      <c r="P536">
        <v>0.114756777337059</v>
      </c>
      <c r="Q536">
        <v>0.114756777337059</v>
      </c>
      <c r="R536">
        <f>IFERROR((P537-Q537)/AVERAGE(P537,Q537),0)</f>
        <v>0</v>
      </c>
      <c r="S536" t="s">
        <v>60</v>
      </c>
      <c r="U536">
        <v>87.843757725154106</v>
      </c>
      <c r="V536">
        <v>87.843757725154106</v>
      </c>
      <c r="W536">
        <f>IFERROR((U536-V536)/AVERAGE(U536,V536),0)</f>
        <v>0</v>
      </c>
      <c r="X536">
        <v>91.341220000000007</v>
      </c>
      <c r="Y536">
        <v>91.341220000000007</v>
      </c>
      <c r="Z536">
        <f>IFERROR((X536-Y536)/AVERAGE(X536,Y536),0)</f>
        <v>0</v>
      </c>
      <c r="AA536">
        <v>-88</v>
      </c>
      <c r="AC536" t="s">
        <v>97</v>
      </c>
      <c r="AD536" t="s">
        <v>62</v>
      </c>
      <c r="AE536" t="s">
        <v>98</v>
      </c>
      <c r="AF536">
        <v>1</v>
      </c>
      <c r="AG536">
        <v>1</v>
      </c>
      <c r="AH536" t="s">
        <v>388</v>
      </c>
      <c r="AI536" t="s">
        <v>388</v>
      </c>
      <c r="AJ536">
        <v>32.665999999999997</v>
      </c>
      <c r="AK536">
        <v>-117.12</v>
      </c>
      <c r="AL536" t="s">
        <v>65</v>
      </c>
      <c r="AM536" t="s">
        <v>99</v>
      </c>
      <c r="AN536">
        <v>80.237560000000002</v>
      </c>
      <c r="AO536">
        <v>80.237560000000002</v>
      </c>
      <c r="AP536">
        <f>IFERROR((AN536-AO536)/AVERAGE(AN536:AO536),0)</f>
        <v>0</v>
      </c>
      <c r="AQ536">
        <v>5</v>
      </c>
      <c r="AR536">
        <v>5</v>
      </c>
      <c r="AS536">
        <f>IFERROR((AQ536-AR536)/AVERAGE(AQ536:AR536),0)</f>
        <v>0</v>
      </c>
      <c r="AT536">
        <v>497</v>
      </c>
      <c r="AU536">
        <v>1</v>
      </c>
      <c r="AV536" t="s">
        <v>83</v>
      </c>
      <c r="AW536" t="b">
        <v>1</v>
      </c>
      <c r="AX536" t="s">
        <v>100</v>
      </c>
      <c r="AY536" t="s">
        <v>100</v>
      </c>
      <c r="AZ536">
        <v>1</v>
      </c>
      <c r="BA536">
        <v>9.2078038069889399</v>
      </c>
      <c r="BB536">
        <v>9.2078038069889399</v>
      </c>
      <c r="BC536">
        <f>IFERROR((BA536-BB536)/AVERAGE(BA536:BB536),0)</f>
        <v>0</v>
      </c>
      <c r="BD536">
        <v>11.1252</v>
      </c>
      <c r="BE536" t="s">
        <v>75</v>
      </c>
      <c r="BF536" t="s">
        <v>114</v>
      </c>
      <c r="BG536" t="s">
        <v>69</v>
      </c>
      <c r="BI536" t="s">
        <v>70</v>
      </c>
      <c r="BJ536" t="s">
        <v>71</v>
      </c>
    </row>
    <row r="537" spans="2:62" x14ac:dyDescent="0.2">
      <c r="B537">
        <v>2023</v>
      </c>
      <c r="C537" t="s">
        <v>397</v>
      </c>
      <c r="D537" t="s">
        <v>409</v>
      </c>
      <c r="E537" t="s">
        <v>56</v>
      </c>
      <c r="F537" t="s">
        <v>56</v>
      </c>
      <c r="G537" t="b">
        <v>1</v>
      </c>
      <c r="H537" t="s">
        <v>73</v>
      </c>
      <c r="I537" t="s">
        <v>74</v>
      </c>
      <c r="J537" t="s">
        <v>58</v>
      </c>
      <c r="K537" t="s">
        <v>59</v>
      </c>
      <c r="L537">
        <v>7.0295696097948196E-2</v>
      </c>
      <c r="M537">
        <v>7.0295696097948196E-2</v>
      </c>
      <c r="N537">
        <f>IFERROR((L538-M538)/AVERAGE(L538,M538),0)</f>
        <v>0</v>
      </c>
      <c r="P537">
        <v>7.9580886874298803E-2</v>
      </c>
      <c r="Q537">
        <v>7.9580886874298803E-2</v>
      </c>
      <c r="R537">
        <f>IFERROR((P538-Q538)/AVERAGE(P538,Q538),0)</f>
        <v>0</v>
      </c>
      <c r="S537" t="s">
        <v>60</v>
      </c>
      <c r="U537">
        <v>93.282288106070794</v>
      </c>
      <c r="V537">
        <v>93.282288106070794</v>
      </c>
      <c r="W537">
        <f>IFERROR((U537-V537)/AVERAGE(U537,V537),0)</f>
        <v>0</v>
      </c>
      <c r="X537">
        <v>91.341220000000007</v>
      </c>
      <c r="Y537">
        <v>91.341220000000007</v>
      </c>
      <c r="Z537">
        <f>IFERROR((X537-Y537)/AVERAGE(X537,Y537),0)</f>
        <v>0</v>
      </c>
      <c r="AA537">
        <v>-88</v>
      </c>
      <c r="AC537" t="s">
        <v>97</v>
      </c>
      <c r="AD537" t="s">
        <v>62</v>
      </c>
      <c r="AE537" t="s">
        <v>98</v>
      </c>
      <c r="AF537">
        <v>1</v>
      </c>
      <c r="AG537">
        <v>1</v>
      </c>
      <c r="AH537" t="s">
        <v>388</v>
      </c>
      <c r="AI537" t="s">
        <v>388</v>
      </c>
      <c r="AJ537">
        <v>32.672800000000002</v>
      </c>
      <c r="AK537">
        <v>-117.1172</v>
      </c>
      <c r="AL537" t="s">
        <v>65</v>
      </c>
      <c r="AM537" t="s">
        <v>99</v>
      </c>
      <c r="AN537">
        <v>85.205179999999999</v>
      </c>
      <c r="AO537">
        <v>85.205179999999999</v>
      </c>
      <c r="AP537">
        <f>IFERROR((AN537-AO537)/AVERAGE(AN537:AO537),0)</f>
        <v>0</v>
      </c>
      <c r="AQ537">
        <v>5</v>
      </c>
      <c r="AR537">
        <v>5</v>
      </c>
      <c r="AS537">
        <f>IFERROR((AQ537-AR537)/AVERAGE(AQ537:AR537),0)</f>
        <v>0</v>
      </c>
      <c r="AT537">
        <v>498</v>
      </c>
      <c r="AU537">
        <v>1</v>
      </c>
      <c r="AV537" t="s">
        <v>67</v>
      </c>
      <c r="AW537" t="b">
        <v>0</v>
      </c>
      <c r="AX537" t="s">
        <v>100</v>
      </c>
      <c r="AY537" t="s">
        <v>100</v>
      </c>
      <c r="AZ537">
        <v>1</v>
      </c>
      <c r="BA537">
        <v>6.78070379068427</v>
      </c>
      <c r="BB537">
        <v>6.78070379068427</v>
      </c>
      <c r="BC537">
        <f>IFERROR((BA537-BB537)/AVERAGE(BA537:BB537),0)</f>
        <v>0</v>
      </c>
      <c r="BD537">
        <v>7.0103999999999997</v>
      </c>
      <c r="BE537" t="s">
        <v>75</v>
      </c>
      <c r="BF537" t="s">
        <v>114</v>
      </c>
      <c r="BG537" t="s">
        <v>69</v>
      </c>
      <c r="BI537" t="s">
        <v>70</v>
      </c>
      <c r="BJ537" t="s">
        <v>71</v>
      </c>
    </row>
    <row r="538" spans="2:62" x14ac:dyDescent="0.2">
      <c r="B538">
        <v>2023</v>
      </c>
      <c r="C538" t="s">
        <v>398</v>
      </c>
      <c r="D538" t="s">
        <v>409</v>
      </c>
      <c r="E538" t="s">
        <v>56</v>
      </c>
      <c r="F538" t="s">
        <v>56</v>
      </c>
      <c r="G538" t="b">
        <v>1</v>
      </c>
      <c r="H538" t="s">
        <v>73</v>
      </c>
      <c r="I538" t="s">
        <v>74</v>
      </c>
      <c r="J538" t="s">
        <v>58</v>
      </c>
      <c r="K538" t="s">
        <v>59</v>
      </c>
      <c r="L538">
        <v>0.18079628734815001</v>
      </c>
      <c r="M538">
        <v>0.18079628734815001</v>
      </c>
      <c r="N538">
        <f>IFERROR((L539-M539)/AVERAGE(L539,M539),0)</f>
        <v>0</v>
      </c>
      <c r="P538">
        <v>0.15682360600829301</v>
      </c>
      <c r="Q538">
        <v>0.15682360600829301</v>
      </c>
      <c r="R538">
        <f>IFERROR((P539-Q539)/AVERAGE(P539,Q539),0)</f>
        <v>0</v>
      </c>
      <c r="S538" t="s">
        <v>60</v>
      </c>
      <c r="U538">
        <v>93.045812175488805</v>
      </c>
      <c r="V538">
        <v>93.045812175488805</v>
      </c>
      <c r="W538">
        <f>IFERROR((U538-V538)/AVERAGE(U538,V538),0)</f>
        <v>0</v>
      </c>
      <c r="X538">
        <v>91.341220000000007</v>
      </c>
      <c r="Y538">
        <v>91.341220000000007</v>
      </c>
      <c r="Z538">
        <f>IFERROR((X538-Y538)/AVERAGE(X538,Y538),0)</f>
        <v>0</v>
      </c>
      <c r="AA538">
        <v>-88</v>
      </c>
      <c r="AC538" t="s">
        <v>97</v>
      </c>
      <c r="AD538" t="s">
        <v>62</v>
      </c>
      <c r="AE538" t="s">
        <v>98</v>
      </c>
      <c r="AF538">
        <v>1</v>
      </c>
      <c r="AG538">
        <v>1</v>
      </c>
      <c r="AH538" t="s">
        <v>388</v>
      </c>
      <c r="AI538" t="s">
        <v>388</v>
      </c>
      <c r="AJ538">
        <v>32.673200000000001</v>
      </c>
      <c r="AK538">
        <v>-117.1271</v>
      </c>
      <c r="AL538" t="s">
        <v>65</v>
      </c>
      <c r="AM538" t="s">
        <v>99</v>
      </c>
      <c r="AN538">
        <v>84.989180000000005</v>
      </c>
      <c r="AO538">
        <v>84.989180000000005</v>
      </c>
      <c r="AP538">
        <f>IFERROR((AN538-AO538)/AVERAGE(AN538:AO538),0)</f>
        <v>0</v>
      </c>
      <c r="AQ538">
        <v>5</v>
      </c>
      <c r="AR538">
        <v>5</v>
      </c>
      <c r="AS538">
        <f>IFERROR((AQ538-AR538)/AVERAGE(AQ538:AR538),0)</f>
        <v>0</v>
      </c>
      <c r="AT538">
        <v>499</v>
      </c>
      <c r="AU538">
        <v>1</v>
      </c>
      <c r="AV538" t="s">
        <v>67</v>
      </c>
      <c r="AW538" t="b">
        <v>0</v>
      </c>
      <c r="AX538" t="s">
        <v>100</v>
      </c>
      <c r="AY538" t="s">
        <v>100</v>
      </c>
      <c r="AZ538">
        <v>1</v>
      </c>
      <c r="BA538">
        <v>13.3283096792879</v>
      </c>
      <c r="BB538">
        <v>13.3283096792879</v>
      </c>
      <c r="BC538">
        <f>IFERROR((BA538-BB538)/AVERAGE(BA538:BB538),0)</f>
        <v>0</v>
      </c>
      <c r="BD538">
        <v>11.67384</v>
      </c>
      <c r="BE538" t="s">
        <v>75</v>
      </c>
      <c r="BF538" t="s">
        <v>114</v>
      </c>
      <c r="BG538" t="s">
        <v>69</v>
      </c>
      <c r="BI538" t="s">
        <v>70</v>
      </c>
      <c r="BJ538" t="s">
        <v>71</v>
      </c>
    </row>
    <row r="539" spans="2:62" x14ac:dyDescent="0.2">
      <c r="B539">
        <v>2023</v>
      </c>
      <c r="C539" t="s">
        <v>399</v>
      </c>
      <c r="D539" t="s">
        <v>409</v>
      </c>
      <c r="E539" t="s">
        <v>56</v>
      </c>
      <c r="F539" t="s">
        <v>56</v>
      </c>
      <c r="G539" t="b">
        <v>1</v>
      </c>
      <c r="H539" t="s">
        <v>73</v>
      </c>
      <c r="I539" t="s">
        <v>74</v>
      </c>
      <c r="J539" t="s">
        <v>58</v>
      </c>
      <c r="K539" t="s">
        <v>59</v>
      </c>
      <c r="L539">
        <v>5.3053220371033098E-2</v>
      </c>
      <c r="M539">
        <v>5.3053220371033098E-2</v>
      </c>
      <c r="N539">
        <f>IFERROR((L540-M540)/AVERAGE(L540,M540),0)</f>
        <v>0</v>
      </c>
      <c r="P539">
        <v>0.111966487943784</v>
      </c>
      <c r="Q539">
        <v>0.111966487943784</v>
      </c>
      <c r="R539">
        <f>IFERROR((P540-Q540)/AVERAGE(P540,Q540),0)</f>
        <v>0</v>
      </c>
      <c r="S539" t="s">
        <v>60</v>
      </c>
      <c r="U539">
        <v>90.326579828909701</v>
      </c>
      <c r="V539">
        <v>90.326579828909701</v>
      </c>
      <c r="W539">
        <f>IFERROR((U539-V539)/AVERAGE(U539,V539),0)</f>
        <v>0</v>
      </c>
      <c r="X539">
        <v>91.341220000000007</v>
      </c>
      <c r="Y539">
        <v>91.341220000000007</v>
      </c>
      <c r="Z539">
        <f>IFERROR((X539-Y539)/AVERAGE(X539,Y539),0)</f>
        <v>0</v>
      </c>
      <c r="AA539">
        <v>-88</v>
      </c>
      <c r="AC539" t="s">
        <v>97</v>
      </c>
      <c r="AD539" t="s">
        <v>62</v>
      </c>
      <c r="AE539" t="s">
        <v>98</v>
      </c>
      <c r="AF539">
        <v>1</v>
      </c>
      <c r="AG539">
        <v>1</v>
      </c>
      <c r="AH539" t="s">
        <v>388</v>
      </c>
      <c r="AI539" t="s">
        <v>388</v>
      </c>
      <c r="AJ539">
        <v>32.678400000000003</v>
      </c>
      <c r="AK539">
        <v>-117.12430000000001</v>
      </c>
      <c r="AL539" t="s">
        <v>65</v>
      </c>
      <c r="AM539" t="s">
        <v>99</v>
      </c>
      <c r="AN539">
        <v>82.505399999999995</v>
      </c>
      <c r="AO539">
        <v>82.505399999999995</v>
      </c>
      <c r="AP539">
        <f>IFERROR((AN539-AO539)/AVERAGE(AN539:AO539),0)</f>
        <v>0</v>
      </c>
      <c r="AQ539">
        <v>5</v>
      </c>
      <c r="AR539">
        <v>5</v>
      </c>
      <c r="AS539">
        <f>IFERROR((AQ539-AR539)/AVERAGE(AQ539:AR539),0)</f>
        <v>0</v>
      </c>
      <c r="AT539">
        <v>500</v>
      </c>
      <c r="AU539">
        <v>1</v>
      </c>
      <c r="AV539" t="s">
        <v>67</v>
      </c>
      <c r="AW539" t="b">
        <v>0</v>
      </c>
      <c r="AX539" t="s">
        <v>100</v>
      </c>
      <c r="AY539" t="s">
        <v>100</v>
      </c>
      <c r="AZ539">
        <v>1</v>
      </c>
      <c r="BA539">
        <v>9.2378398743970394</v>
      </c>
      <c r="BB539">
        <v>9.2378398743970394</v>
      </c>
      <c r="BC539">
        <f>IFERROR((BA539-BB539)/AVERAGE(BA539:BB539),0)</f>
        <v>0</v>
      </c>
      <c r="BD539">
        <v>9.3573599999999999</v>
      </c>
      <c r="BE539" t="s">
        <v>75</v>
      </c>
      <c r="BF539" t="s">
        <v>114</v>
      </c>
      <c r="BG539" t="s">
        <v>69</v>
      </c>
      <c r="BI539" t="s">
        <v>70</v>
      </c>
      <c r="BJ539" t="s">
        <v>71</v>
      </c>
    </row>
    <row r="540" spans="2:62" x14ac:dyDescent="0.2">
      <c r="B540">
        <v>2023</v>
      </c>
      <c r="C540" t="s">
        <v>400</v>
      </c>
      <c r="D540" t="s">
        <v>409</v>
      </c>
      <c r="E540" t="s">
        <v>86</v>
      </c>
      <c r="F540" t="s">
        <v>86</v>
      </c>
      <c r="G540" t="b">
        <v>1</v>
      </c>
      <c r="H540" t="s">
        <v>73</v>
      </c>
      <c r="I540" t="s">
        <v>74</v>
      </c>
      <c r="J540" t="s">
        <v>58</v>
      </c>
      <c r="K540" t="s">
        <v>59</v>
      </c>
      <c r="L540">
        <v>4.8974926033542197E-3</v>
      </c>
      <c r="M540">
        <v>4.8974926033542197E-3</v>
      </c>
      <c r="N540">
        <f>IFERROR((L541-M541)/AVERAGE(L541,M541),0)</f>
        <v>0</v>
      </c>
      <c r="P540">
        <v>0.12889628053622099</v>
      </c>
      <c r="Q540">
        <v>0.12889628053622099</v>
      </c>
      <c r="R540">
        <f>IFERROR((P541-Q541)/AVERAGE(P541,Q541),0)</f>
        <v>0</v>
      </c>
      <c r="S540" t="s">
        <v>60</v>
      </c>
      <c r="U540">
        <v>80.513616962856403</v>
      </c>
      <c r="V540">
        <v>80.513616962856403</v>
      </c>
      <c r="W540">
        <f>IFERROR((U540-V540)/AVERAGE(U540,V540),0)</f>
        <v>0</v>
      </c>
      <c r="X540">
        <v>91.341220000000007</v>
      </c>
      <c r="Y540">
        <v>91.341220000000007</v>
      </c>
      <c r="Z540">
        <f>IFERROR((X540-Y540)/AVERAGE(X540,Y540),0)</f>
        <v>0</v>
      </c>
      <c r="AA540">
        <v>-88</v>
      </c>
      <c r="AC540" t="s">
        <v>97</v>
      </c>
      <c r="AD540" t="s">
        <v>62</v>
      </c>
      <c r="AE540" t="s">
        <v>98</v>
      </c>
      <c r="AF540">
        <v>1</v>
      </c>
      <c r="AG540">
        <v>1</v>
      </c>
      <c r="AH540" t="s">
        <v>388</v>
      </c>
      <c r="AI540" t="s">
        <v>388</v>
      </c>
      <c r="AJ540">
        <v>32.678894</v>
      </c>
      <c r="AK540">
        <v>-117.160461</v>
      </c>
      <c r="AL540" t="s">
        <v>65</v>
      </c>
      <c r="AM540" t="s">
        <v>99</v>
      </c>
      <c r="AN540">
        <v>73.542119999999997</v>
      </c>
      <c r="AO540">
        <v>73.542119999999997</v>
      </c>
      <c r="AP540">
        <f>IFERROR((AN540-AO540)/AVERAGE(AN540:AO540),0)</f>
        <v>0</v>
      </c>
      <c r="AQ540">
        <v>5</v>
      </c>
      <c r="AR540">
        <v>5</v>
      </c>
      <c r="AS540">
        <f>IFERROR((AQ540-AR540)/AVERAGE(AQ540:AR540),0)</f>
        <v>0</v>
      </c>
      <c r="AT540">
        <v>501</v>
      </c>
      <c r="AU540">
        <v>2</v>
      </c>
      <c r="AV540" t="s">
        <v>83</v>
      </c>
      <c r="AW540" t="b">
        <v>1</v>
      </c>
      <c r="AX540" t="s">
        <v>100</v>
      </c>
      <c r="AY540" t="s">
        <v>100</v>
      </c>
      <c r="AZ540">
        <v>2</v>
      </c>
      <c r="BA540">
        <v>9.4793057307484307</v>
      </c>
      <c r="BB540">
        <v>9.4793057307484307</v>
      </c>
      <c r="BC540">
        <f>IFERROR((BA540-BB540)/AVERAGE(BA540:BB540),0)</f>
        <v>0</v>
      </c>
      <c r="BD540">
        <v>3.9</v>
      </c>
      <c r="BE540" t="s">
        <v>75</v>
      </c>
      <c r="BF540" t="s">
        <v>114</v>
      </c>
      <c r="BG540" t="s">
        <v>69</v>
      </c>
      <c r="BI540" t="s">
        <v>70</v>
      </c>
      <c r="BJ540" t="s">
        <v>71</v>
      </c>
    </row>
    <row r="541" spans="2:62" x14ac:dyDescent="0.2">
      <c r="B541">
        <v>2023</v>
      </c>
      <c r="C541" t="s">
        <v>401</v>
      </c>
      <c r="D541" t="s">
        <v>409</v>
      </c>
      <c r="E541" t="s">
        <v>56</v>
      </c>
      <c r="F541" t="s">
        <v>56</v>
      </c>
      <c r="G541" t="b">
        <v>1</v>
      </c>
      <c r="H541" t="s">
        <v>73</v>
      </c>
      <c r="I541" t="s">
        <v>74</v>
      </c>
      <c r="J541" t="s">
        <v>58</v>
      </c>
      <c r="K541" t="s">
        <v>59</v>
      </c>
      <c r="L541">
        <v>0.23714339681112301</v>
      </c>
      <c r="M541">
        <v>0.23714339681112301</v>
      </c>
      <c r="N541">
        <f>IFERROR((L542-M542)/AVERAGE(L542,M542),0)</f>
        <v>0</v>
      </c>
      <c r="P541">
        <v>0.124886560684284</v>
      </c>
      <c r="Q541">
        <v>0.124886560684284</v>
      </c>
      <c r="R541">
        <f>IFERROR((P542-Q542)/AVERAGE(P542,Q542),0)</f>
        <v>0</v>
      </c>
      <c r="S541" t="s">
        <v>60</v>
      </c>
      <c r="U541">
        <v>95.5286342792444</v>
      </c>
      <c r="V541">
        <v>95.5286342792444</v>
      </c>
      <c r="W541">
        <f>IFERROR((U541-V541)/AVERAGE(U541,V541),0)</f>
        <v>0</v>
      </c>
      <c r="X541">
        <v>91.341220000000007</v>
      </c>
      <c r="Y541">
        <v>91.341220000000007</v>
      </c>
      <c r="Z541">
        <f>IFERROR((X541-Y541)/AVERAGE(X541,Y541),0)</f>
        <v>0</v>
      </c>
      <c r="AA541">
        <v>-88</v>
      </c>
      <c r="AC541" t="s">
        <v>97</v>
      </c>
      <c r="AD541" t="s">
        <v>62</v>
      </c>
      <c r="AE541" t="s">
        <v>98</v>
      </c>
      <c r="AF541">
        <v>1</v>
      </c>
      <c r="AG541">
        <v>1</v>
      </c>
      <c r="AH541" t="s">
        <v>388</v>
      </c>
      <c r="AI541" t="s">
        <v>388</v>
      </c>
      <c r="AJ541">
        <v>32.683199999999999</v>
      </c>
      <c r="AK541">
        <v>-117.1292</v>
      </c>
      <c r="AL541" t="s">
        <v>65</v>
      </c>
      <c r="AM541" t="s">
        <v>99</v>
      </c>
      <c r="AN541">
        <v>87.257019999999997</v>
      </c>
      <c r="AO541">
        <v>87.257019999999997</v>
      </c>
      <c r="AP541">
        <f>IFERROR((AN541-AO541)/AVERAGE(AN541:AO541),0)</f>
        <v>0</v>
      </c>
      <c r="AQ541">
        <v>5</v>
      </c>
      <c r="AR541">
        <v>5</v>
      </c>
      <c r="AS541">
        <f>IFERROR((AQ541-AR541)/AVERAGE(AQ541:AR541),0)</f>
        <v>0</v>
      </c>
      <c r="AT541">
        <v>502</v>
      </c>
      <c r="AU541">
        <v>1</v>
      </c>
      <c r="AV541" t="s">
        <v>67</v>
      </c>
      <c r="AW541" t="b">
        <v>0</v>
      </c>
      <c r="AX541" t="s">
        <v>100</v>
      </c>
      <c r="AY541" t="s">
        <v>100</v>
      </c>
      <c r="AZ541">
        <v>1</v>
      </c>
      <c r="BA541">
        <v>10.8972291233598</v>
      </c>
      <c r="BB541">
        <v>10.8972291233598</v>
      </c>
      <c r="BC541">
        <f>IFERROR((BA541-BB541)/AVERAGE(BA541:BB541),0)</f>
        <v>0</v>
      </c>
      <c r="BD541">
        <v>11.43</v>
      </c>
      <c r="BE541" t="s">
        <v>75</v>
      </c>
      <c r="BF541" t="s">
        <v>114</v>
      </c>
      <c r="BG541" t="s">
        <v>69</v>
      </c>
      <c r="BI541" t="s">
        <v>70</v>
      </c>
      <c r="BJ541" t="s">
        <v>71</v>
      </c>
    </row>
    <row r="542" spans="2:62" x14ac:dyDescent="0.2">
      <c r="B542">
        <v>2023</v>
      </c>
      <c r="C542" t="s">
        <v>402</v>
      </c>
      <c r="D542" t="s">
        <v>409</v>
      </c>
      <c r="E542" t="s">
        <v>56</v>
      </c>
      <c r="F542" t="s">
        <v>56</v>
      </c>
      <c r="G542" t="b">
        <v>1</v>
      </c>
      <c r="H542" t="s">
        <v>73</v>
      </c>
      <c r="I542" t="s">
        <v>74</v>
      </c>
      <c r="J542" t="s">
        <v>58</v>
      </c>
      <c r="K542" t="s">
        <v>59</v>
      </c>
      <c r="L542">
        <v>0.16014012103974701</v>
      </c>
      <c r="M542">
        <v>0.16014012103974701</v>
      </c>
      <c r="N542">
        <f>IFERROR((L543-M543)/AVERAGE(L543,M543),0)</f>
        <v>-3.3810203030720671E-15</v>
      </c>
      <c r="P542">
        <v>0.13026722176251801</v>
      </c>
      <c r="Q542">
        <v>0.13026722176251801</v>
      </c>
      <c r="R542">
        <f>IFERROR((P543-Q543)/AVERAGE(P543,Q543),0)</f>
        <v>0</v>
      </c>
      <c r="S542" t="s">
        <v>60</v>
      </c>
      <c r="U542">
        <v>93.518764036652897</v>
      </c>
      <c r="V542">
        <v>93.518764036652897</v>
      </c>
      <c r="W542">
        <f>IFERROR((U542-V542)/AVERAGE(U542,V542),0)</f>
        <v>0</v>
      </c>
      <c r="X542">
        <v>91.341220000000007</v>
      </c>
      <c r="Y542">
        <v>91.341220000000007</v>
      </c>
      <c r="Z542">
        <f>IFERROR((X542-Y542)/AVERAGE(X542,Y542),0)</f>
        <v>0</v>
      </c>
      <c r="AA542">
        <v>-88</v>
      </c>
      <c r="AC542" t="s">
        <v>97</v>
      </c>
      <c r="AD542" t="s">
        <v>62</v>
      </c>
      <c r="AE542" t="s">
        <v>98</v>
      </c>
      <c r="AF542">
        <v>1</v>
      </c>
      <c r="AG542">
        <v>1</v>
      </c>
      <c r="AH542" t="s">
        <v>388</v>
      </c>
      <c r="AI542" t="s">
        <v>388</v>
      </c>
      <c r="AJ542">
        <v>32.688020000000002</v>
      </c>
      <c r="AK542">
        <v>-117.23779999999999</v>
      </c>
      <c r="AL542" t="s">
        <v>65</v>
      </c>
      <c r="AM542" t="s">
        <v>99</v>
      </c>
      <c r="AN542">
        <v>85.421180000000007</v>
      </c>
      <c r="AO542">
        <v>85.421180000000007</v>
      </c>
      <c r="AP542">
        <f>IFERROR((AN542-AO542)/AVERAGE(AN542:AO542),0)</f>
        <v>0</v>
      </c>
      <c r="AQ542">
        <v>5</v>
      </c>
      <c r="AR542">
        <v>5</v>
      </c>
      <c r="AS542">
        <f>IFERROR((AQ542-AR542)/AVERAGE(AQ542:AR542),0)</f>
        <v>0</v>
      </c>
      <c r="AT542">
        <v>503</v>
      </c>
      <c r="AU542">
        <v>1</v>
      </c>
      <c r="AV542" t="s">
        <v>67</v>
      </c>
      <c r="AW542" t="b">
        <v>0</v>
      </c>
      <c r="AX542" t="s">
        <v>100</v>
      </c>
      <c r="AY542" t="s">
        <v>100</v>
      </c>
      <c r="AZ542">
        <v>1</v>
      </c>
      <c r="BA542">
        <v>11.127579798276001</v>
      </c>
      <c r="BB542">
        <v>11.127579798276001</v>
      </c>
      <c r="BC542">
        <f>IFERROR((BA542-BB542)/AVERAGE(BA542:BB542),0)</f>
        <v>0</v>
      </c>
      <c r="BD542">
        <v>10.667999999999999</v>
      </c>
      <c r="BE542" t="s">
        <v>75</v>
      </c>
      <c r="BF542" t="s">
        <v>114</v>
      </c>
      <c r="BG542" t="s">
        <v>69</v>
      </c>
      <c r="BI542" t="s">
        <v>70</v>
      </c>
      <c r="BJ542" t="s">
        <v>71</v>
      </c>
    </row>
    <row r="543" spans="2:62" x14ac:dyDescent="0.2">
      <c r="B543">
        <v>2023</v>
      </c>
      <c r="C543" t="s">
        <v>403</v>
      </c>
      <c r="D543" t="s">
        <v>409</v>
      </c>
      <c r="E543" t="s">
        <v>86</v>
      </c>
      <c r="F543" t="s">
        <v>86</v>
      </c>
      <c r="G543" t="b">
        <v>1</v>
      </c>
      <c r="H543" t="s">
        <v>73</v>
      </c>
      <c r="I543" t="s">
        <v>74</v>
      </c>
      <c r="J543" t="s">
        <v>58</v>
      </c>
      <c r="K543" t="s">
        <v>59</v>
      </c>
      <c r="L543">
        <v>5.7721153247754003E-4</v>
      </c>
      <c r="M543">
        <v>5.7721153247754199E-4</v>
      </c>
      <c r="N543">
        <f>IFERROR((L544-M544)/AVERAGE(L544,M544),0)</f>
        <v>0</v>
      </c>
      <c r="P543">
        <v>9.9065759743707502E-2</v>
      </c>
      <c r="Q543">
        <v>9.9065759743707502E-2</v>
      </c>
      <c r="R543">
        <f>IFERROR((P544-Q544)/AVERAGE(P544,Q544),0)</f>
        <v>0</v>
      </c>
      <c r="S543" t="s">
        <v>60</v>
      </c>
      <c r="U543">
        <v>78.030838650939899</v>
      </c>
      <c r="V543">
        <v>78.030838650939899</v>
      </c>
      <c r="W543">
        <f>IFERROR((U543-V543)/AVERAGE(U543,V543),0)</f>
        <v>0</v>
      </c>
      <c r="X543">
        <v>91.341220000000007</v>
      </c>
      <c r="Y543">
        <v>91.341220000000007</v>
      </c>
      <c r="Z543">
        <f>IFERROR((X543-Y543)/AVERAGE(X543,Y543),0)</f>
        <v>0</v>
      </c>
      <c r="AA543">
        <v>-88</v>
      </c>
      <c r="AC543" t="s">
        <v>97</v>
      </c>
      <c r="AD543" t="s">
        <v>62</v>
      </c>
      <c r="AE543" t="s">
        <v>98</v>
      </c>
      <c r="AF543">
        <v>1</v>
      </c>
      <c r="AG543">
        <v>1</v>
      </c>
      <c r="AH543" t="s">
        <v>388</v>
      </c>
      <c r="AI543" t="s">
        <v>388</v>
      </c>
      <c r="AJ543">
        <v>32.689970000000002</v>
      </c>
      <c r="AK543">
        <v>-117.23627999999999</v>
      </c>
      <c r="AL543" t="s">
        <v>65</v>
      </c>
      <c r="AM543" t="s">
        <v>99</v>
      </c>
      <c r="AN543">
        <v>71.274320000000003</v>
      </c>
      <c r="AO543">
        <v>71.274320000000003</v>
      </c>
      <c r="AP543">
        <f>IFERROR((AN543-AO543)/AVERAGE(AN543:AO543),0)</f>
        <v>0</v>
      </c>
      <c r="AQ543">
        <v>5</v>
      </c>
      <c r="AR543">
        <v>5</v>
      </c>
      <c r="AS543">
        <f>IFERROR((AQ543-AR543)/AVERAGE(AQ543:AR543),0)</f>
        <v>0</v>
      </c>
      <c r="AT543">
        <v>504</v>
      </c>
      <c r="AU543">
        <v>2</v>
      </c>
      <c r="AV543" t="s">
        <v>83</v>
      </c>
      <c r="AW543" t="b">
        <v>1</v>
      </c>
      <c r="AX543" t="s">
        <v>100</v>
      </c>
      <c r="AY543" t="s">
        <v>100</v>
      </c>
      <c r="AZ543">
        <v>2</v>
      </c>
      <c r="BA543">
        <v>7.0608446610161302</v>
      </c>
      <c r="BB543">
        <v>7.0608446610161302</v>
      </c>
      <c r="BC543">
        <f>IFERROR((BA543-BB543)/AVERAGE(BA543:BB543),0)</f>
        <v>0</v>
      </c>
      <c r="BD543">
        <v>13.53312</v>
      </c>
      <c r="BE543" t="s">
        <v>75</v>
      </c>
      <c r="BF543" t="s">
        <v>114</v>
      </c>
      <c r="BG543" t="s">
        <v>69</v>
      </c>
      <c r="BI543" t="s">
        <v>70</v>
      </c>
      <c r="BJ543" t="s">
        <v>71</v>
      </c>
    </row>
    <row r="544" spans="2:62" x14ac:dyDescent="0.2">
      <c r="B544">
        <v>2023</v>
      </c>
      <c r="C544" t="s">
        <v>404</v>
      </c>
      <c r="D544" t="s">
        <v>409</v>
      </c>
      <c r="E544" t="s">
        <v>86</v>
      </c>
      <c r="F544" t="s">
        <v>86</v>
      </c>
      <c r="G544" t="b">
        <v>1</v>
      </c>
      <c r="H544" t="s">
        <v>73</v>
      </c>
      <c r="I544" t="s">
        <v>74</v>
      </c>
      <c r="J544" t="s">
        <v>58</v>
      </c>
      <c r="K544" t="s">
        <v>59</v>
      </c>
      <c r="L544">
        <v>1.7229821699720399E-2</v>
      </c>
      <c r="M544">
        <v>1.7229821699720399E-2</v>
      </c>
      <c r="N544">
        <f>IFERROR((L545-M545)/AVERAGE(L545,M545),0)</f>
        <v>0</v>
      </c>
      <c r="P544">
        <v>0.107117982217138</v>
      </c>
      <c r="Q544">
        <v>0.107117982217138</v>
      </c>
      <c r="R544">
        <f>IFERROR((P545-Q545)/AVERAGE(P545,Q545),0)</f>
        <v>0</v>
      </c>
      <c r="S544" t="s">
        <v>60</v>
      </c>
      <c r="U544">
        <v>87.134395621166405</v>
      </c>
      <c r="V544">
        <v>87.134395621166405</v>
      </c>
      <c r="W544">
        <f>IFERROR((U544-V544)/AVERAGE(U544,V544),0)</f>
        <v>0</v>
      </c>
      <c r="X544">
        <v>91.341220000000007</v>
      </c>
      <c r="Y544">
        <v>91.341220000000007</v>
      </c>
      <c r="Z544">
        <f>IFERROR((X544-Y544)/AVERAGE(X544,Y544),0)</f>
        <v>0</v>
      </c>
      <c r="AA544">
        <v>-88</v>
      </c>
      <c r="AC544" t="s">
        <v>97</v>
      </c>
      <c r="AD544" t="s">
        <v>62</v>
      </c>
      <c r="AE544" t="s">
        <v>98</v>
      </c>
      <c r="AF544">
        <v>1</v>
      </c>
      <c r="AG544">
        <v>1</v>
      </c>
      <c r="AH544" t="s">
        <v>388</v>
      </c>
      <c r="AI544" t="s">
        <v>388</v>
      </c>
      <c r="AJ544">
        <v>32.689520000000002</v>
      </c>
      <c r="AK544">
        <v>-117.23837</v>
      </c>
      <c r="AL544" t="s">
        <v>65</v>
      </c>
      <c r="AM544" t="s">
        <v>99</v>
      </c>
      <c r="AN544">
        <v>79.589619999999996</v>
      </c>
      <c r="AO544">
        <v>79.589619999999996</v>
      </c>
      <c r="AP544">
        <f>IFERROR((AN544-AO544)/AVERAGE(AN544:AO544),0)</f>
        <v>0</v>
      </c>
      <c r="AQ544">
        <v>5</v>
      </c>
      <c r="AR544">
        <v>5</v>
      </c>
      <c r="AS544">
        <f>IFERROR((AQ544-AR544)/AVERAGE(AQ544:AR544),0)</f>
        <v>0</v>
      </c>
      <c r="AT544">
        <v>505</v>
      </c>
      <c r="AU544">
        <v>2</v>
      </c>
      <c r="AV544" t="s">
        <v>83</v>
      </c>
      <c r="AW544" t="b">
        <v>1</v>
      </c>
      <c r="AX544" t="s">
        <v>100</v>
      </c>
      <c r="AY544" t="s">
        <v>100</v>
      </c>
      <c r="AZ544">
        <v>2</v>
      </c>
      <c r="BA544">
        <v>8.5254794998287409</v>
      </c>
      <c r="BB544">
        <v>8.5254794998287409</v>
      </c>
      <c r="BC544">
        <f>IFERROR((BA544-BB544)/AVERAGE(BA544:BB544),0)</f>
        <v>0</v>
      </c>
      <c r="BD544">
        <v>10.515599999999999</v>
      </c>
      <c r="BE544" t="s">
        <v>75</v>
      </c>
      <c r="BF544" t="s">
        <v>114</v>
      </c>
      <c r="BG544" t="s">
        <v>69</v>
      </c>
      <c r="BI544" t="s">
        <v>70</v>
      </c>
      <c r="BJ544" t="s">
        <v>71</v>
      </c>
    </row>
    <row r="545" spans="2:62" x14ac:dyDescent="0.2">
      <c r="B545">
        <v>2023</v>
      </c>
      <c r="C545" t="s">
        <v>405</v>
      </c>
      <c r="D545" t="s">
        <v>409</v>
      </c>
      <c r="E545" t="s">
        <v>56</v>
      </c>
      <c r="F545" t="s">
        <v>56</v>
      </c>
      <c r="G545" t="b">
        <v>1</v>
      </c>
      <c r="H545" t="s">
        <v>73</v>
      </c>
      <c r="I545" t="s">
        <v>74</v>
      </c>
      <c r="J545" t="s">
        <v>58</v>
      </c>
      <c r="K545" t="s">
        <v>410</v>
      </c>
      <c r="L545">
        <v>0.11568400265746499</v>
      </c>
      <c r="M545">
        <v>0.11568400265746499</v>
      </c>
      <c r="N545">
        <f>IFERROR((L546-M546)/AVERAGE(L546,M546),0)</f>
        <v>0</v>
      </c>
      <c r="P545">
        <v>7.7651063612701895E-2</v>
      </c>
      <c r="Q545">
        <v>7.7651063612701895E-2</v>
      </c>
      <c r="R545">
        <f>IFERROR((P546-Q546)/AVERAGE(P546,Q546),0)</f>
        <v>0</v>
      </c>
      <c r="S545" t="s">
        <v>60</v>
      </c>
      <c r="T545" t="s">
        <v>411</v>
      </c>
      <c r="U545">
        <v>94.139453140652193</v>
      </c>
      <c r="V545">
        <v>94.139453140652193</v>
      </c>
      <c r="W545">
        <f>IFERROR((U545-V545)/AVERAGE(U545,V545),0)</f>
        <v>0</v>
      </c>
      <c r="X545">
        <v>91.341220000000007</v>
      </c>
      <c r="Y545">
        <v>91.341220000000007</v>
      </c>
      <c r="Z545">
        <f>IFERROR((X545-Y545)/AVERAGE(X545,Y545),0)</f>
        <v>0</v>
      </c>
      <c r="AA545">
        <v>-88</v>
      </c>
      <c r="AC545" t="s">
        <v>97</v>
      </c>
      <c r="AD545" t="s">
        <v>62</v>
      </c>
      <c r="AE545" t="s">
        <v>98</v>
      </c>
      <c r="AF545">
        <v>1</v>
      </c>
      <c r="AG545">
        <v>1</v>
      </c>
      <c r="AH545" t="s">
        <v>388</v>
      </c>
      <c r="AI545" t="s">
        <v>388</v>
      </c>
      <c r="AJ545">
        <v>32.678100000000001</v>
      </c>
      <c r="AK545">
        <v>-117.16370000000001</v>
      </c>
      <c r="AL545" t="s">
        <v>65</v>
      </c>
      <c r="AM545" t="s">
        <v>99</v>
      </c>
      <c r="AN545">
        <v>85.988124999999997</v>
      </c>
      <c r="AO545">
        <v>85.988124999999997</v>
      </c>
      <c r="AP545">
        <f>IFERROR((AN545-AO545)/AVERAGE(AN545:AO545),0)</f>
        <v>0</v>
      </c>
      <c r="AQ545">
        <v>4</v>
      </c>
      <c r="AR545">
        <v>4</v>
      </c>
      <c r="AS545">
        <f>IFERROR((AQ545-AR545)/AVERAGE(AQ545:AR545),0)</f>
        <v>0</v>
      </c>
      <c r="AT545">
        <v>506</v>
      </c>
      <c r="AU545">
        <v>1</v>
      </c>
      <c r="AV545" t="s">
        <v>67</v>
      </c>
      <c r="AW545" t="b">
        <v>0</v>
      </c>
      <c r="AX545" t="s">
        <v>100</v>
      </c>
      <c r="AY545" t="s">
        <v>100</v>
      </c>
      <c r="AZ545">
        <v>1</v>
      </c>
      <c r="BA545">
        <v>6.6770693643119596</v>
      </c>
      <c r="BB545">
        <v>6.6770693643119596</v>
      </c>
      <c r="BC545">
        <f>IFERROR((BA545-BB545)/AVERAGE(BA545:BB545),0)</f>
        <v>0</v>
      </c>
      <c r="BD545">
        <v>4.6024799999999999</v>
      </c>
      <c r="BE545" t="s">
        <v>75</v>
      </c>
      <c r="BF545" t="s">
        <v>89</v>
      </c>
      <c r="BG545" t="s">
        <v>69</v>
      </c>
      <c r="BI545" t="s">
        <v>70</v>
      </c>
      <c r="BJ545" t="s">
        <v>71</v>
      </c>
    </row>
    <row r="546" spans="2:62" x14ac:dyDescent="0.2">
      <c r="B546">
        <v>2023</v>
      </c>
      <c r="C546" t="s">
        <v>212</v>
      </c>
      <c r="D546" t="s">
        <v>414</v>
      </c>
      <c r="E546" t="s">
        <v>86</v>
      </c>
      <c r="F546" t="s">
        <v>86</v>
      </c>
      <c r="G546" t="b">
        <v>1</v>
      </c>
      <c r="H546" t="s">
        <v>73</v>
      </c>
      <c r="I546" t="s">
        <v>74</v>
      </c>
      <c r="J546" t="s">
        <v>58</v>
      </c>
      <c r="K546" t="s">
        <v>59</v>
      </c>
      <c r="L546">
        <v>8.0650449500462695E-3</v>
      </c>
      <c r="M546">
        <v>8.0650449500462695E-3</v>
      </c>
      <c r="N546">
        <f>IFERROR((L547-M547)/AVERAGE(L547,M547),0)</f>
        <v>0</v>
      </c>
      <c r="P546">
        <v>0.10647942749999</v>
      </c>
      <c r="Q546">
        <v>0.10647942749999</v>
      </c>
      <c r="R546">
        <f>IFERROR((P547-Q547)/AVERAGE(P547,Q547),0)</f>
        <v>0</v>
      </c>
      <c r="S546" t="s">
        <v>60</v>
      </c>
      <c r="U546">
        <v>84</v>
      </c>
      <c r="V546">
        <v>84</v>
      </c>
      <c r="W546">
        <f>IFERROR((U546-V546)/AVERAGE(U546,V546),0)</f>
        <v>0</v>
      </c>
      <c r="X546">
        <v>100</v>
      </c>
      <c r="Y546">
        <v>100</v>
      </c>
      <c r="Z546">
        <f>IFERROR((X546-Y546)/AVERAGE(X546,Y546),0)</f>
        <v>0</v>
      </c>
      <c r="AA546">
        <v>-88</v>
      </c>
      <c r="AC546" t="s">
        <v>61</v>
      </c>
      <c r="AD546" t="s">
        <v>62</v>
      </c>
      <c r="AE546" t="s">
        <v>63</v>
      </c>
      <c r="AF546">
        <v>1</v>
      </c>
      <c r="AG546">
        <v>1</v>
      </c>
      <c r="AH546" t="s">
        <v>415</v>
      </c>
      <c r="AI546" t="s">
        <v>415</v>
      </c>
      <c r="AL546" t="s">
        <v>65</v>
      </c>
      <c r="AM546" t="s">
        <v>66</v>
      </c>
      <c r="AN546">
        <v>84</v>
      </c>
      <c r="AO546">
        <v>84</v>
      </c>
      <c r="AP546">
        <f>IFERROR((AN546-AO546)/AVERAGE(AN546:AO546),0)</f>
        <v>0</v>
      </c>
      <c r="AQ546">
        <v>5</v>
      </c>
      <c r="AR546">
        <v>5</v>
      </c>
      <c r="AS546">
        <f>IFERROR((AQ546-AR546)/AVERAGE(AQ546:AR546),0)</f>
        <v>0</v>
      </c>
      <c r="AT546">
        <v>514</v>
      </c>
      <c r="AU546">
        <v>2</v>
      </c>
      <c r="AV546" t="s">
        <v>83</v>
      </c>
      <c r="AW546" t="b">
        <v>1</v>
      </c>
      <c r="AX546" t="s">
        <v>68</v>
      </c>
      <c r="AY546" t="s">
        <v>68</v>
      </c>
      <c r="AZ546">
        <v>2</v>
      </c>
      <c r="BA546">
        <v>8.9442719099991592</v>
      </c>
      <c r="BB546">
        <v>8.9442719099991592</v>
      </c>
      <c r="BC546">
        <f>IFERROR((BA546-BB546)/AVERAGE(BA546:BB546),0)</f>
        <v>0</v>
      </c>
      <c r="BG546" t="s">
        <v>69</v>
      </c>
      <c r="BI546" t="s">
        <v>70</v>
      </c>
      <c r="BJ546" t="s">
        <v>71</v>
      </c>
    </row>
    <row r="547" spans="2:62" x14ac:dyDescent="0.2">
      <c r="B547">
        <v>2023</v>
      </c>
      <c r="C547" t="s">
        <v>213</v>
      </c>
      <c r="D547" t="s">
        <v>414</v>
      </c>
      <c r="E547" t="s">
        <v>56</v>
      </c>
      <c r="F547" t="s">
        <v>56</v>
      </c>
      <c r="G547" t="b">
        <v>1</v>
      </c>
      <c r="H547" t="s">
        <v>73</v>
      </c>
      <c r="I547" t="s">
        <v>74</v>
      </c>
      <c r="J547" t="s">
        <v>58</v>
      </c>
      <c r="K547" t="s">
        <v>59</v>
      </c>
      <c r="L547">
        <v>8.8903904178110602E-2</v>
      </c>
      <c r="M547">
        <v>8.8903904178110602E-2</v>
      </c>
      <c r="N547">
        <f>IFERROR((L548-M548)/AVERAGE(L548,M548),0)</f>
        <v>0</v>
      </c>
      <c r="P547">
        <v>8.7402535772100998E-2</v>
      </c>
      <c r="Q547">
        <v>8.7402535772100998E-2</v>
      </c>
      <c r="R547">
        <f>IFERROR((P548-Q548)/AVERAGE(P548,Q548),0)</f>
        <v>0</v>
      </c>
      <c r="S547" t="s">
        <v>60</v>
      </c>
      <c r="U547">
        <v>94</v>
      </c>
      <c r="V547">
        <v>94</v>
      </c>
      <c r="W547">
        <f>IFERROR((U547-V547)/AVERAGE(U547,V547),0)</f>
        <v>0</v>
      </c>
      <c r="X547">
        <v>100</v>
      </c>
      <c r="Y547">
        <v>100</v>
      </c>
      <c r="Z547">
        <f>IFERROR((X547-Y547)/AVERAGE(X547,Y547),0)</f>
        <v>0</v>
      </c>
      <c r="AA547">
        <v>-88</v>
      </c>
      <c r="AC547" t="s">
        <v>61</v>
      </c>
      <c r="AD547" t="s">
        <v>62</v>
      </c>
      <c r="AE547" t="s">
        <v>63</v>
      </c>
      <c r="AF547">
        <v>1</v>
      </c>
      <c r="AG547">
        <v>1</v>
      </c>
      <c r="AH547" t="s">
        <v>415</v>
      </c>
      <c r="AI547" t="s">
        <v>415</v>
      </c>
      <c r="AL547" t="s">
        <v>65</v>
      </c>
      <c r="AM547" t="s">
        <v>66</v>
      </c>
      <c r="AN547">
        <v>94</v>
      </c>
      <c r="AO547">
        <v>94</v>
      </c>
      <c r="AP547">
        <f>IFERROR((AN547-AO547)/AVERAGE(AN547:AO547),0)</f>
        <v>0</v>
      </c>
      <c r="AQ547">
        <v>5</v>
      </c>
      <c r="AR547">
        <v>5</v>
      </c>
      <c r="AS547">
        <f>IFERROR((AQ547-AR547)/AVERAGE(AQ547:AR547),0)</f>
        <v>0</v>
      </c>
      <c r="AT547">
        <v>515</v>
      </c>
      <c r="AU547">
        <v>1</v>
      </c>
      <c r="AV547" t="s">
        <v>67</v>
      </c>
      <c r="AW547" t="b">
        <v>0</v>
      </c>
      <c r="AX547" t="s">
        <v>68</v>
      </c>
      <c r="AY547" t="s">
        <v>68</v>
      </c>
      <c r="AZ547">
        <v>1</v>
      </c>
      <c r="BA547">
        <v>8.2158383625774896</v>
      </c>
      <c r="BB547">
        <v>8.2158383625774896</v>
      </c>
      <c r="BC547">
        <f>IFERROR((BA547-BB547)/AVERAGE(BA547:BB547),0)</f>
        <v>0</v>
      </c>
      <c r="BG547" t="s">
        <v>69</v>
      </c>
      <c r="BI547" t="s">
        <v>70</v>
      </c>
      <c r="BJ547" t="s">
        <v>71</v>
      </c>
    </row>
    <row r="548" spans="2:62" x14ac:dyDescent="0.2">
      <c r="B548">
        <v>2023</v>
      </c>
      <c r="C548" t="s">
        <v>214</v>
      </c>
      <c r="D548" t="s">
        <v>414</v>
      </c>
      <c r="E548" t="s">
        <v>86</v>
      </c>
      <c r="F548" t="s">
        <v>86</v>
      </c>
      <c r="G548" t="b">
        <v>1</v>
      </c>
      <c r="H548" t="s">
        <v>73</v>
      </c>
      <c r="I548" t="s">
        <v>74</v>
      </c>
      <c r="J548" t="s">
        <v>58</v>
      </c>
      <c r="K548" t="s">
        <v>59</v>
      </c>
      <c r="L548">
        <v>2.4063784870370399E-2</v>
      </c>
      <c r="M548">
        <v>2.4063784870370399E-2</v>
      </c>
      <c r="N548">
        <f>IFERROR((L549-M549)/AVERAGE(L549,M549),0)</f>
        <v>0</v>
      </c>
      <c r="P548">
        <v>0.16276212151935299</v>
      </c>
      <c r="Q548">
        <v>0.16276212151935299</v>
      </c>
      <c r="R548">
        <f>IFERROR((P549-Q549)/AVERAGE(P549,Q549),0)</f>
        <v>0</v>
      </c>
      <c r="S548" t="s">
        <v>60</v>
      </c>
      <c r="U548">
        <v>83</v>
      </c>
      <c r="V548">
        <v>83</v>
      </c>
      <c r="W548">
        <f>IFERROR((U548-V548)/AVERAGE(U548,V548),0)</f>
        <v>0</v>
      </c>
      <c r="X548">
        <v>100</v>
      </c>
      <c r="Y548">
        <v>100</v>
      </c>
      <c r="Z548">
        <f>IFERROR((X548-Y548)/AVERAGE(X548,Y548),0)</f>
        <v>0</v>
      </c>
      <c r="AA548">
        <v>-88</v>
      </c>
      <c r="AC548" t="s">
        <v>61</v>
      </c>
      <c r="AD548" t="s">
        <v>62</v>
      </c>
      <c r="AE548" t="s">
        <v>63</v>
      </c>
      <c r="AF548">
        <v>1</v>
      </c>
      <c r="AG548">
        <v>1</v>
      </c>
      <c r="AH548" t="s">
        <v>415</v>
      </c>
      <c r="AI548" t="s">
        <v>415</v>
      </c>
      <c r="AL548" t="s">
        <v>65</v>
      </c>
      <c r="AM548" t="s">
        <v>66</v>
      </c>
      <c r="AN548">
        <v>83</v>
      </c>
      <c r="AO548">
        <v>83</v>
      </c>
      <c r="AP548">
        <f>IFERROR((AN548-AO548)/AVERAGE(AN548:AO548),0)</f>
        <v>0</v>
      </c>
      <c r="AQ548">
        <v>5</v>
      </c>
      <c r="AR548">
        <v>5</v>
      </c>
      <c r="AS548">
        <f>IFERROR((AQ548-AR548)/AVERAGE(AQ548:AR548),0)</f>
        <v>0</v>
      </c>
      <c r="AT548">
        <v>516</v>
      </c>
      <c r="AU548">
        <v>2</v>
      </c>
      <c r="AV548" t="s">
        <v>83</v>
      </c>
      <c r="AW548" t="b">
        <v>1</v>
      </c>
      <c r="AX548" t="s">
        <v>68</v>
      </c>
      <c r="AY548" t="s">
        <v>68</v>
      </c>
      <c r="AZ548">
        <v>2</v>
      </c>
      <c r="BA548">
        <v>13.5092560861063</v>
      </c>
      <c r="BB548">
        <v>13.5092560861063</v>
      </c>
      <c r="BC548">
        <f>IFERROR((BA548-BB548)/AVERAGE(BA548:BB548),0)</f>
        <v>0</v>
      </c>
      <c r="BG548" t="s">
        <v>69</v>
      </c>
      <c r="BI548" t="s">
        <v>70</v>
      </c>
      <c r="BJ548" t="s">
        <v>71</v>
      </c>
    </row>
    <row r="549" spans="2:62" x14ac:dyDescent="0.2">
      <c r="B549">
        <v>2023</v>
      </c>
      <c r="C549" t="s">
        <v>215</v>
      </c>
      <c r="D549" t="s">
        <v>414</v>
      </c>
      <c r="E549" t="s">
        <v>86</v>
      </c>
      <c r="F549" t="s">
        <v>86</v>
      </c>
      <c r="G549" t="b">
        <v>1</v>
      </c>
      <c r="H549" t="s">
        <v>73</v>
      </c>
      <c r="I549" t="s">
        <v>74</v>
      </c>
      <c r="J549" t="s">
        <v>58</v>
      </c>
      <c r="K549" t="s">
        <v>59</v>
      </c>
      <c r="L549">
        <v>5.4498492847968004E-3</v>
      </c>
      <c r="M549">
        <v>5.4498492847968004E-3</v>
      </c>
      <c r="N549">
        <f>IFERROR((L550-M550)/AVERAGE(L550,M550),0)</f>
        <v>0</v>
      </c>
      <c r="P549">
        <v>6.1541860393838903E-2</v>
      </c>
      <c r="Q549">
        <v>6.1541860393838903E-2</v>
      </c>
      <c r="R549">
        <f>IFERROR((P550-Q550)/AVERAGE(P550,Q550),0)</f>
        <v>0</v>
      </c>
      <c r="S549" t="s">
        <v>60</v>
      </c>
      <c r="U549">
        <v>89</v>
      </c>
      <c r="V549">
        <v>89</v>
      </c>
      <c r="W549">
        <f>IFERROR((U549-V549)/AVERAGE(U549,V549),0)</f>
        <v>0</v>
      </c>
      <c r="X549">
        <v>100</v>
      </c>
      <c r="Y549">
        <v>100</v>
      </c>
      <c r="Z549">
        <f>IFERROR((X549-Y549)/AVERAGE(X549,Y549),0)</f>
        <v>0</v>
      </c>
      <c r="AA549">
        <v>-88</v>
      </c>
      <c r="AC549" t="s">
        <v>61</v>
      </c>
      <c r="AD549" t="s">
        <v>62</v>
      </c>
      <c r="AE549" t="s">
        <v>63</v>
      </c>
      <c r="AF549">
        <v>1</v>
      </c>
      <c r="AG549">
        <v>1</v>
      </c>
      <c r="AH549" t="s">
        <v>415</v>
      </c>
      <c r="AI549" t="s">
        <v>415</v>
      </c>
      <c r="AL549" t="s">
        <v>65</v>
      </c>
      <c r="AM549" t="s">
        <v>66</v>
      </c>
      <c r="AN549">
        <v>89</v>
      </c>
      <c r="AO549">
        <v>89</v>
      </c>
      <c r="AP549">
        <f>IFERROR((AN549-AO549)/AVERAGE(AN549:AO549),0)</f>
        <v>0</v>
      </c>
      <c r="AQ549">
        <v>5</v>
      </c>
      <c r="AR549">
        <v>5</v>
      </c>
      <c r="AS549">
        <f>IFERROR((AQ549-AR549)/AVERAGE(AQ549:AR549),0)</f>
        <v>0</v>
      </c>
      <c r="AT549">
        <v>517</v>
      </c>
      <c r="AU549">
        <v>2</v>
      </c>
      <c r="AV549" t="s">
        <v>83</v>
      </c>
      <c r="AW549" t="b">
        <v>1</v>
      </c>
      <c r="AX549" t="s">
        <v>68</v>
      </c>
      <c r="AY549" t="s">
        <v>68</v>
      </c>
      <c r="AZ549">
        <v>2</v>
      </c>
      <c r="BA549">
        <v>5.4772255750516603</v>
      </c>
      <c r="BB549">
        <v>5.4772255750516603</v>
      </c>
      <c r="BC549">
        <f>IFERROR((BA549-BB549)/AVERAGE(BA549:BB549),0)</f>
        <v>0</v>
      </c>
      <c r="BG549" t="s">
        <v>69</v>
      </c>
      <c r="BI549" t="s">
        <v>70</v>
      </c>
      <c r="BJ549" t="s">
        <v>71</v>
      </c>
    </row>
    <row r="550" spans="2:62" x14ac:dyDescent="0.2">
      <c r="B550">
        <v>2023</v>
      </c>
      <c r="C550" t="s">
        <v>379</v>
      </c>
      <c r="D550" t="s">
        <v>416</v>
      </c>
      <c r="E550" t="s">
        <v>56</v>
      </c>
      <c r="F550" t="s">
        <v>56</v>
      </c>
      <c r="G550" t="b">
        <v>1</v>
      </c>
      <c r="H550" t="s">
        <v>73</v>
      </c>
      <c r="I550" t="s">
        <v>74</v>
      </c>
      <c r="J550" t="s">
        <v>58</v>
      </c>
      <c r="K550" t="s">
        <v>59</v>
      </c>
      <c r="L550">
        <v>0.121437806075141</v>
      </c>
      <c r="M550">
        <v>0.121437806075141</v>
      </c>
      <c r="N550">
        <f>IFERROR((L551-M551)/AVERAGE(L551,M551),0)</f>
        <v>0</v>
      </c>
      <c r="P550">
        <v>2.8233121520884901E-2</v>
      </c>
      <c r="Q550">
        <v>2.8233121520884901E-2</v>
      </c>
      <c r="R550">
        <f>IFERROR((P551-Q551)/AVERAGE(P551,Q551),0)</f>
        <v>0</v>
      </c>
      <c r="S550" t="s">
        <v>60</v>
      </c>
      <c r="U550">
        <v>97.979797979797993</v>
      </c>
      <c r="V550">
        <v>97.979797979797993</v>
      </c>
      <c r="W550">
        <f>IFERROR((U550-V550)/AVERAGE(U550,V550),0)</f>
        <v>0</v>
      </c>
      <c r="X550">
        <v>99</v>
      </c>
      <c r="Y550">
        <v>99</v>
      </c>
      <c r="Z550">
        <f>IFERROR((X550-Y550)/AVERAGE(X550,Y550),0)</f>
        <v>0</v>
      </c>
      <c r="AA550">
        <v>-88</v>
      </c>
      <c r="AC550" t="s">
        <v>61</v>
      </c>
      <c r="AD550" t="s">
        <v>62</v>
      </c>
      <c r="AE550" t="s">
        <v>63</v>
      </c>
      <c r="AF550">
        <v>1</v>
      </c>
      <c r="AG550">
        <v>1</v>
      </c>
      <c r="AH550" t="s">
        <v>415</v>
      </c>
      <c r="AI550" t="s">
        <v>415</v>
      </c>
      <c r="AJ550">
        <v>33.600169999999999</v>
      </c>
      <c r="AK550">
        <v>-117.88378</v>
      </c>
      <c r="AL550" t="s">
        <v>65</v>
      </c>
      <c r="AM550" t="s">
        <v>66</v>
      </c>
      <c r="AN550">
        <v>97</v>
      </c>
      <c r="AO550">
        <v>97</v>
      </c>
      <c r="AP550">
        <f>IFERROR((AN550-AO550)/AVERAGE(AN550:AO550),0)</f>
        <v>0</v>
      </c>
      <c r="AQ550">
        <v>5</v>
      </c>
      <c r="AR550">
        <v>5</v>
      </c>
      <c r="AS550">
        <f>IFERROR((AQ550-AR550)/AVERAGE(AQ550:AR550),0)</f>
        <v>0</v>
      </c>
      <c r="AT550">
        <v>519</v>
      </c>
      <c r="AU550">
        <v>1</v>
      </c>
      <c r="AV550" t="s">
        <v>67</v>
      </c>
      <c r="AW550" t="b">
        <v>0</v>
      </c>
      <c r="AX550" t="s">
        <v>68</v>
      </c>
      <c r="AY550" t="s">
        <v>68</v>
      </c>
      <c r="AZ550">
        <v>1</v>
      </c>
      <c r="BA550">
        <v>2.7386127875258302</v>
      </c>
      <c r="BB550">
        <v>2.7386127875258302</v>
      </c>
      <c r="BC550">
        <f>IFERROR((BA550-BB550)/AVERAGE(BA550:BB550),0)</f>
        <v>0</v>
      </c>
      <c r="BD550">
        <v>7</v>
      </c>
      <c r="BE550" t="s">
        <v>75</v>
      </c>
      <c r="BF550" t="s">
        <v>103</v>
      </c>
      <c r="BG550" t="s">
        <v>69</v>
      </c>
      <c r="BI550" t="s">
        <v>70</v>
      </c>
      <c r="BJ550" t="s">
        <v>71</v>
      </c>
    </row>
    <row r="551" spans="2:62" x14ac:dyDescent="0.2">
      <c r="B551">
        <v>2023</v>
      </c>
      <c r="C551" t="s">
        <v>380</v>
      </c>
      <c r="D551" t="s">
        <v>416</v>
      </c>
      <c r="E551" t="s">
        <v>56</v>
      </c>
      <c r="F551" t="s">
        <v>56</v>
      </c>
      <c r="G551" t="b">
        <v>1</v>
      </c>
      <c r="H551" t="s">
        <v>73</v>
      </c>
      <c r="I551" t="s">
        <v>74</v>
      </c>
      <c r="J551" t="s">
        <v>58</v>
      </c>
      <c r="K551" t="s">
        <v>59</v>
      </c>
      <c r="L551">
        <v>3.3343999999999999E-2</v>
      </c>
      <c r="M551">
        <v>3.3343999999999999E-2</v>
      </c>
      <c r="N551">
        <f>IFERROR((L552-M552)/AVERAGE(L552,M552),0)</f>
        <v>0</v>
      </c>
      <c r="P551">
        <v>2.3292374765622799E-2</v>
      </c>
      <c r="Q551">
        <v>2.3292374765622799E-2</v>
      </c>
      <c r="R551">
        <f>IFERROR((P552-Q552)/AVERAGE(P552,Q552),0)</f>
        <v>0</v>
      </c>
      <c r="S551" t="s">
        <v>60</v>
      </c>
      <c r="U551">
        <v>96.969696969696997</v>
      </c>
      <c r="V551">
        <v>96.969696969696997</v>
      </c>
      <c r="W551">
        <f>IFERROR((U551-V551)/AVERAGE(U551,V551),0)</f>
        <v>0</v>
      </c>
      <c r="X551">
        <v>99</v>
      </c>
      <c r="Y551">
        <v>99</v>
      </c>
      <c r="Z551">
        <f>IFERROR((X551-Y551)/AVERAGE(X551,Y551),0)</f>
        <v>0</v>
      </c>
      <c r="AA551">
        <v>-88</v>
      </c>
      <c r="AC551" t="s">
        <v>61</v>
      </c>
      <c r="AD551" t="s">
        <v>62</v>
      </c>
      <c r="AE551" t="s">
        <v>63</v>
      </c>
      <c r="AF551">
        <v>1</v>
      </c>
      <c r="AG551">
        <v>1</v>
      </c>
      <c r="AH551" t="s">
        <v>415</v>
      </c>
      <c r="AI551" t="s">
        <v>415</v>
      </c>
      <c r="AJ551">
        <v>33.600299999999997</v>
      </c>
      <c r="AK551">
        <v>-117.89291</v>
      </c>
      <c r="AL551" t="s">
        <v>65</v>
      </c>
      <c r="AM551" t="s">
        <v>66</v>
      </c>
      <c r="AN551">
        <v>96</v>
      </c>
      <c r="AO551">
        <v>96</v>
      </c>
      <c r="AP551">
        <f>IFERROR((AN551-AO551)/AVERAGE(AN551:AO551),0)</f>
        <v>0</v>
      </c>
      <c r="AQ551">
        <v>5</v>
      </c>
      <c r="AR551">
        <v>5</v>
      </c>
      <c r="AS551">
        <f>IFERROR((AQ551-AR551)/AVERAGE(AQ551:AR551),0)</f>
        <v>0</v>
      </c>
      <c r="AT551">
        <v>520</v>
      </c>
      <c r="AU551">
        <v>1</v>
      </c>
      <c r="AV551" t="s">
        <v>83</v>
      </c>
      <c r="AW551" t="b">
        <v>1</v>
      </c>
      <c r="AX551" t="s">
        <v>68</v>
      </c>
      <c r="AY551" t="s">
        <v>68</v>
      </c>
      <c r="AZ551">
        <v>1</v>
      </c>
      <c r="BA551">
        <v>2.2360679774997898</v>
      </c>
      <c r="BB551">
        <v>2.2360679774997898</v>
      </c>
      <c r="BC551">
        <f>IFERROR((BA551-BB551)/AVERAGE(BA551:BB551),0)</f>
        <v>0</v>
      </c>
      <c r="BD551">
        <v>4</v>
      </c>
      <c r="BE551" t="s">
        <v>75</v>
      </c>
      <c r="BF551" t="s">
        <v>103</v>
      </c>
      <c r="BG551" t="s">
        <v>69</v>
      </c>
      <c r="BI551" t="s">
        <v>70</v>
      </c>
      <c r="BJ551" t="s">
        <v>71</v>
      </c>
    </row>
    <row r="552" spans="2:62" x14ac:dyDescent="0.2">
      <c r="B552">
        <v>2023</v>
      </c>
      <c r="C552" t="s">
        <v>381</v>
      </c>
      <c r="D552" t="s">
        <v>416</v>
      </c>
      <c r="E552" t="s">
        <v>56</v>
      </c>
      <c r="F552" t="s">
        <v>56</v>
      </c>
      <c r="G552" t="b">
        <v>1</v>
      </c>
      <c r="H552" t="s">
        <v>73</v>
      </c>
      <c r="I552" t="s">
        <v>74</v>
      </c>
      <c r="J552" t="s">
        <v>58</v>
      </c>
      <c r="K552" t="s">
        <v>59</v>
      </c>
      <c r="L552">
        <v>0.10307550336811699</v>
      </c>
      <c r="M552">
        <v>0.10307550336811699</v>
      </c>
      <c r="N552">
        <f>IFERROR((L553-M553)/AVERAGE(L553,M553),0)</f>
        <v>0</v>
      </c>
      <c r="P552">
        <v>4.3576043048649801E-2</v>
      </c>
      <c r="Q552">
        <v>4.3576043048649801E-2</v>
      </c>
      <c r="R552">
        <f>IFERROR((P553-Q553)/AVERAGE(P553,Q553),0)</f>
        <v>0</v>
      </c>
      <c r="S552" t="s">
        <v>60</v>
      </c>
      <c r="U552">
        <v>96.969696969696997</v>
      </c>
      <c r="V552">
        <v>96.969696969696997</v>
      </c>
      <c r="W552">
        <f>IFERROR((U552-V552)/AVERAGE(U552,V552),0)</f>
        <v>0</v>
      </c>
      <c r="X552">
        <v>99</v>
      </c>
      <c r="Y552">
        <v>99</v>
      </c>
      <c r="Z552">
        <f>IFERROR((X552-Y552)/AVERAGE(X552,Y552),0)</f>
        <v>0</v>
      </c>
      <c r="AA552">
        <v>-88</v>
      </c>
      <c r="AC552" t="s">
        <v>61</v>
      </c>
      <c r="AD552" t="s">
        <v>62</v>
      </c>
      <c r="AE552" t="s">
        <v>63</v>
      </c>
      <c r="AF552">
        <v>1</v>
      </c>
      <c r="AG552">
        <v>1</v>
      </c>
      <c r="AH552" t="s">
        <v>415</v>
      </c>
      <c r="AI552" t="s">
        <v>415</v>
      </c>
      <c r="AJ552">
        <v>33.607570000000003</v>
      </c>
      <c r="AK552">
        <v>-117.90213</v>
      </c>
      <c r="AL552" t="s">
        <v>65</v>
      </c>
      <c r="AM552" t="s">
        <v>66</v>
      </c>
      <c r="AN552">
        <v>96</v>
      </c>
      <c r="AO552">
        <v>96</v>
      </c>
      <c r="AP552">
        <f>IFERROR((AN552-AO552)/AVERAGE(AN552:AO552),0)</f>
        <v>0</v>
      </c>
      <c r="AQ552">
        <v>5</v>
      </c>
      <c r="AR552">
        <v>5</v>
      </c>
      <c r="AS552">
        <f>IFERROR((AQ552-AR552)/AVERAGE(AQ552:AR552),0)</f>
        <v>0</v>
      </c>
      <c r="AT552">
        <v>521</v>
      </c>
      <c r="AU552">
        <v>1</v>
      </c>
      <c r="AV552" t="s">
        <v>67</v>
      </c>
      <c r="AW552" t="b">
        <v>0</v>
      </c>
      <c r="AX552" t="s">
        <v>68</v>
      </c>
      <c r="AY552" t="s">
        <v>68</v>
      </c>
      <c r="AZ552">
        <v>1</v>
      </c>
      <c r="BA552">
        <v>4.1833001326703796</v>
      </c>
      <c r="BB552">
        <v>4.1833001326703796</v>
      </c>
      <c r="BC552">
        <f>IFERROR((BA552-BB552)/AVERAGE(BA552:BB552),0)</f>
        <v>0</v>
      </c>
      <c r="BD552">
        <v>5</v>
      </c>
      <c r="BE552" t="s">
        <v>75</v>
      </c>
      <c r="BF552" t="s">
        <v>103</v>
      </c>
      <c r="BG552" t="s">
        <v>69</v>
      </c>
      <c r="BI552" t="s">
        <v>70</v>
      </c>
      <c r="BJ552" t="s">
        <v>71</v>
      </c>
    </row>
    <row r="553" spans="2:62" x14ac:dyDescent="0.2">
      <c r="B553">
        <v>2023</v>
      </c>
      <c r="C553" t="s">
        <v>382</v>
      </c>
      <c r="D553" t="s">
        <v>416</v>
      </c>
      <c r="E553" t="s">
        <v>56</v>
      </c>
      <c r="F553" t="s">
        <v>56</v>
      </c>
      <c r="G553" t="b">
        <v>1</v>
      </c>
      <c r="H553" t="s">
        <v>73</v>
      </c>
      <c r="I553" t="s">
        <v>74</v>
      </c>
      <c r="J553" t="s">
        <v>58</v>
      </c>
      <c r="K553" t="s">
        <v>59</v>
      </c>
      <c r="L553">
        <v>0.152765764225234</v>
      </c>
      <c r="M553">
        <v>0.152765764225234</v>
      </c>
      <c r="N553">
        <f>IFERROR((L554-M554)/AVERAGE(L554,M554),0)</f>
        <v>0</v>
      </c>
      <c r="P553">
        <v>5.7054433073454799E-2</v>
      </c>
      <c r="Q553">
        <v>5.7054433073454799E-2</v>
      </c>
      <c r="R553">
        <f>IFERROR((P554-Q554)/AVERAGE(P554,Q554),0)</f>
        <v>0</v>
      </c>
      <c r="S553" t="s">
        <v>60</v>
      </c>
      <c r="U553">
        <v>96.969696969696997</v>
      </c>
      <c r="V553">
        <v>96.969696969696997</v>
      </c>
      <c r="W553">
        <f>IFERROR((U553-V553)/AVERAGE(U553,V553),0)</f>
        <v>0</v>
      </c>
      <c r="X553">
        <v>99</v>
      </c>
      <c r="Y553">
        <v>99</v>
      </c>
      <c r="Z553">
        <f>IFERROR((X553-Y553)/AVERAGE(X553,Y553),0)</f>
        <v>0</v>
      </c>
      <c r="AA553">
        <v>-88</v>
      </c>
      <c r="AC553" t="s">
        <v>61</v>
      </c>
      <c r="AD553" t="s">
        <v>62</v>
      </c>
      <c r="AE553" t="s">
        <v>63</v>
      </c>
      <c r="AF553">
        <v>1</v>
      </c>
      <c r="AG553">
        <v>1</v>
      </c>
      <c r="AH553" t="s">
        <v>415</v>
      </c>
      <c r="AI553" t="s">
        <v>415</v>
      </c>
      <c r="AJ553">
        <v>33.609099999999998</v>
      </c>
      <c r="AK553">
        <v>-117.90470000000001</v>
      </c>
      <c r="AL553" t="s">
        <v>65</v>
      </c>
      <c r="AM553" t="s">
        <v>66</v>
      </c>
      <c r="AN553">
        <v>96</v>
      </c>
      <c r="AO553">
        <v>96</v>
      </c>
      <c r="AP553">
        <f>IFERROR((AN553-AO553)/AVERAGE(AN553:AO553),0)</f>
        <v>0</v>
      </c>
      <c r="AQ553">
        <v>5</v>
      </c>
      <c r="AR553">
        <v>5</v>
      </c>
      <c r="AS553">
        <f>IFERROR((AQ553-AR553)/AVERAGE(AQ553:AR553),0)</f>
        <v>0</v>
      </c>
      <c r="AT553">
        <v>522</v>
      </c>
      <c r="AU553">
        <v>1</v>
      </c>
      <c r="AV553" t="s">
        <v>67</v>
      </c>
      <c r="AW553" t="b">
        <v>0</v>
      </c>
      <c r="AX553" t="s">
        <v>68</v>
      </c>
      <c r="AY553" t="s">
        <v>68</v>
      </c>
      <c r="AZ553">
        <v>1</v>
      </c>
      <c r="BA553">
        <v>5.4772255750516603</v>
      </c>
      <c r="BB553">
        <v>5.4772255750516603</v>
      </c>
      <c r="BC553">
        <f>IFERROR((BA553-BB553)/AVERAGE(BA553:BB553),0)</f>
        <v>0</v>
      </c>
      <c r="BD553">
        <v>7</v>
      </c>
      <c r="BE553" t="s">
        <v>75</v>
      </c>
      <c r="BF553" t="s">
        <v>103</v>
      </c>
      <c r="BG553" t="s">
        <v>69</v>
      </c>
      <c r="BI553" t="s">
        <v>70</v>
      </c>
      <c r="BJ553" t="s">
        <v>71</v>
      </c>
    </row>
    <row r="554" spans="2:62" x14ac:dyDescent="0.2">
      <c r="B554">
        <v>2023</v>
      </c>
      <c r="C554" t="s">
        <v>417</v>
      </c>
      <c r="D554" t="s">
        <v>416</v>
      </c>
      <c r="E554" t="s">
        <v>56</v>
      </c>
      <c r="F554" t="s">
        <v>56</v>
      </c>
      <c r="G554" t="b">
        <v>1</v>
      </c>
      <c r="H554" t="s">
        <v>73</v>
      </c>
      <c r="I554" t="s">
        <v>74</v>
      </c>
      <c r="J554" t="s">
        <v>58</v>
      </c>
      <c r="K554" t="s">
        <v>59</v>
      </c>
      <c r="L554">
        <v>0.5</v>
      </c>
      <c r="M554">
        <v>0.5</v>
      </c>
      <c r="N554">
        <f>IFERROR((L555-M555)/AVERAGE(L555,M555),0)</f>
        <v>0</v>
      </c>
      <c r="P554">
        <v>2.2586545227270601E-2</v>
      </c>
      <c r="Q554">
        <v>2.2586545227270601E-2</v>
      </c>
      <c r="R554">
        <f>IFERROR((P555-Q555)/AVERAGE(P555,Q555),0)</f>
        <v>0</v>
      </c>
      <c r="S554" t="s">
        <v>60</v>
      </c>
      <c r="U554">
        <v>100</v>
      </c>
      <c r="V554">
        <v>100</v>
      </c>
      <c r="W554">
        <f>IFERROR((U554-V554)/AVERAGE(U554,V554),0)</f>
        <v>0</v>
      </c>
      <c r="X554">
        <v>99</v>
      </c>
      <c r="Y554">
        <v>99</v>
      </c>
      <c r="Z554">
        <f>IFERROR((X554-Y554)/AVERAGE(X554,Y554),0)</f>
        <v>0</v>
      </c>
      <c r="AA554">
        <v>-88</v>
      </c>
      <c r="AC554" t="s">
        <v>61</v>
      </c>
      <c r="AD554" t="s">
        <v>62</v>
      </c>
      <c r="AE554" t="s">
        <v>63</v>
      </c>
      <c r="AF554">
        <v>1</v>
      </c>
      <c r="AG554">
        <v>1</v>
      </c>
      <c r="AH554" t="s">
        <v>415</v>
      </c>
      <c r="AI554" t="s">
        <v>415</v>
      </c>
      <c r="AJ554">
        <v>33.43965</v>
      </c>
      <c r="AK554">
        <v>-117.66772</v>
      </c>
      <c r="AL554" t="s">
        <v>65</v>
      </c>
      <c r="AM554" t="s">
        <v>66</v>
      </c>
      <c r="AN554">
        <v>99</v>
      </c>
      <c r="AO554">
        <v>99</v>
      </c>
      <c r="AP554">
        <f>IFERROR((AN554-AO554)/AVERAGE(AN554:AO554),0)</f>
        <v>0</v>
      </c>
      <c r="AQ554">
        <v>5</v>
      </c>
      <c r="AR554">
        <v>5</v>
      </c>
      <c r="AS554">
        <f>IFERROR((AQ554-AR554)/AVERAGE(AQ554:AR554),0)</f>
        <v>0</v>
      </c>
      <c r="AT554">
        <v>523</v>
      </c>
      <c r="AU554">
        <v>1</v>
      </c>
      <c r="AV554" t="s">
        <v>67</v>
      </c>
      <c r="AW554" t="b">
        <v>0</v>
      </c>
      <c r="AX554" t="s">
        <v>68</v>
      </c>
      <c r="AY554" t="s">
        <v>68</v>
      </c>
      <c r="AZ554">
        <v>1</v>
      </c>
      <c r="BA554">
        <v>2.2360679774997898</v>
      </c>
      <c r="BB554">
        <v>2.2360679774997898</v>
      </c>
      <c r="BC554">
        <f>IFERROR((BA554-BB554)/AVERAGE(BA554:BB554),0)</f>
        <v>0</v>
      </c>
      <c r="BD554">
        <v>11</v>
      </c>
      <c r="BE554" t="s">
        <v>75</v>
      </c>
      <c r="BF554" t="s">
        <v>78</v>
      </c>
      <c r="BG554" t="s">
        <v>69</v>
      </c>
      <c r="BI554" t="s">
        <v>70</v>
      </c>
      <c r="BJ554" t="s">
        <v>71</v>
      </c>
    </row>
    <row r="555" spans="2:62" x14ac:dyDescent="0.2">
      <c r="B555">
        <v>2023</v>
      </c>
      <c r="C555" t="s">
        <v>418</v>
      </c>
      <c r="D555" t="s">
        <v>416</v>
      </c>
      <c r="E555" t="s">
        <v>56</v>
      </c>
      <c r="F555" t="s">
        <v>56</v>
      </c>
      <c r="G555" t="b">
        <v>1</v>
      </c>
      <c r="H555" t="s">
        <v>73</v>
      </c>
      <c r="I555" t="s">
        <v>74</v>
      </c>
      <c r="J555" t="s">
        <v>58</v>
      </c>
      <c r="K555" t="s">
        <v>59</v>
      </c>
      <c r="L555">
        <v>0.5</v>
      </c>
      <c r="M555">
        <v>0.5</v>
      </c>
      <c r="N555">
        <f>IFERROR((L556-M556)/AVERAGE(L556,M556),0)</f>
        <v>0</v>
      </c>
      <c r="P555">
        <v>2.2586545227270601E-2</v>
      </c>
      <c r="Q555">
        <v>2.2586545227270601E-2</v>
      </c>
      <c r="R555">
        <f>IFERROR((P556-Q556)/AVERAGE(P556,Q556),0)</f>
        <v>0</v>
      </c>
      <c r="S555" t="s">
        <v>60</v>
      </c>
      <c r="U555">
        <v>100</v>
      </c>
      <c r="V555">
        <v>100</v>
      </c>
      <c r="W555">
        <f>IFERROR((U555-V555)/AVERAGE(U555,V555),0)</f>
        <v>0</v>
      </c>
      <c r="X555">
        <v>99</v>
      </c>
      <c r="Y555">
        <v>99</v>
      </c>
      <c r="Z555">
        <f>IFERROR((X555-Y555)/AVERAGE(X555,Y555),0)</f>
        <v>0</v>
      </c>
      <c r="AA555">
        <v>-88</v>
      </c>
      <c r="AC555" t="s">
        <v>61</v>
      </c>
      <c r="AD555" t="s">
        <v>62</v>
      </c>
      <c r="AE555" t="s">
        <v>63</v>
      </c>
      <c r="AF555">
        <v>1</v>
      </c>
      <c r="AG555">
        <v>1</v>
      </c>
      <c r="AH555" t="s">
        <v>415</v>
      </c>
      <c r="AI555" t="s">
        <v>415</v>
      </c>
      <c r="AJ555">
        <v>33.627920000000003</v>
      </c>
      <c r="AK555">
        <v>-117.98773</v>
      </c>
      <c r="AL555" t="s">
        <v>65</v>
      </c>
      <c r="AM555" t="s">
        <v>66</v>
      </c>
      <c r="AN555">
        <v>99</v>
      </c>
      <c r="AO555">
        <v>99</v>
      </c>
      <c r="AP555">
        <f>IFERROR((AN555-AO555)/AVERAGE(AN555:AO555),0)</f>
        <v>0</v>
      </c>
      <c r="AQ555">
        <v>5</v>
      </c>
      <c r="AR555">
        <v>5</v>
      </c>
      <c r="AS555">
        <f>IFERROR((AQ555-AR555)/AVERAGE(AQ555:AR555),0)</f>
        <v>0</v>
      </c>
      <c r="AT555">
        <v>524</v>
      </c>
      <c r="AU555">
        <v>1</v>
      </c>
      <c r="AV555" t="s">
        <v>67</v>
      </c>
      <c r="AW555" t="b">
        <v>0</v>
      </c>
      <c r="AX555" t="s">
        <v>68</v>
      </c>
      <c r="AY555" t="s">
        <v>68</v>
      </c>
      <c r="AZ555">
        <v>1</v>
      </c>
      <c r="BA555">
        <v>2.2360679774997898</v>
      </c>
      <c r="BB555">
        <v>2.2360679774997898</v>
      </c>
      <c r="BC555">
        <f>IFERROR((BA555-BB555)/AVERAGE(BA555:BB555),0)</f>
        <v>0</v>
      </c>
      <c r="BD555">
        <v>14</v>
      </c>
      <c r="BE555" t="s">
        <v>75</v>
      </c>
      <c r="BF555" t="s">
        <v>78</v>
      </c>
      <c r="BG555" t="s">
        <v>69</v>
      </c>
      <c r="BI555" t="s">
        <v>70</v>
      </c>
      <c r="BJ555" t="s">
        <v>71</v>
      </c>
    </row>
    <row r="556" spans="2:62" x14ac:dyDescent="0.2">
      <c r="B556">
        <v>2023</v>
      </c>
      <c r="C556" t="s">
        <v>419</v>
      </c>
      <c r="D556" t="s">
        <v>416</v>
      </c>
      <c r="E556" t="s">
        <v>56</v>
      </c>
      <c r="F556" t="s">
        <v>56</v>
      </c>
      <c r="G556" t="b">
        <v>1</v>
      </c>
      <c r="H556" t="s">
        <v>73</v>
      </c>
      <c r="I556" t="s">
        <v>74</v>
      </c>
      <c r="J556" t="s">
        <v>58</v>
      </c>
      <c r="K556" t="s">
        <v>59</v>
      </c>
      <c r="L556">
        <v>0.18695048315002899</v>
      </c>
      <c r="M556">
        <v>0.18695048315002899</v>
      </c>
      <c r="N556">
        <f>IFERROR((L557-M557)/AVERAGE(L557,M557),0)</f>
        <v>0</v>
      </c>
      <c r="P556">
        <v>0</v>
      </c>
      <c r="Q556">
        <v>0</v>
      </c>
      <c r="R556">
        <f>IFERROR((P557-Q557)/AVERAGE(P557,Q557),0)</f>
        <v>0</v>
      </c>
      <c r="S556" t="s">
        <v>60</v>
      </c>
      <c r="U556">
        <v>101.010101010101</v>
      </c>
      <c r="V556">
        <v>101.010101010101</v>
      </c>
      <c r="W556">
        <f>IFERROR((U556-V556)/AVERAGE(U556,V556),0)</f>
        <v>0</v>
      </c>
      <c r="X556">
        <v>99</v>
      </c>
      <c r="Y556">
        <v>99</v>
      </c>
      <c r="Z556">
        <f>IFERROR((X556-Y556)/AVERAGE(X556,Y556),0)</f>
        <v>0</v>
      </c>
      <c r="AA556">
        <v>-88</v>
      </c>
      <c r="AC556" t="s">
        <v>61</v>
      </c>
      <c r="AD556" t="s">
        <v>62</v>
      </c>
      <c r="AE556" t="s">
        <v>63</v>
      </c>
      <c r="AF556">
        <v>1</v>
      </c>
      <c r="AG556">
        <v>1</v>
      </c>
      <c r="AH556" t="s">
        <v>415</v>
      </c>
      <c r="AI556" t="s">
        <v>415</v>
      </c>
      <c r="AJ556">
        <v>33.644080000000002</v>
      </c>
      <c r="AK556">
        <v>-118.07816</v>
      </c>
      <c r="AL556" t="s">
        <v>65</v>
      </c>
      <c r="AM556" t="s">
        <v>66</v>
      </c>
      <c r="AN556">
        <v>100</v>
      </c>
      <c r="AO556">
        <v>100</v>
      </c>
      <c r="AP556">
        <f>IFERROR((AN556-AO556)/AVERAGE(AN556:AO556),0)</f>
        <v>0</v>
      </c>
      <c r="AQ556">
        <v>5</v>
      </c>
      <c r="AR556">
        <v>5</v>
      </c>
      <c r="AS556">
        <f>IFERROR((AQ556-AR556)/AVERAGE(AQ556:AR556),0)</f>
        <v>0</v>
      </c>
      <c r="AT556">
        <v>525</v>
      </c>
      <c r="AU556">
        <v>1</v>
      </c>
      <c r="AV556" t="s">
        <v>67</v>
      </c>
      <c r="AW556" t="b">
        <v>0</v>
      </c>
      <c r="AX556" t="s">
        <v>68</v>
      </c>
      <c r="AY556" t="s">
        <v>68</v>
      </c>
      <c r="AZ556">
        <v>1</v>
      </c>
      <c r="BA556">
        <v>0</v>
      </c>
      <c r="BB556">
        <v>0</v>
      </c>
      <c r="BC556">
        <f>IFERROR((BA556-BB556)/AVERAGE(BA556:BB556),0)</f>
        <v>0</v>
      </c>
      <c r="BD556">
        <v>28</v>
      </c>
      <c r="BE556" t="s">
        <v>75</v>
      </c>
      <c r="BF556" t="s">
        <v>78</v>
      </c>
      <c r="BG556" t="s">
        <v>69</v>
      </c>
      <c r="BI556" t="s">
        <v>70</v>
      </c>
      <c r="BJ556" t="s">
        <v>71</v>
      </c>
    </row>
    <row r="557" spans="2:62" x14ac:dyDescent="0.2">
      <c r="B557">
        <v>2023</v>
      </c>
      <c r="C557" t="s">
        <v>420</v>
      </c>
      <c r="D557" t="s">
        <v>416</v>
      </c>
      <c r="E557" t="s">
        <v>56</v>
      </c>
      <c r="F557" t="s">
        <v>56</v>
      </c>
      <c r="G557" t="b">
        <v>1</v>
      </c>
      <c r="H557" t="s">
        <v>73</v>
      </c>
      <c r="I557" t="s">
        <v>74</v>
      </c>
      <c r="J557" t="s">
        <v>58</v>
      </c>
      <c r="K557" t="s">
        <v>59</v>
      </c>
      <c r="L557">
        <v>0.5</v>
      </c>
      <c r="M557">
        <v>0.5</v>
      </c>
      <c r="N557">
        <f>IFERROR((L558-M558)/AVERAGE(L558,M558),0)</f>
        <v>0</v>
      </c>
      <c r="P557">
        <v>2.2586545227270601E-2</v>
      </c>
      <c r="Q557">
        <v>2.2586545227270601E-2</v>
      </c>
      <c r="R557">
        <f>IFERROR((P558-Q558)/AVERAGE(P558,Q558),0)</f>
        <v>0</v>
      </c>
      <c r="S557" t="s">
        <v>60</v>
      </c>
      <c r="U557">
        <v>100</v>
      </c>
      <c r="V557">
        <v>100</v>
      </c>
      <c r="W557">
        <f>IFERROR((U557-V557)/AVERAGE(U557,V557),0)</f>
        <v>0</v>
      </c>
      <c r="X557">
        <v>99</v>
      </c>
      <c r="Y557">
        <v>99</v>
      </c>
      <c r="Z557">
        <f>IFERROR((X557-Y557)/AVERAGE(X557,Y557),0)</f>
        <v>0</v>
      </c>
      <c r="AA557">
        <v>-88</v>
      </c>
      <c r="AC557" t="s">
        <v>61</v>
      </c>
      <c r="AD557" t="s">
        <v>62</v>
      </c>
      <c r="AE557" t="s">
        <v>63</v>
      </c>
      <c r="AF557">
        <v>1</v>
      </c>
      <c r="AG557">
        <v>1</v>
      </c>
      <c r="AH557" t="s">
        <v>415</v>
      </c>
      <c r="AI557" t="s">
        <v>415</v>
      </c>
      <c r="AJ557">
        <v>33.6021</v>
      </c>
      <c r="AK557">
        <v>-118.05646</v>
      </c>
      <c r="AL557" t="s">
        <v>65</v>
      </c>
      <c r="AM557" t="s">
        <v>66</v>
      </c>
      <c r="AN557">
        <v>99</v>
      </c>
      <c r="AO557">
        <v>99</v>
      </c>
      <c r="AP557">
        <f>IFERROR((AN557-AO557)/AVERAGE(AN557:AO557),0)</f>
        <v>0</v>
      </c>
      <c r="AQ557">
        <v>5</v>
      </c>
      <c r="AR557">
        <v>5</v>
      </c>
      <c r="AS557">
        <f>IFERROR((AQ557-AR557)/AVERAGE(AQ557:AR557),0)</f>
        <v>0</v>
      </c>
      <c r="AT557">
        <v>526</v>
      </c>
      <c r="AU557">
        <v>1</v>
      </c>
      <c r="AV557" t="s">
        <v>67</v>
      </c>
      <c r="AW557" t="b">
        <v>0</v>
      </c>
      <c r="AX557" t="s">
        <v>68</v>
      </c>
      <c r="AY557" t="s">
        <v>68</v>
      </c>
      <c r="AZ557">
        <v>1</v>
      </c>
      <c r="BA557">
        <v>2.2360679774997898</v>
      </c>
      <c r="BB557">
        <v>2.2360679774997898</v>
      </c>
      <c r="BC557">
        <f>IFERROR((BA557-BB557)/AVERAGE(BA557:BB557),0)</f>
        <v>0</v>
      </c>
      <c r="BD557">
        <v>39</v>
      </c>
      <c r="BE557" t="s">
        <v>75</v>
      </c>
      <c r="BF557" t="s">
        <v>76</v>
      </c>
      <c r="BG557" t="s">
        <v>69</v>
      </c>
      <c r="BI557" t="s">
        <v>70</v>
      </c>
      <c r="BJ557" t="s">
        <v>71</v>
      </c>
    </row>
    <row r="558" spans="2:62" x14ac:dyDescent="0.2">
      <c r="B558">
        <v>2023</v>
      </c>
      <c r="C558" t="s">
        <v>421</v>
      </c>
      <c r="D558" t="s">
        <v>416</v>
      </c>
      <c r="E558" t="s">
        <v>56</v>
      </c>
      <c r="F558" t="s">
        <v>56</v>
      </c>
      <c r="G558" t="b">
        <v>1</v>
      </c>
      <c r="H558" t="s">
        <v>73</v>
      </c>
      <c r="I558" t="s">
        <v>74</v>
      </c>
      <c r="J558" t="s">
        <v>58</v>
      </c>
      <c r="K558" t="s">
        <v>59</v>
      </c>
      <c r="L558">
        <v>0.10307550336811699</v>
      </c>
      <c r="M558">
        <v>0.10307550336811699</v>
      </c>
      <c r="N558">
        <f>IFERROR((L559-M559)/AVERAGE(L559,M559),0)</f>
        <v>0</v>
      </c>
      <c r="P558">
        <v>4.3576043048649801E-2</v>
      </c>
      <c r="Q558">
        <v>4.3576043048649801E-2</v>
      </c>
      <c r="R558">
        <f>IFERROR((P559-Q559)/AVERAGE(P559,Q559),0)</f>
        <v>0</v>
      </c>
      <c r="S558" t="s">
        <v>60</v>
      </c>
      <c r="U558">
        <v>96.969696969696997</v>
      </c>
      <c r="V558">
        <v>96.969696969696997</v>
      </c>
      <c r="W558">
        <f>IFERROR((U558-V558)/AVERAGE(U558,V558),0)</f>
        <v>0</v>
      </c>
      <c r="X558">
        <v>99</v>
      </c>
      <c r="Y558">
        <v>99</v>
      </c>
      <c r="Z558">
        <f>IFERROR((X558-Y558)/AVERAGE(X558,Y558),0)</f>
        <v>0</v>
      </c>
      <c r="AA558">
        <v>-88</v>
      </c>
      <c r="AC558" t="s">
        <v>61</v>
      </c>
      <c r="AD558" t="s">
        <v>62</v>
      </c>
      <c r="AE558" t="s">
        <v>63</v>
      </c>
      <c r="AF558">
        <v>1</v>
      </c>
      <c r="AG558">
        <v>1</v>
      </c>
      <c r="AH558" t="s">
        <v>415</v>
      </c>
      <c r="AI558" t="s">
        <v>415</v>
      </c>
      <c r="AJ558">
        <v>33.464370000000002</v>
      </c>
      <c r="AK558">
        <v>-117.76178</v>
      </c>
      <c r="AL558" t="s">
        <v>65</v>
      </c>
      <c r="AM558" t="s">
        <v>66</v>
      </c>
      <c r="AN558">
        <v>96</v>
      </c>
      <c r="AO558">
        <v>96</v>
      </c>
      <c r="AP558">
        <f>IFERROR((AN558-AO558)/AVERAGE(AN558:AO558),0)</f>
        <v>0</v>
      </c>
      <c r="AQ558">
        <v>5</v>
      </c>
      <c r="AR558">
        <v>5</v>
      </c>
      <c r="AS558">
        <f>IFERROR((AQ558-AR558)/AVERAGE(AQ558:AR558),0)</f>
        <v>0</v>
      </c>
      <c r="AT558">
        <v>527</v>
      </c>
      <c r="AU558">
        <v>1</v>
      </c>
      <c r="AV558" t="s">
        <v>67</v>
      </c>
      <c r="AW558" t="b">
        <v>0</v>
      </c>
      <c r="AX558" t="s">
        <v>68</v>
      </c>
      <c r="AY558" t="s">
        <v>68</v>
      </c>
      <c r="AZ558">
        <v>1</v>
      </c>
      <c r="BA558">
        <v>4.1833001326703796</v>
      </c>
      <c r="BB558">
        <v>4.1833001326703796</v>
      </c>
      <c r="BC558">
        <f>IFERROR((BA558-BB558)/AVERAGE(BA558:BB558),0)</f>
        <v>0</v>
      </c>
      <c r="BD558">
        <v>147</v>
      </c>
      <c r="BE558" t="s">
        <v>75</v>
      </c>
      <c r="BF558" t="s">
        <v>345</v>
      </c>
      <c r="BG558" t="s">
        <v>69</v>
      </c>
      <c r="BI558" t="s">
        <v>70</v>
      </c>
      <c r="BJ558" t="s">
        <v>71</v>
      </c>
    </row>
    <row r="559" spans="2:62" x14ac:dyDescent="0.2">
      <c r="B559">
        <v>2023</v>
      </c>
      <c r="C559" t="s">
        <v>423</v>
      </c>
      <c r="D559" t="s">
        <v>422</v>
      </c>
      <c r="E559" t="s">
        <v>56</v>
      </c>
      <c r="F559" t="s">
        <v>56</v>
      </c>
      <c r="G559" t="b">
        <v>1</v>
      </c>
      <c r="H559" t="s">
        <v>73</v>
      </c>
      <c r="I559" t="s">
        <v>74</v>
      </c>
      <c r="J559" t="s">
        <v>58</v>
      </c>
      <c r="K559" t="s">
        <v>59</v>
      </c>
      <c r="L559">
        <v>0.18695048315002899</v>
      </c>
      <c r="M559">
        <v>0.18695048315002899</v>
      </c>
      <c r="N559">
        <f>IFERROR((L560-M560)/AVERAGE(L560,M560),0)</f>
        <v>0</v>
      </c>
      <c r="P559">
        <v>2.2586545227270601E-2</v>
      </c>
      <c r="Q559">
        <v>2.2586545227270601E-2</v>
      </c>
      <c r="R559">
        <f>IFERROR((P560-Q560)/AVERAGE(P560,Q560),0)</f>
        <v>0</v>
      </c>
      <c r="S559" t="s">
        <v>60</v>
      </c>
      <c r="U559">
        <v>99</v>
      </c>
      <c r="V559">
        <v>99</v>
      </c>
      <c r="W559">
        <f>IFERROR((U559-V559)/AVERAGE(U559,V559),0)</f>
        <v>0</v>
      </c>
      <c r="X559">
        <v>100</v>
      </c>
      <c r="Y559">
        <v>100</v>
      </c>
      <c r="Z559">
        <f>IFERROR((X559-Y559)/AVERAGE(X559,Y559),0)</f>
        <v>0</v>
      </c>
      <c r="AA559">
        <v>-88</v>
      </c>
      <c r="AC559" t="s">
        <v>61</v>
      </c>
      <c r="AD559" t="s">
        <v>62</v>
      </c>
      <c r="AE559" t="s">
        <v>63</v>
      </c>
      <c r="AF559">
        <v>1</v>
      </c>
      <c r="AG559">
        <v>1</v>
      </c>
      <c r="AH559" t="s">
        <v>415</v>
      </c>
      <c r="AI559" t="s">
        <v>415</v>
      </c>
      <c r="AJ559">
        <v>33.521079999999998</v>
      </c>
      <c r="AK559">
        <v>-117.771</v>
      </c>
      <c r="AL559" t="s">
        <v>65</v>
      </c>
      <c r="AM559" t="s">
        <v>66</v>
      </c>
      <c r="AN559">
        <v>99</v>
      </c>
      <c r="AO559">
        <v>99</v>
      </c>
      <c r="AP559">
        <f>IFERROR((AN559-AO559)/AVERAGE(AN559:AO559),0)</f>
        <v>0</v>
      </c>
      <c r="AQ559">
        <v>5</v>
      </c>
      <c r="AR559">
        <v>5</v>
      </c>
      <c r="AS559">
        <f>IFERROR((AQ559-AR559)/AVERAGE(AQ559:AR559),0)</f>
        <v>0</v>
      </c>
      <c r="AT559">
        <v>529</v>
      </c>
      <c r="AU559">
        <v>1</v>
      </c>
      <c r="AV559" t="s">
        <v>67</v>
      </c>
      <c r="AW559" t="b">
        <v>0</v>
      </c>
      <c r="AX559" t="s">
        <v>68</v>
      </c>
      <c r="AY559" t="s">
        <v>68</v>
      </c>
      <c r="AZ559">
        <v>1</v>
      </c>
      <c r="BA559">
        <v>2.2360679774997898</v>
      </c>
      <c r="BB559">
        <v>2.2360679774997898</v>
      </c>
      <c r="BC559">
        <f>IFERROR((BA559-BB559)/AVERAGE(BA559:BB559),0)</f>
        <v>0</v>
      </c>
      <c r="BD559">
        <v>18</v>
      </c>
      <c r="BE559" t="s">
        <v>75</v>
      </c>
      <c r="BF559" t="s">
        <v>78</v>
      </c>
      <c r="BG559" t="s">
        <v>69</v>
      </c>
      <c r="BI559" t="s">
        <v>70</v>
      </c>
      <c r="BJ559" t="s">
        <v>71</v>
      </c>
    </row>
    <row r="560" spans="2:62" x14ac:dyDescent="0.2">
      <c r="B560">
        <v>2023</v>
      </c>
      <c r="C560" t="s">
        <v>212</v>
      </c>
      <c r="D560" t="s">
        <v>424</v>
      </c>
      <c r="E560" t="s">
        <v>82</v>
      </c>
      <c r="F560" t="s">
        <v>82</v>
      </c>
      <c r="G560" t="b">
        <v>1</v>
      </c>
      <c r="H560" t="s">
        <v>73</v>
      </c>
      <c r="I560" t="s">
        <v>74</v>
      </c>
      <c r="J560" t="s">
        <v>58</v>
      </c>
      <c r="K560" t="s">
        <v>59</v>
      </c>
      <c r="L560">
        <v>7.2261088825400603E-3</v>
      </c>
      <c r="M560">
        <v>7.2261088825400603E-3</v>
      </c>
      <c r="N560">
        <f>IFERROR((L561-M561)/AVERAGE(L561,M561),0)</f>
        <v>-1.5796112534704131E-15</v>
      </c>
      <c r="P560">
        <v>0.17638342073763899</v>
      </c>
      <c r="Q560">
        <v>0.17638342073763899</v>
      </c>
      <c r="R560">
        <f>IFERROR((P561-Q561)/AVERAGE(P561,Q561),0)</f>
        <v>0</v>
      </c>
      <c r="S560" t="s">
        <v>60</v>
      </c>
      <c r="U560">
        <v>75.757575757575793</v>
      </c>
      <c r="V560">
        <v>75.757575757575793</v>
      </c>
      <c r="W560">
        <f>IFERROR((U560-V560)/AVERAGE(U560,V560),0)</f>
        <v>0</v>
      </c>
      <c r="X560">
        <v>99</v>
      </c>
      <c r="Y560">
        <v>99</v>
      </c>
      <c r="Z560">
        <f>IFERROR((X560-Y560)/AVERAGE(X560,Y560),0)</f>
        <v>0</v>
      </c>
      <c r="AA560">
        <v>-88</v>
      </c>
      <c r="AC560" t="s">
        <v>61</v>
      </c>
      <c r="AD560" t="s">
        <v>62</v>
      </c>
      <c r="AE560" t="s">
        <v>63</v>
      </c>
      <c r="AF560">
        <v>1</v>
      </c>
      <c r="AG560">
        <v>1</v>
      </c>
      <c r="AH560" t="s">
        <v>425</v>
      </c>
      <c r="AI560" t="s">
        <v>425</v>
      </c>
      <c r="AL560" t="s">
        <v>65</v>
      </c>
      <c r="AM560" t="s">
        <v>66</v>
      </c>
      <c r="AN560">
        <v>75</v>
      </c>
      <c r="AO560">
        <v>75</v>
      </c>
      <c r="AP560">
        <f>IFERROR((AN560-AO560)/AVERAGE(AN560:AO560),0)</f>
        <v>0</v>
      </c>
      <c r="AQ560">
        <v>5</v>
      </c>
      <c r="AR560">
        <v>5</v>
      </c>
      <c r="AS560">
        <f>IFERROR((AQ560-AR560)/AVERAGE(AQ560:AR560),0)</f>
        <v>0</v>
      </c>
      <c r="AT560">
        <v>531</v>
      </c>
      <c r="AU560">
        <v>3</v>
      </c>
      <c r="AV560" t="s">
        <v>83</v>
      </c>
      <c r="AW560" t="b">
        <v>1</v>
      </c>
      <c r="AX560" t="s">
        <v>68</v>
      </c>
      <c r="AY560" t="s">
        <v>68</v>
      </c>
      <c r="AZ560">
        <v>3</v>
      </c>
      <c r="BA560">
        <v>13.228756555323001</v>
      </c>
      <c r="BB560">
        <v>13.228756555323001</v>
      </c>
      <c r="BC560">
        <f>IFERROR((BA560-BB560)/AVERAGE(BA560:BB560),0)</f>
        <v>0</v>
      </c>
      <c r="BG560" t="s">
        <v>69</v>
      </c>
      <c r="BI560" t="s">
        <v>70</v>
      </c>
      <c r="BJ560" t="s">
        <v>71</v>
      </c>
    </row>
    <row r="561" spans="2:62" x14ac:dyDescent="0.2">
      <c r="B561">
        <v>2023</v>
      </c>
      <c r="C561" t="s">
        <v>213</v>
      </c>
      <c r="D561" t="s">
        <v>424</v>
      </c>
      <c r="E561" t="s">
        <v>86</v>
      </c>
      <c r="F561" t="s">
        <v>86</v>
      </c>
      <c r="G561" t="b">
        <v>1</v>
      </c>
      <c r="H561" t="s">
        <v>73</v>
      </c>
      <c r="I561" t="s">
        <v>74</v>
      </c>
      <c r="J561" t="s">
        <v>58</v>
      </c>
      <c r="K561" t="s">
        <v>59</v>
      </c>
      <c r="L561">
        <v>6.8637278324239995E-4</v>
      </c>
      <c r="M561">
        <v>6.8637278324240104E-4</v>
      </c>
      <c r="N561">
        <f>IFERROR((L562-M562)/AVERAGE(L562,M562),0)</f>
        <v>-1.1047047680803394E-14</v>
      </c>
      <c r="P561">
        <v>6.9522891774337695E-2</v>
      </c>
      <c r="Q561">
        <v>6.9522891774337695E-2</v>
      </c>
      <c r="R561">
        <f>IFERROR((P562-Q562)/AVERAGE(P562,Q562),0)</f>
        <v>0</v>
      </c>
      <c r="S561" t="s">
        <v>60</v>
      </c>
      <c r="U561">
        <v>82.828282828282795</v>
      </c>
      <c r="V561">
        <v>82.828282828282795</v>
      </c>
      <c r="W561">
        <f>IFERROR((U561-V561)/AVERAGE(U561,V561),0)</f>
        <v>0</v>
      </c>
      <c r="X561">
        <v>99</v>
      </c>
      <c r="Y561">
        <v>99</v>
      </c>
      <c r="Z561">
        <f>IFERROR((X561-Y561)/AVERAGE(X561,Y561),0)</f>
        <v>0</v>
      </c>
      <c r="AA561">
        <v>-88</v>
      </c>
      <c r="AC561" t="s">
        <v>61</v>
      </c>
      <c r="AD561" t="s">
        <v>62</v>
      </c>
      <c r="AE561" t="s">
        <v>63</v>
      </c>
      <c r="AF561">
        <v>1</v>
      </c>
      <c r="AG561">
        <v>1</v>
      </c>
      <c r="AH561" t="s">
        <v>425</v>
      </c>
      <c r="AI561" t="s">
        <v>425</v>
      </c>
      <c r="AL561" t="s">
        <v>65</v>
      </c>
      <c r="AM561" t="s">
        <v>66</v>
      </c>
      <c r="AN561">
        <v>82</v>
      </c>
      <c r="AO561">
        <v>82</v>
      </c>
      <c r="AP561">
        <f>IFERROR((AN561-AO561)/AVERAGE(AN561:AO561),0)</f>
        <v>0</v>
      </c>
      <c r="AQ561">
        <v>5</v>
      </c>
      <c r="AR561">
        <v>5</v>
      </c>
      <c r="AS561">
        <f>IFERROR((AQ561-AR561)/AVERAGE(AQ561:AR561),0)</f>
        <v>0</v>
      </c>
      <c r="AT561">
        <v>532</v>
      </c>
      <c r="AU561">
        <v>2</v>
      </c>
      <c r="AV561" t="s">
        <v>83</v>
      </c>
      <c r="AW561" t="b">
        <v>1</v>
      </c>
      <c r="AX561" t="s">
        <v>68</v>
      </c>
      <c r="AY561" t="s">
        <v>68</v>
      </c>
      <c r="AZ561">
        <v>2</v>
      </c>
      <c r="BA561">
        <v>5.7008771254956896</v>
      </c>
      <c r="BB561">
        <v>5.7008771254956896</v>
      </c>
      <c r="BC561">
        <f>IFERROR((BA561-BB561)/AVERAGE(BA561:BB561),0)</f>
        <v>0</v>
      </c>
      <c r="BG561" t="s">
        <v>69</v>
      </c>
      <c r="BI561" t="s">
        <v>70</v>
      </c>
      <c r="BJ561" t="s">
        <v>71</v>
      </c>
    </row>
    <row r="562" spans="2:62" x14ac:dyDescent="0.2">
      <c r="B562">
        <v>2023</v>
      </c>
      <c r="C562" t="s">
        <v>214</v>
      </c>
      <c r="D562" t="s">
        <v>424</v>
      </c>
      <c r="E562" t="s">
        <v>82</v>
      </c>
      <c r="F562" t="s">
        <v>82</v>
      </c>
      <c r="G562" t="b">
        <v>1</v>
      </c>
      <c r="H562" t="s">
        <v>73</v>
      </c>
      <c r="I562" t="s">
        <v>74</v>
      </c>
      <c r="J562" t="s">
        <v>58</v>
      </c>
      <c r="K562" t="s">
        <v>59</v>
      </c>
      <c r="L562">
        <v>3.6313304279180999E-4</v>
      </c>
      <c r="M562">
        <v>3.63133042791814E-4</v>
      </c>
      <c r="N562">
        <f>IFERROR((L563-M563)/AVERAGE(L563,M563),0)</f>
        <v>0</v>
      </c>
      <c r="P562">
        <v>8.5778979015824305E-2</v>
      </c>
      <c r="Q562">
        <v>8.5778979015824305E-2</v>
      </c>
      <c r="R562">
        <f>IFERROR((P563-Q563)/AVERAGE(P563,Q563),0)</f>
        <v>0</v>
      </c>
      <c r="S562" t="s">
        <v>60</v>
      </c>
      <c r="U562">
        <v>76.767676767676804</v>
      </c>
      <c r="V562">
        <v>76.767676767676804</v>
      </c>
      <c r="W562">
        <f>IFERROR((U562-V562)/AVERAGE(U562,V562),0)</f>
        <v>0</v>
      </c>
      <c r="X562">
        <v>99</v>
      </c>
      <c r="Y562">
        <v>99</v>
      </c>
      <c r="Z562">
        <f>IFERROR((X562-Y562)/AVERAGE(X562,Y562),0)</f>
        <v>0</v>
      </c>
      <c r="AA562">
        <v>-88</v>
      </c>
      <c r="AC562" t="s">
        <v>61</v>
      </c>
      <c r="AD562" t="s">
        <v>62</v>
      </c>
      <c r="AE562" t="s">
        <v>63</v>
      </c>
      <c r="AF562">
        <v>1</v>
      </c>
      <c r="AG562">
        <v>1</v>
      </c>
      <c r="AH562" t="s">
        <v>425</v>
      </c>
      <c r="AI562" t="s">
        <v>425</v>
      </c>
      <c r="AL562" t="s">
        <v>65</v>
      </c>
      <c r="AM562" t="s">
        <v>66</v>
      </c>
      <c r="AN562">
        <v>76</v>
      </c>
      <c r="AO562">
        <v>76</v>
      </c>
      <c r="AP562">
        <f>IFERROR((AN562-AO562)/AVERAGE(AN562:AO562),0)</f>
        <v>0</v>
      </c>
      <c r="AQ562">
        <v>5</v>
      </c>
      <c r="AR562">
        <v>5</v>
      </c>
      <c r="AS562">
        <f>IFERROR((AQ562-AR562)/AVERAGE(AQ562:AR562),0)</f>
        <v>0</v>
      </c>
      <c r="AT562">
        <v>533</v>
      </c>
      <c r="AU562">
        <v>3</v>
      </c>
      <c r="AV562" t="s">
        <v>83</v>
      </c>
      <c r="AW562" t="b">
        <v>1</v>
      </c>
      <c r="AX562" t="s">
        <v>68</v>
      </c>
      <c r="AY562" t="s">
        <v>68</v>
      </c>
      <c r="AZ562">
        <v>3</v>
      </c>
      <c r="BA562">
        <v>6.51920240520265</v>
      </c>
      <c r="BB562">
        <v>6.51920240520265</v>
      </c>
      <c r="BC562">
        <f>IFERROR((BA562-BB562)/AVERAGE(BA562:BB562),0)</f>
        <v>0</v>
      </c>
      <c r="BG562" t="s">
        <v>69</v>
      </c>
      <c r="BI562" t="s">
        <v>70</v>
      </c>
      <c r="BJ562" t="s">
        <v>71</v>
      </c>
    </row>
    <row r="563" spans="2:62" x14ac:dyDescent="0.2">
      <c r="B563">
        <v>2023</v>
      </c>
      <c r="C563" t="s">
        <v>215</v>
      </c>
      <c r="D563" t="s">
        <v>424</v>
      </c>
      <c r="E563" t="s">
        <v>82</v>
      </c>
      <c r="F563" t="s">
        <v>82</v>
      </c>
      <c r="G563" t="b">
        <v>1</v>
      </c>
      <c r="H563" t="s">
        <v>73</v>
      </c>
      <c r="I563" t="s">
        <v>74</v>
      </c>
      <c r="J563" t="s">
        <v>58</v>
      </c>
      <c r="K563" t="s">
        <v>59</v>
      </c>
      <c r="L563">
        <v>5.2851350277698201E-3</v>
      </c>
      <c r="M563">
        <v>5.2851350277698201E-3</v>
      </c>
      <c r="N563">
        <f>IFERROR((L564-M564)/AVERAGE(L564,M564),0)</f>
        <v>0</v>
      </c>
      <c r="P563">
        <v>0.20824828195876099</v>
      </c>
      <c r="Q563">
        <v>0.20824828195876099</v>
      </c>
      <c r="R563">
        <f>IFERROR((P564-Q564)/AVERAGE(P564,Q564),0)</f>
        <v>0</v>
      </c>
      <c r="S563" t="s">
        <v>60</v>
      </c>
      <c r="U563">
        <v>70.707070707070699</v>
      </c>
      <c r="V563">
        <v>70.707070707070699</v>
      </c>
      <c r="W563">
        <f>IFERROR((U563-V563)/AVERAGE(U563,V563),0)</f>
        <v>0</v>
      </c>
      <c r="X563">
        <v>99</v>
      </c>
      <c r="Y563">
        <v>99</v>
      </c>
      <c r="Z563">
        <f>IFERROR((X563-Y563)/AVERAGE(X563,Y563),0)</f>
        <v>0</v>
      </c>
      <c r="AA563">
        <v>-88</v>
      </c>
      <c r="AC563" t="s">
        <v>61</v>
      </c>
      <c r="AD563" t="s">
        <v>62</v>
      </c>
      <c r="AE563" t="s">
        <v>63</v>
      </c>
      <c r="AF563">
        <v>1</v>
      </c>
      <c r="AG563">
        <v>1</v>
      </c>
      <c r="AH563" t="s">
        <v>425</v>
      </c>
      <c r="AI563" t="s">
        <v>425</v>
      </c>
      <c r="AL563" t="s">
        <v>65</v>
      </c>
      <c r="AM563" t="s">
        <v>66</v>
      </c>
      <c r="AN563">
        <v>70</v>
      </c>
      <c r="AO563">
        <v>70</v>
      </c>
      <c r="AP563">
        <f>IFERROR((AN563-AO563)/AVERAGE(AN563:AO563),0)</f>
        <v>0</v>
      </c>
      <c r="AQ563">
        <v>5</v>
      </c>
      <c r="AR563">
        <v>5</v>
      </c>
      <c r="AS563">
        <f>IFERROR((AQ563-AR563)/AVERAGE(AQ563:AR563),0)</f>
        <v>0</v>
      </c>
      <c r="AT563">
        <v>534</v>
      </c>
      <c r="AU563">
        <v>3</v>
      </c>
      <c r="AV563" t="s">
        <v>83</v>
      </c>
      <c r="AW563" t="b">
        <v>1</v>
      </c>
      <c r="AX563" t="s">
        <v>68</v>
      </c>
      <c r="AY563" t="s">
        <v>68</v>
      </c>
      <c r="AZ563">
        <v>3</v>
      </c>
      <c r="BA563">
        <v>14.577379737113301</v>
      </c>
      <c r="BB563">
        <v>14.577379737113301</v>
      </c>
      <c r="BC563">
        <f>IFERROR((BA563-BB563)/AVERAGE(BA563:BB563),0)</f>
        <v>0</v>
      </c>
      <c r="BG563" t="s">
        <v>69</v>
      </c>
      <c r="BI563" t="s">
        <v>70</v>
      </c>
      <c r="BJ563" t="s">
        <v>71</v>
      </c>
    </row>
    <row r="564" spans="2:62" x14ac:dyDescent="0.2">
      <c r="B564">
        <v>2023</v>
      </c>
      <c r="C564" t="s">
        <v>212</v>
      </c>
      <c r="D564" t="s">
        <v>426</v>
      </c>
      <c r="E564" t="s">
        <v>56</v>
      </c>
      <c r="F564" t="s">
        <v>56</v>
      </c>
      <c r="G564" t="b">
        <v>1</v>
      </c>
      <c r="H564" t="s">
        <v>73</v>
      </c>
      <c r="I564" t="s">
        <v>74</v>
      </c>
      <c r="J564" t="s">
        <v>58</v>
      </c>
      <c r="K564" t="s">
        <v>427</v>
      </c>
      <c r="L564">
        <v>0.157484150897063</v>
      </c>
      <c r="M564">
        <v>0.157484150897063</v>
      </c>
      <c r="N564">
        <f>IFERROR((L565-M565)/AVERAGE(L565,M565),0)</f>
        <v>0</v>
      </c>
      <c r="P564">
        <v>0.26675648517543599</v>
      </c>
      <c r="Q564">
        <v>0.26675648517543599</v>
      </c>
      <c r="R564">
        <f>IFERROR((P565-Q565)/AVERAGE(P565,Q565),0)</f>
        <v>0</v>
      </c>
      <c r="S564" t="s">
        <v>60</v>
      </c>
      <c r="U564">
        <v>83.237268061587002</v>
      </c>
      <c r="V564">
        <v>83.237268061587002</v>
      </c>
      <c r="W564">
        <f>IFERROR((U564-V564)/AVERAGE(U564,V564),0)</f>
        <v>0</v>
      </c>
      <c r="X564">
        <v>50.66</v>
      </c>
      <c r="Y564">
        <v>50.66</v>
      </c>
      <c r="Z564">
        <f>IFERROR((X564-Y564)/AVERAGE(X564,Y564),0)</f>
        <v>0</v>
      </c>
      <c r="AA564">
        <v>-88</v>
      </c>
      <c r="AC564" t="s">
        <v>97</v>
      </c>
      <c r="AD564" t="s">
        <v>62</v>
      </c>
      <c r="AE564" t="s">
        <v>98</v>
      </c>
      <c r="AF564">
        <v>1</v>
      </c>
      <c r="AG564">
        <v>1</v>
      </c>
      <c r="AH564" t="s">
        <v>425</v>
      </c>
      <c r="AI564" t="s">
        <v>425</v>
      </c>
      <c r="AL564" t="s">
        <v>65</v>
      </c>
      <c r="AM564" t="s">
        <v>99</v>
      </c>
      <c r="AN564">
        <v>42.167999999999999</v>
      </c>
      <c r="AO564">
        <v>42.167999999999999</v>
      </c>
      <c r="AP564">
        <f>IFERROR((AN564-AO564)/AVERAGE(AN564:AO564),0)</f>
        <v>0</v>
      </c>
      <c r="AQ564">
        <v>5</v>
      </c>
      <c r="AR564">
        <v>5</v>
      </c>
      <c r="AS564">
        <f>IFERROR((AQ564-AR564)/AVERAGE(AQ564:AR564),0)</f>
        <v>0</v>
      </c>
      <c r="AT564">
        <v>536</v>
      </c>
      <c r="AU564">
        <v>1</v>
      </c>
      <c r="AV564" t="s">
        <v>67</v>
      </c>
      <c r="AW564" t="b">
        <v>0</v>
      </c>
      <c r="AX564" t="s">
        <v>100</v>
      </c>
      <c r="AY564" t="s">
        <v>100</v>
      </c>
      <c r="AZ564">
        <v>2</v>
      </c>
      <c r="BA564">
        <v>11.248587466877799</v>
      </c>
      <c r="BB564">
        <v>11.248587466877799</v>
      </c>
      <c r="BC564">
        <f>IFERROR((BA564-BB564)/AVERAGE(BA564:BB564),0)</f>
        <v>0</v>
      </c>
      <c r="BG564" t="s">
        <v>69</v>
      </c>
      <c r="BI564" t="s">
        <v>70</v>
      </c>
      <c r="BJ564" t="s">
        <v>71</v>
      </c>
    </row>
    <row r="565" spans="2:62" x14ac:dyDescent="0.2">
      <c r="B565">
        <v>2023</v>
      </c>
      <c r="C565" t="s">
        <v>213</v>
      </c>
      <c r="D565" t="s">
        <v>426</v>
      </c>
      <c r="E565" t="s">
        <v>82</v>
      </c>
      <c r="F565" t="s">
        <v>82</v>
      </c>
      <c r="G565" t="b">
        <v>1</v>
      </c>
      <c r="H565" t="s">
        <v>73</v>
      </c>
      <c r="I565" t="s">
        <v>74</v>
      </c>
      <c r="J565" t="s">
        <v>58</v>
      </c>
      <c r="K565" t="s">
        <v>427</v>
      </c>
      <c r="L565">
        <v>1.9023771053446902E-2</v>
      </c>
      <c r="M565">
        <v>1.9023771053446902E-2</v>
      </c>
      <c r="N565">
        <f>IFERROR((L566-M566)/AVERAGE(L566,M566),0)</f>
        <v>0</v>
      </c>
      <c r="P565">
        <v>0.29060053449962903</v>
      </c>
      <c r="Q565">
        <v>0.29060053449962903</v>
      </c>
      <c r="R565">
        <f>IFERROR((P566-Q566)/AVERAGE(P566,Q566),0)</f>
        <v>0</v>
      </c>
      <c r="S565" t="s">
        <v>60</v>
      </c>
      <c r="U565">
        <v>62.945124358468199</v>
      </c>
      <c r="V565">
        <v>62.945124358468199</v>
      </c>
      <c r="W565">
        <f>IFERROR((U565-V565)/AVERAGE(U565,V565),0)</f>
        <v>0</v>
      </c>
      <c r="X565">
        <v>50.66</v>
      </c>
      <c r="Y565">
        <v>50.66</v>
      </c>
      <c r="Z565">
        <f>IFERROR((X565-Y565)/AVERAGE(X565,Y565),0)</f>
        <v>0</v>
      </c>
      <c r="AA565">
        <v>-88</v>
      </c>
      <c r="AC565" t="s">
        <v>97</v>
      </c>
      <c r="AD565" t="s">
        <v>62</v>
      </c>
      <c r="AE565" t="s">
        <v>98</v>
      </c>
      <c r="AF565">
        <v>1</v>
      </c>
      <c r="AG565">
        <v>1</v>
      </c>
      <c r="AH565" t="s">
        <v>425</v>
      </c>
      <c r="AI565" t="s">
        <v>425</v>
      </c>
      <c r="AL565" t="s">
        <v>65</v>
      </c>
      <c r="AM565" t="s">
        <v>99</v>
      </c>
      <c r="AN565">
        <v>31.888000000000002</v>
      </c>
      <c r="AO565">
        <v>31.888000000000002</v>
      </c>
      <c r="AP565">
        <f>IFERROR((AN565-AO565)/AVERAGE(AN565:AO565),0)</f>
        <v>0</v>
      </c>
      <c r="AQ565">
        <v>5</v>
      </c>
      <c r="AR565">
        <v>5</v>
      </c>
      <c r="AS565">
        <f>IFERROR((AQ565-AR565)/AVERAGE(AQ565:AR565),0)</f>
        <v>0</v>
      </c>
      <c r="AT565">
        <v>537</v>
      </c>
      <c r="AU565">
        <v>3</v>
      </c>
      <c r="AV565" t="s">
        <v>83</v>
      </c>
      <c r="AW565" t="b">
        <v>1</v>
      </c>
      <c r="AX565" t="s">
        <v>100</v>
      </c>
      <c r="AY565" t="s">
        <v>100</v>
      </c>
      <c r="AZ565">
        <v>3</v>
      </c>
      <c r="BA565">
        <v>9.2666698441241504</v>
      </c>
      <c r="BB565">
        <v>9.2666698441241504</v>
      </c>
      <c r="BC565">
        <f>IFERROR((BA565-BB565)/AVERAGE(BA565:BB565),0)</f>
        <v>0</v>
      </c>
      <c r="BG565" t="s">
        <v>69</v>
      </c>
      <c r="BI565" t="s">
        <v>70</v>
      </c>
      <c r="BJ565" t="s">
        <v>71</v>
      </c>
    </row>
    <row r="566" spans="2:62" x14ac:dyDescent="0.2">
      <c r="B566">
        <v>2023</v>
      </c>
      <c r="C566" t="s">
        <v>214</v>
      </c>
      <c r="D566" t="s">
        <v>426</v>
      </c>
      <c r="E566" t="s">
        <v>56</v>
      </c>
      <c r="F566" t="s">
        <v>56</v>
      </c>
      <c r="G566" t="b">
        <v>1</v>
      </c>
      <c r="H566" t="s">
        <v>73</v>
      </c>
      <c r="I566" t="s">
        <v>74</v>
      </c>
      <c r="J566" t="s">
        <v>58</v>
      </c>
      <c r="K566" t="s">
        <v>427</v>
      </c>
      <c r="L566">
        <v>0.47604921714017201</v>
      </c>
      <c r="M566">
        <v>0.47604921714017201</v>
      </c>
      <c r="N566">
        <f>IFERROR((L567-M567)/AVERAGE(L567,M567),0)</f>
        <v>0</v>
      </c>
      <c r="P566">
        <v>0.19945157430220301</v>
      </c>
      <c r="Q566">
        <v>0.19945157430220301</v>
      </c>
      <c r="R566">
        <f>IFERROR((P567-Q567)/AVERAGE(P567,Q567),0)</f>
        <v>0</v>
      </c>
      <c r="S566" t="s">
        <v>60</v>
      </c>
      <c r="U566">
        <v>99.072246348203706</v>
      </c>
      <c r="V566">
        <v>99.072246348203706</v>
      </c>
      <c r="W566">
        <f>IFERROR((U566-V566)/AVERAGE(U566,V566),0)</f>
        <v>0</v>
      </c>
      <c r="X566">
        <v>50.66</v>
      </c>
      <c r="Y566">
        <v>50.66</v>
      </c>
      <c r="Z566">
        <f>IFERROR((X566-Y566)/AVERAGE(X566,Y566),0)</f>
        <v>0</v>
      </c>
      <c r="AA566">
        <v>-88</v>
      </c>
      <c r="AC566" t="s">
        <v>97</v>
      </c>
      <c r="AD566" t="s">
        <v>62</v>
      </c>
      <c r="AE566" t="s">
        <v>98</v>
      </c>
      <c r="AF566">
        <v>1</v>
      </c>
      <c r="AG566">
        <v>1</v>
      </c>
      <c r="AH566" t="s">
        <v>425</v>
      </c>
      <c r="AI566" t="s">
        <v>425</v>
      </c>
      <c r="AL566" t="s">
        <v>65</v>
      </c>
      <c r="AM566" t="s">
        <v>99</v>
      </c>
      <c r="AN566">
        <v>50.19</v>
      </c>
      <c r="AO566">
        <v>50.19</v>
      </c>
      <c r="AP566">
        <f>IFERROR((AN566-AO566)/AVERAGE(AN566:AO566),0)</f>
        <v>0</v>
      </c>
      <c r="AQ566">
        <v>5</v>
      </c>
      <c r="AR566">
        <v>5</v>
      </c>
      <c r="AS566">
        <f>IFERROR((AQ566-AR566)/AVERAGE(AQ566:AR566),0)</f>
        <v>0</v>
      </c>
      <c r="AT566">
        <v>538</v>
      </c>
      <c r="AU566">
        <v>1</v>
      </c>
      <c r="AV566" t="s">
        <v>67</v>
      </c>
      <c r="AW566" t="b">
        <v>0</v>
      </c>
      <c r="AX566" t="s">
        <v>100</v>
      </c>
      <c r="AY566" t="s">
        <v>100</v>
      </c>
      <c r="AZ566">
        <v>2</v>
      </c>
      <c r="BA566">
        <v>10.010474514227599</v>
      </c>
      <c r="BB566">
        <v>10.010474514227599</v>
      </c>
      <c r="BC566">
        <f>IFERROR((BA566-BB566)/AVERAGE(BA566:BB566),0)</f>
        <v>0</v>
      </c>
      <c r="BG566" t="s">
        <v>69</v>
      </c>
      <c r="BI566" t="s">
        <v>70</v>
      </c>
      <c r="BJ566" t="s">
        <v>71</v>
      </c>
    </row>
    <row r="567" spans="2:62" x14ac:dyDescent="0.2">
      <c r="B567">
        <v>2023</v>
      </c>
      <c r="C567" t="s">
        <v>215</v>
      </c>
      <c r="D567" t="s">
        <v>426</v>
      </c>
      <c r="E567" t="s">
        <v>56</v>
      </c>
      <c r="F567" t="s">
        <v>56</v>
      </c>
      <c r="G567" t="b">
        <v>1</v>
      </c>
      <c r="H567" t="s">
        <v>73</v>
      </c>
      <c r="I567" t="s">
        <v>74</v>
      </c>
      <c r="J567" t="s">
        <v>58</v>
      </c>
      <c r="K567" t="s">
        <v>427</v>
      </c>
      <c r="L567">
        <v>0.194209898306794</v>
      </c>
      <c r="M567">
        <v>0.194209898306794</v>
      </c>
      <c r="N567">
        <f>IFERROR((L568-M568)/AVERAGE(L568,M568),0)</f>
        <v>0</v>
      </c>
      <c r="P567">
        <v>9.1085069285410394E-2</v>
      </c>
      <c r="Q567">
        <v>9.1085069285410394E-2</v>
      </c>
      <c r="R567">
        <f>IFERROR((P568-Q568)/AVERAGE(P568,Q568),0)</f>
        <v>0</v>
      </c>
      <c r="S567" t="s">
        <v>60</v>
      </c>
      <c r="U567">
        <v>88.077378602447695</v>
      </c>
      <c r="V567">
        <v>88.077378602447695</v>
      </c>
      <c r="W567">
        <f>IFERROR((U567-V567)/AVERAGE(U567,V567),0)</f>
        <v>0</v>
      </c>
      <c r="X567">
        <v>50.66</v>
      </c>
      <c r="Y567">
        <v>50.66</v>
      </c>
      <c r="Z567">
        <f>IFERROR((X567-Y567)/AVERAGE(X567,Y567),0)</f>
        <v>0</v>
      </c>
      <c r="AA567">
        <v>-88</v>
      </c>
      <c r="AC567" t="s">
        <v>97</v>
      </c>
      <c r="AD567" t="s">
        <v>62</v>
      </c>
      <c r="AE567" t="s">
        <v>98</v>
      </c>
      <c r="AF567">
        <v>1</v>
      </c>
      <c r="AG567">
        <v>1</v>
      </c>
      <c r="AH567" t="s">
        <v>425</v>
      </c>
      <c r="AI567" t="s">
        <v>425</v>
      </c>
      <c r="AL567" t="s">
        <v>65</v>
      </c>
      <c r="AM567" t="s">
        <v>99</v>
      </c>
      <c r="AN567">
        <v>44.62</v>
      </c>
      <c r="AO567">
        <v>44.62</v>
      </c>
      <c r="AP567">
        <f>IFERROR((AN567-AO567)/AVERAGE(AN567:AO567),0)</f>
        <v>0</v>
      </c>
      <c r="AQ567">
        <v>5</v>
      </c>
      <c r="AR567">
        <v>5</v>
      </c>
      <c r="AS567">
        <f>IFERROR((AQ567-AR567)/AVERAGE(AQ567:AR567),0)</f>
        <v>0</v>
      </c>
      <c r="AT567">
        <v>539</v>
      </c>
      <c r="AU567">
        <v>1</v>
      </c>
      <c r="AV567" t="s">
        <v>67</v>
      </c>
      <c r="AW567" t="b">
        <v>0</v>
      </c>
      <c r="AX567" t="s">
        <v>100</v>
      </c>
      <c r="AY567" t="s">
        <v>100</v>
      </c>
      <c r="AZ567">
        <v>2</v>
      </c>
      <c r="BA567">
        <v>4.0642157915150099</v>
      </c>
      <c r="BB567">
        <v>4.0642157915150099</v>
      </c>
      <c r="BC567">
        <f>IFERROR((BA567-BB567)/AVERAGE(BA567:BB567),0)</f>
        <v>0</v>
      </c>
      <c r="BG567" t="s">
        <v>69</v>
      </c>
      <c r="BI567" t="s">
        <v>70</v>
      </c>
      <c r="BJ567" t="s">
        <v>71</v>
      </c>
    </row>
    <row r="568" spans="2:62" x14ac:dyDescent="0.2">
      <c r="B568">
        <v>2023</v>
      </c>
      <c r="C568" t="s">
        <v>430</v>
      </c>
      <c r="D568" t="s">
        <v>429</v>
      </c>
      <c r="E568" t="s">
        <v>56</v>
      </c>
      <c r="F568" t="s">
        <v>56</v>
      </c>
      <c r="G568" t="b">
        <v>1</v>
      </c>
      <c r="H568" t="s">
        <v>73</v>
      </c>
      <c r="I568" t="s">
        <v>74</v>
      </c>
      <c r="J568" t="s">
        <v>58</v>
      </c>
      <c r="K568" t="s">
        <v>59</v>
      </c>
      <c r="L568">
        <v>0.20061448307510099</v>
      </c>
      <c r="M568">
        <v>0.20061448307510099</v>
      </c>
      <c r="N568">
        <f>IFERROR((L569-M569)/AVERAGE(L569,M569),0)</f>
        <v>0</v>
      </c>
      <c r="P568">
        <v>4.3576043048649801E-2</v>
      </c>
      <c r="Q568">
        <v>4.3576043048649801E-2</v>
      </c>
      <c r="R568">
        <f>IFERROR((P569-Q569)/AVERAGE(P569,Q569),0)</f>
        <v>0</v>
      </c>
      <c r="S568" t="s">
        <v>60</v>
      </c>
      <c r="U568">
        <v>97.959183673469397</v>
      </c>
      <c r="V568">
        <v>97.959183673469397</v>
      </c>
      <c r="W568">
        <f>IFERROR((U568-V568)/AVERAGE(U568,V568),0)</f>
        <v>0</v>
      </c>
      <c r="X568">
        <v>98</v>
      </c>
      <c r="Y568">
        <v>98</v>
      </c>
      <c r="Z568">
        <f>IFERROR((X568-Y568)/AVERAGE(X568,Y568),0)</f>
        <v>0</v>
      </c>
      <c r="AA568">
        <v>-88</v>
      </c>
      <c r="AC568" t="s">
        <v>61</v>
      </c>
      <c r="AD568" t="s">
        <v>62</v>
      </c>
      <c r="AE568" t="s">
        <v>63</v>
      </c>
      <c r="AF568">
        <v>1</v>
      </c>
      <c r="AG568">
        <v>1</v>
      </c>
      <c r="AH568" t="s">
        <v>64</v>
      </c>
      <c r="AI568" t="s">
        <v>64</v>
      </c>
      <c r="AJ568">
        <v>34.128515630000003</v>
      </c>
      <c r="AK568">
        <v>-119.38649767</v>
      </c>
      <c r="AL568" t="s">
        <v>65</v>
      </c>
      <c r="AM568" t="s">
        <v>66</v>
      </c>
      <c r="AN568">
        <v>96</v>
      </c>
      <c r="AO568">
        <v>96</v>
      </c>
      <c r="AP568">
        <f>IFERROR((AN568-AO568)/AVERAGE(AN568:AO568),0)</f>
        <v>0</v>
      </c>
      <c r="AQ568">
        <v>5</v>
      </c>
      <c r="AR568">
        <v>5</v>
      </c>
      <c r="AS568">
        <f>IFERROR((AQ568-AR568)/AVERAGE(AQ568:AR568),0)</f>
        <v>0</v>
      </c>
      <c r="AT568">
        <v>546</v>
      </c>
      <c r="AU568">
        <v>1</v>
      </c>
      <c r="AV568" t="s">
        <v>67</v>
      </c>
      <c r="AW568" t="b">
        <v>0</v>
      </c>
      <c r="AX568" t="s">
        <v>68</v>
      </c>
      <c r="AY568" t="s">
        <v>68</v>
      </c>
      <c r="AZ568">
        <v>1</v>
      </c>
      <c r="BA568">
        <v>4.1833001326703796</v>
      </c>
      <c r="BB568">
        <v>4.1833001326703796</v>
      </c>
      <c r="BC568">
        <f>IFERROR((BA568-BB568)/AVERAGE(BA568:BB568),0)</f>
        <v>0</v>
      </c>
      <c r="BD568">
        <v>210.8</v>
      </c>
      <c r="BE568" t="s">
        <v>75</v>
      </c>
      <c r="BF568" t="s">
        <v>431</v>
      </c>
      <c r="BG568" t="s">
        <v>69</v>
      </c>
      <c r="BI568" t="s">
        <v>70</v>
      </c>
      <c r="BJ568" t="s">
        <v>71</v>
      </c>
    </row>
    <row r="569" spans="2:62" x14ac:dyDescent="0.2">
      <c r="B569">
        <v>2023</v>
      </c>
      <c r="C569" t="s">
        <v>432</v>
      </c>
      <c r="D569" t="s">
        <v>429</v>
      </c>
      <c r="E569" t="s">
        <v>56</v>
      </c>
      <c r="F569" t="s">
        <v>56</v>
      </c>
      <c r="G569" t="b">
        <v>1</v>
      </c>
      <c r="H569" t="s">
        <v>73</v>
      </c>
      <c r="I569" t="s">
        <v>74</v>
      </c>
      <c r="J569" t="s">
        <v>58</v>
      </c>
      <c r="K569" t="s">
        <v>59</v>
      </c>
      <c r="L569">
        <v>0.27271215483608002</v>
      </c>
      <c r="M569">
        <v>0.27271215483608002</v>
      </c>
      <c r="N569">
        <f>IFERROR((L570-M570)/AVERAGE(L570,M570),0)</f>
        <v>0</v>
      </c>
      <c r="P569">
        <v>2.2586545227270601E-2</v>
      </c>
      <c r="Q569">
        <v>2.2586545227270601E-2</v>
      </c>
      <c r="R569">
        <f>IFERROR((P570-Q570)/AVERAGE(P570,Q570),0)</f>
        <v>0</v>
      </c>
      <c r="S569" t="s">
        <v>60</v>
      </c>
      <c r="U569">
        <v>101.020408163265</v>
      </c>
      <c r="V569">
        <v>101.020408163265</v>
      </c>
      <c r="W569">
        <f>IFERROR((U569-V569)/AVERAGE(U569,V569),0)</f>
        <v>0</v>
      </c>
      <c r="X569">
        <v>98</v>
      </c>
      <c r="Y569">
        <v>98</v>
      </c>
      <c r="Z569">
        <f>IFERROR((X569-Y569)/AVERAGE(X569,Y569),0)</f>
        <v>0</v>
      </c>
      <c r="AA569">
        <v>-88</v>
      </c>
      <c r="AC569" t="s">
        <v>61</v>
      </c>
      <c r="AD569" t="s">
        <v>62</v>
      </c>
      <c r="AE569" t="s">
        <v>63</v>
      </c>
      <c r="AF569">
        <v>1</v>
      </c>
      <c r="AG569">
        <v>1</v>
      </c>
      <c r="AH569" t="s">
        <v>64</v>
      </c>
      <c r="AI569" t="s">
        <v>64</v>
      </c>
      <c r="AJ569">
        <v>34.114572039999999</v>
      </c>
      <c r="AK569">
        <v>-119.39137314</v>
      </c>
      <c r="AL569" t="s">
        <v>65</v>
      </c>
      <c r="AM569" t="s">
        <v>66</v>
      </c>
      <c r="AN569">
        <v>99</v>
      </c>
      <c r="AO569">
        <v>99</v>
      </c>
      <c r="AP569">
        <f>IFERROR((AN569-AO569)/AVERAGE(AN569:AO569),0)</f>
        <v>0</v>
      </c>
      <c r="AQ569">
        <v>5</v>
      </c>
      <c r="AR569">
        <v>5</v>
      </c>
      <c r="AS569">
        <f>IFERROR((AQ569-AR569)/AVERAGE(AQ569:AR569),0)</f>
        <v>0</v>
      </c>
      <c r="AT569">
        <v>547</v>
      </c>
      <c r="AU569">
        <v>1</v>
      </c>
      <c r="AV569" t="s">
        <v>67</v>
      </c>
      <c r="AW569" t="b">
        <v>0</v>
      </c>
      <c r="AX569" t="s">
        <v>68</v>
      </c>
      <c r="AY569" t="s">
        <v>68</v>
      </c>
      <c r="AZ569">
        <v>1</v>
      </c>
      <c r="BA569">
        <v>2.2360679774997898</v>
      </c>
      <c r="BB569">
        <v>2.2360679774997898</v>
      </c>
      <c r="BC569">
        <f>IFERROR((BA569-BB569)/AVERAGE(BA569:BB569),0)</f>
        <v>0</v>
      </c>
      <c r="BD569">
        <v>223</v>
      </c>
      <c r="BE569" t="s">
        <v>75</v>
      </c>
      <c r="BF569" t="s">
        <v>431</v>
      </c>
      <c r="BG569" t="s">
        <v>69</v>
      </c>
      <c r="BI569" t="s">
        <v>70</v>
      </c>
      <c r="BJ569" t="s">
        <v>71</v>
      </c>
    </row>
    <row r="570" spans="2:62" x14ac:dyDescent="0.2">
      <c r="B570">
        <v>2023</v>
      </c>
      <c r="C570" t="s">
        <v>433</v>
      </c>
      <c r="D570" t="s">
        <v>429</v>
      </c>
      <c r="E570" t="s">
        <v>82</v>
      </c>
      <c r="F570" t="s">
        <v>82</v>
      </c>
      <c r="G570" t="b">
        <v>1</v>
      </c>
      <c r="H570" t="s">
        <v>73</v>
      </c>
      <c r="I570" t="s">
        <v>74</v>
      </c>
      <c r="J570" t="s">
        <v>58</v>
      </c>
      <c r="K570" t="s">
        <v>59</v>
      </c>
      <c r="L570">
        <v>4.7668271291388597E-3</v>
      </c>
      <c r="M570">
        <v>4.7668271291388597E-3</v>
      </c>
      <c r="N570">
        <f>IFERROR((L571-M571)/AVERAGE(L571,M571),0)</f>
        <v>0</v>
      </c>
      <c r="P570">
        <v>0.121742937099186</v>
      </c>
      <c r="Q570">
        <v>0.121742937099186</v>
      </c>
      <c r="R570">
        <f>IFERROR((P571-Q571)/AVERAGE(P571,Q571),0)</f>
        <v>0</v>
      </c>
      <c r="S570" t="s">
        <v>60</v>
      </c>
      <c r="U570">
        <v>80.612244897959201</v>
      </c>
      <c r="V570">
        <v>80.612244897959201</v>
      </c>
      <c r="W570">
        <f>IFERROR((U570-V570)/AVERAGE(U570,V570),0)</f>
        <v>0</v>
      </c>
      <c r="X570">
        <v>98</v>
      </c>
      <c r="Y570">
        <v>98</v>
      </c>
      <c r="Z570">
        <f>IFERROR((X570-Y570)/AVERAGE(X570,Y570),0)</f>
        <v>0</v>
      </c>
      <c r="AA570">
        <v>-88</v>
      </c>
      <c r="AC570" t="s">
        <v>61</v>
      </c>
      <c r="AD570" t="s">
        <v>62</v>
      </c>
      <c r="AE570" t="s">
        <v>63</v>
      </c>
      <c r="AF570">
        <v>1</v>
      </c>
      <c r="AG570">
        <v>1</v>
      </c>
      <c r="AH570" t="s">
        <v>64</v>
      </c>
      <c r="AI570" t="s">
        <v>64</v>
      </c>
      <c r="AJ570">
        <v>34.343636840000002</v>
      </c>
      <c r="AK570">
        <v>-119.53197089</v>
      </c>
      <c r="AL570" t="s">
        <v>65</v>
      </c>
      <c r="AM570" t="s">
        <v>66</v>
      </c>
      <c r="AN570">
        <v>79</v>
      </c>
      <c r="AO570">
        <v>79</v>
      </c>
      <c r="AP570">
        <f>IFERROR((AN570-AO570)/AVERAGE(AN570:AO570),0)</f>
        <v>0</v>
      </c>
      <c r="AQ570">
        <v>5</v>
      </c>
      <c r="AR570">
        <v>5</v>
      </c>
      <c r="AS570">
        <f>IFERROR((AQ570-AR570)/AVERAGE(AQ570:AR570),0)</f>
        <v>0</v>
      </c>
      <c r="AT570">
        <v>548</v>
      </c>
      <c r="AU570">
        <v>3</v>
      </c>
      <c r="AV570" t="s">
        <v>83</v>
      </c>
      <c r="AW570" t="b">
        <v>1</v>
      </c>
      <c r="AX570" t="s">
        <v>68</v>
      </c>
      <c r="AY570" t="s">
        <v>68</v>
      </c>
      <c r="AZ570">
        <v>3</v>
      </c>
      <c r="BA570">
        <v>9.6176920308356699</v>
      </c>
      <c r="BB570">
        <v>9.6176920308356699</v>
      </c>
      <c r="BC570">
        <f>IFERROR((BA570-BB570)/AVERAGE(BA570:BB570),0)</f>
        <v>0</v>
      </c>
      <c r="BD570">
        <v>40</v>
      </c>
      <c r="BE570" t="s">
        <v>75</v>
      </c>
      <c r="BF570" t="s">
        <v>76</v>
      </c>
      <c r="BG570" t="s">
        <v>69</v>
      </c>
      <c r="BI570" t="s">
        <v>70</v>
      </c>
      <c r="BJ570" t="s">
        <v>71</v>
      </c>
    </row>
    <row r="571" spans="2:62" x14ac:dyDescent="0.2">
      <c r="B571">
        <v>2023</v>
      </c>
      <c r="C571" t="s">
        <v>434</v>
      </c>
      <c r="D571" t="s">
        <v>429</v>
      </c>
      <c r="E571" t="s">
        <v>82</v>
      </c>
      <c r="F571" t="s">
        <v>82</v>
      </c>
      <c r="G571" t="b">
        <v>1</v>
      </c>
      <c r="H571" t="s">
        <v>73</v>
      </c>
      <c r="I571" t="s">
        <v>74</v>
      </c>
      <c r="J571" t="s">
        <v>58</v>
      </c>
      <c r="K571" t="s">
        <v>59</v>
      </c>
      <c r="L571">
        <v>1.6304014580774601E-2</v>
      </c>
      <c r="M571">
        <v>1.6304014580774601E-2</v>
      </c>
      <c r="N571">
        <f>IFERROR((L572-M572)/AVERAGE(L572,M572),0)</f>
        <v>0</v>
      </c>
      <c r="P571">
        <v>0.15934435979977499</v>
      </c>
      <c r="Q571">
        <v>0.15934435979977499</v>
      </c>
      <c r="R571">
        <f>IFERROR((P572-Q572)/AVERAGE(P572,Q572),0)</f>
        <v>0</v>
      </c>
      <c r="S571" t="s">
        <v>60</v>
      </c>
      <c r="U571">
        <v>81.632653061224502</v>
      </c>
      <c r="V571">
        <v>81.632653061224502</v>
      </c>
      <c r="W571">
        <f>IFERROR((U571-V571)/AVERAGE(U571,V571),0)</f>
        <v>0</v>
      </c>
      <c r="X571">
        <v>98</v>
      </c>
      <c r="Y571">
        <v>98</v>
      </c>
      <c r="Z571">
        <f>IFERROR((X571-Y571)/AVERAGE(X571,Y571),0)</f>
        <v>0</v>
      </c>
      <c r="AA571">
        <v>-88</v>
      </c>
      <c r="AC571" t="s">
        <v>61</v>
      </c>
      <c r="AD571" t="s">
        <v>62</v>
      </c>
      <c r="AE571" t="s">
        <v>63</v>
      </c>
      <c r="AF571">
        <v>1</v>
      </c>
      <c r="AG571">
        <v>1</v>
      </c>
      <c r="AH571" t="s">
        <v>64</v>
      </c>
      <c r="AI571" t="s">
        <v>64</v>
      </c>
      <c r="AJ571">
        <v>34.320328570000001</v>
      </c>
      <c r="AK571">
        <v>-119.56564662</v>
      </c>
      <c r="AL571" t="s">
        <v>65</v>
      </c>
      <c r="AM571" t="s">
        <v>66</v>
      </c>
      <c r="AN571">
        <v>80</v>
      </c>
      <c r="AO571">
        <v>80</v>
      </c>
      <c r="AP571">
        <f>IFERROR((AN571-AO571)/AVERAGE(AN571:AO571),0)</f>
        <v>0</v>
      </c>
      <c r="AQ571">
        <v>5</v>
      </c>
      <c r="AR571">
        <v>5</v>
      </c>
      <c r="AS571">
        <f>IFERROR((AQ571-AR571)/AVERAGE(AQ571:AR571),0)</f>
        <v>0</v>
      </c>
      <c r="AT571">
        <v>549</v>
      </c>
      <c r="AU571">
        <v>3</v>
      </c>
      <c r="AV571" t="s">
        <v>83</v>
      </c>
      <c r="AW571" t="b">
        <v>1</v>
      </c>
      <c r="AX571" t="s">
        <v>68</v>
      </c>
      <c r="AY571" t="s">
        <v>68</v>
      </c>
      <c r="AZ571">
        <v>3</v>
      </c>
      <c r="BA571">
        <v>12.747548783981999</v>
      </c>
      <c r="BB571">
        <v>12.747548783981999</v>
      </c>
      <c r="BC571">
        <f>IFERROR((BA571-BB571)/AVERAGE(BA571:BB571),0)</f>
        <v>0</v>
      </c>
      <c r="BD571">
        <v>63</v>
      </c>
      <c r="BE571" t="s">
        <v>75</v>
      </c>
      <c r="BF571" t="s">
        <v>76</v>
      </c>
      <c r="BG571" t="s">
        <v>69</v>
      </c>
      <c r="BI571" t="s">
        <v>70</v>
      </c>
      <c r="BJ571" t="s">
        <v>71</v>
      </c>
    </row>
    <row r="572" spans="2:62" x14ac:dyDescent="0.2">
      <c r="B572">
        <v>2023</v>
      </c>
      <c r="C572" t="s">
        <v>435</v>
      </c>
      <c r="D572" t="s">
        <v>429</v>
      </c>
      <c r="E572" t="s">
        <v>82</v>
      </c>
      <c r="F572" t="s">
        <v>82</v>
      </c>
      <c r="G572" t="b">
        <v>1</v>
      </c>
      <c r="H572" t="s">
        <v>73</v>
      </c>
      <c r="I572" t="s">
        <v>74</v>
      </c>
      <c r="J572" t="s">
        <v>58</v>
      </c>
      <c r="K572" t="s">
        <v>59</v>
      </c>
      <c r="L572">
        <v>1.6219483067927799E-2</v>
      </c>
      <c r="M572">
        <v>1.6219483067927799E-2</v>
      </c>
      <c r="N572">
        <f>IFERROR((L573-M573)/AVERAGE(L573,M573),0)</f>
        <v>0</v>
      </c>
      <c r="P572">
        <v>0.16982794765821199</v>
      </c>
      <c r="Q572">
        <v>0.16982794765821199</v>
      </c>
      <c r="R572">
        <f>IFERROR((P573-Q573)/AVERAGE(P573,Q573),0)</f>
        <v>0</v>
      </c>
      <c r="S572" t="s">
        <v>60</v>
      </c>
      <c r="U572">
        <v>80.612244897959201</v>
      </c>
      <c r="V572">
        <v>80.612244897959201</v>
      </c>
      <c r="W572">
        <f>IFERROR((U572-V572)/AVERAGE(U572,V572),0)</f>
        <v>0</v>
      </c>
      <c r="X572">
        <v>98</v>
      </c>
      <c r="Y572">
        <v>98</v>
      </c>
      <c r="Z572">
        <f>IFERROR((X572-Y572)/AVERAGE(X572,Y572),0)</f>
        <v>0</v>
      </c>
      <c r="AA572">
        <v>-88</v>
      </c>
      <c r="AC572" t="s">
        <v>61</v>
      </c>
      <c r="AD572" t="s">
        <v>62</v>
      </c>
      <c r="AE572" t="s">
        <v>63</v>
      </c>
      <c r="AF572">
        <v>1</v>
      </c>
      <c r="AG572">
        <v>1</v>
      </c>
      <c r="AH572" t="s">
        <v>64</v>
      </c>
      <c r="AI572" t="s">
        <v>64</v>
      </c>
      <c r="AJ572">
        <v>34.341132250000001</v>
      </c>
      <c r="AK572">
        <v>-119.53975398</v>
      </c>
      <c r="AL572" t="s">
        <v>65</v>
      </c>
      <c r="AM572" t="s">
        <v>66</v>
      </c>
      <c r="AN572">
        <v>79</v>
      </c>
      <c r="AO572">
        <v>79</v>
      </c>
      <c r="AP572">
        <f>IFERROR((AN572-AO572)/AVERAGE(AN572:AO572),0)</f>
        <v>0</v>
      </c>
      <c r="AQ572">
        <v>5</v>
      </c>
      <c r="AR572">
        <v>5</v>
      </c>
      <c r="AS572">
        <f>IFERROR((AQ572-AR572)/AVERAGE(AQ572:AR572),0)</f>
        <v>0</v>
      </c>
      <c r="AT572">
        <v>550</v>
      </c>
      <c r="AU572">
        <v>3</v>
      </c>
      <c r="AV572" t="s">
        <v>83</v>
      </c>
      <c r="AW572" t="b">
        <v>1</v>
      </c>
      <c r="AX572" t="s">
        <v>68</v>
      </c>
      <c r="AY572" t="s">
        <v>68</v>
      </c>
      <c r="AZ572">
        <v>3</v>
      </c>
      <c r="BA572">
        <v>13.4164078649987</v>
      </c>
      <c r="BB572">
        <v>13.4164078649987</v>
      </c>
      <c r="BC572">
        <f>IFERROR((BA572-BB572)/AVERAGE(BA572:BB572),0)</f>
        <v>0</v>
      </c>
      <c r="BD572">
        <v>43</v>
      </c>
      <c r="BE572" t="s">
        <v>75</v>
      </c>
      <c r="BF572" t="s">
        <v>76</v>
      </c>
      <c r="BG572" t="s">
        <v>69</v>
      </c>
      <c r="BI572" t="s">
        <v>70</v>
      </c>
      <c r="BJ572" t="s">
        <v>71</v>
      </c>
    </row>
    <row r="573" spans="2:62" x14ac:dyDescent="0.2">
      <c r="B573">
        <v>2023</v>
      </c>
      <c r="C573" t="s">
        <v>436</v>
      </c>
      <c r="D573" t="s">
        <v>429</v>
      </c>
      <c r="E573" t="s">
        <v>56</v>
      </c>
      <c r="F573" t="s">
        <v>56</v>
      </c>
      <c r="G573" t="b">
        <v>1</v>
      </c>
      <c r="H573" t="s">
        <v>73</v>
      </c>
      <c r="I573" t="s">
        <v>74</v>
      </c>
      <c r="J573" t="s">
        <v>58</v>
      </c>
      <c r="K573" t="s">
        <v>59</v>
      </c>
      <c r="L573">
        <v>3.1554564845893703E-2</v>
      </c>
      <c r="M573">
        <v>3.1554564845893703E-2</v>
      </c>
      <c r="N573">
        <f>IFERROR((L574-M574)/AVERAGE(L574,M574),0)</f>
        <v>-3.7313957338644148E-14</v>
      </c>
      <c r="P573">
        <v>7.8567420131838595E-2</v>
      </c>
      <c r="Q573">
        <v>7.8567420131838595E-2</v>
      </c>
      <c r="R573">
        <f>IFERROR((P574-Q574)/AVERAGE(P574,Q574),0)</f>
        <v>0</v>
      </c>
      <c r="S573" t="s">
        <v>60</v>
      </c>
      <c r="U573">
        <v>91.836734693877602</v>
      </c>
      <c r="V573">
        <v>91.836734693877602</v>
      </c>
      <c r="W573">
        <f>IFERROR((U573-V573)/AVERAGE(U573,V573),0)</f>
        <v>0</v>
      </c>
      <c r="X573">
        <v>98</v>
      </c>
      <c r="Y573">
        <v>98</v>
      </c>
      <c r="Z573">
        <f>IFERROR((X573-Y573)/AVERAGE(X573,Y573),0)</f>
        <v>0</v>
      </c>
      <c r="AA573">
        <v>-88</v>
      </c>
      <c r="AC573" t="s">
        <v>61</v>
      </c>
      <c r="AD573" t="s">
        <v>62</v>
      </c>
      <c r="AE573" t="s">
        <v>63</v>
      </c>
      <c r="AF573">
        <v>1</v>
      </c>
      <c r="AG573">
        <v>1</v>
      </c>
      <c r="AH573" t="s">
        <v>64</v>
      </c>
      <c r="AI573" t="s">
        <v>64</v>
      </c>
      <c r="AJ573">
        <v>34.329943749999998</v>
      </c>
      <c r="AK573">
        <v>-119.53945856999999</v>
      </c>
      <c r="AL573" t="s">
        <v>65</v>
      </c>
      <c r="AM573" t="s">
        <v>66</v>
      </c>
      <c r="AN573">
        <v>90</v>
      </c>
      <c r="AO573">
        <v>90</v>
      </c>
      <c r="AP573">
        <f>IFERROR((AN573-AO573)/AVERAGE(AN573:AO573),0)</f>
        <v>0</v>
      </c>
      <c r="AQ573">
        <v>5</v>
      </c>
      <c r="AR573">
        <v>5</v>
      </c>
      <c r="AS573">
        <f>IFERROR((AQ573-AR573)/AVERAGE(AQ573:AR573),0)</f>
        <v>0</v>
      </c>
      <c r="AT573">
        <v>551</v>
      </c>
      <c r="AU573">
        <v>1</v>
      </c>
      <c r="AV573" t="s">
        <v>83</v>
      </c>
      <c r="AW573" t="b">
        <v>1</v>
      </c>
      <c r="AX573" t="s">
        <v>68</v>
      </c>
      <c r="AY573" t="s">
        <v>68</v>
      </c>
      <c r="AZ573">
        <v>1</v>
      </c>
      <c r="BA573">
        <v>7.0710678118654799</v>
      </c>
      <c r="BB573">
        <v>7.0710678118654799</v>
      </c>
      <c r="BC573">
        <f>IFERROR((BA573-BB573)/AVERAGE(BA573:BB573),0)</f>
        <v>0</v>
      </c>
      <c r="BD573">
        <v>50.2</v>
      </c>
      <c r="BE573" t="s">
        <v>75</v>
      </c>
      <c r="BF573" t="s">
        <v>76</v>
      </c>
      <c r="BG573" t="s">
        <v>69</v>
      </c>
      <c r="BI573" t="s">
        <v>70</v>
      </c>
      <c r="BJ573" t="s">
        <v>71</v>
      </c>
    </row>
    <row r="574" spans="2:62" x14ac:dyDescent="0.2">
      <c r="B574">
        <v>2023</v>
      </c>
      <c r="C574" t="s">
        <v>437</v>
      </c>
      <c r="D574" t="s">
        <v>429</v>
      </c>
      <c r="E574" t="s">
        <v>82</v>
      </c>
      <c r="F574" t="s">
        <v>82</v>
      </c>
      <c r="G574" t="b">
        <v>1</v>
      </c>
      <c r="H574" t="s">
        <v>73</v>
      </c>
      <c r="I574" t="s">
        <v>74</v>
      </c>
      <c r="J574" t="s">
        <v>58</v>
      </c>
      <c r="K574" t="s">
        <v>59</v>
      </c>
      <c r="L574">
        <v>2.4116654124781999E-4</v>
      </c>
      <c r="M574">
        <v>2.4116654124782899E-4</v>
      </c>
      <c r="N574">
        <f>IFERROR((L575-M575)/AVERAGE(L575,M575),0)</f>
        <v>0</v>
      </c>
      <c r="P574">
        <v>7.3088168275585799E-2</v>
      </c>
      <c r="Q574">
        <v>7.3088168275585799E-2</v>
      </c>
      <c r="R574">
        <f>IFERROR((P575-Q575)/AVERAGE(P575,Q575),0)</f>
        <v>0</v>
      </c>
      <c r="S574" t="s">
        <v>60</v>
      </c>
      <c r="U574">
        <v>79.591836734693899</v>
      </c>
      <c r="V574">
        <v>79.591836734693899</v>
      </c>
      <c r="W574">
        <f>IFERROR((U574-V574)/AVERAGE(U574,V574),0)</f>
        <v>0</v>
      </c>
      <c r="X574">
        <v>98</v>
      </c>
      <c r="Y574">
        <v>98</v>
      </c>
      <c r="Z574">
        <f>IFERROR((X574-Y574)/AVERAGE(X574,Y574),0)</f>
        <v>0</v>
      </c>
      <c r="AA574">
        <v>-88</v>
      </c>
      <c r="AC574" t="s">
        <v>61</v>
      </c>
      <c r="AD574" t="s">
        <v>62</v>
      </c>
      <c r="AE574" t="s">
        <v>63</v>
      </c>
      <c r="AF574">
        <v>1</v>
      </c>
      <c r="AG574">
        <v>1</v>
      </c>
      <c r="AH574" t="s">
        <v>64</v>
      </c>
      <c r="AI574" t="s">
        <v>64</v>
      </c>
      <c r="AJ574">
        <v>34.353206739999997</v>
      </c>
      <c r="AK574">
        <v>-119.53946550000001</v>
      </c>
      <c r="AL574" t="s">
        <v>65</v>
      </c>
      <c r="AM574" t="s">
        <v>66</v>
      </c>
      <c r="AN574">
        <v>78</v>
      </c>
      <c r="AO574">
        <v>78</v>
      </c>
      <c r="AP574">
        <f>IFERROR((AN574-AO574)/AVERAGE(AN574:AO574),0)</f>
        <v>0</v>
      </c>
      <c r="AQ574">
        <v>5</v>
      </c>
      <c r="AR574">
        <v>5</v>
      </c>
      <c r="AS574">
        <f>IFERROR((AQ574-AR574)/AVERAGE(AQ574:AR574),0)</f>
        <v>0</v>
      </c>
      <c r="AT574">
        <v>552</v>
      </c>
      <c r="AU574">
        <v>3</v>
      </c>
      <c r="AV574" t="s">
        <v>83</v>
      </c>
      <c r="AW574" t="b">
        <v>1</v>
      </c>
      <c r="AX574" t="s">
        <v>68</v>
      </c>
      <c r="AY574" t="s">
        <v>68</v>
      </c>
      <c r="AZ574">
        <v>3</v>
      </c>
      <c r="BA574">
        <v>5.7008771254956896</v>
      </c>
      <c r="BB574">
        <v>5.7008771254956896</v>
      </c>
      <c r="BC574">
        <f>IFERROR((BA574-BB574)/AVERAGE(BA574:BB574),0)</f>
        <v>0</v>
      </c>
      <c r="BD574">
        <v>36.799999999999997</v>
      </c>
      <c r="BE574" t="s">
        <v>75</v>
      </c>
      <c r="BF574" t="s">
        <v>76</v>
      </c>
      <c r="BG574" t="s">
        <v>69</v>
      </c>
      <c r="BI574" t="s">
        <v>70</v>
      </c>
      <c r="BJ574" t="s">
        <v>71</v>
      </c>
    </row>
    <row r="575" spans="2:62" x14ac:dyDescent="0.2">
      <c r="B575">
        <v>2023</v>
      </c>
      <c r="C575" t="s">
        <v>438</v>
      </c>
      <c r="D575" t="s">
        <v>429</v>
      </c>
      <c r="E575" t="s">
        <v>86</v>
      </c>
      <c r="F575" t="s">
        <v>86</v>
      </c>
      <c r="G575" t="b">
        <v>1</v>
      </c>
      <c r="H575" t="s">
        <v>73</v>
      </c>
      <c r="I575" t="s">
        <v>74</v>
      </c>
      <c r="J575" t="s">
        <v>58</v>
      </c>
      <c r="K575" t="s">
        <v>59</v>
      </c>
      <c r="L575">
        <v>6.7939062284543803E-5</v>
      </c>
      <c r="M575">
        <v>6.7939062284543803E-5</v>
      </c>
      <c r="N575">
        <f>IFERROR((L576-M576)/AVERAGE(L576,M576),0)</f>
        <v>0</v>
      </c>
      <c r="P575">
        <v>5.1645680650251602E-2</v>
      </c>
      <c r="Q575">
        <v>5.1645680650251602E-2</v>
      </c>
      <c r="R575">
        <f>IFERROR((P576-Q576)/AVERAGE(P576,Q576),0)</f>
        <v>0</v>
      </c>
      <c r="S575" t="s">
        <v>60</v>
      </c>
      <c r="U575">
        <v>82.653061224489804</v>
      </c>
      <c r="V575">
        <v>82.653061224489804</v>
      </c>
      <c r="W575">
        <f>IFERROR((U575-V575)/AVERAGE(U575,V575),0)</f>
        <v>0</v>
      </c>
      <c r="X575">
        <v>98</v>
      </c>
      <c r="Y575">
        <v>98</v>
      </c>
      <c r="Z575">
        <f>IFERROR((X575-Y575)/AVERAGE(X575,Y575),0)</f>
        <v>0</v>
      </c>
      <c r="AA575">
        <v>-88</v>
      </c>
      <c r="AC575" t="s">
        <v>61</v>
      </c>
      <c r="AD575" t="s">
        <v>62</v>
      </c>
      <c r="AE575" t="s">
        <v>63</v>
      </c>
      <c r="AF575">
        <v>1</v>
      </c>
      <c r="AG575">
        <v>1</v>
      </c>
      <c r="AH575" t="s">
        <v>64</v>
      </c>
      <c r="AI575" t="s">
        <v>64</v>
      </c>
      <c r="AJ575">
        <v>34.337045689999997</v>
      </c>
      <c r="AK575">
        <v>-119.5611071</v>
      </c>
      <c r="AL575" t="s">
        <v>65</v>
      </c>
      <c r="AM575" t="s">
        <v>66</v>
      </c>
      <c r="AN575">
        <v>81</v>
      </c>
      <c r="AO575">
        <v>81</v>
      </c>
      <c r="AP575">
        <f>IFERROR((AN575-AO575)/AVERAGE(AN575:AO575),0)</f>
        <v>0</v>
      </c>
      <c r="AQ575">
        <v>5</v>
      </c>
      <c r="AR575">
        <v>5</v>
      </c>
      <c r="AS575">
        <f>IFERROR((AQ575-AR575)/AVERAGE(AQ575:AR575),0)</f>
        <v>0</v>
      </c>
      <c r="AT575">
        <v>553</v>
      </c>
      <c r="AU575">
        <v>2</v>
      </c>
      <c r="AV575" t="s">
        <v>83</v>
      </c>
      <c r="AW575" t="b">
        <v>1</v>
      </c>
      <c r="AX575" t="s">
        <v>68</v>
      </c>
      <c r="AY575" t="s">
        <v>68</v>
      </c>
      <c r="AZ575">
        <v>2</v>
      </c>
      <c r="BA575">
        <v>4.1833001326703796</v>
      </c>
      <c r="BB575">
        <v>4.1833001326703796</v>
      </c>
      <c r="BC575">
        <f>IFERROR((BA575-BB575)/AVERAGE(BA575:BB575),0)</f>
        <v>0</v>
      </c>
      <c r="BD575">
        <v>49.1</v>
      </c>
      <c r="BE575" t="s">
        <v>75</v>
      </c>
      <c r="BF575" t="s">
        <v>76</v>
      </c>
      <c r="BG575" t="s">
        <v>69</v>
      </c>
      <c r="BI575" t="s">
        <v>70</v>
      </c>
      <c r="BJ575" t="s">
        <v>71</v>
      </c>
    </row>
    <row r="576" spans="2:62" x14ac:dyDescent="0.2">
      <c r="B576">
        <v>2023</v>
      </c>
      <c r="C576" t="s">
        <v>439</v>
      </c>
      <c r="D576" t="s">
        <v>429</v>
      </c>
      <c r="E576" t="s">
        <v>86</v>
      </c>
      <c r="F576" t="s">
        <v>86</v>
      </c>
      <c r="G576" t="b">
        <v>1</v>
      </c>
      <c r="H576" t="s">
        <v>73</v>
      </c>
      <c r="I576" t="s">
        <v>74</v>
      </c>
      <c r="J576" t="s">
        <v>58</v>
      </c>
      <c r="K576" t="s">
        <v>59</v>
      </c>
      <c r="L576">
        <v>1.0078849195744601E-3</v>
      </c>
      <c r="M576">
        <v>1.0078849195744601E-3</v>
      </c>
      <c r="N576">
        <f>IFERROR((L577-M577)/AVERAGE(L577,M577),0)</f>
        <v>0</v>
      </c>
      <c r="P576">
        <v>5.8823529411764698E-2</v>
      </c>
      <c r="Q576">
        <v>5.8823529411764698E-2</v>
      </c>
      <c r="R576">
        <f>IFERROR((P577-Q577)/AVERAGE(P577,Q577),0)</f>
        <v>0</v>
      </c>
      <c r="S576" t="s">
        <v>60</v>
      </c>
      <c r="U576">
        <v>86.734693877550995</v>
      </c>
      <c r="V576">
        <v>86.734693877550995</v>
      </c>
      <c r="W576">
        <f>IFERROR((U576-V576)/AVERAGE(U576,V576),0)</f>
        <v>0</v>
      </c>
      <c r="X576">
        <v>98</v>
      </c>
      <c r="Y576">
        <v>98</v>
      </c>
      <c r="Z576">
        <f>IFERROR((X576-Y576)/AVERAGE(X576,Y576),0)</f>
        <v>0</v>
      </c>
      <c r="AA576">
        <v>-88</v>
      </c>
      <c r="AC576" t="s">
        <v>61</v>
      </c>
      <c r="AD576" t="s">
        <v>62</v>
      </c>
      <c r="AE576" t="s">
        <v>63</v>
      </c>
      <c r="AF576">
        <v>1</v>
      </c>
      <c r="AG576">
        <v>1</v>
      </c>
      <c r="AH576" t="s">
        <v>64</v>
      </c>
      <c r="AI576" t="s">
        <v>64</v>
      </c>
      <c r="AJ576">
        <v>34.32203346</v>
      </c>
      <c r="AK576">
        <v>-119.55273676</v>
      </c>
      <c r="AL576" t="s">
        <v>65</v>
      </c>
      <c r="AM576" t="s">
        <v>66</v>
      </c>
      <c r="AN576">
        <v>85</v>
      </c>
      <c r="AO576">
        <v>85</v>
      </c>
      <c r="AP576">
        <f>IFERROR((AN576-AO576)/AVERAGE(AN576:AO576),0)</f>
        <v>0</v>
      </c>
      <c r="AQ576">
        <v>5</v>
      </c>
      <c r="AR576">
        <v>5</v>
      </c>
      <c r="AS576">
        <f>IFERROR((AQ576-AR576)/AVERAGE(AQ576:AR576),0)</f>
        <v>0</v>
      </c>
      <c r="AT576">
        <v>554</v>
      </c>
      <c r="AU576">
        <v>2</v>
      </c>
      <c r="AV576" t="s">
        <v>83</v>
      </c>
      <c r="AW576" t="b">
        <v>1</v>
      </c>
      <c r="AX576" t="s">
        <v>68</v>
      </c>
      <c r="AY576" t="s">
        <v>68</v>
      </c>
      <c r="AZ576">
        <v>2</v>
      </c>
      <c r="BA576">
        <v>5</v>
      </c>
      <c r="BB576">
        <v>5</v>
      </c>
      <c r="BC576">
        <f>IFERROR((BA576-BB576)/AVERAGE(BA576:BB576),0)</f>
        <v>0</v>
      </c>
      <c r="BD576">
        <v>59.5</v>
      </c>
      <c r="BE576" t="s">
        <v>75</v>
      </c>
      <c r="BF576" t="s">
        <v>76</v>
      </c>
      <c r="BG576" t="s">
        <v>69</v>
      </c>
      <c r="BI576" t="s">
        <v>70</v>
      </c>
      <c r="BJ576" t="s">
        <v>71</v>
      </c>
    </row>
    <row r="577" spans="2:62" x14ac:dyDescent="0.2">
      <c r="B577">
        <v>2023</v>
      </c>
      <c r="C577" t="s">
        <v>440</v>
      </c>
      <c r="D577" t="s">
        <v>429</v>
      </c>
      <c r="E577" t="s">
        <v>86</v>
      </c>
      <c r="F577" t="s">
        <v>86</v>
      </c>
      <c r="G577" t="b">
        <v>1</v>
      </c>
      <c r="H577" t="s">
        <v>73</v>
      </c>
      <c r="I577" t="s">
        <v>74</v>
      </c>
      <c r="J577" t="s">
        <v>58</v>
      </c>
      <c r="K577" t="s">
        <v>59</v>
      </c>
      <c r="L577">
        <v>5.1666409134247101E-3</v>
      </c>
      <c r="M577">
        <v>5.1666409134247101E-3</v>
      </c>
      <c r="N577">
        <f>IFERROR((L578-M578)/AVERAGE(L578,M578),0)</f>
        <v>0</v>
      </c>
      <c r="P577">
        <v>0.102031710552936</v>
      </c>
      <c r="Q577">
        <v>0.102031710552936</v>
      </c>
      <c r="R577">
        <f>IFERROR((P578-Q578)/AVERAGE(P578,Q578),0)</f>
        <v>0</v>
      </c>
      <c r="S577" t="s">
        <v>60</v>
      </c>
      <c r="U577">
        <v>83.673469387755105</v>
      </c>
      <c r="V577">
        <v>83.673469387755105</v>
      </c>
      <c r="W577">
        <f>IFERROR((U577-V577)/AVERAGE(U577,V577),0)</f>
        <v>0</v>
      </c>
      <c r="X577">
        <v>98</v>
      </c>
      <c r="Y577">
        <v>98</v>
      </c>
      <c r="Z577">
        <f>IFERROR((X577-Y577)/AVERAGE(X577,Y577),0)</f>
        <v>0</v>
      </c>
      <c r="AA577">
        <v>-88</v>
      </c>
      <c r="AC577" t="s">
        <v>61</v>
      </c>
      <c r="AD577" t="s">
        <v>62</v>
      </c>
      <c r="AE577" t="s">
        <v>63</v>
      </c>
      <c r="AF577">
        <v>1</v>
      </c>
      <c r="AG577">
        <v>1</v>
      </c>
      <c r="AH577" t="s">
        <v>64</v>
      </c>
      <c r="AI577" t="s">
        <v>64</v>
      </c>
      <c r="AJ577">
        <v>34.346733159999999</v>
      </c>
      <c r="AK577">
        <v>-119.56190322</v>
      </c>
      <c r="AL577" t="s">
        <v>65</v>
      </c>
      <c r="AM577" t="s">
        <v>66</v>
      </c>
      <c r="AN577">
        <v>82</v>
      </c>
      <c r="AO577">
        <v>82</v>
      </c>
      <c r="AP577">
        <f>IFERROR((AN577-AO577)/AVERAGE(AN577:AO577),0)</f>
        <v>0</v>
      </c>
      <c r="AQ577">
        <v>5</v>
      </c>
      <c r="AR577">
        <v>5</v>
      </c>
      <c r="AS577">
        <f>IFERROR((AQ577-AR577)/AVERAGE(AQ577:AR577),0)</f>
        <v>0</v>
      </c>
      <c r="AT577">
        <v>555</v>
      </c>
      <c r="AU577">
        <v>2</v>
      </c>
      <c r="AV577" t="s">
        <v>83</v>
      </c>
      <c r="AW577" t="b">
        <v>1</v>
      </c>
      <c r="AX577" t="s">
        <v>68</v>
      </c>
      <c r="AY577" t="s">
        <v>68</v>
      </c>
      <c r="AZ577">
        <v>2</v>
      </c>
      <c r="BA577">
        <v>8.3666002653407592</v>
      </c>
      <c r="BB577">
        <v>8.3666002653407592</v>
      </c>
      <c r="BC577">
        <f>IFERROR((BA577-BB577)/AVERAGE(BA577:BB577),0)</f>
        <v>0</v>
      </c>
      <c r="BD577">
        <v>42.4</v>
      </c>
      <c r="BE577" t="s">
        <v>75</v>
      </c>
      <c r="BF577" t="s">
        <v>76</v>
      </c>
      <c r="BG577" t="s">
        <v>69</v>
      </c>
      <c r="BI577" t="s">
        <v>70</v>
      </c>
      <c r="BJ577" t="s">
        <v>71</v>
      </c>
    </row>
    <row r="578" spans="2:62" x14ac:dyDescent="0.2">
      <c r="B578">
        <v>2023</v>
      </c>
      <c r="C578" t="s">
        <v>442</v>
      </c>
      <c r="D578" t="s">
        <v>441</v>
      </c>
      <c r="E578" t="s">
        <v>56</v>
      </c>
      <c r="F578" t="s">
        <v>56</v>
      </c>
      <c r="G578" t="b">
        <v>1</v>
      </c>
      <c r="H578" t="s">
        <v>73</v>
      </c>
      <c r="I578" t="s">
        <v>74</v>
      </c>
      <c r="J578" t="s">
        <v>58</v>
      </c>
      <c r="K578" t="s">
        <v>59</v>
      </c>
      <c r="L578">
        <v>3.5612525777340497E-2</v>
      </c>
      <c r="M578">
        <v>3.5612525777340497E-2</v>
      </c>
      <c r="N578">
        <f>IFERROR((L579-M579)/AVERAGE(L579,M579),0)</f>
        <v>0</v>
      </c>
      <c r="P578">
        <v>3.72161463782393E-2</v>
      </c>
      <c r="Q578">
        <v>3.72161463782393E-2</v>
      </c>
      <c r="R578">
        <f>IFERROR((P579-Q579)/AVERAGE(P579,Q579),0)</f>
        <v>0</v>
      </c>
      <c r="S578" t="s">
        <v>60</v>
      </c>
      <c r="U578">
        <v>95.959595959596001</v>
      </c>
      <c r="V578">
        <v>95.959595959596001</v>
      </c>
      <c r="W578">
        <f>IFERROR((U578-V578)/AVERAGE(U578,V578),0)</f>
        <v>0</v>
      </c>
      <c r="X578">
        <v>99</v>
      </c>
      <c r="Y578">
        <v>99</v>
      </c>
      <c r="Z578">
        <f>IFERROR((X578-Y578)/AVERAGE(X578,Y578),0)</f>
        <v>0</v>
      </c>
      <c r="AA578">
        <v>-88</v>
      </c>
      <c r="AC578" t="s">
        <v>61</v>
      </c>
      <c r="AD578" t="s">
        <v>62</v>
      </c>
      <c r="AE578" t="s">
        <v>63</v>
      </c>
      <c r="AF578">
        <v>1</v>
      </c>
      <c r="AG578">
        <v>1</v>
      </c>
      <c r="AH578" t="s">
        <v>64</v>
      </c>
      <c r="AI578" t="s">
        <v>64</v>
      </c>
      <c r="AJ578">
        <v>34.117353510000001</v>
      </c>
      <c r="AK578">
        <v>-119.40658347999999</v>
      </c>
      <c r="AL578" t="s">
        <v>65</v>
      </c>
      <c r="AM578" t="s">
        <v>66</v>
      </c>
      <c r="AN578">
        <v>95</v>
      </c>
      <c r="AO578">
        <v>95</v>
      </c>
      <c r="AP578">
        <f>IFERROR((AN578-AO578)/AVERAGE(AN578:AO578),0)</f>
        <v>0</v>
      </c>
      <c r="AQ578">
        <v>5</v>
      </c>
      <c r="AR578">
        <v>5</v>
      </c>
      <c r="AS578">
        <f>IFERROR((AQ578-AR578)/AVERAGE(AQ578:AR578),0)</f>
        <v>0</v>
      </c>
      <c r="AT578">
        <v>557</v>
      </c>
      <c r="AU578">
        <v>1</v>
      </c>
      <c r="AV578" t="s">
        <v>83</v>
      </c>
      <c r="AW578" t="b">
        <v>1</v>
      </c>
      <c r="AX578" t="s">
        <v>68</v>
      </c>
      <c r="AY578" t="s">
        <v>68</v>
      </c>
      <c r="AZ578">
        <v>1</v>
      </c>
      <c r="BA578">
        <v>3.53553390593274</v>
      </c>
      <c r="BB578">
        <v>3.53553390593274</v>
      </c>
      <c r="BC578">
        <f>IFERROR((BA578-BB578)/AVERAGE(BA578:BB578),0)</f>
        <v>0</v>
      </c>
      <c r="BD578">
        <v>232</v>
      </c>
      <c r="BE578" t="s">
        <v>75</v>
      </c>
      <c r="BF578" t="s">
        <v>431</v>
      </c>
      <c r="BG578" t="s">
        <v>69</v>
      </c>
      <c r="BI578" t="s">
        <v>70</v>
      </c>
      <c r="BJ578" t="s">
        <v>71</v>
      </c>
    </row>
    <row r="579" spans="2:62" x14ac:dyDescent="0.2">
      <c r="B579">
        <v>2023</v>
      </c>
      <c r="C579" t="s">
        <v>443</v>
      </c>
      <c r="D579" t="s">
        <v>441</v>
      </c>
      <c r="E579" t="s">
        <v>56</v>
      </c>
      <c r="F579" t="s">
        <v>56</v>
      </c>
      <c r="G579" t="b">
        <v>1</v>
      </c>
      <c r="H579" t="s">
        <v>73</v>
      </c>
      <c r="I579" t="s">
        <v>74</v>
      </c>
      <c r="J579" t="s">
        <v>58</v>
      </c>
      <c r="K579" t="s">
        <v>59</v>
      </c>
      <c r="L579">
        <v>0.187853348343478</v>
      </c>
      <c r="M579">
        <v>0.187853348343478</v>
      </c>
      <c r="N579">
        <f>IFERROR((L580-M580)/AVERAGE(L580,M580),0)</f>
        <v>0</v>
      </c>
      <c r="P579">
        <v>6.7908358387527595E-2</v>
      </c>
      <c r="Q579">
        <v>6.7908358387527595E-2</v>
      </c>
      <c r="R579">
        <f>IFERROR((P580-Q580)/AVERAGE(P580,Q580),0)</f>
        <v>0</v>
      </c>
      <c r="S579" t="s">
        <v>60</v>
      </c>
      <c r="U579">
        <v>96.969696969696997</v>
      </c>
      <c r="V579">
        <v>96.969696969696997</v>
      </c>
      <c r="W579">
        <f>IFERROR((U579-V579)/AVERAGE(U579,V579),0)</f>
        <v>0</v>
      </c>
      <c r="X579">
        <v>99</v>
      </c>
      <c r="Y579">
        <v>99</v>
      </c>
      <c r="Z579">
        <f>IFERROR((X579-Y579)/AVERAGE(X579,Y579),0)</f>
        <v>0</v>
      </c>
      <c r="AA579">
        <v>-88</v>
      </c>
      <c r="AC579" t="s">
        <v>61</v>
      </c>
      <c r="AD579" t="s">
        <v>62</v>
      </c>
      <c r="AE579" t="s">
        <v>63</v>
      </c>
      <c r="AF579">
        <v>1</v>
      </c>
      <c r="AG579">
        <v>1</v>
      </c>
      <c r="AH579" t="s">
        <v>64</v>
      </c>
      <c r="AI579" t="s">
        <v>64</v>
      </c>
      <c r="AJ579">
        <v>34.121793269999998</v>
      </c>
      <c r="AK579">
        <v>-119.42119422</v>
      </c>
      <c r="AL579" t="s">
        <v>65</v>
      </c>
      <c r="AM579" t="s">
        <v>66</v>
      </c>
      <c r="AN579">
        <v>96</v>
      </c>
      <c r="AO579">
        <v>96</v>
      </c>
      <c r="AP579">
        <f>IFERROR((AN579-AO579)/AVERAGE(AN579:AO579),0)</f>
        <v>0</v>
      </c>
      <c r="AQ579">
        <v>5</v>
      </c>
      <c r="AR579">
        <v>5</v>
      </c>
      <c r="AS579">
        <f>IFERROR((AQ579-AR579)/AVERAGE(AQ579:AR579),0)</f>
        <v>0</v>
      </c>
      <c r="AT579">
        <v>558</v>
      </c>
      <c r="AU579">
        <v>1</v>
      </c>
      <c r="AV579" t="s">
        <v>67</v>
      </c>
      <c r="AW579" t="b">
        <v>0</v>
      </c>
      <c r="AX579" t="s">
        <v>68</v>
      </c>
      <c r="AY579" t="s">
        <v>68</v>
      </c>
      <c r="AZ579">
        <v>1</v>
      </c>
      <c r="BA579">
        <v>6.51920240520265</v>
      </c>
      <c r="BB579">
        <v>6.51920240520265</v>
      </c>
      <c r="BC579">
        <f>IFERROR((BA579-BB579)/AVERAGE(BA579:BB579),0)</f>
        <v>0</v>
      </c>
      <c r="BD579">
        <v>234</v>
      </c>
      <c r="BE579" t="s">
        <v>75</v>
      </c>
      <c r="BF579" t="s">
        <v>431</v>
      </c>
      <c r="BG579" t="s">
        <v>69</v>
      </c>
      <c r="BI579" t="s">
        <v>70</v>
      </c>
      <c r="BJ579" t="s">
        <v>71</v>
      </c>
    </row>
    <row r="580" spans="2:62" x14ac:dyDescent="0.2">
      <c r="B580">
        <v>2023</v>
      </c>
      <c r="C580" t="s">
        <v>444</v>
      </c>
      <c r="D580" t="s">
        <v>441</v>
      </c>
      <c r="E580" t="s">
        <v>56</v>
      </c>
      <c r="F580" t="s">
        <v>56</v>
      </c>
      <c r="G580" t="b">
        <v>1</v>
      </c>
      <c r="H580" t="s">
        <v>73</v>
      </c>
      <c r="I580" t="s">
        <v>74</v>
      </c>
      <c r="J580" t="s">
        <v>58</v>
      </c>
      <c r="K580" t="s">
        <v>59</v>
      </c>
      <c r="L580">
        <v>0.10307550336811699</v>
      </c>
      <c r="M580">
        <v>0.10307550336811699</v>
      </c>
      <c r="N580">
        <f>IFERROR((L581-M581)/AVERAGE(L581,M581),0)</f>
        <v>0</v>
      </c>
      <c r="P580">
        <v>4.3576043048649801E-2</v>
      </c>
      <c r="Q580">
        <v>4.3576043048649801E-2</v>
      </c>
      <c r="R580">
        <f>IFERROR((P581-Q581)/AVERAGE(P581,Q581),0)</f>
        <v>0</v>
      </c>
      <c r="S580" t="s">
        <v>60</v>
      </c>
      <c r="U580">
        <v>96.969696969696997</v>
      </c>
      <c r="V580">
        <v>96.969696969696997</v>
      </c>
      <c r="W580">
        <f>IFERROR((U580-V580)/AVERAGE(U580,V580),0)</f>
        <v>0</v>
      </c>
      <c r="X580">
        <v>99</v>
      </c>
      <c r="Y580">
        <v>99</v>
      </c>
      <c r="Z580">
        <f>IFERROR((X580-Y580)/AVERAGE(X580,Y580),0)</f>
        <v>0</v>
      </c>
      <c r="AA580">
        <v>-88</v>
      </c>
      <c r="AC580" t="s">
        <v>61</v>
      </c>
      <c r="AD580" t="s">
        <v>62</v>
      </c>
      <c r="AE580" t="s">
        <v>63</v>
      </c>
      <c r="AF580">
        <v>1</v>
      </c>
      <c r="AG580">
        <v>1</v>
      </c>
      <c r="AH580" t="s">
        <v>64</v>
      </c>
      <c r="AI580" t="s">
        <v>64</v>
      </c>
      <c r="AJ580">
        <v>34.13646576</v>
      </c>
      <c r="AK580">
        <v>-119.41116156</v>
      </c>
      <c r="AL580" t="s">
        <v>65</v>
      </c>
      <c r="AM580" t="s">
        <v>66</v>
      </c>
      <c r="AN580">
        <v>96</v>
      </c>
      <c r="AO580">
        <v>96</v>
      </c>
      <c r="AP580">
        <f>IFERROR((AN580-AO580)/AVERAGE(AN580:AO580),0)</f>
        <v>0</v>
      </c>
      <c r="AQ580">
        <v>5</v>
      </c>
      <c r="AR580">
        <v>5</v>
      </c>
      <c r="AS580">
        <f>IFERROR((AQ580-AR580)/AVERAGE(AQ580:AR580),0)</f>
        <v>0</v>
      </c>
      <c r="AT580">
        <v>559</v>
      </c>
      <c r="AU580">
        <v>1</v>
      </c>
      <c r="AV580" t="s">
        <v>67</v>
      </c>
      <c r="AW580" t="b">
        <v>0</v>
      </c>
      <c r="AX580" t="s">
        <v>68</v>
      </c>
      <c r="AY580" t="s">
        <v>68</v>
      </c>
      <c r="AZ580">
        <v>1</v>
      </c>
      <c r="BA580">
        <v>4.1833001326703796</v>
      </c>
      <c r="BB580">
        <v>4.1833001326703796</v>
      </c>
      <c r="BC580">
        <f>IFERROR((BA580-BB580)/AVERAGE(BA580:BB580),0)</f>
        <v>0</v>
      </c>
      <c r="BD580">
        <v>206</v>
      </c>
      <c r="BE580" t="s">
        <v>75</v>
      </c>
      <c r="BF580" t="s">
        <v>431</v>
      </c>
      <c r="BG580" t="s">
        <v>69</v>
      </c>
      <c r="BI580" t="s">
        <v>70</v>
      </c>
      <c r="BJ580" t="s">
        <v>71</v>
      </c>
    </row>
    <row r="581" spans="2:62" x14ac:dyDescent="0.2">
      <c r="B581">
        <v>2023</v>
      </c>
      <c r="C581" t="s">
        <v>445</v>
      </c>
      <c r="D581" t="s">
        <v>441</v>
      </c>
      <c r="E581" t="s">
        <v>56</v>
      </c>
      <c r="F581" t="s">
        <v>56</v>
      </c>
      <c r="G581" t="b">
        <v>1</v>
      </c>
      <c r="H581" t="s">
        <v>73</v>
      </c>
      <c r="I581" t="s">
        <v>74</v>
      </c>
      <c r="J581" t="s">
        <v>58</v>
      </c>
      <c r="K581" t="s">
        <v>59</v>
      </c>
      <c r="L581">
        <v>0.10307550336811699</v>
      </c>
      <c r="M581">
        <v>0.10307550336811699</v>
      </c>
      <c r="N581">
        <f>IFERROR((L582-M582)/AVERAGE(L582,M582),0)</f>
        <v>0</v>
      </c>
      <c r="P581">
        <v>4.3576043048649801E-2</v>
      </c>
      <c r="Q581">
        <v>4.3576043048649801E-2</v>
      </c>
      <c r="R581">
        <f>IFERROR((P582-Q582)/AVERAGE(P582,Q582),0)</f>
        <v>0</v>
      </c>
      <c r="S581" t="s">
        <v>60</v>
      </c>
      <c r="U581">
        <v>96.969696969696997</v>
      </c>
      <c r="V581">
        <v>96.969696969696997</v>
      </c>
      <c r="W581">
        <f>IFERROR((U581-V581)/AVERAGE(U581,V581),0)</f>
        <v>0</v>
      </c>
      <c r="X581">
        <v>99</v>
      </c>
      <c r="Y581">
        <v>99</v>
      </c>
      <c r="Z581">
        <f>IFERROR((X581-Y581)/AVERAGE(X581,Y581),0)</f>
        <v>0</v>
      </c>
      <c r="AA581">
        <v>-88</v>
      </c>
      <c r="AC581" t="s">
        <v>61</v>
      </c>
      <c r="AD581" t="s">
        <v>62</v>
      </c>
      <c r="AE581" t="s">
        <v>63</v>
      </c>
      <c r="AF581">
        <v>1</v>
      </c>
      <c r="AG581">
        <v>1</v>
      </c>
      <c r="AH581" t="s">
        <v>64</v>
      </c>
      <c r="AI581" t="s">
        <v>64</v>
      </c>
      <c r="AJ581">
        <v>34.166876940000002</v>
      </c>
      <c r="AK581">
        <v>-119.47995629</v>
      </c>
      <c r="AL581" t="s">
        <v>65</v>
      </c>
      <c r="AM581" t="s">
        <v>66</v>
      </c>
      <c r="AN581">
        <v>96</v>
      </c>
      <c r="AO581">
        <v>96</v>
      </c>
      <c r="AP581">
        <f>IFERROR((AN581-AO581)/AVERAGE(AN581:AO581),0)</f>
        <v>0</v>
      </c>
      <c r="AQ581">
        <v>5</v>
      </c>
      <c r="AR581">
        <v>5</v>
      </c>
      <c r="AS581">
        <f>IFERROR((AQ581-AR581)/AVERAGE(AQ581:AR581),0)</f>
        <v>0</v>
      </c>
      <c r="AT581">
        <v>560</v>
      </c>
      <c r="AU581">
        <v>1</v>
      </c>
      <c r="AV581" t="s">
        <v>67</v>
      </c>
      <c r="AW581" t="b">
        <v>0</v>
      </c>
      <c r="AX581" t="s">
        <v>68</v>
      </c>
      <c r="AY581" t="s">
        <v>68</v>
      </c>
      <c r="AZ581">
        <v>1</v>
      </c>
      <c r="BA581">
        <v>4.1833001326703796</v>
      </c>
      <c r="BB581">
        <v>4.1833001326703796</v>
      </c>
      <c r="BC581">
        <f>IFERROR((BA581-BB581)/AVERAGE(BA581:BB581),0)</f>
        <v>0</v>
      </c>
      <c r="BD581">
        <v>174</v>
      </c>
      <c r="BE581" t="s">
        <v>75</v>
      </c>
      <c r="BF581" t="s">
        <v>345</v>
      </c>
      <c r="BG581" t="s">
        <v>69</v>
      </c>
      <c r="BI581" t="s">
        <v>70</v>
      </c>
      <c r="BJ581" t="s">
        <v>71</v>
      </c>
    </row>
    <row r="582" spans="2:62" x14ac:dyDescent="0.2">
      <c r="B582">
        <v>2023</v>
      </c>
      <c r="C582" t="s">
        <v>446</v>
      </c>
      <c r="D582" t="s">
        <v>441</v>
      </c>
      <c r="E582" t="s">
        <v>56</v>
      </c>
      <c r="F582" t="s">
        <v>56</v>
      </c>
      <c r="G582" t="b">
        <v>1</v>
      </c>
      <c r="H582" t="s">
        <v>73</v>
      </c>
      <c r="I582" t="s">
        <v>74</v>
      </c>
      <c r="J582" t="s">
        <v>58</v>
      </c>
      <c r="K582" t="s">
        <v>59</v>
      </c>
      <c r="L582">
        <v>7.7150868569612494E-2</v>
      </c>
      <c r="M582">
        <v>7.7150868569612494E-2</v>
      </c>
      <c r="N582">
        <f>IFERROR((L583-M583)/AVERAGE(L583,M583),0)</f>
        <v>0</v>
      </c>
      <c r="P582">
        <v>8.1536295097328501E-2</v>
      </c>
      <c r="Q582">
        <v>8.1536295097328501E-2</v>
      </c>
      <c r="R582">
        <f>IFERROR((P583-Q583)/AVERAGE(P583,Q583),0)</f>
        <v>0</v>
      </c>
      <c r="S582" t="s">
        <v>60</v>
      </c>
      <c r="U582">
        <v>93.939393939393895</v>
      </c>
      <c r="V582">
        <v>93.939393939393895</v>
      </c>
      <c r="W582">
        <f>IFERROR((U582-V582)/AVERAGE(U582,V582),0)</f>
        <v>0</v>
      </c>
      <c r="X582">
        <v>99</v>
      </c>
      <c r="Y582">
        <v>99</v>
      </c>
      <c r="Z582">
        <f>IFERROR((X582-Y582)/AVERAGE(X582,Y582),0)</f>
        <v>0</v>
      </c>
      <c r="AA582">
        <v>-88</v>
      </c>
      <c r="AC582" t="s">
        <v>61</v>
      </c>
      <c r="AD582" t="s">
        <v>62</v>
      </c>
      <c r="AE582" t="s">
        <v>63</v>
      </c>
      <c r="AF582">
        <v>1</v>
      </c>
      <c r="AG582">
        <v>1</v>
      </c>
      <c r="AH582" t="s">
        <v>64</v>
      </c>
      <c r="AI582" t="s">
        <v>64</v>
      </c>
      <c r="AJ582">
        <v>34.177381189999998</v>
      </c>
      <c r="AK582">
        <v>-119.45717301000001</v>
      </c>
      <c r="AL582" t="s">
        <v>65</v>
      </c>
      <c r="AM582" t="s">
        <v>66</v>
      </c>
      <c r="AN582">
        <v>93</v>
      </c>
      <c r="AO582">
        <v>93</v>
      </c>
      <c r="AP582">
        <f>IFERROR((AN582-AO582)/AVERAGE(AN582:AO582),0)</f>
        <v>0</v>
      </c>
      <c r="AQ582">
        <v>5</v>
      </c>
      <c r="AR582">
        <v>5</v>
      </c>
      <c r="AS582">
        <f>IFERROR((AQ582-AR582)/AVERAGE(AQ582:AR582),0)</f>
        <v>0</v>
      </c>
      <c r="AT582">
        <v>561</v>
      </c>
      <c r="AU582">
        <v>1</v>
      </c>
      <c r="AV582" t="s">
        <v>67</v>
      </c>
      <c r="AW582" t="b">
        <v>0</v>
      </c>
      <c r="AX582" t="s">
        <v>68</v>
      </c>
      <c r="AY582" t="s">
        <v>68</v>
      </c>
      <c r="AZ582">
        <v>1</v>
      </c>
      <c r="BA582">
        <v>7.5828754440515498</v>
      </c>
      <c r="BB582">
        <v>7.5828754440515498</v>
      </c>
      <c r="BC582">
        <f>IFERROR((BA582-BB582)/AVERAGE(BA582:BB582),0)</f>
        <v>0</v>
      </c>
      <c r="BD582">
        <v>97.4</v>
      </c>
      <c r="BE582" t="s">
        <v>75</v>
      </c>
      <c r="BF582" t="s">
        <v>76</v>
      </c>
      <c r="BG582" t="s">
        <v>69</v>
      </c>
      <c r="BI582" t="s">
        <v>70</v>
      </c>
      <c r="BJ582" t="s">
        <v>71</v>
      </c>
    </row>
    <row r="583" spans="2:62" x14ac:dyDescent="0.2">
      <c r="B583">
        <v>2023</v>
      </c>
      <c r="C583" t="s">
        <v>447</v>
      </c>
      <c r="D583" t="s">
        <v>441</v>
      </c>
      <c r="E583" t="s">
        <v>82</v>
      </c>
      <c r="F583" t="s">
        <v>82</v>
      </c>
      <c r="G583" t="b">
        <v>1</v>
      </c>
      <c r="H583" t="s">
        <v>73</v>
      </c>
      <c r="I583" t="s">
        <v>74</v>
      </c>
      <c r="J583" t="s">
        <v>58</v>
      </c>
      <c r="K583" t="s">
        <v>59</v>
      </c>
      <c r="L583">
        <v>7.0367573942706799E-7</v>
      </c>
      <c r="M583">
        <v>7.0367573942706799E-7</v>
      </c>
      <c r="N583">
        <f>IFERROR((L584-M584)/AVERAGE(L584,M584),0)</f>
        <v>-2.8189974049066475E-14</v>
      </c>
      <c r="P583">
        <v>3.51104203528953E-2</v>
      </c>
      <c r="Q583">
        <v>3.51104203528953E-2</v>
      </c>
      <c r="R583">
        <f>IFERROR((P584-Q584)/AVERAGE(P584,Q584),0)</f>
        <v>0</v>
      </c>
      <c r="S583" t="s">
        <v>60</v>
      </c>
      <c r="U583">
        <v>78.787878787878796</v>
      </c>
      <c r="V583">
        <v>78.787878787878796</v>
      </c>
      <c r="W583">
        <f>IFERROR((U583-V583)/AVERAGE(U583,V583),0)</f>
        <v>0</v>
      </c>
      <c r="X583">
        <v>99</v>
      </c>
      <c r="Y583">
        <v>99</v>
      </c>
      <c r="Z583">
        <f>IFERROR((X583-Y583)/AVERAGE(X583,Y583),0)</f>
        <v>0</v>
      </c>
      <c r="AA583">
        <v>-88</v>
      </c>
      <c r="AC583" t="s">
        <v>61</v>
      </c>
      <c r="AD583" t="s">
        <v>62</v>
      </c>
      <c r="AE583" t="s">
        <v>63</v>
      </c>
      <c r="AF583">
        <v>1</v>
      </c>
      <c r="AG583">
        <v>1</v>
      </c>
      <c r="AH583" t="s">
        <v>64</v>
      </c>
      <c r="AI583" t="s">
        <v>64</v>
      </c>
      <c r="AJ583">
        <v>34.177192980000001</v>
      </c>
      <c r="AK583">
        <v>-119.47770765</v>
      </c>
      <c r="AL583" t="s">
        <v>65</v>
      </c>
      <c r="AM583" t="s">
        <v>66</v>
      </c>
      <c r="AN583">
        <v>78</v>
      </c>
      <c r="AO583">
        <v>78</v>
      </c>
      <c r="AP583">
        <f>IFERROR((AN583-AO583)/AVERAGE(AN583:AO583),0)</f>
        <v>0</v>
      </c>
      <c r="AQ583">
        <v>5</v>
      </c>
      <c r="AR583">
        <v>5</v>
      </c>
      <c r="AS583">
        <f>IFERROR((AQ583-AR583)/AVERAGE(AQ583:AR583),0)</f>
        <v>0</v>
      </c>
      <c r="AT583">
        <v>562</v>
      </c>
      <c r="AU583">
        <v>3</v>
      </c>
      <c r="AV583" t="s">
        <v>83</v>
      </c>
      <c r="AW583" t="b">
        <v>1</v>
      </c>
      <c r="AX583" t="s">
        <v>68</v>
      </c>
      <c r="AY583" t="s">
        <v>68</v>
      </c>
      <c r="AZ583">
        <v>3</v>
      </c>
      <c r="BA583">
        <v>2.7386127875258302</v>
      </c>
      <c r="BB583">
        <v>2.7386127875258302</v>
      </c>
      <c r="BC583">
        <f>IFERROR((BA583-BB583)/AVERAGE(BA583:BB583),0)</f>
        <v>0</v>
      </c>
      <c r="BD583">
        <v>100.4</v>
      </c>
      <c r="BE583" t="s">
        <v>75</v>
      </c>
      <c r="BF583" t="s">
        <v>76</v>
      </c>
      <c r="BG583" t="s">
        <v>69</v>
      </c>
      <c r="BI583" t="s">
        <v>70</v>
      </c>
      <c r="BJ583" t="s">
        <v>71</v>
      </c>
    </row>
    <row r="584" spans="2:62" x14ac:dyDescent="0.2">
      <c r="B584">
        <v>2023</v>
      </c>
      <c r="C584" t="s">
        <v>448</v>
      </c>
      <c r="D584" t="s">
        <v>441</v>
      </c>
      <c r="E584" t="s">
        <v>82</v>
      </c>
      <c r="F584" t="s">
        <v>82</v>
      </c>
      <c r="G584" t="b">
        <v>1</v>
      </c>
      <c r="H584" t="s">
        <v>73</v>
      </c>
      <c r="I584" t="s">
        <v>74</v>
      </c>
      <c r="J584" t="s">
        <v>58</v>
      </c>
      <c r="K584" t="s">
        <v>59</v>
      </c>
      <c r="L584">
        <v>2.4807060837869001E-4</v>
      </c>
      <c r="M584">
        <v>2.48070608378697E-4</v>
      </c>
      <c r="N584">
        <f>IFERROR((L585-M585)/AVERAGE(L585,M585),0)</f>
        <v>0</v>
      </c>
      <c r="P584">
        <v>6.9331969304451402E-2</v>
      </c>
      <c r="Q584">
        <v>6.9331969304451402E-2</v>
      </c>
      <c r="R584">
        <f>IFERROR((P585-Q585)/AVERAGE(P585,Q585),0)</f>
        <v>0</v>
      </c>
      <c r="S584" t="s">
        <v>60</v>
      </c>
      <c r="U584">
        <v>79.797979797979806</v>
      </c>
      <c r="V584">
        <v>79.797979797979806</v>
      </c>
      <c r="W584">
        <f>IFERROR((U584-V584)/AVERAGE(U584,V584),0)</f>
        <v>0</v>
      </c>
      <c r="X584">
        <v>99</v>
      </c>
      <c r="Y584">
        <v>99</v>
      </c>
      <c r="Z584">
        <f>IFERROR((X584-Y584)/AVERAGE(X584,Y584),0)</f>
        <v>0</v>
      </c>
      <c r="AA584">
        <v>-88</v>
      </c>
      <c r="AC584" t="s">
        <v>61</v>
      </c>
      <c r="AD584" t="s">
        <v>62</v>
      </c>
      <c r="AE584" t="s">
        <v>63</v>
      </c>
      <c r="AF584">
        <v>1</v>
      </c>
      <c r="AG584">
        <v>1</v>
      </c>
      <c r="AH584" t="s">
        <v>64</v>
      </c>
      <c r="AI584" t="s">
        <v>64</v>
      </c>
      <c r="AJ584">
        <v>34.177218629999999</v>
      </c>
      <c r="AK584">
        <v>-119.46236306999999</v>
      </c>
      <c r="AL584" t="s">
        <v>65</v>
      </c>
      <c r="AM584" t="s">
        <v>66</v>
      </c>
      <c r="AN584">
        <v>79</v>
      </c>
      <c r="AO584">
        <v>79</v>
      </c>
      <c r="AP584">
        <f>IFERROR((AN584-AO584)/AVERAGE(AN584:AO584),0)</f>
        <v>0</v>
      </c>
      <c r="AQ584">
        <v>5</v>
      </c>
      <c r="AR584">
        <v>5</v>
      </c>
      <c r="AS584">
        <f>IFERROR((AQ584-AR584)/AVERAGE(AQ584:AR584),0)</f>
        <v>0</v>
      </c>
      <c r="AT584">
        <v>563</v>
      </c>
      <c r="AU584">
        <v>3</v>
      </c>
      <c r="AV584" t="s">
        <v>83</v>
      </c>
      <c r="AW584" t="b">
        <v>1</v>
      </c>
      <c r="AX584" t="s">
        <v>68</v>
      </c>
      <c r="AY584" t="s">
        <v>68</v>
      </c>
      <c r="AZ584">
        <v>3</v>
      </c>
      <c r="BA584">
        <v>5.4772255750516603</v>
      </c>
      <c r="BB584">
        <v>5.4772255750516603</v>
      </c>
      <c r="BC584">
        <f>IFERROR((BA584-BB584)/AVERAGE(BA584:BB584),0)</f>
        <v>0</v>
      </c>
      <c r="BD584">
        <v>96.6</v>
      </c>
      <c r="BE584" t="s">
        <v>75</v>
      </c>
      <c r="BF584" t="s">
        <v>76</v>
      </c>
      <c r="BG584" t="s">
        <v>69</v>
      </c>
      <c r="BI584" t="s">
        <v>70</v>
      </c>
      <c r="BJ584" t="s">
        <v>71</v>
      </c>
    </row>
    <row r="585" spans="2:62" x14ac:dyDescent="0.2">
      <c r="B585">
        <v>2023</v>
      </c>
      <c r="C585" t="s">
        <v>449</v>
      </c>
      <c r="D585" t="s">
        <v>441</v>
      </c>
      <c r="E585" t="s">
        <v>56</v>
      </c>
      <c r="F585" t="s">
        <v>56</v>
      </c>
      <c r="G585" t="b">
        <v>1</v>
      </c>
      <c r="H585" t="s">
        <v>73</v>
      </c>
      <c r="I585" t="s">
        <v>74</v>
      </c>
      <c r="J585" t="s">
        <v>58</v>
      </c>
      <c r="K585" t="s">
        <v>59</v>
      </c>
      <c r="L585">
        <v>2.4530291853949601E-2</v>
      </c>
      <c r="M585">
        <v>2.4530291853949601E-2</v>
      </c>
      <c r="N585">
        <f>IFERROR((L586-M586)/AVERAGE(L586,M586),0)</f>
        <v>0</v>
      </c>
      <c r="P585">
        <v>6.1966055711909697E-2</v>
      </c>
      <c r="Q585">
        <v>6.1966055711909697E-2</v>
      </c>
      <c r="R585">
        <f>IFERROR((P586-Q586)/AVERAGE(P586,Q586),0)</f>
        <v>0</v>
      </c>
      <c r="S585" t="s">
        <v>60</v>
      </c>
      <c r="U585">
        <v>92.929292929292899</v>
      </c>
      <c r="V585">
        <v>92.929292929292899</v>
      </c>
      <c r="W585">
        <f>IFERROR((U585-V585)/AVERAGE(U585,V585),0)</f>
        <v>0</v>
      </c>
      <c r="X585">
        <v>99</v>
      </c>
      <c r="Y585">
        <v>99</v>
      </c>
      <c r="Z585">
        <f>IFERROR((X585-Y585)/AVERAGE(X585,Y585),0)</f>
        <v>0</v>
      </c>
      <c r="AA585">
        <v>-88</v>
      </c>
      <c r="AC585" t="s">
        <v>61</v>
      </c>
      <c r="AD585" t="s">
        <v>62</v>
      </c>
      <c r="AE585" t="s">
        <v>63</v>
      </c>
      <c r="AF585">
        <v>1</v>
      </c>
      <c r="AG585">
        <v>1</v>
      </c>
      <c r="AH585" t="s">
        <v>64</v>
      </c>
      <c r="AI585" t="s">
        <v>64</v>
      </c>
      <c r="AJ585">
        <v>34.168978019999997</v>
      </c>
      <c r="AK585">
        <v>-119.48242347999999</v>
      </c>
      <c r="AL585" t="s">
        <v>65</v>
      </c>
      <c r="AM585" t="s">
        <v>66</v>
      </c>
      <c r="AN585">
        <v>92</v>
      </c>
      <c r="AO585">
        <v>92</v>
      </c>
      <c r="AP585">
        <f>IFERROR((AN585-AO585)/AVERAGE(AN585:AO585),0)</f>
        <v>0</v>
      </c>
      <c r="AQ585">
        <v>5</v>
      </c>
      <c r="AR585">
        <v>5</v>
      </c>
      <c r="AS585">
        <f>IFERROR((AQ585-AR585)/AVERAGE(AQ585:AR585),0)</f>
        <v>0</v>
      </c>
      <c r="AT585">
        <v>564</v>
      </c>
      <c r="AU585">
        <v>1</v>
      </c>
      <c r="AV585" t="s">
        <v>83</v>
      </c>
      <c r="AW585" t="b">
        <v>1</v>
      </c>
      <c r="AX585" t="s">
        <v>68</v>
      </c>
      <c r="AY585" t="s">
        <v>68</v>
      </c>
      <c r="AZ585">
        <v>1</v>
      </c>
      <c r="BA585">
        <v>5.7008771254956896</v>
      </c>
      <c r="BB585">
        <v>5.7008771254956896</v>
      </c>
      <c r="BC585">
        <f>IFERROR((BA585-BB585)/AVERAGE(BA585:BB585),0)</f>
        <v>0</v>
      </c>
      <c r="BD585">
        <v>162</v>
      </c>
      <c r="BE585" t="s">
        <v>75</v>
      </c>
      <c r="BF585" t="s">
        <v>345</v>
      </c>
      <c r="BG585" t="s">
        <v>69</v>
      </c>
      <c r="BI585" t="s">
        <v>70</v>
      </c>
      <c r="BJ585" t="s">
        <v>71</v>
      </c>
    </row>
    <row r="586" spans="2:62" x14ac:dyDescent="0.2">
      <c r="B586">
        <v>2023</v>
      </c>
      <c r="C586" t="s">
        <v>450</v>
      </c>
      <c r="D586" t="s">
        <v>441</v>
      </c>
      <c r="E586" t="s">
        <v>82</v>
      </c>
      <c r="F586" t="s">
        <v>82</v>
      </c>
      <c r="G586" t="b">
        <v>1</v>
      </c>
      <c r="H586" t="s">
        <v>73</v>
      </c>
      <c r="I586" t="s">
        <v>74</v>
      </c>
      <c r="J586" t="s">
        <v>58</v>
      </c>
      <c r="K586" t="s">
        <v>59</v>
      </c>
      <c r="L586">
        <v>7.3250384345253401E-3</v>
      </c>
      <c r="M586">
        <v>7.3250384345253401E-3</v>
      </c>
      <c r="N586">
        <f>IFERROR((L587-M587)/AVERAGE(L587,M587),0)</f>
        <v>0</v>
      </c>
      <c r="P586">
        <v>0.13258252147247801</v>
      </c>
      <c r="Q586">
        <v>0.13258252147247801</v>
      </c>
      <c r="R586">
        <f>IFERROR((P587-Q587)/AVERAGE(P587,Q587),0)</f>
        <v>0</v>
      </c>
      <c r="S586" t="s">
        <v>60</v>
      </c>
      <c r="U586">
        <v>80.808080808080803</v>
      </c>
      <c r="V586">
        <v>80.808080808080803</v>
      </c>
      <c r="W586">
        <f>IFERROR((U586-V586)/AVERAGE(U586,V586),0)</f>
        <v>0</v>
      </c>
      <c r="X586">
        <v>99</v>
      </c>
      <c r="Y586">
        <v>99</v>
      </c>
      <c r="Z586">
        <f>IFERROR((X586-Y586)/AVERAGE(X586,Y586),0)</f>
        <v>0</v>
      </c>
      <c r="AA586">
        <v>-88</v>
      </c>
      <c r="AC586" t="s">
        <v>61</v>
      </c>
      <c r="AD586" t="s">
        <v>62</v>
      </c>
      <c r="AE586" t="s">
        <v>63</v>
      </c>
      <c r="AF586">
        <v>1</v>
      </c>
      <c r="AG586">
        <v>1</v>
      </c>
      <c r="AH586" t="s">
        <v>64</v>
      </c>
      <c r="AI586" t="s">
        <v>64</v>
      </c>
      <c r="AJ586">
        <v>34.347564439999999</v>
      </c>
      <c r="AK586">
        <v>-119.54508011</v>
      </c>
      <c r="AL586" t="s">
        <v>65</v>
      </c>
      <c r="AM586" t="s">
        <v>66</v>
      </c>
      <c r="AN586">
        <v>80</v>
      </c>
      <c r="AO586">
        <v>80</v>
      </c>
      <c r="AP586">
        <f>IFERROR((AN586-AO586)/AVERAGE(AN586:AO586),0)</f>
        <v>0</v>
      </c>
      <c r="AQ586">
        <v>5</v>
      </c>
      <c r="AR586">
        <v>5</v>
      </c>
      <c r="AS586">
        <f>IFERROR((AQ586-AR586)/AVERAGE(AQ586:AR586),0)</f>
        <v>0</v>
      </c>
      <c r="AT586">
        <v>565</v>
      </c>
      <c r="AU586">
        <v>3</v>
      </c>
      <c r="AV586" t="s">
        <v>83</v>
      </c>
      <c r="AW586" t="b">
        <v>1</v>
      </c>
      <c r="AX586" t="s">
        <v>68</v>
      </c>
      <c r="AY586" t="s">
        <v>68</v>
      </c>
      <c r="AZ586">
        <v>3</v>
      </c>
      <c r="BA586">
        <v>10.606601717798201</v>
      </c>
      <c r="BB586">
        <v>10.606601717798201</v>
      </c>
      <c r="BC586">
        <f>IFERROR((BA586-BB586)/AVERAGE(BA586:BB586),0)</f>
        <v>0</v>
      </c>
      <c r="BD586">
        <v>40</v>
      </c>
      <c r="BE586" t="s">
        <v>75</v>
      </c>
      <c r="BF586" t="s">
        <v>76</v>
      </c>
      <c r="BG586" t="s">
        <v>69</v>
      </c>
      <c r="BI586" t="s">
        <v>70</v>
      </c>
      <c r="BJ586" t="s">
        <v>71</v>
      </c>
    </row>
    <row r="587" spans="2:62" x14ac:dyDescent="0.2">
      <c r="B587">
        <v>2023</v>
      </c>
      <c r="C587" t="s">
        <v>451</v>
      </c>
      <c r="D587" t="s">
        <v>441</v>
      </c>
      <c r="E587" t="s">
        <v>56</v>
      </c>
      <c r="F587" t="s">
        <v>56</v>
      </c>
      <c r="G587" t="b">
        <v>1</v>
      </c>
      <c r="H587" t="s">
        <v>73</v>
      </c>
      <c r="I587" t="s">
        <v>74</v>
      </c>
      <c r="J587" t="s">
        <v>58</v>
      </c>
      <c r="K587" t="s">
        <v>59</v>
      </c>
      <c r="L587">
        <v>8.5883030139183206E-2</v>
      </c>
      <c r="M587">
        <v>8.5883030139183206E-2</v>
      </c>
      <c r="N587">
        <f>IFERROR((L588-M588)/AVERAGE(L588,M588),0)</f>
        <v>0</v>
      </c>
      <c r="P587">
        <v>0.15074615578650299</v>
      </c>
      <c r="Q587">
        <v>0.15074615578650299</v>
      </c>
      <c r="R587">
        <f>IFERROR((P588-Q588)/AVERAGE(P588,Q588),0)</f>
        <v>0</v>
      </c>
      <c r="S587" t="s">
        <v>60</v>
      </c>
      <c r="U587">
        <v>89.898989898989896</v>
      </c>
      <c r="V587">
        <v>89.898989898989896</v>
      </c>
      <c r="W587">
        <f>IFERROR((U587-V587)/AVERAGE(U587,V587),0)</f>
        <v>0</v>
      </c>
      <c r="X587">
        <v>99</v>
      </c>
      <c r="Y587">
        <v>99</v>
      </c>
      <c r="Z587">
        <f>IFERROR((X587-Y587)/AVERAGE(X587,Y587),0)</f>
        <v>0</v>
      </c>
      <c r="AA587">
        <v>-88</v>
      </c>
      <c r="AC587" t="s">
        <v>61</v>
      </c>
      <c r="AD587" t="s">
        <v>62</v>
      </c>
      <c r="AE587" t="s">
        <v>63</v>
      </c>
      <c r="AF587">
        <v>1</v>
      </c>
      <c r="AG587">
        <v>1</v>
      </c>
      <c r="AH587" t="s">
        <v>64</v>
      </c>
      <c r="AI587" t="s">
        <v>64</v>
      </c>
      <c r="AJ587">
        <v>34.342642419999997</v>
      </c>
      <c r="AK587">
        <v>-119.56440479</v>
      </c>
      <c r="AL587" t="s">
        <v>65</v>
      </c>
      <c r="AM587" t="s">
        <v>66</v>
      </c>
      <c r="AN587">
        <v>89</v>
      </c>
      <c r="AO587">
        <v>89</v>
      </c>
      <c r="AP587">
        <f>IFERROR((AN587-AO587)/AVERAGE(AN587:AO587),0)</f>
        <v>0</v>
      </c>
      <c r="AQ587">
        <v>5</v>
      </c>
      <c r="AR587">
        <v>5</v>
      </c>
      <c r="AS587">
        <f>IFERROR((AQ587-AR587)/AVERAGE(AQ587:AR587),0)</f>
        <v>0</v>
      </c>
      <c r="AT587">
        <v>566</v>
      </c>
      <c r="AU587">
        <v>1</v>
      </c>
      <c r="AV587" t="s">
        <v>67</v>
      </c>
      <c r="AW587" t="b">
        <v>0</v>
      </c>
      <c r="AX587" t="s">
        <v>68</v>
      </c>
      <c r="AY587" t="s">
        <v>68</v>
      </c>
      <c r="AZ587">
        <v>2</v>
      </c>
      <c r="BA587">
        <v>13.4164078649987</v>
      </c>
      <c r="BB587">
        <v>13.4164078649987</v>
      </c>
      <c r="BC587">
        <f>IFERROR((BA587-BB587)/AVERAGE(BA587:BB587),0)</f>
        <v>0</v>
      </c>
      <c r="BD587">
        <v>44.7</v>
      </c>
      <c r="BE587" t="s">
        <v>75</v>
      </c>
      <c r="BF587" t="s">
        <v>76</v>
      </c>
      <c r="BG587" t="s">
        <v>69</v>
      </c>
      <c r="BI587" t="s">
        <v>70</v>
      </c>
      <c r="BJ587" t="s">
        <v>71</v>
      </c>
    </row>
    <row r="588" spans="2:62" x14ac:dyDescent="0.2">
      <c r="B588">
        <v>2023</v>
      </c>
      <c r="C588" t="s">
        <v>212</v>
      </c>
      <c r="D588" t="s">
        <v>453</v>
      </c>
      <c r="E588" t="s">
        <v>56</v>
      </c>
      <c r="F588" t="s">
        <v>56</v>
      </c>
      <c r="G588" t="b">
        <v>1</v>
      </c>
      <c r="H588" t="s">
        <v>73</v>
      </c>
      <c r="I588" t="s">
        <v>74</v>
      </c>
      <c r="J588" t="s">
        <v>58</v>
      </c>
      <c r="K588" t="s">
        <v>59</v>
      </c>
      <c r="L588">
        <v>0.28007518743427601</v>
      </c>
      <c r="M588">
        <v>0.28007518743427601</v>
      </c>
      <c r="N588">
        <f>IFERROR((L589-M589)/AVERAGE(L589,M589),0)</f>
        <v>0</v>
      </c>
      <c r="P588">
        <v>1.73863676829084E-2</v>
      </c>
      <c r="Q588">
        <v>1.73863676829084E-2</v>
      </c>
      <c r="R588">
        <f>IFERROR((P589-Q589)/AVERAGE(P589,Q589),0)</f>
        <v>0</v>
      </c>
      <c r="S588" t="s">
        <v>60</v>
      </c>
      <c r="U588">
        <v>101.381994110223</v>
      </c>
      <c r="V588">
        <v>101.381994110223</v>
      </c>
      <c r="W588">
        <f>IFERROR((U588-V588)/AVERAGE(U588,V588),0)</f>
        <v>0</v>
      </c>
      <c r="X588">
        <v>95.08</v>
      </c>
      <c r="Y588">
        <v>95.08</v>
      </c>
      <c r="Z588">
        <f>IFERROR((X588-Y588)/AVERAGE(X588,Y588),0)</f>
        <v>0</v>
      </c>
      <c r="AA588">
        <v>-88</v>
      </c>
      <c r="AC588" t="s">
        <v>97</v>
      </c>
      <c r="AD588" t="s">
        <v>62</v>
      </c>
      <c r="AE588" t="s">
        <v>98</v>
      </c>
      <c r="AF588">
        <v>1</v>
      </c>
      <c r="AG588">
        <v>1</v>
      </c>
      <c r="AH588" t="s">
        <v>80</v>
      </c>
      <c r="AI588" t="s">
        <v>80</v>
      </c>
      <c r="AL588" t="s">
        <v>65</v>
      </c>
      <c r="AM588" t="s">
        <v>99</v>
      </c>
      <c r="AN588">
        <v>96.394000000000005</v>
      </c>
      <c r="AO588">
        <v>96.394000000000005</v>
      </c>
      <c r="AP588">
        <f>IFERROR((AN588-AO588)/AVERAGE(AN588:AO588),0)</f>
        <v>0</v>
      </c>
      <c r="AQ588">
        <v>5</v>
      </c>
      <c r="AR588">
        <v>5</v>
      </c>
      <c r="AS588">
        <f>IFERROR((AQ588-AR588)/AVERAGE(AQ588:AR588),0)</f>
        <v>0</v>
      </c>
      <c r="AT588">
        <v>569</v>
      </c>
      <c r="AU588">
        <v>1</v>
      </c>
      <c r="AV588" t="s">
        <v>67</v>
      </c>
      <c r="AW588" t="b">
        <v>0</v>
      </c>
      <c r="AX588" t="s">
        <v>100</v>
      </c>
      <c r="AY588" t="s">
        <v>100</v>
      </c>
      <c r="AZ588">
        <v>1</v>
      </c>
      <c r="BA588">
        <v>1.67594152642627</v>
      </c>
      <c r="BB588">
        <v>1.67594152642627</v>
      </c>
      <c r="BC588">
        <f>IFERROR((BA588-BB588)/AVERAGE(BA588:BB588),0)</f>
        <v>0</v>
      </c>
      <c r="BG588" t="s">
        <v>69</v>
      </c>
      <c r="BI588" t="s">
        <v>70</v>
      </c>
      <c r="BJ588" t="s">
        <v>71</v>
      </c>
    </row>
    <row r="589" spans="2:62" x14ac:dyDescent="0.2">
      <c r="B589">
        <v>2023</v>
      </c>
      <c r="C589" t="s">
        <v>213</v>
      </c>
      <c r="D589" t="s">
        <v>453</v>
      </c>
      <c r="E589" t="s">
        <v>56</v>
      </c>
      <c r="F589" t="s">
        <v>56</v>
      </c>
      <c r="G589" t="b">
        <v>1</v>
      </c>
      <c r="H589" t="s">
        <v>73</v>
      </c>
      <c r="I589" t="s">
        <v>74</v>
      </c>
      <c r="J589" t="s">
        <v>58</v>
      </c>
      <c r="K589" t="s">
        <v>59</v>
      </c>
      <c r="L589">
        <v>0.11670875118492099</v>
      </c>
      <c r="M589">
        <v>0.11670875118492099</v>
      </c>
      <c r="N589">
        <f>IFERROR((L590-M590)/AVERAGE(L590,M590),0)</f>
        <v>0</v>
      </c>
      <c r="P589">
        <v>0.147144457083875</v>
      </c>
      <c r="Q589">
        <v>0.147144457083875</v>
      </c>
      <c r="R589">
        <f>IFERROR((P590-Q590)/AVERAGE(P590,Q590),0)</f>
        <v>0</v>
      </c>
      <c r="S589" t="s">
        <v>60</v>
      </c>
      <c r="T589" t="s">
        <v>454</v>
      </c>
      <c r="U589">
        <v>91.367269667648301</v>
      </c>
      <c r="V589">
        <v>91.367269667648301</v>
      </c>
      <c r="W589">
        <f>IFERROR((U589-V589)/AVERAGE(U589,V589),0)</f>
        <v>0</v>
      </c>
      <c r="X589">
        <v>95.08</v>
      </c>
      <c r="Y589">
        <v>95.08</v>
      </c>
      <c r="Z589">
        <f>IFERROR((X589-Y589)/AVERAGE(X589,Y589),0)</f>
        <v>0</v>
      </c>
      <c r="AA589">
        <v>-88</v>
      </c>
      <c r="AC589" t="s">
        <v>97</v>
      </c>
      <c r="AD589" t="s">
        <v>62</v>
      </c>
      <c r="AE589" t="s">
        <v>98</v>
      </c>
      <c r="AF589">
        <v>1</v>
      </c>
      <c r="AG589">
        <v>1</v>
      </c>
      <c r="AH589" t="s">
        <v>80</v>
      </c>
      <c r="AI589" t="s">
        <v>80</v>
      </c>
      <c r="AL589" t="s">
        <v>65</v>
      </c>
      <c r="AM589" t="s">
        <v>99</v>
      </c>
      <c r="AN589">
        <v>86.872</v>
      </c>
      <c r="AO589">
        <v>86.872</v>
      </c>
      <c r="AP589">
        <f>IFERROR((AN589-AO589)/AVERAGE(AN589:AO589),0)</f>
        <v>0</v>
      </c>
      <c r="AQ589">
        <v>5</v>
      </c>
      <c r="AR589">
        <v>5</v>
      </c>
      <c r="AS589">
        <f>IFERROR((AQ589-AR589)/AVERAGE(AQ589:AR589),0)</f>
        <v>0</v>
      </c>
      <c r="AT589">
        <v>570</v>
      </c>
      <c r="AU589">
        <v>1</v>
      </c>
      <c r="AV589" t="s">
        <v>67</v>
      </c>
      <c r="AW589" t="b">
        <v>0</v>
      </c>
      <c r="AX589" t="s">
        <v>100</v>
      </c>
      <c r="AY589" t="s">
        <v>100</v>
      </c>
      <c r="AZ589">
        <v>1</v>
      </c>
      <c r="BA589">
        <v>12.782733275790401</v>
      </c>
      <c r="BB589">
        <v>12.782733275790401</v>
      </c>
      <c r="BC589">
        <f>IFERROR((BA589-BB589)/AVERAGE(BA589:BB589),0)</f>
        <v>0</v>
      </c>
      <c r="BG589" t="s">
        <v>69</v>
      </c>
      <c r="BI589" t="s">
        <v>70</v>
      </c>
      <c r="BJ589" t="s">
        <v>71</v>
      </c>
    </row>
    <row r="590" spans="2:62" x14ac:dyDescent="0.2">
      <c r="B590">
        <v>2023</v>
      </c>
      <c r="C590" t="s">
        <v>214</v>
      </c>
      <c r="D590" t="s">
        <v>453</v>
      </c>
      <c r="E590" t="s">
        <v>56</v>
      </c>
      <c r="F590" t="s">
        <v>56</v>
      </c>
      <c r="G590" t="b">
        <v>1</v>
      </c>
      <c r="H590" t="s">
        <v>73</v>
      </c>
      <c r="I590" t="s">
        <v>74</v>
      </c>
      <c r="J590" t="s">
        <v>58</v>
      </c>
      <c r="K590" t="s">
        <v>410</v>
      </c>
      <c r="L590">
        <v>0.146055996823483</v>
      </c>
      <c r="M590">
        <v>0.146055996823483</v>
      </c>
      <c r="N590">
        <f>IFERROR((L591-M591)/AVERAGE(L591,M591),0)</f>
        <v>0</v>
      </c>
      <c r="P590">
        <v>3.1950992129290402E-2</v>
      </c>
      <c r="Q590">
        <v>3.1950992129290402E-2</v>
      </c>
      <c r="R590">
        <f>IFERROR((P591-Q591)/AVERAGE(P591,Q591),0)</f>
        <v>0</v>
      </c>
      <c r="S590" t="s">
        <v>60</v>
      </c>
      <c r="U590">
        <v>97.044594026083303</v>
      </c>
      <c r="V590">
        <v>97.044594026083303</v>
      </c>
      <c r="W590">
        <f>IFERROR((U590-V590)/AVERAGE(U590,V590),0)</f>
        <v>0</v>
      </c>
      <c r="X590">
        <v>95.08</v>
      </c>
      <c r="Y590">
        <v>95.08</v>
      </c>
      <c r="Z590">
        <f>IFERROR((X590-Y590)/AVERAGE(X590,Y590),0)</f>
        <v>0</v>
      </c>
      <c r="AA590">
        <v>-88</v>
      </c>
      <c r="AC590" t="s">
        <v>97</v>
      </c>
      <c r="AD590" t="s">
        <v>62</v>
      </c>
      <c r="AE590" t="s">
        <v>98</v>
      </c>
      <c r="AF590">
        <v>1</v>
      </c>
      <c r="AG590">
        <v>1</v>
      </c>
      <c r="AH590" t="s">
        <v>80</v>
      </c>
      <c r="AI590" t="s">
        <v>80</v>
      </c>
      <c r="AL590" t="s">
        <v>65</v>
      </c>
      <c r="AM590" t="s">
        <v>99</v>
      </c>
      <c r="AN590">
        <v>92.27</v>
      </c>
      <c r="AO590">
        <v>92.27</v>
      </c>
      <c r="AP590">
        <f>IFERROR((AN590-AO590)/AVERAGE(AN590:AO590),0)</f>
        <v>0</v>
      </c>
      <c r="AQ590">
        <v>4</v>
      </c>
      <c r="AR590">
        <v>4</v>
      </c>
      <c r="AS590">
        <f>IFERROR((AQ590-AR590)/AVERAGE(AQ590:AR590),0)</f>
        <v>0</v>
      </c>
      <c r="AT590">
        <v>571</v>
      </c>
      <c r="AU590">
        <v>1</v>
      </c>
      <c r="AV590" t="s">
        <v>67</v>
      </c>
      <c r="AW590" t="b">
        <v>0</v>
      </c>
      <c r="AX590" t="s">
        <v>100</v>
      </c>
      <c r="AY590" t="s">
        <v>100</v>
      </c>
      <c r="AZ590">
        <v>1</v>
      </c>
      <c r="BA590">
        <v>2.9481180437696199</v>
      </c>
      <c r="BB590">
        <v>2.9481180437696199</v>
      </c>
      <c r="BC590">
        <f>IFERROR((BA590-BB590)/AVERAGE(BA590:BB590),0)</f>
        <v>0</v>
      </c>
      <c r="BG590" t="s">
        <v>69</v>
      </c>
      <c r="BI590" t="s">
        <v>70</v>
      </c>
      <c r="BJ590" t="s">
        <v>71</v>
      </c>
    </row>
    <row r="591" spans="2:62" x14ac:dyDescent="0.2">
      <c r="B591">
        <v>2023</v>
      </c>
      <c r="C591" t="s">
        <v>215</v>
      </c>
      <c r="D591" t="s">
        <v>453</v>
      </c>
      <c r="E591" t="s">
        <v>56</v>
      </c>
      <c r="F591" t="s">
        <v>56</v>
      </c>
      <c r="G591" t="b">
        <v>1</v>
      </c>
      <c r="H591" t="s">
        <v>73</v>
      </c>
      <c r="I591" t="s">
        <v>74</v>
      </c>
      <c r="J591" t="s">
        <v>58</v>
      </c>
      <c r="K591" t="s">
        <v>59</v>
      </c>
      <c r="L591">
        <v>4.0525892998122801E-2</v>
      </c>
      <c r="M591">
        <v>4.0525892998122801E-2</v>
      </c>
      <c r="N591">
        <f>IFERROR((L592-M592)/AVERAGE(L592,M592),0)</f>
        <v>-2.251853774420614E-14</v>
      </c>
      <c r="P591">
        <v>5.6264950219224001E-2</v>
      </c>
      <c r="Q591">
        <v>5.6264950219224001E-2</v>
      </c>
      <c r="R591">
        <f>IFERROR((P592-Q592)/AVERAGE(P592,Q592),0)</f>
        <v>0</v>
      </c>
      <c r="S591" t="s">
        <v>60</v>
      </c>
      <c r="U591">
        <v>93.716870004206996</v>
      </c>
      <c r="V591">
        <v>93.716870004206996</v>
      </c>
      <c r="W591">
        <f>IFERROR((U591-V591)/AVERAGE(U591,V591),0)</f>
        <v>0</v>
      </c>
      <c r="X591">
        <v>95.08</v>
      </c>
      <c r="Y591">
        <v>95.08</v>
      </c>
      <c r="Z591">
        <f>IFERROR((X591-Y591)/AVERAGE(X591,Y591),0)</f>
        <v>0</v>
      </c>
      <c r="AA591">
        <v>-88</v>
      </c>
      <c r="AC591" t="s">
        <v>97</v>
      </c>
      <c r="AD591" t="s">
        <v>62</v>
      </c>
      <c r="AE591" t="s">
        <v>98</v>
      </c>
      <c r="AF591">
        <v>1</v>
      </c>
      <c r="AG591">
        <v>1</v>
      </c>
      <c r="AH591" t="s">
        <v>80</v>
      </c>
      <c r="AI591" t="s">
        <v>80</v>
      </c>
      <c r="AL591" t="s">
        <v>65</v>
      </c>
      <c r="AM591" t="s">
        <v>99</v>
      </c>
      <c r="AN591">
        <v>89.105999999999995</v>
      </c>
      <c r="AO591">
        <v>89.105999999999995</v>
      </c>
      <c r="AP591">
        <f>IFERROR((AN591-AO591)/AVERAGE(AN591:AO591),0)</f>
        <v>0</v>
      </c>
      <c r="AQ591">
        <v>5</v>
      </c>
      <c r="AR591">
        <v>5</v>
      </c>
      <c r="AS591">
        <f>IFERROR((AQ591-AR591)/AVERAGE(AQ591:AR591),0)</f>
        <v>0</v>
      </c>
      <c r="AT591">
        <v>572</v>
      </c>
      <c r="AU591">
        <v>1</v>
      </c>
      <c r="AV591" t="s">
        <v>83</v>
      </c>
      <c r="AW591" t="b">
        <v>1</v>
      </c>
      <c r="AX591" t="s">
        <v>100</v>
      </c>
      <c r="AY591" t="s">
        <v>100</v>
      </c>
      <c r="AZ591">
        <v>1</v>
      </c>
      <c r="BA591">
        <v>5.0135446542341704</v>
      </c>
      <c r="BB591">
        <v>5.0135446542341704</v>
      </c>
      <c r="BC591">
        <f>IFERROR((BA591-BB591)/AVERAGE(BA591:BB591),0)</f>
        <v>0</v>
      </c>
      <c r="BG591" t="s">
        <v>69</v>
      </c>
      <c r="BI591" t="s">
        <v>70</v>
      </c>
      <c r="BJ591" t="s">
        <v>71</v>
      </c>
    </row>
    <row r="592" spans="2:62" x14ac:dyDescent="0.2">
      <c r="B592">
        <v>2023</v>
      </c>
      <c r="C592" t="s">
        <v>212</v>
      </c>
      <c r="D592" t="s">
        <v>456</v>
      </c>
      <c r="E592" t="s">
        <v>82</v>
      </c>
      <c r="F592" t="s">
        <v>82</v>
      </c>
      <c r="G592" t="b">
        <v>1</v>
      </c>
      <c r="H592" t="s">
        <v>73</v>
      </c>
      <c r="I592" t="s">
        <v>74</v>
      </c>
      <c r="J592" t="s">
        <v>58</v>
      </c>
      <c r="K592" t="s">
        <v>59</v>
      </c>
      <c r="L592">
        <v>2.2147663627566E-4</v>
      </c>
      <c r="M592">
        <v>2.2147663627566499E-4</v>
      </c>
      <c r="N592">
        <f>IFERROR((L593-M593)/AVERAGE(L593,M593),0)</f>
        <v>0</v>
      </c>
      <c r="P592">
        <v>9.4481194278299305E-2</v>
      </c>
      <c r="Q592">
        <v>9.4481194278299305E-2</v>
      </c>
      <c r="R592">
        <f>IFERROR((P593-Q593)/AVERAGE(P593,Q593),0)</f>
        <v>0</v>
      </c>
      <c r="S592" t="s">
        <v>60</v>
      </c>
      <c r="U592">
        <v>69</v>
      </c>
      <c r="V592">
        <v>69</v>
      </c>
      <c r="W592">
        <f>IFERROR((U592-V592)/AVERAGE(U592,V592),0)</f>
        <v>0</v>
      </c>
      <c r="X592">
        <v>100</v>
      </c>
      <c r="Y592">
        <v>100</v>
      </c>
      <c r="Z592">
        <f>IFERROR((X592-Y592)/AVERAGE(X592,Y592),0)</f>
        <v>0</v>
      </c>
      <c r="AA592">
        <v>-88</v>
      </c>
      <c r="AC592" t="s">
        <v>61</v>
      </c>
      <c r="AD592" t="s">
        <v>62</v>
      </c>
      <c r="AE592" t="s">
        <v>63</v>
      </c>
      <c r="AF592">
        <v>1</v>
      </c>
      <c r="AG592">
        <v>1</v>
      </c>
      <c r="AH592" t="s">
        <v>80</v>
      </c>
      <c r="AI592" t="s">
        <v>80</v>
      </c>
      <c r="AL592" t="s">
        <v>65</v>
      </c>
      <c r="AM592" t="s">
        <v>99</v>
      </c>
      <c r="AN592">
        <v>69</v>
      </c>
      <c r="AO592">
        <v>69</v>
      </c>
      <c r="AP592">
        <f>IFERROR((AN592-AO592)/AVERAGE(AN592:AO592),0)</f>
        <v>0</v>
      </c>
      <c r="AQ592">
        <v>5</v>
      </c>
      <c r="AR592">
        <v>5</v>
      </c>
      <c r="AS592">
        <f>IFERROR((AQ592-AR592)/AVERAGE(AQ592:AR592),0)</f>
        <v>0</v>
      </c>
      <c r="AT592">
        <v>579</v>
      </c>
      <c r="AU592">
        <v>3</v>
      </c>
      <c r="AV592" t="s">
        <v>83</v>
      </c>
      <c r="AW592" t="b">
        <v>1</v>
      </c>
      <c r="AX592" t="s">
        <v>68</v>
      </c>
      <c r="AY592" t="s">
        <v>68</v>
      </c>
      <c r="AZ592">
        <v>3</v>
      </c>
      <c r="BA592">
        <v>6.51920240520265</v>
      </c>
      <c r="BB592">
        <v>6.51920240520265</v>
      </c>
      <c r="BC592">
        <f>IFERROR((BA592-BB592)/AVERAGE(BA592:BB592),0)</f>
        <v>0</v>
      </c>
      <c r="BG592" t="s">
        <v>69</v>
      </c>
      <c r="BI592" t="s">
        <v>70</v>
      </c>
      <c r="BJ592" t="s">
        <v>71</v>
      </c>
    </row>
    <row r="593" spans="2:62" x14ac:dyDescent="0.2">
      <c r="B593">
        <v>2023</v>
      </c>
      <c r="C593" t="s">
        <v>213</v>
      </c>
      <c r="D593" t="s">
        <v>456</v>
      </c>
      <c r="E593" t="s">
        <v>82</v>
      </c>
      <c r="F593" t="s">
        <v>82</v>
      </c>
      <c r="G593" t="b">
        <v>1</v>
      </c>
      <c r="H593" t="s">
        <v>73</v>
      </c>
      <c r="I593" t="s">
        <v>74</v>
      </c>
      <c r="J593" t="s">
        <v>58</v>
      </c>
      <c r="K593" t="s">
        <v>59</v>
      </c>
      <c r="L593">
        <v>1.59910107616765E-3</v>
      </c>
      <c r="M593">
        <v>1.59910107616765E-3</v>
      </c>
      <c r="N593">
        <f>IFERROR((L594-M594)/AVERAGE(L594,M594),0)</f>
        <v>0</v>
      </c>
      <c r="P593">
        <v>8.8388347648318405E-2</v>
      </c>
      <c r="Q593">
        <v>8.8388347648318405E-2</v>
      </c>
      <c r="R593">
        <f>IFERROR((P594-Q594)/AVERAGE(P594,Q594),0)</f>
        <v>0</v>
      </c>
      <c r="S593" t="s">
        <v>60</v>
      </c>
      <c r="U593">
        <v>80</v>
      </c>
      <c r="V593">
        <v>80</v>
      </c>
      <c r="W593">
        <f>IFERROR((U593-V593)/AVERAGE(U593,V593),0)</f>
        <v>0</v>
      </c>
      <c r="X593">
        <v>100</v>
      </c>
      <c r="Y593">
        <v>100</v>
      </c>
      <c r="Z593">
        <f>IFERROR((X593-Y593)/AVERAGE(X593,Y593),0)</f>
        <v>0</v>
      </c>
      <c r="AA593">
        <v>-88</v>
      </c>
      <c r="AC593" t="s">
        <v>61</v>
      </c>
      <c r="AD593" t="s">
        <v>62</v>
      </c>
      <c r="AE593" t="s">
        <v>63</v>
      </c>
      <c r="AF593">
        <v>1</v>
      </c>
      <c r="AG593">
        <v>1</v>
      </c>
      <c r="AH593" t="s">
        <v>80</v>
      </c>
      <c r="AI593" t="s">
        <v>80</v>
      </c>
      <c r="AL593" t="s">
        <v>65</v>
      </c>
      <c r="AM593" t="s">
        <v>99</v>
      </c>
      <c r="AN593">
        <v>80</v>
      </c>
      <c r="AO593">
        <v>80</v>
      </c>
      <c r="AP593">
        <f>IFERROR((AN593-AO593)/AVERAGE(AN593:AO593),0)</f>
        <v>0</v>
      </c>
      <c r="AQ593">
        <v>5</v>
      </c>
      <c r="AR593">
        <v>5</v>
      </c>
      <c r="AS593">
        <f>IFERROR((AQ593-AR593)/AVERAGE(AQ593:AR593),0)</f>
        <v>0</v>
      </c>
      <c r="AT593">
        <v>580</v>
      </c>
      <c r="AU593">
        <v>3</v>
      </c>
      <c r="AV593" t="s">
        <v>83</v>
      </c>
      <c r="AW593" t="b">
        <v>1</v>
      </c>
      <c r="AX593" t="s">
        <v>68</v>
      </c>
      <c r="AY593" t="s">
        <v>68</v>
      </c>
      <c r="AZ593">
        <v>3</v>
      </c>
      <c r="BA593">
        <v>7.0710678118654799</v>
      </c>
      <c r="BB593">
        <v>7.0710678118654799</v>
      </c>
      <c r="BC593">
        <f>IFERROR((BA593-BB593)/AVERAGE(BA593:BB593),0)</f>
        <v>0</v>
      </c>
      <c r="BG593" t="s">
        <v>69</v>
      </c>
      <c r="BI593" t="s">
        <v>70</v>
      </c>
      <c r="BJ593" t="s">
        <v>71</v>
      </c>
    </row>
    <row r="594" spans="2:62" x14ac:dyDescent="0.2">
      <c r="B594">
        <v>2023</v>
      </c>
      <c r="C594" t="s">
        <v>214</v>
      </c>
      <c r="D594" t="s">
        <v>456</v>
      </c>
      <c r="E594" t="s">
        <v>82</v>
      </c>
      <c r="F594" t="s">
        <v>82</v>
      </c>
      <c r="G594" t="b">
        <v>1</v>
      </c>
      <c r="H594" t="s">
        <v>73</v>
      </c>
      <c r="I594" t="s">
        <v>74</v>
      </c>
      <c r="J594" t="s">
        <v>58</v>
      </c>
      <c r="K594" t="s">
        <v>59</v>
      </c>
      <c r="L594">
        <v>1.50102331761211E-2</v>
      </c>
      <c r="M594">
        <v>1.50102331761211E-2</v>
      </c>
      <c r="N594">
        <f>IFERROR((L595-M595)/AVERAGE(L595,M595),0)</f>
        <v>0</v>
      </c>
      <c r="P594">
        <v>0.22607766610417601</v>
      </c>
      <c r="Q594">
        <v>0.22607766610417601</v>
      </c>
      <c r="R594">
        <f>IFERROR((P595-Q595)/AVERAGE(P595,Q595),0)</f>
        <v>0</v>
      </c>
      <c r="S594" t="s">
        <v>60</v>
      </c>
      <c r="U594">
        <v>75</v>
      </c>
      <c r="V594">
        <v>75</v>
      </c>
      <c r="W594">
        <f>IFERROR((U594-V594)/AVERAGE(U594,V594),0)</f>
        <v>0</v>
      </c>
      <c r="X594">
        <v>100</v>
      </c>
      <c r="Y594">
        <v>100</v>
      </c>
      <c r="Z594">
        <f>IFERROR((X594-Y594)/AVERAGE(X594,Y594),0)</f>
        <v>0</v>
      </c>
      <c r="AA594">
        <v>-88</v>
      </c>
      <c r="AC594" t="s">
        <v>61</v>
      </c>
      <c r="AD594" t="s">
        <v>62</v>
      </c>
      <c r="AE594" t="s">
        <v>63</v>
      </c>
      <c r="AF594">
        <v>1</v>
      </c>
      <c r="AG594">
        <v>1</v>
      </c>
      <c r="AH594" t="s">
        <v>80</v>
      </c>
      <c r="AI594" t="s">
        <v>80</v>
      </c>
      <c r="AL594" t="s">
        <v>65</v>
      </c>
      <c r="AM594" t="s">
        <v>99</v>
      </c>
      <c r="AN594">
        <v>75</v>
      </c>
      <c r="AO594">
        <v>75</v>
      </c>
      <c r="AP594">
        <f>IFERROR((AN594-AO594)/AVERAGE(AN594:AO594),0)</f>
        <v>0</v>
      </c>
      <c r="AQ594">
        <v>5</v>
      </c>
      <c r="AR594">
        <v>5</v>
      </c>
      <c r="AS594">
        <f>IFERROR((AQ594-AR594)/AVERAGE(AQ594:AR594),0)</f>
        <v>0</v>
      </c>
      <c r="AT594">
        <v>581</v>
      </c>
      <c r="AU594">
        <v>3</v>
      </c>
      <c r="AV594" t="s">
        <v>83</v>
      </c>
      <c r="AW594" t="b">
        <v>1</v>
      </c>
      <c r="AX594" t="s">
        <v>68</v>
      </c>
      <c r="AY594" t="s">
        <v>68</v>
      </c>
      <c r="AZ594">
        <v>3</v>
      </c>
      <c r="BA594">
        <v>16.955824957813199</v>
      </c>
      <c r="BB594">
        <v>16.955824957813199</v>
      </c>
      <c r="BC594">
        <f>IFERROR((BA594-BB594)/AVERAGE(BA594:BB594),0)</f>
        <v>0</v>
      </c>
      <c r="BG594" t="s">
        <v>69</v>
      </c>
      <c r="BI594" t="s">
        <v>70</v>
      </c>
      <c r="BJ594" t="s">
        <v>71</v>
      </c>
    </row>
    <row r="595" spans="2:62" x14ac:dyDescent="0.2">
      <c r="B595">
        <v>2023</v>
      </c>
      <c r="C595" t="s">
        <v>215</v>
      </c>
      <c r="D595" t="s">
        <v>456</v>
      </c>
      <c r="E595" t="s">
        <v>82</v>
      </c>
      <c r="F595" t="s">
        <v>82</v>
      </c>
      <c r="G595" t="b">
        <v>1</v>
      </c>
      <c r="H595" t="s">
        <v>73</v>
      </c>
      <c r="I595" t="s">
        <v>74</v>
      </c>
      <c r="J595" t="s">
        <v>58</v>
      </c>
      <c r="K595" t="s">
        <v>59</v>
      </c>
      <c r="L595">
        <v>1.4827420354725099E-3</v>
      </c>
      <c r="M595">
        <v>1.4827420354725099E-3</v>
      </c>
      <c r="N595">
        <f>IFERROR((L596-M596)/AVERAGE(L596,M596),0)</f>
        <v>0</v>
      </c>
      <c r="P595">
        <v>0.115470053837925</v>
      </c>
      <c r="Q595">
        <v>0.115470053837925</v>
      </c>
      <c r="R595">
        <f>IFERROR((P596-Q596)/AVERAGE(P596,Q596),0)</f>
        <v>0</v>
      </c>
      <c r="S595" t="s">
        <v>60</v>
      </c>
      <c r="U595">
        <v>75</v>
      </c>
      <c r="V595">
        <v>75</v>
      </c>
      <c r="W595">
        <f>IFERROR((U595-V595)/AVERAGE(U595,V595),0)</f>
        <v>0</v>
      </c>
      <c r="X595">
        <v>100</v>
      </c>
      <c r="Y595">
        <v>100</v>
      </c>
      <c r="Z595">
        <f>IFERROR((X595-Y595)/AVERAGE(X595,Y595),0)</f>
        <v>0</v>
      </c>
      <c r="AA595">
        <v>-88</v>
      </c>
      <c r="AC595" t="s">
        <v>61</v>
      </c>
      <c r="AD595" t="s">
        <v>62</v>
      </c>
      <c r="AE595" t="s">
        <v>63</v>
      </c>
      <c r="AF595">
        <v>1</v>
      </c>
      <c r="AG595">
        <v>1</v>
      </c>
      <c r="AH595" t="s">
        <v>80</v>
      </c>
      <c r="AI595" t="s">
        <v>80</v>
      </c>
      <c r="AL595" t="s">
        <v>65</v>
      </c>
      <c r="AM595" t="s">
        <v>99</v>
      </c>
      <c r="AN595">
        <v>75</v>
      </c>
      <c r="AO595">
        <v>75</v>
      </c>
      <c r="AP595">
        <f>IFERROR((AN595-AO595)/AVERAGE(AN595:AO595),0)</f>
        <v>0</v>
      </c>
      <c r="AQ595">
        <v>5</v>
      </c>
      <c r="AR595">
        <v>5</v>
      </c>
      <c r="AS595">
        <f>IFERROR((AQ595-AR595)/AVERAGE(AQ595:AR595),0)</f>
        <v>0</v>
      </c>
      <c r="AT595">
        <v>582</v>
      </c>
      <c r="AU595">
        <v>3</v>
      </c>
      <c r="AV595" t="s">
        <v>83</v>
      </c>
      <c r="AW595" t="b">
        <v>1</v>
      </c>
      <c r="AX595" t="s">
        <v>68</v>
      </c>
      <c r="AY595" t="s">
        <v>68</v>
      </c>
      <c r="AZ595">
        <v>3</v>
      </c>
      <c r="BA595">
        <v>8.6602540378443909</v>
      </c>
      <c r="BB595">
        <v>8.6602540378443909</v>
      </c>
      <c r="BC595">
        <f>IFERROR((BA595-BB595)/AVERAGE(BA595:BB595),0)</f>
        <v>0</v>
      </c>
      <c r="BG595" t="s">
        <v>69</v>
      </c>
      <c r="BI595" t="s">
        <v>70</v>
      </c>
      <c r="BJ595" t="s">
        <v>71</v>
      </c>
    </row>
    <row r="596" spans="2:62" x14ac:dyDescent="0.2">
      <c r="B596">
        <v>2023</v>
      </c>
      <c r="C596" t="s">
        <v>212</v>
      </c>
      <c r="D596" t="s">
        <v>457</v>
      </c>
      <c r="E596" t="s">
        <v>82</v>
      </c>
      <c r="F596" t="s">
        <v>82</v>
      </c>
      <c r="G596" t="b">
        <v>1</v>
      </c>
      <c r="H596" t="s">
        <v>73</v>
      </c>
      <c r="I596" t="s">
        <v>74</v>
      </c>
      <c r="J596" t="s">
        <v>58</v>
      </c>
      <c r="K596" t="s">
        <v>59</v>
      </c>
      <c r="L596">
        <v>1.2455235858906701E-3</v>
      </c>
      <c r="M596">
        <v>1.2455235858906701E-3</v>
      </c>
      <c r="N596">
        <f>IFERROR((L597-M597)/AVERAGE(L597,M597),0)</f>
        <v>-1.1870567093588929E-14</v>
      </c>
      <c r="P596">
        <v>0.14850653283999399</v>
      </c>
      <c r="Q596">
        <v>0.14850653283999399</v>
      </c>
      <c r="R596">
        <f>IFERROR((P597-Q597)/AVERAGE(P597,Q597),0)</f>
        <v>0</v>
      </c>
      <c r="S596" t="s">
        <v>60</v>
      </c>
      <c r="U596">
        <v>69</v>
      </c>
      <c r="V596">
        <v>69</v>
      </c>
      <c r="W596">
        <f>IFERROR((U596-V596)/AVERAGE(U596,V596),0)</f>
        <v>0</v>
      </c>
      <c r="X596">
        <v>100</v>
      </c>
      <c r="Y596">
        <v>100</v>
      </c>
      <c r="Z596">
        <f>IFERROR((X596-Y596)/AVERAGE(X596,Y596),0)</f>
        <v>0</v>
      </c>
      <c r="AA596">
        <v>-88</v>
      </c>
      <c r="AC596" t="s">
        <v>61</v>
      </c>
      <c r="AD596" t="s">
        <v>62</v>
      </c>
      <c r="AE596" t="s">
        <v>63</v>
      </c>
      <c r="AF596">
        <v>1</v>
      </c>
      <c r="AG596">
        <v>1</v>
      </c>
      <c r="AH596" t="s">
        <v>458</v>
      </c>
      <c r="AI596" t="s">
        <v>458</v>
      </c>
      <c r="AL596" t="s">
        <v>65</v>
      </c>
      <c r="AM596" t="s">
        <v>66</v>
      </c>
      <c r="AN596">
        <v>69</v>
      </c>
      <c r="AO596">
        <v>69</v>
      </c>
      <c r="AP596">
        <f>IFERROR((AN596-AO596)/AVERAGE(AN596:AO596),0)</f>
        <v>0</v>
      </c>
      <c r="AQ596">
        <v>5</v>
      </c>
      <c r="AR596">
        <v>5</v>
      </c>
      <c r="AS596">
        <f>IFERROR((AQ596-AR596)/AVERAGE(AQ596:AR596),0)</f>
        <v>0</v>
      </c>
      <c r="AT596">
        <v>584</v>
      </c>
      <c r="AU596">
        <v>3</v>
      </c>
      <c r="AV596" t="s">
        <v>83</v>
      </c>
      <c r="AW596" t="b">
        <v>1</v>
      </c>
      <c r="AX596" t="s">
        <v>68</v>
      </c>
      <c r="AY596" t="s">
        <v>68</v>
      </c>
      <c r="AZ596">
        <v>3</v>
      </c>
      <c r="BA596">
        <v>10.2469507659596</v>
      </c>
      <c r="BB596">
        <v>10.2469507659596</v>
      </c>
      <c r="BC596">
        <f>IFERROR((BA596-BB596)/AVERAGE(BA596:BB596),0)</f>
        <v>0</v>
      </c>
      <c r="BG596" t="s">
        <v>69</v>
      </c>
      <c r="BI596" t="s">
        <v>70</v>
      </c>
      <c r="BJ596" t="s">
        <v>71</v>
      </c>
    </row>
    <row r="597" spans="2:62" x14ac:dyDescent="0.2">
      <c r="B597">
        <v>2023</v>
      </c>
      <c r="C597" t="s">
        <v>213</v>
      </c>
      <c r="D597" t="s">
        <v>457</v>
      </c>
      <c r="E597" t="s">
        <v>82</v>
      </c>
      <c r="F597" t="s">
        <v>82</v>
      </c>
      <c r="G597" t="b">
        <v>1</v>
      </c>
      <c r="H597" t="s">
        <v>73</v>
      </c>
      <c r="I597" t="s">
        <v>74</v>
      </c>
      <c r="J597" t="s">
        <v>58</v>
      </c>
      <c r="K597" t="s">
        <v>59</v>
      </c>
      <c r="L597">
        <v>5.9367965031442E-4</v>
      </c>
      <c r="M597">
        <v>5.9367965031442704E-4</v>
      </c>
      <c r="N597">
        <f>IFERROR((L598-M598)/AVERAGE(L598,M598),0)</f>
        <v>0</v>
      </c>
      <c r="P597">
        <v>8.5778979015824305E-2</v>
      </c>
      <c r="Q597">
        <v>8.5778979015824305E-2</v>
      </c>
      <c r="R597">
        <f>IFERROR((P598-Q598)/AVERAGE(P598,Q598),0)</f>
        <v>0</v>
      </c>
      <c r="S597" t="s">
        <v>60</v>
      </c>
      <c r="U597">
        <v>76</v>
      </c>
      <c r="V597">
        <v>76</v>
      </c>
      <c r="W597">
        <f>IFERROR((U597-V597)/AVERAGE(U597,V597),0)</f>
        <v>0</v>
      </c>
      <c r="X597">
        <v>100</v>
      </c>
      <c r="Y597">
        <v>100</v>
      </c>
      <c r="Z597">
        <f>IFERROR((X597-Y597)/AVERAGE(X597,Y597),0)</f>
        <v>0</v>
      </c>
      <c r="AA597">
        <v>-88</v>
      </c>
      <c r="AC597" t="s">
        <v>61</v>
      </c>
      <c r="AD597" t="s">
        <v>62</v>
      </c>
      <c r="AE597" t="s">
        <v>63</v>
      </c>
      <c r="AF597">
        <v>1</v>
      </c>
      <c r="AG597">
        <v>1</v>
      </c>
      <c r="AH597" t="s">
        <v>458</v>
      </c>
      <c r="AI597" t="s">
        <v>458</v>
      </c>
      <c r="AL597" t="s">
        <v>65</v>
      </c>
      <c r="AM597" t="s">
        <v>66</v>
      </c>
      <c r="AN597">
        <v>76</v>
      </c>
      <c r="AO597">
        <v>76</v>
      </c>
      <c r="AP597">
        <f>IFERROR((AN597-AO597)/AVERAGE(AN597:AO597),0)</f>
        <v>0</v>
      </c>
      <c r="AQ597">
        <v>5</v>
      </c>
      <c r="AR597">
        <v>5</v>
      </c>
      <c r="AS597">
        <f>IFERROR((AQ597-AR597)/AVERAGE(AQ597:AR597),0)</f>
        <v>0</v>
      </c>
      <c r="AT597">
        <v>585</v>
      </c>
      <c r="AU597">
        <v>3</v>
      </c>
      <c r="AV597" t="s">
        <v>83</v>
      </c>
      <c r="AW597" t="b">
        <v>1</v>
      </c>
      <c r="AX597" t="s">
        <v>68</v>
      </c>
      <c r="AY597" t="s">
        <v>68</v>
      </c>
      <c r="AZ597">
        <v>3</v>
      </c>
      <c r="BA597">
        <v>6.51920240520265</v>
      </c>
      <c r="BB597">
        <v>6.51920240520265</v>
      </c>
      <c r="BC597">
        <f>IFERROR((BA597-BB597)/AVERAGE(BA597:BB597),0)</f>
        <v>0</v>
      </c>
      <c r="BG597" t="s">
        <v>69</v>
      </c>
      <c r="BI597" t="s">
        <v>70</v>
      </c>
      <c r="BJ597" t="s">
        <v>71</v>
      </c>
    </row>
    <row r="598" spans="2:62" x14ac:dyDescent="0.2">
      <c r="B598">
        <v>2023</v>
      </c>
      <c r="C598" t="s">
        <v>214</v>
      </c>
      <c r="D598" t="s">
        <v>457</v>
      </c>
      <c r="E598" t="s">
        <v>82</v>
      </c>
      <c r="F598" t="s">
        <v>82</v>
      </c>
      <c r="G598" t="b">
        <v>1</v>
      </c>
      <c r="H598" t="s">
        <v>73</v>
      </c>
      <c r="I598" t="s">
        <v>74</v>
      </c>
      <c r="J598" t="s">
        <v>58</v>
      </c>
      <c r="K598" t="s">
        <v>59</v>
      </c>
      <c r="L598">
        <v>3.3275974339298702E-3</v>
      </c>
      <c r="M598">
        <v>3.3275974339298702E-3</v>
      </c>
      <c r="N598">
        <f>IFERROR((L599-M599)/AVERAGE(L599,M599),0)</f>
        <v>0</v>
      </c>
      <c r="P598">
        <v>0.24331892972496</v>
      </c>
      <c r="Q598">
        <v>0.24331892972496</v>
      </c>
      <c r="R598">
        <f>IFERROR((P599-Q599)/AVERAGE(P599,Q599),0)</f>
        <v>0</v>
      </c>
      <c r="S598" t="s">
        <v>60</v>
      </c>
      <c r="U598">
        <v>64</v>
      </c>
      <c r="V598">
        <v>64</v>
      </c>
      <c r="W598">
        <f>IFERROR((U598-V598)/AVERAGE(U598,V598),0)</f>
        <v>0</v>
      </c>
      <c r="X598">
        <v>100</v>
      </c>
      <c r="Y598">
        <v>100</v>
      </c>
      <c r="Z598">
        <f>IFERROR((X598-Y598)/AVERAGE(X598,Y598),0)</f>
        <v>0</v>
      </c>
      <c r="AA598">
        <v>-88</v>
      </c>
      <c r="AC598" t="s">
        <v>61</v>
      </c>
      <c r="AD598" t="s">
        <v>62</v>
      </c>
      <c r="AE598" t="s">
        <v>63</v>
      </c>
      <c r="AF598">
        <v>1</v>
      </c>
      <c r="AG598">
        <v>1</v>
      </c>
      <c r="AH598" t="s">
        <v>458</v>
      </c>
      <c r="AI598" t="s">
        <v>458</v>
      </c>
      <c r="AL598" t="s">
        <v>65</v>
      </c>
      <c r="AM598" t="s">
        <v>66</v>
      </c>
      <c r="AN598">
        <v>64</v>
      </c>
      <c r="AO598">
        <v>64</v>
      </c>
      <c r="AP598">
        <f>IFERROR((AN598-AO598)/AVERAGE(AN598:AO598),0)</f>
        <v>0</v>
      </c>
      <c r="AQ598">
        <v>5</v>
      </c>
      <c r="AR598">
        <v>5</v>
      </c>
      <c r="AS598">
        <f>IFERROR((AQ598-AR598)/AVERAGE(AQ598:AR598),0)</f>
        <v>0</v>
      </c>
      <c r="AT598">
        <v>586</v>
      </c>
      <c r="AU598">
        <v>3</v>
      </c>
      <c r="AV598" t="s">
        <v>83</v>
      </c>
      <c r="AW598" t="b">
        <v>1</v>
      </c>
      <c r="AX598" t="s">
        <v>68</v>
      </c>
      <c r="AY598" t="s">
        <v>68</v>
      </c>
      <c r="AZ598">
        <v>3</v>
      </c>
      <c r="BA598">
        <v>15.572411502397401</v>
      </c>
      <c r="BB598">
        <v>15.572411502397401</v>
      </c>
      <c r="BC598">
        <f>IFERROR((BA598-BB598)/AVERAGE(BA598:BB598),0)</f>
        <v>0</v>
      </c>
      <c r="BG598" t="s">
        <v>69</v>
      </c>
      <c r="BI598" t="s">
        <v>70</v>
      </c>
      <c r="BJ598" t="s">
        <v>71</v>
      </c>
    </row>
    <row r="599" spans="2:62" x14ac:dyDescent="0.2">
      <c r="B599">
        <v>2023</v>
      </c>
      <c r="C599" t="s">
        <v>215</v>
      </c>
      <c r="D599" t="s">
        <v>457</v>
      </c>
      <c r="E599" t="s">
        <v>82</v>
      </c>
      <c r="F599" t="s">
        <v>82</v>
      </c>
      <c r="G599" t="b">
        <v>1</v>
      </c>
      <c r="H599" t="s">
        <v>73</v>
      </c>
      <c r="I599" t="s">
        <v>74</v>
      </c>
      <c r="J599" t="s">
        <v>58</v>
      </c>
      <c r="K599" t="s">
        <v>59</v>
      </c>
      <c r="L599">
        <v>2.53195666196462E-3</v>
      </c>
      <c r="M599">
        <v>2.53195666196462E-3</v>
      </c>
      <c r="N599">
        <f>IFERROR((L600-M600)/AVERAGE(L600,M600),0)</f>
        <v>0</v>
      </c>
      <c r="P599">
        <v>0.23543487260621199</v>
      </c>
      <c r="Q599">
        <v>0.23543487260621199</v>
      </c>
      <c r="R599">
        <f>IFERROR((P600-Q600)/AVERAGE(P600,Q600),0)</f>
        <v>0</v>
      </c>
      <c r="S599" t="s">
        <v>60</v>
      </c>
      <c r="U599">
        <v>63</v>
      </c>
      <c r="V599">
        <v>63</v>
      </c>
      <c r="W599">
        <f>IFERROR((U599-V599)/AVERAGE(U599,V599),0)</f>
        <v>0</v>
      </c>
      <c r="X599">
        <v>100</v>
      </c>
      <c r="Y599">
        <v>100</v>
      </c>
      <c r="Z599">
        <f>IFERROR((X599-Y599)/AVERAGE(X599,Y599),0)</f>
        <v>0</v>
      </c>
      <c r="AA599">
        <v>-88</v>
      </c>
      <c r="AC599" t="s">
        <v>61</v>
      </c>
      <c r="AD599" t="s">
        <v>62</v>
      </c>
      <c r="AE599" t="s">
        <v>63</v>
      </c>
      <c r="AF599">
        <v>1</v>
      </c>
      <c r="AG599">
        <v>1</v>
      </c>
      <c r="AH599" t="s">
        <v>458</v>
      </c>
      <c r="AI599" t="s">
        <v>458</v>
      </c>
      <c r="AL599" t="s">
        <v>65</v>
      </c>
      <c r="AM599" t="s">
        <v>66</v>
      </c>
      <c r="AN599">
        <v>63</v>
      </c>
      <c r="AO599">
        <v>63</v>
      </c>
      <c r="AP599">
        <f>IFERROR((AN599-AO599)/AVERAGE(AN599:AO599),0)</f>
        <v>0</v>
      </c>
      <c r="AQ599">
        <v>5</v>
      </c>
      <c r="AR599">
        <v>5</v>
      </c>
      <c r="AS599">
        <f>IFERROR((AQ599-AR599)/AVERAGE(AQ599:AR599),0)</f>
        <v>0</v>
      </c>
      <c r="AT599">
        <v>587</v>
      </c>
      <c r="AU599">
        <v>3</v>
      </c>
      <c r="AV599" t="s">
        <v>83</v>
      </c>
      <c r="AW599" t="b">
        <v>1</v>
      </c>
      <c r="AX599" t="s">
        <v>68</v>
      </c>
      <c r="AY599" t="s">
        <v>68</v>
      </c>
      <c r="AZ599">
        <v>3</v>
      </c>
      <c r="BA599">
        <v>14.832396974191299</v>
      </c>
      <c r="BB599">
        <v>14.832396974191299</v>
      </c>
      <c r="BC599">
        <f>IFERROR((BA599-BB599)/AVERAGE(BA599:BB599),0)</f>
        <v>0</v>
      </c>
      <c r="BG599" t="s">
        <v>69</v>
      </c>
      <c r="BI599" t="s">
        <v>70</v>
      </c>
      <c r="BJ599" t="s">
        <v>71</v>
      </c>
    </row>
    <row r="600" spans="2:62" x14ac:dyDescent="0.2">
      <c r="B600">
        <v>2023</v>
      </c>
      <c r="C600" t="s">
        <v>460</v>
      </c>
      <c r="D600" t="s">
        <v>459</v>
      </c>
      <c r="E600" t="s">
        <v>86</v>
      </c>
      <c r="F600" t="s">
        <v>86</v>
      </c>
      <c r="G600" t="b">
        <v>1</v>
      </c>
      <c r="H600" t="s">
        <v>73</v>
      </c>
      <c r="I600" t="s">
        <v>74</v>
      </c>
      <c r="J600" t="s">
        <v>58</v>
      </c>
      <c r="K600" t="s">
        <v>59</v>
      </c>
      <c r="L600">
        <v>0.203514730064557</v>
      </c>
      <c r="M600">
        <v>0.203514730064557</v>
      </c>
      <c r="N600">
        <f>IFERROR((L601-M601)/AVERAGE(L601,M601),0)</f>
        <v>0</v>
      </c>
      <c r="P600">
        <v>0.56160385221921205</v>
      </c>
      <c r="Q600">
        <v>0.56160385221921205</v>
      </c>
      <c r="R600">
        <f>IFERROR((P601-Q601)/AVERAGE(P601,Q601),0)</f>
        <v>0</v>
      </c>
      <c r="S600" t="s">
        <v>60</v>
      </c>
      <c r="U600">
        <v>81.052631578947398</v>
      </c>
      <c r="V600">
        <v>81.052631578947398</v>
      </c>
      <c r="W600">
        <f>IFERROR((U600-V600)/AVERAGE(U600,V600),0)</f>
        <v>0</v>
      </c>
      <c r="X600">
        <v>95</v>
      </c>
      <c r="Y600">
        <v>95</v>
      </c>
      <c r="Z600">
        <f>IFERROR((X600-Y600)/AVERAGE(X600,Y600),0)</f>
        <v>0</v>
      </c>
      <c r="AA600">
        <v>-88</v>
      </c>
      <c r="AC600" t="s">
        <v>61</v>
      </c>
      <c r="AD600" t="s">
        <v>62</v>
      </c>
      <c r="AE600" t="s">
        <v>63</v>
      </c>
      <c r="AF600">
        <v>1</v>
      </c>
      <c r="AG600">
        <v>1</v>
      </c>
      <c r="AH600" t="s">
        <v>458</v>
      </c>
      <c r="AI600" t="s">
        <v>458</v>
      </c>
      <c r="AJ600">
        <v>32.549610000000001</v>
      </c>
      <c r="AK600">
        <v>-117.18771700000001</v>
      </c>
      <c r="AL600" t="s">
        <v>65</v>
      </c>
      <c r="AM600" t="s">
        <v>66</v>
      </c>
      <c r="AN600">
        <v>77</v>
      </c>
      <c r="AO600">
        <v>77</v>
      </c>
      <c r="AP600">
        <f>IFERROR((AN600-AO600)/AVERAGE(AN600:AO600),0)</f>
        <v>0</v>
      </c>
      <c r="AQ600">
        <v>5</v>
      </c>
      <c r="AR600">
        <v>5</v>
      </c>
      <c r="AS600">
        <f>IFERROR((AQ600-AR600)/AVERAGE(AQ600:AR600),0)</f>
        <v>0</v>
      </c>
      <c r="AT600">
        <v>589</v>
      </c>
      <c r="AU600">
        <v>2</v>
      </c>
      <c r="AV600" t="s">
        <v>67</v>
      </c>
      <c r="AW600" t="b">
        <v>0</v>
      </c>
      <c r="AX600" t="s">
        <v>68</v>
      </c>
      <c r="AY600" t="s">
        <v>68</v>
      </c>
      <c r="AZ600">
        <v>3</v>
      </c>
      <c r="BA600">
        <v>43.243496620879299</v>
      </c>
      <c r="BB600">
        <v>43.243496620879299</v>
      </c>
      <c r="BC600">
        <f>IFERROR((BA600-BB600)/AVERAGE(BA600:BB600),0)</f>
        <v>0</v>
      </c>
      <c r="BD600">
        <v>30</v>
      </c>
      <c r="BE600" t="s">
        <v>75</v>
      </c>
      <c r="BF600" t="s">
        <v>78</v>
      </c>
      <c r="BG600" t="s">
        <v>69</v>
      </c>
      <c r="BI600" t="s">
        <v>70</v>
      </c>
      <c r="BJ600" t="s">
        <v>71</v>
      </c>
    </row>
    <row r="601" spans="2:62" x14ac:dyDescent="0.2">
      <c r="B601">
        <v>2023</v>
      </c>
      <c r="C601" t="s">
        <v>461</v>
      </c>
      <c r="D601" t="s">
        <v>459</v>
      </c>
      <c r="E601" t="s">
        <v>56</v>
      </c>
      <c r="F601" t="s">
        <v>56</v>
      </c>
      <c r="G601" t="b">
        <v>1</v>
      </c>
      <c r="H601" t="s">
        <v>73</v>
      </c>
      <c r="I601" t="s">
        <v>74</v>
      </c>
      <c r="J601" t="s">
        <v>58</v>
      </c>
      <c r="K601" t="s">
        <v>59</v>
      </c>
      <c r="L601">
        <v>0.23309573802315001</v>
      </c>
      <c r="M601">
        <v>0.23309573802315001</v>
      </c>
      <c r="N601">
        <f>IFERROR((L602-M602)/AVERAGE(L602,M602),0)</f>
        <v>0</v>
      </c>
      <c r="P601">
        <v>0.55968837897301604</v>
      </c>
      <c r="Q601">
        <v>0.55968837897301604</v>
      </c>
      <c r="R601">
        <f>IFERROR((P602-Q602)/AVERAGE(P602,Q602),0)</f>
        <v>0</v>
      </c>
      <c r="S601" t="s">
        <v>60</v>
      </c>
      <c r="U601">
        <v>83.157894736842096</v>
      </c>
      <c r="V601">
        <v>83.157894736842096</v>
      </c>
      <c r="W601">
        <f>IFERROR((U601-V601)/AVERAGE(U601,V601),0)</f>
        <v>0</v>
      </c>
      <c r="X601">
        <v>95</v>
      </c>
      <c r="Y601">
        <v>95</v>
      </c>
      <c r="Z601">
        <f>IFERROR((X601-Y601)/AVERAGE(X601,Y601),0)</f>
        <v>0</v>
      </c>
      <c r="AA601">
        <v>-88</v>
      </c>
      <c r="AC601" t="s">
        <v>61</v>
      </c>
      <c r="AD601" t="s">
        <v>62</v>
      </c>
      <c r="AE601" t="s">
        <v>63</v>
      </c>
      <c r="AF601">
        <v>1</v>
      </c>
      <c r="AG601">
        <v>1</v>
      </c>
      <c r="AH601" t="s">
        <v>458</v>
      </c>
      <c r="AI601" t="s">
        <v>458</v>
      </c>
      <c r="AJ601">
        <v>32.551656999999999</v>
      </c>
      <c r="AK601">
        <v>-117.199417</v>
      </c>
      <c r="AL601" t="s">
        <v>65</v>
      </c>
      <c r="AM601" t="s">
        <v>66</v>
      </c>
      <c r="AN601">
        <v>79</v>
      </c>
      <c r="AO601">
        <v>79</v>
      </c>
      <c r="AP601">
        <f>IFERROR((AN601-AO601)/AVERAGE(AN601:AO601),0)</f>
        <v>0</v>
      </c>
      <c r="AQ601">
        <v>5</v>
      </c>
      <c r="AR601">
        <v>5</v>
      </c>
      <c r="AS601">
        <f>IFERROR((AQ601-AR601)/AVERAGE(AQ601:AR601),0)</f>
        <v>0</v>
      </c>
      <c r="AT601">
        <v>590</v>
      </c>
      <c r="AU601">
        <v>1</v>
      </c>
      <c r="AV601" t="s">
        <v>67</v>
      </c>
      <c r="AW601" t="b">
        <v>0</v>
      </c>
      <c r="AX601" t="s">
        <v>68</v>
      </c>
      <c r="AY601" t="s">
        <v>68</v>
      </c>
      <c r="AZ601">
        <v>2</v>
      </c>
      <c r="BA601">
        <v>44.215381938868298</v>
      </c>
      <c r="BB601">
        <v>44.215381938868298</v>
      </c>
      <c r="BC601">
        <f>IFERROR((BA601-BB601)/AVERAGE(BA601:BB601),0)</f>
        <v>0</v>
      </c>
      <c r="BD601">
        <v>35</v>
      </c>
      <c r="BE601" t="s">
        <v>75</v>
      </c>
      <c r="BF601" t="s">
        <v>76</v>
      </c>
      <c r="BG601" t="s">
        <v>69</v>
      </c>
      <c r="BI601" t="s">
        <v>70</v>
      </c>
      <c r="BJ601" t="s">
        <v>71</v>
      </c>
    </row>
    <row r="602" spans="2:62" x14ac:dyDescent="0.2">
      <c r="B602">
        <v>2023</v>
      </c>
      <c r="C602" t="s">
        <v>462</v>
      </c>
      <c r="D602" t="s">
        <v>459</v>
      </c>
      <c r="E602" t="s">
        <v>82</v>
      </c>
      <c r="F602" t="s">
        <v>82</v>
      </c>
      <c r="G602" t="b">
        <v>1</v>
      </c>
      <c r="H602" t="s">
        <v>73</v>
      </c>
      <c r="I602" t="s">
        <v>74</v>
      </c>
      <c r="J602" t="s">
        <v>58</v>
      </c>
      <c r="K602" t="s">
        <v>59</v>
      </c>
      <c r="L602">
        <v>1.4631077122552299E-2</v>
      </c>
      <c r="M602">
        <v>1.4631077122552299E-2</v>
      </c>
      <c r="N602">
        <f>IFERROR((L603-M603)/AVERAGE(L603,M603),0)</f>
        <v>0</v>
      </c>
      <c r="P602">
        <v>0.22287231299835</v>
      </c>
      <c r="Q602">
        <v>0.22287231299835</v>
      </c>
      <c r="R602">
        <f>IFERROR((P603-Q603)/AVERAGE(P603,Q603),0)</f>
        <v>0</v>
      </c>
      <c r="S602" t="s">
        <v>60</v>
      </c>
      <c r="U602">
        <v>75.789473684210506</v>
      </c>
      <c r="V602">
        <v>75.789473684210506</v>
      </c>
      <c r="W602">
        <f>IFERROR((U602-V602)/AVERAGE(U602,V602),0)</f>
        <v>0</v>
      </c>
      <c r="X602">
        <v>95</v>
      </c>
      <c r="Y602">
        <v>95</v>
      </c>
      <c r="Z602">
        <f>IFERROR((X602-Y602)/AVERAGE(X602,Y602),0)</f>
        <v>0</v>
      </c>
      <c r="AA602">
        <v>-88</v>
      </c>
      <c r="AC602" t="s">
        <v>61</v>
      </c>
      <c r="AD602" t="s">
        <v>62</v>
      </c>
      <c r="AE602" t="s">
        <v>63</v>
      </c>
      <c r="AF602">
        <v>1</v>
      </c>
      <c r="AG602">
        <v>1</v>
      </c>
      <c r="AH602" t="s">
        <v>458</v>
      </c>
      <c r="AI602" t="s">
        <v>458</v>
      </c>
      <c r="AJ602">
        <v>32.576732999999997</v>
      </c>
      <c r="AK602">
        <v>-117.31743299999999</v>
      </c>
      <c r="AL602" t="s">
        <v>65</v>
      </c>
      <c r="AM602" t="s">
        <v>66</v>
      </c>
      <c r="AN602">
        <v>72</v>
      </c>
      <c r="AO602">
        <v>72</v>
      </c>
      <c r="AP602">
        <f>IFERROR((AN602-AO602)/AVERAGE(AN602:AO602),0)</f>
        <v>0</v>
      </c>
      <c r="AQ602">
        <v>5</v>
      </c>
      <c r="AR602">
        <v>5</v>
      </c>
      <c r="AS602">
        <f>IFERROR((AQ602-AR602)/AVERAGE(AQ602:AR602),0)</f>
        <v>0</v>
      </c>
      <c r="AT602">
        <v>591</v>
      </c>
      <c r="AU602">
        <v>3</v>
      </c>
      <c r="AV602" t="s">
        <v>83</v>
      </c>
      <c r="AW602" t="b">
        <v>1</v>
      </c>
      <c r="AX602" t="s">
        <v>68</v>
      </c>
      <c r="AY602" t="s">
        <v>68</v>
      </c>
      <c r="AZ602">
        <v>3</v>
      </c>
      <c r="BA602">
        <v>16.046806535881199</v>
      </c>
      <c r="BB602">
        <v>16.046806535881199</v>
      </c>
      <c r="BC602">
        <f>IFERROR((BA602-BB602)/AVERAGE(BA602:BB602),0)</f>
        <v>0</v>
      </c>
      <c r="BD602">
        <v>120</v>
      </c>
      <c r="BE602" t="s">
        <v>75</v>
      </c>
      <c r="BF602" t="s">
        <v>76</v>
      </c>
      <c r="BG602" t="s">
        <v>69</v>
      </c>
      <c r="BI602" t="s">
        <v>70</v>
      </c>
      <c r="BJ602" t="s">
        <v>71</v>
      </c>
    </row>
    <row r="603" spans="2:62" x14ac:dyDescent="0.2">
      <c r="B603">
        <v>2023</v>
      </c>
      <c r="C603" t="s">
        <v>463</v>
      </c>
      <c r="D603" t="s">
        <v>459</v>
      </c>
      <c r="E603" t="s">
        <v>56</v>
      </c>
      <c r="F603" t="s">
        <v>56</v>
      </c>
      <c r="G603" t="b">
        <v>1</v>
      </c>
      <c r="H603" t="s">
        <v>73</v>
      </c>
      <c r="I603" t="s">
        <v>74</v>
      </c>
      <c r="J603" t="s">
        <v>58</v>
      </c>
      <c r="K603" t="s">
        <v>59</v>
      </c>
      <c r="L603">
        <v>0.38585258332250599</v>
      </c>
      <c r="M603">
        <v>0.38585258332250599</v>
      </c>
      <c r="N603">
        <f>IFERROR((L604-M604)/AVERAGE(L604,M604),0)</f>
        <v>0</v>
      </c>
      <c r="P603">
        <v>4.3576043048649801E-2</v>
      </c>
      <c r="Q603">
        <v>4.3576043048649801E-2</v>
      </c>
      <c r="R603">
        <f>IFERROR((P604-Q604)/AVERAGE(P604,Q604),0)</f>
        <v>0</v>
      </c>
      <c r="S603" t="s">
        <v>60</v>
      </c>
      <c r="U603">
        <v>101.052631578947</v>
      </c>
      <c r="V603">
        <v>101.052631578947</v>
      </c>
      <c r="W603">
        <f>IFERROR((U603-V603)/AVERAGE(U603,V603),0)</f>
        <v>0</v>
      </c>
      <c r="X603">
        <v>95</v>
      </c>
      <c r="Y603">
        <v>95</v>
      </c>
      <c r="Z603">
        <f>IFERROR((X603-Y603)/AVERAGE(X603,Y603),0)</f>
        <v>0</v>
      </c>
      <c r="AA603">
        <v>-88</v>
      </c>
      <c r="AC603" t="s">
        <v>61</v>
      </c>
      <c r="AD603" t="s">
        <v>62</v>
      </c>
      <c r="AE603" t="s">
        <v>63</v>
      </c>
      <c r="AF603">
        <v>1</v>
      </c>
      <c r="AG603">
        <v>1</v>
      </c>
      <c r="AH603" t="s">
        <v>458</v>
      </c>
      <c r="AI603" t="s">
        <v>458</v>
      </c>
      <c r="AJ603">
        <v>32.589702000000003</v>
      </c>
      <c r="AK603">
        <v>-117.26425</v>
      </c>
      <c r="AL603" t="s">
        <v>65</v>
      </c>
      <c r="AM603" t="s">
        <v>66</v>
      </c>
      <c r="AN603">
        <v>96</v>
      </c>
      <c r="AO603">
        <v>96</v>
      </c>
      <c r="AP603">
        <f>IFERROR((AN603-AO603)/AVERAGE(AN603:AO603),0)</f>
        <v>0</v>
      </c>
      <c r="AQ603">
        <v>5</v>
      </c>
      <c r="AR603">
        <v>5</v>
      </c>
      <c r="AS603">
        <f>IFERROR((AQ603-AR603)/AVERAGE(AQ603:AR603),0)</f>
        <v>0</v>
      </c>
      <c r="AT603">
        <v>592</v>
      </c>
      <c r="AU603">
        <v>1</v>
      </c>
      <c r="AV603" t="s">
        <v>67</v>
      </c>
      <c r="AW603" t="b">
        <v>0</v>
      </c>
      <c r="AX603" t="s">
        <v>68</v>
      </c>
      <c r="AY603" t="s">
        <v>68</v>
      </c>
      <c r="AZ603">
        <v>1</v>
      </c>
      <c r="BA603">
        <v>4.1833001326703796</v>
      </c>
      <c r="BB603">
        <v>4.1833001326703796</v>
      </c>
      <c r="BC603">
        <f>IFERROR((BA603-BB603)/AVERAGE(BA603:BB603),0)</f>
        <v>0</v>
      </c>
      <c r="BD603">
        <v>57</v>
      </c>
      <c r="BE603" t="s">
        <v>75</v>
      </c>
      <c r="BF603" t="s">
        <v>76</v>
      </c>
      <c r="BG603" t="s">
        <v>69</v>
      </c>
      <c r="BI603" t="s">
        <v>70</v>
      </c>
      <c r="BJ603" t="s">
        <v>71</v>
      </c>
    </row>
    <row r="604" spans="2:62" x14ac:dyDescent="0.2">
      <c r="B604">
        <v>2023</v>
      </c>
      <c r="C604" t="s">
        <v>464</v>
      </c>
      <c r="D604" t="s">
        <v>459</v>
      </c>
      <c r="E604" t="s">
        <v>56</v>
      </c>
      <c r="F604" t="s">
        <v>56</v>
      </c>
      <c r="G604" t="b">
        <v>1</v>
      </c>
      <c r="H604" t="s">
        <v>73</v>
      </c>
      <c r="I604" t="s">
        <v>74</v>
      </c>
      <c r="J604" t="s">
        <v>58</v>
      </c>
      <c r="K604" t="s">
        <v>59</v>
      </c>
      <c r="L604">
        <v>0.179146785320423</v>
      </c>
      <c r="M604">
        <v>0.179146785320423</v>
      </c>
      <c r="N604">
        <f>IFERROR((L605-M605)/AVERAGE(L605,M605),0)</f>
        <v>0</v>
      </c>
      <c r="P604">
        <v>0.27728130235362197</v>
      </c>
      <c r="Q604">
        <v>0.27728130235362197</v>
      </c>
      <c r="R604">
        <f>IFERROR((P605-Q605)/AVERAGE(P605,Q605),0)</f>
        <v>0</v>
      </c>
      <c r="S604" t="s">
        <v>60</v>
      </c>
      <c r="U604">
        <v>88.421052631578902</v>
      </c>
      <c r="V604">
        <v>88.421052631578902</v>
      </c>
      <c r="W604">
        <f>IFERROR((U604-V604)/AVERAGE(U604,V604),0)</f>
        <v>0</v>
      </c>
      <c r="X604">
        <v>95</v>
      </c>
      <c r="Y604">
        <v>95</v>
      </c>
      <c r="Z604">
        <f>IFERROR((X604-Y604)/AVERAGE(X604,Y604),0)</f>
        <v>0</v>
      </c>
      <c r="AA604">
        <v>-88</v>
      </c>
      <c r="AC604" t="s">
        <v>61</v>
      </c>
      <c r="AD604" t="s">
        <v>62</v>
      </c>
      <c r="AE604" t="s">
        <v>63</v>
      </c>
      <c r="AF604">
        <v>1</v>
      </c>
      <c r="AG604">
        <v>1</v>
      </c>
      <c r="AH604" t="s">
        <v>458</v>
      </c>
      <c r="AI604" t="s">
        <v>458</v>
      </c>
      <c r="AJ604">
        <v>32.585661999999999</v>
      </c>
      <c r="AK604">
        <v>-117.34059999999999</v>
      </c>
      <c r="AL604" t="s">
        <v>65</v>
      </c>
      <c r="AM604" t="s">
        <v>66</v>
      </c>
      <c r="AN604">
        <v>84</v>
      </c>
      <c r="AO604">
        <v>84</v>
      </c>
      <c r="AP604">
        <f>IFERROR((AN604-AO604)/AVERAGE(AN604:AO604),0)</f>
        <v>0</v>
      </c>
      <c r="AQ604">
        <v>5</v>
      </c>
      <c r="AR604">
        <v>5</v>
      </c>
      <c r="AS604">
        <f>IFERROR((AQ604-AR604)/AVERAGE(AQ604:AR604),0)</f>
        <v>0</v>
      </c>
      <c r="AT604">
        <v>593</v>
      </c>
      <c r="AU604">
        <v>1</v>
      </c>
      <c r="AV604" t="s">
        <v>67</v>
      </c>
      <c r="AW604" t="b">
        <v>0</v>
      </c>
      <c r="AX604" t="s">
        <v>68</v>
      </c>
      <c r="AY604" t="s">
        <v>68</v>
      </c>
      <c r="AZ604">
        <v>2</v>
      </c>
      <c r="BA604">
        <v>23.291629397704199</v>
      </c>
      <c r="BB604">
        <v>23.291629397704199</v>
      </c>
      <c r="BC604">
        <f>IFERROR((BA604-BB604)/AVERAGE(BA604:BB604),0)</f>
        <v>0</v>
      </c>
      <c r="BD604">
        <v>182</v>
      </c>
      <c r="BE604" t="s">
        <v>75</v>
      </c>
      <c r="BF604" t="s">
        <v>345</v>
      </c>
      <c r="BG604" t="s">
        <v>69</v>
      </c>
      <c r="BI604" t="s">
        <v>70</v>
      </c>
      <c r="BJ604" t="s">
        <v>71</v>
      </c>
    </row>
    <row r="605" spans="2:62" x14ac:dyDescent="0.2">
      <c r="B605">
        <v>2023</v>
      </c>
      <c r="C605" t="s">
        <v>465</v>
      </c>
      <c r="D605" t="s">
        <v>459</v>
      </c>
      <c r="E605" t="s">
        <v>82</v>
      </c>
      <c r="F605" t="s">
        <v>82</v>
      </c>
      <c r="G605" t="b">
        <v>1</v>
      </c>
      <c r="H605" t="s">
        <v>73</v>
      </c>
      <c r="I605" t="s">
        <v>74</v>
      </c>
      <c r="J605" t="s">
        <v>58</v>
      </c>
      <c r="K605" t="s">
        <v>59</v>
      </c>
      <c r="L605">
        <v>8.8154144361813607E-3</v>
      </c>
      <c r="M605">
        <v>8.8154144361813607E-3</v>
      </c>
      <c r="N605">
        <f>IFERROR((L606-M606)/AVERAGE(L606,M606),0)</f>
        <v>0</v>
      </c>
      <c r="P605">
        <v>0.30532355653446602</v>
      </c>
      <c r="Q605">
        <v>0.30532355653446602</v>
      </c>
      <c r="R605">
        <f>IFERROR((P606-Q606)/AVERAGE(P606,Q606),0)</f>
        <v>0</v>
      </c>
      <c r="S605" t="s">
        <v>60</v>
      </c>
      <c r="U605">
        <v>66.315789473684205</v>
      </c>
      <c r="V605">
        <v>66.315789473684205</v>
      </c>
      <c r="W605">
        <f>IFERROR((U605-V605)/AVERAGE(U605,V605),0)</f>
        <v>0</v>
      </c>
      <c r="X605">
        <v>95</v>
      </c>
      <c r="Y605">
        <v>95</v>
      </c>
      <c r="Z605">
        <f>IFERROR((X605-Y605)/AVERAGE(X605,Y605),0)</f>
        <v>0</v>
      </c>
      <c r="AA605">
        <v>-88</v>
      </c>
      <c r="AC605" t="s">
        <v>61</v>
      </c>
      <c r="AD605" t="s">
        <v>62</v>
      </c>
      <c r="AE605" t="s">
        <v>63</v>
      </c>
      <c r="AF605">
        <v>1</v>
      </c>
      <c r="AG605">
        <v>1</v>
      </c>
      <c r="AH605" t="s">
        <v>458</v>
      </c>
      <c r="AI605" t="s">
        <v>458</v>
      </c>
      <c r="AJ605">
        <v>32.749839999999999</v>
      </c>
      <c r="AK605">
        <v>-117.3716</v>
      </c>
      <c r="AL605" t="s">
        <v>65</v>
      </c>
      <c r="AM605" t="s">
        <v>66</v>
      </c>
      <c r="AN605">
        <v>63</v>
      </c>
      <c r="AO605">
        <v>63</v>
      </c>
      <c r="AP605">
        <f>IFERROR((AN605-AO605)/AVERAGE(AN605:AO605),0)</f>
        <v>0</v>
      </c>
      <c r="AQ605">
        <v>5</v>
      </c>
      <c r="AR605">
        <v>5</v>
      </c>
      <c r="AS605">
        <f>IFERROR((AQ605-AR605)/AVERAGE(AQ605:AR605),0)</f>
        <v>0</v>
      </c>
      <c r="AT605">
        <v>594</v>
      </c>
      <c r="AU605">
        <v>3</v>
      </c>
      <c r="AV605" t="s">
        <v>83</v>
      </c>
      <c r="AW605" t="b">
        <v>1</v>
      </c>
      <c r="AX605" t="s">
        <v>68</v>
      </c>
      <c r="AY605" t="s">
        <v>68</v>
      </c>
      <c r="AZ605">
        <v>3</v>
      </c>
      <c r="BA605">
        <v>19.235384061671301</v>
      </c>
      <c r="BB605">
        <v>19.235384061671301</v>
      </c>
      <c r="BC605">
        <f>IFERROR((BA605-BB605)/AVERAGE(BA605:BB605),0)</f>
        <v>0</v>
      </c>
      <c r="BD605">
        <v>195</v>
      </c>
      <c r="BE605" t="s">
        <v>75</v>
      </c>
      <c r="BF605" t="s">
        <v>345</v>
      </c>
      <c r="BG605" t="s">
        <v>69</v>
      </c>
      <c r="BI605" t="s">
        <v>70</v>
      </c>
      <c r="BJ605" t="s">
        <v>71</v>
      </c>
    </row>
    <row r="606" spans="2:62" x14ac:dyDescent="0.2">
      <c r="B606">
        <v>2023</v>
      </c>
      <c r="C606" t="s">
        <v>466</v>
      </c>
      <c r="D606" t="s">
        <v>459</v>
      </c>
      <c r="E606" t="s">
        <v>56</v>
      </c>
      <c r="F606" t="s">
        <v>56</v>
      </c>
      <c r="G606" t="b">
        <v>1</v>
      </c>
      <c r="H606" t="s">
        <v>73</v>
      </c>
      <c r="I606" t="s">
        <v>74</v>
      </c>
      <c r="J606" t="s">
        <v>58</v>
      </c>
      <c r="K606" t="s">
        <v>59</v>
      </c>
      <c r="L606">
        <v>0.22746818693200299</v>
      </c>
      <c r="M606">
        <v>0.22746818693200299</v>
      </c>
      <c r="N606">
        <f>IFERROR((L607-M607)/AVERAGE(L607,M607),0)</f>
        <v>0</v>
      </c>
      <c r="P606">
        <v>0.24247152999688501</v>
      </c>
      <c r="Q606">
        <v>0.24247152999688501</v>
      </c>
      <c r="R606">
        <f>IFERROR((P607-Q607)/AVERAGE(P607,Q607),0)</f>
        <v>0</v>
      </c>
      <c r="S606" t="s">
        <v>60</v>
      </c>
      <c r="U606">
        <v>91.578947368421098</v>
      </c>
      <c r="V606">
        <v>91.578947368421098</v>
      </c>
      <c r="W606">
        <f>IFERROR((U606-V606)/AVERAGE(U606,V606),0)</f>
        <v>0</v>
      </c>
      <c r="X606">
        <v>95</v>
      </c>
      <c r="Y606">
        <v>95</v>
      </c>
      <c r="Z606">
        <f>IFERROR((X606-Y606)/AVERAGE(X606,Y606),0)</f>
        <v>0</v>
      </c>
      <c r="AA606">
        <v>-88</v>
      </c>
      <c r="AC606" t="s">
        <v>61</v>
      </c>
      <c r="AD606" t="s">
        <v>62</v>
      </c>
      <c r="AE606" t="s">
        <v>63</v>
      </c>
      <c r="AF606">
        <v>1</v>
      </c>
      <c r="AG606">
        <v>1</v>
      </c>
      <c r="AH606" t="s">
        <v>458</v>
      </c>
      <c r="AI606" t="s">
        <v>458</v>
      </c>
      <c r="AJ606">
        <v>32.590003000000003</v>
      </c>
      <c r="AK606">
        <v>-117.19328299999999</v>
      </c>
      <c r="AL606" t="s">
        <v>65</v>
      </c>
      <c r="AM606" t="s">
        <v>66</v>
      </c>
      <c r="AN606">
        <v>87</v>
      </c>
      <c r="AO606">
        <v>87</v>
      </c>
      <c r="AP606">
        <f>IFERROR((AN606-AO606)/AVERAGE(AN606:AO606),0)</f>
        <v>0</v>
      </c>
      <c r="AQ606">
        <v>5</v>
      </c>
      <c r="AR606">
        <v>5</v>
      </c>
      <c r="AS606">
        <f>IFERROR((AQ606-AR606)/AVERAGE(AQ606:AR606),0)</f>
        <v>0</v>
      </c>
      <c r="AT606">
        <v>595</v>
      </c>
      <c r="AU606">
        <v>1</v>
      </c>
      <c r="AV606" t="s">
        <v>67</v>
      </c>
      <c r="AW606" t="b">
        <v>0</v>
      </c>
      <c r="AX606" t="s">
        <v>68</v>
      </c>
      <c r="AY606" t="s">
        <v>68</v>
      </c>
      <c r="AZ606">
        <v>2</v>
      </c>
      <c r="BA606">
        <v>21.095023109728999</v>
      </c>
      <c r="BB606">
        <v>21.095023109728999</v>
      </c>
      <c r="BC606">
        <f>IFERROR((BA606-BB606)/AVERAGE(BA606:BB606),0)</f>
        <v>0</v>
      </c>
      <c r="BD606">
        <v>27</v>
      </c>
      <c r="BE606" t="s">
        <v>75</v>
      </c>
      <c r="BF606" t="s">
        <v>78</v>
      </c>
      <c r="BG606" t="s">
        <v>69</v>
      </c>
      <c r="BI606" t="s">
        <v>70</v>
      </c>
      <c r="BJ606" t="s">
        <v>71</v>
      </c>
    </row>
    <row r="607" spans="2:62" x14ac:dyDescent="0.2">
      <c r="B607">
        <v>2023</v>
      </c>
      <c r="C607" t="s">
        <v>353</v>
      </c>
      <c r="D607" t="s">
        <v>467</v>
      </c>
      <c r="E607" t="s">
        <v>82</v>
      </c>
      <c r="F607" t="s">
        <v>82</v>
      </c>
      <c r="G607" t="b">
        <v>1</v>
      </c>
      <c r="H607" t="s">
        <v>73</v>
      </c>
      <c r="I607" t="s">
        <v>74</v>
      </c>
      <c r="J607" t="s">
        <v>58</v>
      </c>
      <c r="K607" t="s">
        <v>59</v>
      </c>
      <c r="L607">
        <v>3.2592592592592599E-3</v>
      </c>
      <c r="M607">
        <v>3.2592592592592599E-3</v>
      </c>
      <c r="N607">
        <f>IFERROR((L608-M608)/AVERAGE(L608,M608),0)</f>
        <v>0</v>
      </c>
      <c r="P607">
        <v>0.16724436914989299</v>
      </c>
      <c r="Q607">
        <v>0.16724436914989299</v>
      </c>
      <c r="R607">
        <f>IFERROR((P608-Q608)/AVERAGE(P608,Q608),0)</f>
        <v>0</v>
      </c>
      <c r="S607" t="s">
        <v>60</v>
      </c>
      <c r="U607">
        <v>72</v>
      </c>
      <c r="V607">
        <v>72</v>
      </c>
      <c r="W607">
        <f>IFERROR((U607-V607)/AVERAGE(U607,V607),0)</f>
        <v>0</v>
      </c>
      <c r="X607">
        <v>100</v>
      </c>
      <c r="Y607">
        <v>100</v>
      </c>
      <c r="Z607">
        <f>IFERROR((X607-Y607)/AVERAGE(X607,Y607),0)</f>
        <v>0</v>
      </c>
      <c r="AA607">
        <v>-88</v>
      </c>
      <c r="AC607" t="s">
        <v>61</v>
      </c>
      <c r="AD607" t="s">
        <v>62</v>
      </c>
      <c r="AE607" t="s">
        <v>63</v>
      </c>
      <c r="AF607">
        <v>1</v>
      </c>
      <c r="AG607">
        <v>1</v>
      </c>
      <c r="AH607" t="s">
        <v>458</v>
      </c>
      <c r="AI607" t="s">
        <v>458</v>
      </c>
      <c r="AJ607">
        <v>34.171050999999999</v>
      </c>
      <c r="AK607">
        <v>-119.22347499999999</v>
      </c>
      <c r="AL607" t="s">
        <v>65</v>
      </c>
      <c r="AM607" t="s">
        <v>66</v>
      </c>
      <c r="AN607">
        <v>72</v>
      </c>
      <c r="AO607">
        <v>72</v>
      </c>
      <c r="AP607">
        <f>IFERROR((AN607-AO607)/AVERAGE(AN607:AO607),0)</f>
        <v>0</v>
      </c>
      <c r="AQ607">
        <v>5</v>
      </c>
      <c r="AR607">
        <v>5</v>
      </c>
      <c r="AS607">
        <f>IFERROR((AQ607-AR607)/AVERAGE(AQ607:AR607),0)</f>
        <v>0</v>
      </c>
      <c r="AT607">
        <v>597</v>
      </c>
      <c r="AU607">
        <v>3</v>
      </c>
      <c r="AV607" t="s">
        <v>83</v>
      </c>
      <c r="AW607" t="b">
        <v>1</v>
      </c>
      <c r="AX607" t="s">
        <v>68</v>
      </c>
      <c r="AY607" t="s">
        <v>68</v>
      </c>
      <c r="AZ607">
        <v>3</v>
      </c>
      <c r="BA607">
        <v>12.041594578792299</v>
      </c>
      <c r="BB607">
        <v>12.041594578792299</v>
      </c>
      <c r="BC607">
        <f>IFERROR((BA607-BB607)/AVERAGE(BA607:BB607),0)</f>
        <v>0</v>
      </c>
      <c r="BD607">
        <v>1.99</v>
      </c>
      <c r="BE607" t="s">
        <v>75</v>
      </c>
      <c r="BF607" t="s">
        <v>103</v>
      </c>
      <c r="BG607" t="s">
        <v>69</v>
      </c>
      <c r="BI607" t="s">
        <v>70</v>
      </c>
      <c r="BJ607" t="s">
        <v>71</v>
      </c>
    </row>
    <row r="608" spans="2:62" x14ac:dyDescent="0.2">
      <c r="B608">
        <v>2023</v>
      </c>
      <c r="C608" t="s">
        <v>354</v>
      </c>
      <c r="D608" t="s">
        <v>467</v>
      </c>
      <c r="E608" t="s">
        <v>56</v>
      </c>
      <c r="F608" t="s">
        <v>56</v>
      </c>
      <c r="G608" t="b">
        <v>1</v>
      </c>
      <c r="H608" t="s">
        <v>73</v>
      </c>
      <c r="I608" t="s">
        <v>74</v>
      </c>
      <c r="J608" t="s">
        <v>58</v>
      </c>
      <c r="K608" t="s">
        <v>59</v>
      </c>
      <c r="N608">
        <f>IFERROR((L609-M609)/AVERAGE(L609,M609),0)</f>
        <v>0</v>
      </c>
      <c r="P608">
        <v>0</v>
      </c>
      <c r="Q608">
        <v>0</v>
      </c>
      <c r="R608">
        <f>IFERROR((P609-Q609)/AVERAGE(P609,Q609),0)</f>
        <v>0</v>
      </c>
      <c r="S608" t="s">
        <v>60</v>
      </c>
      <c r="U608">
        <v>100</v>
      </c>
      <c r="V608">
        <v>100</v>
      </c>
      <c r="W608">
        <f>IFERROR((U608-V608)/AVERAGE(U608,V608),0)</f>
        <v>0</v>
      </c>
      <c r="X608">
        <v>100</v>
      </c>
      <c r="Y608">
        <v>100</v>
      </c>
      <c r="Z608">
        <f>IFERROR((X608-Y608)/AVERAGE(X608,Y608),0)</f>
        <v>0</v>
      </c>
      <c r="AA608">
        <v>-88</v>
      </c>
      <c r="AC608" t="s">
        <v>61</v>
      </c>
      <c r="AD608" t="s">
        <v>62</v>
      </c>
      <c r="AE608" t="s">
        <v>63</v>
      </c>
      <c r="AF608">
        <v>1</v>
      </c>
      <c r="AG608">
        <v>1</v>
      </c>
      <c r="AH608" t="s">
        <v>458</v>
      </c>
      <c r="AI608" t="s">
        <v>458</v>
      </c>
      <c r="AJ608">
        <v>34.407152000000004</v>
      </c>
      <c r="AK608">
        <v>-119.688958</v>
      </c>
      <c r="AL608" t="s">
        <v>65</v>
      </c>
      <c r="AM608" t="s">
        <v>66</v>
      </c>
      <c r="AN608">
        <v>100</v>
      </c>
      <c r="AO608">
        <v>100</v>
      </c>
      <c r="AP608">
        <f>IFERROR((AN608-AO608)/AVERAGE(AN608:AO608),0)</f>
        <v>0</v>
      </c>
      <c r="AQ608">
        <v>5</v>
      </c>
      <c r="AR608">
        <v>5</v>
      </c>
      <c r="AS608">
        <f>IFERROR((AQ608-AR608)/AVERAGE(AQ608:AR608),0)</f>
        <v>0</v>
      </c>
      <c r="AT608">
        <v>598</v>
      </c>
      <c r="AU608">
        <v>1</v>
      </c>
      <c r="AX608" t="s">
        <v>68</v>
      </c>
      <c r="AY608" t="s">
        <v>68</v>
      </c>
      <c r="AZ608">
        <v>1</v>
      </c>
      <c r="BA608">
        <v>0</v>
      </c>
      <c r="BB608">
        <v>0</v>
      </c>
      <c r="BC608">
        <f>IFERROR((BA608-BB608)/AVERAGE(BA608:BB608),0)</f>
        <v>0</v>
      </c>
      <c r="BD608">
        <v>4.5</v>
      </c>
      <c r="BE608" t="s">
        <v>75</v>
      </c>
      <c r="BF608" t="s">
        <v>103</v>
      </c>
      <c r="BG608" t="s">
        <v>69</v>
      </c>
      <c r="BI608" t="s">
        <v>70</v>
      </c>
      <c r="BJ608" t="s">
        <v>71</v>
      </c>
    </row>
    <row r="609" spans="2:62" x14ac:dyDescent="0.2">
      <c r="B609">
        <v>2023</v>
      </c>
      <c r="C609" t="s">
        <v>468</v>
      </c>
      <c r="D609" t="s">
        <v>467</v>
      </c>
      <c r="E609" t="s">
        <v>82</v>
      </c>
      <c r="F609" t="s">
        <v>82</v>
      </c>
      <c r="G609" t="b">
        <v>1</v>
      </c>
      <c r="H609" t="s">
        <v>73</v>
      </c>
      <c r="I609" t="s">
        <v>74</v>
      </c>
      <c r="J609" t="s">
        <v>58</v>
      </c>
      <c r="K609" t="s">
        <v>59</v>
      </c>
      <c r="L609">
        <v>1.9412685234802599E-3</v>
      </c>
      <c r="M609">
        <v>1.9412685234802599E-3</v>
      </c>
      <c r="N609">
        <f>IFERROR((L610-M610)/AVERAGE(L610,M610),0)</f>
        <v>0</v>
      </c>
      <c r="P609">
        <v>0.15971914124998501</v>
      </c>
      <c r="Q609">
        <v>0.15971914124998501</v>
      </c>
      <c r="R609">
        <f>IFERROR((P610-Q610)/AVERAGE(P610,Q610),0)</f>
        <v>0</v>
      </c>
      <c r="S609" t="s">
        <v>60</v>
      </c>
      <c r="U609">
        <v>70</v>
      </c>
      <c r="V609">
        <v>70</v>
      </c>
      <c r="W609">
        <f>IFERROR((U609-V609)/AVERAGE(U609,V609),0)</f>
        <v>0</v>
      </c>
      <c r="X609">
        <v>100</v>
      </c>
      <c r="Y609">
        <v>100</v>
      </c>
      <c r="Z609">
        <f>IFERROR((X609-Y609)/AVERAGE(X609,Y609),0)</f>
        <v>0</v>
      </c>
      <c r="AA609">
        <v>-88</v>
      </c>
      <c r="AC609" t="s">
        <v>61</v>
      </c>
      <c r="AD609" t="s">
        <v>62</v>
      </c>
      <c r="AE609" t="s">
        <v>63</v>
      </c>
      <c r="AF609">
        <v>1</v>
      </c>
      <c r="AG609">
        <v>1</v>
      </c>
      <c r="AH609" t="s">
        <v>458</v>
      </c>
      <c r="AI609" t="s">
        <v>458</v>
      </c>
      <c r="AJ609">
        <v>33.087662999999999</v>
      </c>
      <c r="AK609">
        <v>-117.350883</v>
      </c>
      <c r="AL609" t="s">
        <v>65</v>
      </c>
      <c r="AM609" t="s">
        <v>66</v>
      </c>
      <c r="AN609">
        <v>70</v>
      </c>
      <c r="AO609">
        <v>70</v>
      </c>
      <c r="AP609">
        <f>IFERROR((AN609-AO609)/AVERAGE(AN609:AO609),0)</f>
        <v>0</v>
      </c>
      <c r="AQ609">
        <v>5</v>
      </c>
      <c r="AR609">
        <v>5</v>
      </c>
      <c r="AS609">
        <f>IFERROR((AQ609-AR609)/AVERAGE(AQ609:AR609),0)</f>
        <v>0</v>
      </c>
      <c r="AT609">
        <v>599</v>
      </c>
      <c r="AU609">
        <v>3</v>
      </c>
      <c r="AV609" t="s">
        <v>83</v>
      </c>
      <c r="AW609" t="b">
        <v>1</v>
      </c>
      <c r="AX609" t="s">
        <v>68</v>
      </c>
      <c r="AY609" t="s">
        <v>68</v>
      </c>
      <c r="AZ609">
        <v>3</v>
      </c>
      <c r="BA609">
        <v>11.180339887498899</v>
      </c>
      <c r="BB609">
        <v>11.180339887498899</v>
      </c>
      <c r="BC609">
        <f>IFERROR((BA609-BB609)/AVERAGE(BA609:BB609),0)</f>
        <v>0</v>
      </c>
      <c r="BD609">
        <v>72</v>
      </c>
      <c r="BE609" t="s">
        <v>75</v>
      </c>
      <c r="BF609" t="s">
        <v>76</v>
      </c>
      <c r="BG609" t="s">
        <v>69</v>
      </c>
      <c r="BI609" t="s">
        <v>70</v>
      </c>
      <c r="BJ609" t="s">
        <v>71</v>
      </c>
    </row>
    <row r="610" spans="2:62" x14ac:dyDescent="0.2">
      <c r="B610">
        <v>2023</v>
      </c>
      <c r="C610" t="s">
        <v>469</v>
      </c>
      <c r="D610" t="s">
        <v>467</v>
      </c>
      <c r="E610" t="s">
        <v>56</v>
      </c>
      <c r="F610" t="s">
        <v>56</v>
      </c>
      <c r="G610" t="b">
        <v>1</v>
      </c>
      <c r="H610" t="s">
        <v>73</v>
      </c>
      <c r="I610" t="s">
        <v>74</v>
      </c>
      <c r="J610" t="s">
        <v>58</v>
      </c>
      <c r="K610" t="s">
        <v>59</v>
      </c>
      <c r="L610">
        <v>0.104</v>
      </c>
      <c r="M610">
        <v>0.104</v>
      </c>
      <c r="N610">
        <f>IFERROR((L611-M611)/AVERAGE(L611,M611),0)</f>
        <v>0</v>
      </c>
      <c r="P610">
        <v>4.6104494381439001E-2</v>
      </c>
      <c r="Q610">
        <v>4.6104494381439001E-2</v>
      </c>
      <c r="R610">
        <f>IFERROR((P611-Q611)/AVERAGE(P611,Q611),0)</f>
        <v>0</v>
      </c>
      <c r="S610" t="s">
        <v>60</v>
      </c>
      <c r="U610">
        <v>97</v>
      </c>
      <c r="V610">
        <v>97</v>
      </c>
      <c r="W610">
        <f>IFERROR((U610-V610)/AVERAGE(U610,V610),0)</f>
        <v>0</v>
      </c>
      <c r="X610">
        <v>100</v>
      </c>
      <c r="Y610">
        <v>100</v>
      </c>
      <c r="Z610">
        <f>IFERROR((X610-Y610)/AVERAGE(X610,Y610),0)</f>
        <v>0</v>
      </c>
      <c r="AA610">
        <v>-88</v>
      </c>
      <c r="AC610" t="s">
        <v>61</v>
      </c>
      <c r="AD610" t="s">
        <v>62</v>
      </c>
      <c r="AE610" t="s">
        <v>63</v>
      </c>
      <c r="AF610">
        <v>1</v>
      </c>
      <c r="AG610">
        <v>1</v>
      </c>
      <c r="AH610" t="s">
        <v>458</v>
      </c>
      <c r="AI610" t="s">
        <v>458</v>
      </c>
      <c r="AJ610">
        <v>33.265483000000003</v>
      </c>
      <c r="AK610">
        <v>-117.533383</v>
      </c>
      <c r="AL610" t="s">
        <v>65</v>
      </c>
      <c r="AM610" t="s">
        <v>66</v>
      </c>
      <c r="AN610">
        <v>97</v>
      </c>
      <c r="AO610">
        <v>97</v>
      </c>
      <c r="AP610">
        <f>IFERROR((AN610-AO610)/AVERAGE(AN610:AO610),0)</f>
        <v>0</v>
      </c>
      <c r="AQ610">
        <v>5</v>
      </c>
      <c r="AR610">
        <v>5</v>
      </c>
      <c r="AS610">
        <f>IFERROR((AQ610-AR610)/AVERAGE(AQ610:AR610),0)</f>
        <v>0</v>
      </c>
      <c r="AT610">
        <v>600</v>
      </c>
      <c r="AU610">
        <v>1</v>
      </c>
      <c r="AV610" t="s">
        <v>67</v>
      </c>
      <c r="AW610" t="b">
        <v>0</v>
      </c>
      <c r="AX610" t="s">
        <v>68</v>
      </c>
      <c r="AY610" t="s">
        <v>68</v>
      </c>
      <c r="AZ610">
        <v>1</v>
      </c>
      <c r="BA610">
        <v>4.4721359549995796</v>
      </c>
      <c r="BB610">
        <v>4.4721359549995796</v>
      </c>
      <c r="BC610">
        <f>IFERROR((BA610-BB610)/AVERAGE(BA610:BB610),0)</f>
        <v>0</v>
      </c>
      <c r="BD610">
        <v>63</v>
      </c>
      <c r="BE610" t="s">
        <v>75</v>
      </c>
      <c r="BF610" t="s">
        <v>76</v>
      </c>
      <c r="BG610" t="s">
        <v>69</v>
      </c>
      <c r="BI610" t="s">
        <v>70</v>
      </c>
      <c r="BJ610" t="s">
        <v>71</v>
      </c>
    </row>
    <row r="611" spans="2:62" x14ac:dyDescent="0.2">
      <c r="B611">
        <v>2023</v>
      </c>
      <c r="C611" t="s">
        <v>470</v>
      </c>
      <c r="D611" t="s">
        <v>467</v>
      </c>
      <c r="E611" t="s">
        <v>86</v>
      </c>
      <c r="F611" t="s">
        <v>86</v>
      </c>
      <c r="G611" t="b">
        <v>1</v>
      </c>
      <c r="H611" t="s">
        <v>73</v>
      </c>
      <c r="I611" t="s">
        <v>74</v>
      </c>
      <c r="J611" t="s">
        <v>58</v>
      </c>
      <c r="K611" t="s">
        <v>59</v>
      </c>
      <c r="L611">
        <v>8.0650449500462695E-3</v>
      </c>
      <c r="M611">
        <v>8.0650449500462695E-3</v>
      </c>
      <c r="N611">
        <f>IFERROR((L612-M612)/AVERAGE(L612,M612),0)</f>
        <v>0</v>
      </c>
      <c r="P611">
        <v>0.10647942749999</v>
      </c>
      <c r="Q611">
        <v>0.10647942749999</v>
      </c>
      <c r="R611">
        <f>IFERROR((P612-Q612)/AVERAGE(P612,Q612),0)</f>
        <v>0</v>
      </c>
      <c r="S611" t="s">
        <v>60</v>
      </c>
      <c r="U611">
        <v>84</v>
      </c>
      <c r="V611">
        <v>84</v>
      </c>
      <c r="W611">
        <f>IFERROR((U611-V611)/AVERAGE(U611,V611),0)</f>
        <v>0</v>
      </c>
      <c r="X611">
        <v>100</v>
      </c>
      <c r="Y611">
        <v>100</v>
      </c>
      <c r="Z611">
        <f>IFERROR((X611-Y611)/AVERAGE(X611,Y611),0)</f>
        <v>0</v>
      </c>
      <c r="AA611">
        <v>-88</v>
      </c>
      <c r="AC611" t="s">
        <v>61</v>
      </c>
      <c r="AD611" t="s">
        <v>62</v>
      </c>
      <c r="AE611" t="s">
        <v>63</v>
      </c>
      <c r="AF611">
        <v>1</v>
      </c>
      <c r="AG611">
        <v>1</v>
      </c>
      <c r="AH611" t="s">
        <v>458</v>
      </c>
      <c r="AI611" t="s">
        <v>458</v>
      </c>
      <c r="AJ611">
        <v>33.188087000000003</v>
      </c>
      <c r="AK611">
        <v>-117.46553299999999</v>
      </c>
      <c r="AL611" t="s">
        <v>65</v>
      </c>
      <c r="AM611" t="s">
        <v>66</v>
      </c>
      <c r="AN611">
        <v>84</v>
      </c>
      <c r="AO611">
        <v>84</v>
      </c>
      <c r="AP611">
        <f>IFERROR((AN611-AO611)/AVERAGE(AN611:AO611),0)</f>
        <v>0</v>
      </c>
      <c r="AQ611">
        <v>5</v>
      </c>
      <c r="AR611">
        <v>5</v>
      </c>
      <c r="AS611">
        <f>IFERROR((AQ611-AR611)/AVERAGE(AQ611:AR611),0)</f>
        <v>0</v>
      </c>
      <c r="AT611">
        <v>601</v>
      </c>
      <c r="AU611">
        <v>2</v>
      </c>
      <c r="AV611" t="s">
        <v>83</v>
      </c>
      <c r="AW611" t="b">
        <v>1</v>
      </c>
      <c r="AX611" t="s">
        <v>68</v>
      </c>
      <c r="AY611" t="s">
        <v>68</v>
      </c>
      <c r="AZ611">
        <v>2</v>
      </c>
      <c r="BA611">
        <v>8.9442719099991592</v>
      </c>
      <c r="BB611">
        <v>8.9442719099991592</v>
      </c>
      <c r="BC611">
        <f>IFERROR((BA611-BB611)/AVERAGE(BA611:BB611),0)</f>
        <v>0</v>
      </c>
      <c r="BD611">
        <v>128</v>
      </c>
      <c r="BE611" t="s">
        <v>75</v>
      </c>
      <c r="BF611" t="s">
        <v>345</v>
      </c>
      <c r="BG611" t="s">
        <v>69</v>
      </c>
      <c r="BI611" t="s">
        <v>70</v>
      </c>
      <c r="BJ611" t="s">
        <v>71</v>
      </c>
    </row>
    <row r="612" spans="2:62" x14ac:dyDescent="0.2">
      <c r="B612">
        <v>2023</v>
      </c>
      <c r="C612" t="s">
        <v>471</v>
      </c>
      <c r="D612" t="s">
        <v>467</v>
      </c>
      <c r="E612" t="s">
        <v>56</v>
      </c>
      <c r="F612" t="s">
        <v>56</v>
      </c>
      <c r="G612" t="b">
        <v>1</v>
      </c>
      <c r="H612" t="s">
        <v>73</v>
      </c>
      <c r="I612" t="s">
        <v>74</v>
      </c>
      <c r="J612" t="s">
        <v>58</v>
      </c>
      <c r="K612" t="s">
        <v>59</v>
      </c>
      <c r="L612">
        <v>8.8903904178110602E-2</v>
      </c>
      <c r="M612">
        <v>8.8903904178110602E-2</v>
      </c>
      <c r="N612">
        <f>IFERROR((L613-M613)/AVERAGE(L613,M613),0)</f>
        <v>0</v>
      </c>
      <c r="P612">
        <v>2.7945028444141099E-2</v>
      </c>
      <c r="Q612">
        <v>2.7945028444141099E-2</v>
      </c>
      <c r="R612">
        <f>IFERROR((P613-Q613)/AVERAGE(P613,Q613),0)</f>
        <v>0</v>
      </c>
      <c r="S612" t="s">
        <v>60</v>
      </c>
      <c r="U612">
        <v>98</v>
      </c>
      <c r="V612">
        <v>98</v>
      </c>
      <c r="W612">
        <f>IFERROR((U612-V612)/AVERAGE(U612,V612),0)</f>
        <v>0</v>
      </c>
      <c r="X612">
        <v>100</v>
      </c>
      <c r="Y612">
        <v>100</v>
      </c>
      <c r="Z612">
        <f>IFERROR((X612-Y612)/AVERAGE(X612,Y612),0)</f>
        <v>0</v>
      </c>
      <c r="AA612">
        <v>-88</v>
      </c>
      <c r="AC612" t="s">
        <v>61</v>
      </c>
      <c r="AD612" t="s">
        <v>62</v>
      </c>
      <c r="AE612" t="s">
        <v>63</v>
      </c>
      <c r="AF612">
        <v>1</v>
      </c>
      <c r="AG612">
        <v>1</v>
      </c>
      <c r="AH612" t="s">
        <v>458</v>
      </c>
      <c r="AI612" t="s">
        <v>458</v>
      </c>
      <c r="AJ612">
        <v>33.220987000000001</v>
      </c>
      <c r="AK612">
        <v>-117.511467</v>
      </c>
      <c r="AL612" t="s">
        <v>65</v>
      </c>
      <c r="AM612" t="s">
        <v>66</v>
      </c>
      <c r="AN612">
        <v>98</v>
      </c>
      <c r="AO612">
        <v>98</v>
      </c>
      <c r="AP612">
        <f>IFERROR((AN612-AO612)/AVERAGE(AN612:AO612),0)</f>
        <v>0</v>
      </c>
      <c r="AQ612">
        <v>5</v>
      </c>
      <c r="AR612">
        <v>5</v>
      </c>
      <c r="AS612">
        <f>IFERROR((AQ612-AR612)/AVERAGE(AQ612:AR612),0)</f>
        <v>0</v>
      </c>
      <c r="AT612">
        <v>602</v>
      </c>
      <c r="AU612">
        <v>1</v>
      </c>
      <c r="AV612" t="s">
        <v>67</v>
      </c>
      <c r="AW612" t="b">
        <v>0</v>
      </c>
      <c r="AX612" t="s">
        <v>68</v>
      </c>
      <c r="AY612" t="s">
        <v>68</v>
      </c>
      <c r="AZ612">
        <v>1</v>
      </c>
      <c r="BA612">
        <v>2.7386127875258302</v>
      </c>
      <c r="BB612">
        <v>2.7386127875258302</v>
      </c>
      <c r="BC612">
        <f>IFERROR((BA612-BB612)/AVERAGE(BA612:BB612),0)</f>
        <v>0</v>
      </c>
      <c r="BD612">
        <v>186</v>
      </c>
      <c r="BE612" t="s">
        <v>75</v>
      </c>
      <c r="BF612" t="s">
        <v>345</v>
      </c>
      <c r="BG612" t="s">
        <v>69</v>
      </c>
      <c r="BI612" t="s">
        <v>70</v>
      </c>
      <c r="BJ612" t="s">
        <v>71</v>
      </c>
    </row>
    <row r="613" spans="2:62" x14ac:dyDescent="0.2">
      <c r="B613">
        <v>2023</v>
      </c>
      <c r="C613" t="s">
        <v>473</v>
      </c>
      <c r="D613" t="s">
        <v>472</v>
      </c>
      <c r="E613" t="s">
        <v>56</v>
      </c>
      <c r="F613" t="s">
        <v>56</v>
      </c>
      <c r="G613" t="b">
        <v>1</v>
      </c>
      <c r="H613" t="s">
        <v>73</v>
      </c>
      <c r="I613" t="s">
        <v>74</v>
      </c>
      <c r="J613" t="s">
        <v>58</v>
      </c>
      <c r="K613" t="s">
        <v>59</v>
      </c>
      <c r="L613">
        <v>0.18695048315002899</v>
      </c>
      <c r="M613">
        <v>0.18695048315002899</v>
      </c>
      <c r="N613">
        <f>IFERROR((L614-M614)/AVERAGE(L614,M614),0)</f>
        <v>0</v>
      </c>
      <c r="P613">
        <v>4.5634040357138597E-2</v>
      </c>
      <c r="Q613">
        <v>4.5634040357138597E-2</v>
      </c>
      <c r="R613">
        <f>IFERROR((P614-Q614)/AVERAGE(P614,Q614),0)</f>
        <v>0</v>
      </c>
      <c r="S613" t="s">
        <v>60</v>
      </c>
      <c r="U613">
        <v>98</v>
      </c>
      <c r="V613">
        <v>98</v>
      </c>
      <c r="W613">
        <f>IFERROR((U613-V613)/AVERAGE(U613,V613),0)</f>
        <v>0</v>
      </c>
      <c r="X613">
        <v>100</v>
      </c>
      <c r="Y613">
        <v>100</v>
      </c>
      <c r="Z613">
        <f>IFERROR((X613-Y613)/AVERAGE(X613,Y613),0)</f>
        <v>0</v>
      </c>
      <c r="AA613">
        <v>-88</v>
      </c>
      <c r="AC613" t="s">
        <v>61</v>
      </c>
      <c r="AD613" t="s">
        <v>62</v>
      </c>
      <c r="AE613" t="s">
        <v>63</v>
      </c>
      <c r="AF613">
        <v>1</v>
      </c>
      <c r="AG613">
        <v>1</v>
      </c>
      <c r="AH613" t="s">
        <v>458</v>
      </c>
      <c r="AI613" t="s">
        <v>458</v>
      </c>
      <c r="AJ613">
        <v>33.75551686</v>
      </c>
      <c r="AK613">
        <v>-118.12993511000001</v>
      </c>
      <c r="AL613" t="s">
        <v>65</v>
      </c>
      <c r="AM613" t="s">
        <v>66</v>
      </c>
      <c r="AN613">
        <v>98</v>
      </c>
      <c r="AO613">
        <v>98</v>
      </c>
      <c r="AP613">
        <f>IFERROR((AN613-AO613)/AVERAGE(AN613:AO613),0)</f>
        <v>0</v>
      </c>
      <c r="AQ613">
        <v>5</v>
      </c>
      <c r="AR613">
        <v>5</v>
      </c>
      <c r="AS613">
        <f>IFERROR((AQ613-AR613)/AVERAGE(AQ613:AR613),0)</f>
        <v>0</v>
      </c>
      <c r="AT613">
        <v>604</v>
      </c>
      <c r="AU613">
        <v>1</v>
      </c>
      <c r="AV613" t="s">
        <v>67</v>
      </c>
      <c r="AW613" t="b">
        <v>0</v>
      </c>
      <c r="AX613" t="s">
        <v>68</v>
      </c>
      <c r="AY613" t="s">
        <v>68</v>
      </c>
      <c r="AZ613">
        <v>1</v>
      </c>
      <c r="BA613">
        <v>4.4721359549995796</v>
      </c>
      <c r="BB613">
        <v>4.4721359549995796</v>
      </c>
      <c r="BC613">
        <f>IFERROR((BA613-BB613)/AVERAGE(BA613:BB613),0)</f>
        <v>0</v>
      </c>
      <c r="BD613">
        <v>5.7910000000000004</v>
      </c>
      <c r="BE613" t="s">
        <v>75</v>
      </c>
      <c r="BF613" t="s">
        <v>103</v>
      </c>
      <c r="BG613" t="s">
        <v>69</v>
      </c>
      <c r="BI613" t="s">
        <v>70</v>
      </c>
      <c r="BJ613" t="s">
        <v>71</v>
      </c>
    </row>
    <row r="614" spans="2:62" x14ac:dyDescent="0.2">
      <c r="B614">
        <v>2023</v>
      </c>
      <c r="C614" t="s">
        <v>474</v>
      </c>
      <c r="D614" t="s">
        <v>472</v>
      </c>
      <c r="E614" t="s">
        <v>82</v>
      </c>
      <c r="F614" t="s">
        <v>82</v>
      </c>
      <c r="G614" t="b">
        <v>1</v>
      </c>
      <c r="H614" t="s">
        <v>73</v>
      </c>
      <c r="I614" t="s">
        <v>74</v>
      </c>
      <c r="J614" t="s">
        <v>58</v>
      </c>
      <c r="K614" t="s">
        <v>59</v>
      </c>
      <c r="L614">
        <v>4.6534850986592298E-3</v>
      </c>
      <c r="M614">
        <v>4.6534850986592298E-3</v>
      </c>
      <c r="N614">
        <f>IFERROR((L615-M615)/AVERAGE(L615,M615),0)</f>
        <v>0</v>
      </c>
      <c r="P614">
        <v>0.21373740875003799</v>
      </c>
      <c r="Q614">
        <v>0.21373740875003799</v>
      </c>
      <c r="R614">
        <f>IFERROR((P615-Q615)/AVERAGE(P615,Q615),0)</f>
        <v>0</v>
      </c>
      <c r="S614" t="s">
        <v>60</v>
      </c>
      <c r="U614">
        <v>69</v>
      </c>
      <c r="V614">
        <v>69</v>
      </c>
      <c r="W614">
        <f>IFERROR((U614-V614)/AVERAGE(U614,V614),0)</f>
        <v>0</v>
      </c>
      <c r="X614">
        <v>100</v>
      </c>
      <c r="Y614">
        <v>100</v>
      </c>
      <c r="Z614">
        <f>IFERROR((X614-Y614)/AVERAGE(X614,Y614),0)</f>
        <v>0</v>
      </c>
      <c r="AA614">
        <v>-88</v>
      </c>
      <c r="AC614" t="s">
        <v>61</v>
      </c>
      <c r="AD614" t="s">
        <v>62</v>
      </c>
      <c r="AE614" t="s">
        <v>63</v>
      </c>
      <c r="AF614">
        <v>1</v>
      </c>
      <c r="AG614">
        <v>1</v>
      </c>
      <c r="AH614" t="s">
        <v>458</v>
      </c>
      <c r="AI614" t="s">
        <v>458</v>
      </c>
      <c r="AJ614">
        <v>33.764289750000003</v>
      </c>
      <c r="AK614">
        <v>-118.12474382000001</v>
      </c>
      <c r="AL614" t="s">
        <v>65</v>
      </c>
      <c r="AM614" t="s">
        <v>66</v>
      </c>
      <c r="AN614">
        <v>69</v>
      </c>
      <c r="AO614">
        <v>69</v>
      </c>
      <c r="AP614">
        <f>IFERROR((AN614-AO614)/AVERAGE(AN614:AO614),0)</f>
        <v>0</v>
      </c>
      <c r="AQ614">
        <v>5</v>
      </c>
      <c r="AR614">
        <v>5</v>
      </c>
      <c r="AS614">
        <f>IFERROR((AQ614-AR614)/AVERAGE(AQ614:AR614),0)</f>
        <v>0</v>
      </c>
      <c r="AT614">
        <v>605</v>
      </c>
      <c r="AU614">
        <v>3</v>
      </c>
      <c r="AV614" t="s">
        <v>83</v>
      </c>
      <c r="AW614" t="b">
        <v>1</v>
      </c>
      <c r="AX614" t="s">
        <v>68</v>
      </c>
      <c r="AY614" t="s">
        <v>68</v>
      </c>
      <c r="AZ614">
        <v>3</v>
      </c>
      <c r="BA614">
        <v>14.7478812037526</v>
      </c>
      <c r="BB614">
        <v>14.7478812037526</v>
      </c>
      <c r="BC614">
        <f>IFERROR((BA614-BB614)/AVERAGE(BA614:BB614),0)</f>
        <v>0</v>
      </c>
      <c r="BD614">
        <v>6.0960000000000001</v>
      </c>
      <c r="BE614" t="s">
        <v>75</v>
      </c>
      <c r="BF614" t="s">
        <v>103</v>
      </c>
      <c r="BG614" t="s">
        <v>69</v>
      </c>
      <c r="BI614" t="s">
        <v>70</v>
      </c>
      <c r="BJ614" t="s">
        <v>71</v>
      </c>
    </row>
    <row r="615" spans="2:62" x14ac:dyDescent="0.2">
      <c r="B615">
        <v>2023</v>
      </c>
      <c r="C615" t="s">
        <v>475</v>
      </c>
      <c r="D615" t="s">
        <v>472</v>
      </c>
      <c r="E615" t="s">
        <v>56</v>
      </c>
      <c r="F615" t="s">
        <v>56</v>
      </c>
      <c r="G615" t="b">
        <v>1</v>
      </c>
      <c r="H615" t="s">
        <v>73</v>
      </c>
      <c r="I615" t="s">
        <v>74</v>
      </c>
      <c r="J615" t="s">
        <v>58</v>
      </c>
      <c r="K615" t="s">
        <v>59</v>
      </c>
      <c r="L615">
        <v>0.18695048315002899</v>
      </c>
      <c r="M615">
        <v>0.18695048315002899</v>
      </c>
      <c r="N615">
        <f>IFERROR((L616-M616)/AVERAGE(L616,M616),0)</f>
        <v>0</v>
      </c>
      <c r="P615">
        <v>2.2586545227270601E-2</v>
      </c>
      <c r="Q615">
        <v>2.2586545227270601E-2</v>
      </c>
      <c r="R615">
        <f>IFERROR((P616-Q616)/AVERAGE(P616,Q616),0)</f>
        <v>0</v>
      </c>
      <c r="S615" t="s">
        <v>60</v>
      </c>
      <c r="U615">
        <v>99</v>
      </c>
      <c r="V615">
        <v>99</v>
      </c>
      <c r="W615">
        <f>IFERROR((U615-V615)/AVERAGE(U615,V615),0)</f>
        <v>0</v>
      </c>
      <c r="X615">
        <v>100</v>
      </c>
      <c r="Y615">
        <v>100</v>
      </c>
      <c r="Z615">
        <f>IFERROR((X615-Y615)/AVERAGE(X615,Y615),0)</f>
        <v>0</v>
      </c>
      <c r="AA615">
        <v>-88</v>
      </c>
      <c r="AC615" t="s">
        <v>61</v>
      </c>
      <c r="AD615" t="s">
        <v>62</v>
      </c>
      <c r="AE615" t="s">
        <v>63</v>
      </c>
      <c r="AF615">
        <v>1</v>
      </c>
      <c r="AG615">
        <v>1</v>
      </c>
      <c r="AH615" t="s">
        <v>458</v>
      </c>
      <c r="AI615" t="s">
        <v>458</v>
      </c>
      <c r="AJ615">
        <v>33.731985979999997</v>
      </c>
      <c r="AK615">
        <v>-118.08967164000001</v>
      </c>
      <c r="AL615" t="s">
        <v>65</v>
      </c>
      <c r="AM615" t="s">
        <v>66</v>
      </c>
      <c r="AN615">
        <v>99</v>
      </c>
      <c r="AO615">
        <v>99</v>
      </c>
      <c r="AP615">
        <f>IFERROR((AN615-AO615)/AVERAGE(AN615:AO615),0)</f>
        <v>0</v>
      </c>
      <c r="AQ615">
        <v>5</v>
      </c>
      <c r="AR615">
        <v>5</v>
      </c>
      <c r="AS615">
        <f>IFERROR((AQ615-AR615)/AVERAGE(AQ615:AR615),0)</f>
        <v>0</v>
      </c>
      <c r="AT615">
        <v>606</v>
      </c>
      <c r="AU615">
        <v>1</v>
      </c>
      <c r="AV615" t="s">
        <v>67</v>
      </c>
      <c r="AW615" t="b">
        <v>0</v>
      </c>
      <c r="AX615" t="s">
        <v>68</v>
      </c>
      <c r="AY615" t="s">
        <v>68</v>
      </c>
      <c r="AZ615">
        <v>1</v>
      </c>
      <c r="BA615">
        <v>2.2360679774997898</v>
      </c>
      <c r="BB615">
        <v>2.2360679774997898</v>
      </c>
      <c r="BC615">
        <f>IFERROR((BA615-BB615)/AVERAGE(BA615:BB615),0)</f>
        <v>0</v>
      </c>
      <c r="BD615">
        <v>7.3150000000000004</v>
      </c>
      <c r="BE615" t="s">
        <v>75</v>
      </c>
      <c r="BF615" t="s">
        <v>114</v>
      </c>
      <c r="BG615" t="s">
        <v>69</v>
      </c>
      <c r="BI615" t="s">
        <v>70</v>
      </c>
      <c r="BJ615" t="s">
        <v>71</v>
      </c>
    </row>
    <row r="616" spans="2:62" x14ac:dyDescent="0.2">
      <c r="B616">
        <v>2023</v>
      </c>
      <c r="C616" t="s">
        <v>476</v>
      </c>
      <c r="D616" t="s">
        <v>472</v>
      </c>
      <c r="E616" t="s">
        <v>177</v>
      </c>
      <c r="F616" t="s">
        <v>177</v>
      </c>
      <c r="G616" t="b">
        <v>1</v>
      </c>
      <c r="H616" t="s">
        <v>73</v>
      </c>
      <c r="I616" t="s">
        <v>74</v>
      </c>
      <c r="J616" t="s">
        <v>58</v>
      </c>
      <c r="K616" t="s">
        <v>59</v>
      </c>
      <c r="L616">
        <v>8.3429379651594996E-5</v>
      </c>
      <c r="M616">
        <v>8.3429379651594996E-5</v>
      </c>
      <c r="N616">
        <f>IFERROR((L617-M617)/AVERAGE(L617,M617),0)</f>
        <v>-7.6070781159345289E-15</v>
      </c>
      <c r="P616">
        <v>0.61629424312117997</v>
      </c>
      <c r="Q616">
        <v>0.61629424312117997</v>
      </c>
      <c r="R616">
        <f>IFERROR((P617-Q617)/AVERAGE(P617,Q617),0)</f>
        <v>0</v>
      </c>
      <c r="S616" t="s">
        <v>60</v>
      </c>
      <c r="U616">
        <v>21</v>
      </c>
      <c r="V616">
        <v>21</v>
      </c>
      <c r="W616">
        <f>IFERROR((U616-V616)/AVERAGE(U616,V616),0)</f>
        <v>0</v>
      </c>
      <c r="X616">
        <v>100</v>
      </c>
      <c r="Y616">
        <v>100</v>
      </c>
      <c r="Z616">
        <f>IFERROR((X616-Y616)/AVERAGE(X616,Y616),0)</f>
        <v>0</v>
      </c>
      <c r="AA616">
        <v>-88</v>
      </c>
      <c r="AC616" t="s">
        <v>61</v>
      </c>
      <c r="AD616" t="s">
        <v>62</v>
      </c>
      <c r="AE616" t="s">
        <v>63</v>
      </c>
      <c r="AF616">
        <v>1</v>
      </c>
      <c r="AG616">
        <v>1</v>
      </c>
      <c r="AH616" t="s">
        <v>458</v>
      </c>
      <c r="AI616" t="s">
        <v>458</v>
      </c>
      <c r="AJ616">
        <v>33.766033999999998</v>
      </c>
      <c r="AK616">
        <v>-118.103714</v>
      </c>
      <c r="AL616" t="s">
        <v>65</v>
      </c>
      <c r="AM616" t="s">
        <v>66</v>
      </c>
      <c r="AN616">
        <v>21</v>
      </c>
      <c r="AO616">
        <v>21</v>
      </c>
      <c r="AP616">
        <f>IFERROR((AN616-AO616)/AVERAGE(AN616:AO616),0)</f>
        <v>0</v>
      </c>
      <c r="AQ616">
        <v>5</v>
      </c>
      <c r="AR616">
        <v>5</v>
      </c>
      <c r="AS616">
        <f>IFERROR((AQ616-AR616)/AVERAGE(AQ616:AR616),0)</f>
        <v>0</v>
      </c>
      <c r="AT616">
        <v>607</v>
      </c>
      <c r="AU616">
        <v>4</v>
      </c>
      <c r="AV616" t="s">
        <v>83</v>
      </c>
      <c r="AW616" t="b">
        <v>1</v>
      </c>
      <c r="AX616" t="s">
        <v>68</v>
      </c>
      <c r="AY616" t="s">
        <v>68</v>
      </c>
      <c r="AZ616">
        <v>4</v>
      </c>
      <c r="BA616">
        <v>12.942179105544801</v>
      </c>
      <c r="BB616">
        <v>12.942179105544801</v>
      </c>
      <c r="BC616">
        <f>IFERROR((BA616-BB616)/AVERAGE(BA616:BB616),0)</f>
        <v>0</v>
      </c>
      <c r="BD616">
        <v>3.657</v>
      </c>
      <c r="BE616" t="s">
        <v>75</v>
      </c>
      <c r="BF616" t="s">
        <v>84</v>
      </c>
      <c r="BG616" t="s">
        <v>69</v>
      </c>
      <c r="BI616" t="s">
        <v>70</v>
      </c>
      <c r="BJ616" t="s">
        <v>71</v>
      </c>
    </row>
    <row r="617" spans="2:62" x14ac:dyDescent="0.2">
      <c r="B617">
        <v>2023</v>
      </c>
      <c r="C617" t="s">
        <v>477</v>
      </c>
      <c r="D617" t="s">
        <v>472</v>
      </c>
      <c r="E617" t="s">
        <v>82</v>
      </c>
      <c r="F617" t="s">
        <v>82</v>
      </c>
      <c r="G617" t="b">
        <v>1</v>
      </c>
      <c r="H617" t="s">
        <v>73</v>
      </c>
      <c r="I617" t="s">
        <v>74</v>
      </c>
      <c r="J617" t="s">
        <v>58</v>
      </c>
      <c r="K617" t="s">
        <v>59</v>
      </c>
      <c r="L617">
        <v>5.1309159199666005E-4</v>
      </c>
      <c r="M617">
        <v>5.1309159199666395E-4</v>
      </c>
      <c r="N617">
        <f>IFERROR((L618-M618)/AVERAGE(L618,M618),0)</f>
        <v>0</v>
      </c>
      <c r="P617">
        <v>0.123038239196188</v>
      </c>
      <c r="Q617">
        <v>0.123038239196188</v>
      </c>
      <c r="R617">
        <f>IFERROR((P618-Q618)/AVERAGE(P618,Q618),0)</f>
        <v>0</v>
      </c>
      <c r="S617" t="s">
        <v>60</v>
      </c>
      <c r="U617">
        <v>68</v>
      </c>
      <c r="V617">
        <v>68</v>
      </c>
      <c r="W617">
        <f>IFERROR((U617-V617)/AVERAGE(U617,V617),0)</f>
        <v>0</v>
      </c>
      <c r="X617">
        <v>100</v>
      </c>
      <c r="Y617">
        <v>100</v>
      </c>
      <c r="Z617">
        <f>IFERROR((X617-Y617)/AVERAGE(X617,Y617),0)</f>
        <v>0</v>
      </c>
      <c r="AA617">
        <v>-88</v>
      </c>
      <c r="AC617" t="s">
        <v>61</v>
      </c>
      <c r="AD617" t="s">
        <v>62</v>
      </c>
      <c r="AE617" t="s">
        <v>63</v>
      </c>
      <c r="AF617">
        <v>1</v>
      </c>
      <c r="AG617">
        <v>1</v>
      </c>
      <c r="AH617" t="s">
        <v>458</v>
      </c>
      <c r="AI617" t="s">
        <v>458</v>
      </c>
      <c r="AJ617">
        <v>34.269554999999997</v>
      </c>
      <c r="AK617">
        <v>-119.702117</v>
      </c>
      <c r="AL617" t="s">
        <v>65</v>
      </c>
      <c r="AM617" t="s">
        <v>66</v>
      </c>
      <c r="AN617">
        <v>68</v>
      </c>
      <c r="AO617">
        <v>68</v>
      </c>
      <c r="AP617">
        <f>IFERROR((AN617-AO617)/AVERAGE(AN617:AO617),0)</f>
        <v>0</v>
      </c>
      <c r="AQ617">
        <v>5</v>
      </c>
      <c r="AR617">
        <v>5</v>
      </c>
      <c r="AS617">
        <f>IFERROR((AQ617-AR617)/AVERAGE(AQ617:AR617),0)</f>
        <v>0</v>
      </c>
      <c r="AT617">
        <v>608</v>
      </c>
      <c r="AU617">
        <v>3</v>
      </c>
      <c r="AV617" t="s">
        <v>83</v>
      </c>
      <c r="AW617" t="b">
        <v>1</v>
      </c>
      <c r="AX617" t="s">
        <v>68</v>
      </c>
      <c r="AY617" t="s">
        <v>68</v>
      </c>
      <c r="AZ617">
        <v>3</v>
      </c>
      <c r="BA617">
        <v>8.3666002653407592</v>
      </c>
      <c r="BB617">
        <v>8.3666002653407592</v>
      </c>
      <c r="BC617">
        <f>IFERROR((BA617-BB617)/AVERAGE(BA617:BB617),0)</f>
        <v>0</v>
      </c>
      <c r="BD617">
        <v>197</v>
      </c>
      <c r="BE617" t="s">
        <v>75</v>
      </c>
      <c r="BF617" t="s">
        <v>345</v>
      </c>
      <c r="BG617" t="s">
        <v>69</v>
      </c>
      <c r="BI617" t="s">
        <v>70</v>
      </c>
      <c r="BJ617" t="s">
        <v>71</v>
      </c>
    </row>
  </sheetData>
  <autoFilter ref="A1:BJ617" xr:uid="{143215B5-64FE-6C44-82B0-011E9AE6156C}">
    <sortState xmlns:xlrd2="http://schemas.microsoft.com/office/spreadsheetml/2017/richdata2" ref="A2:BJ617">
      <sortCondition ref="A1:A617"/>
    </sortState>
  </autoFilter>
  <conditionalFormatting sqref="N2:N617">
    <cfRule type="cellIs" dxfId="6" priority="7" operator="notEqual">
      <formula>0</formula>
    </cfRule>
  </conditionalFormatting>
  <conditionalFormatting sqref="BC2:BC617">
    <cfRule type="cellIs" dxfId="5" priority="1" operator="notEqual">
      <formula>0</formula>
    </cfRule>
  </conditionalFormatting>
  <conditionalFormatting sqref="G2:G617">
    <cfRule type="cellIs" dxfId="4" priority="8" stopIfTrue="1" operator="notEqual">
      <formula>TRUE</formula>
    </cfRule>
  </conditionalFormatting>
  <conditionalFormatting sqref="W2:W617">
    <cfRule type="cellIs" dxfId="3" priority="5" operator="notEqual">
      <formula>0</formula>
    </cfRule>
  </conditionalFormatting>
  <conditionalFormatting sqref="Z2:Z617">
    <cfRule type="cellIs" dxfId="2" priority="4" operator="notEqual">
      <formula>0</formula>
    </cfRule>
  </conditionalFormatting>
  <conditionalFormatting sqref="AP2:AP617">
    <cfRule type="cellIs" dxfId="1" priority="3" operator="notEqual">
      <formula>0</formula>
    </cfRule>
  </conditionalFormatting>
  <conditionalFormatting sqref="AS2:AS617">
    <cfRule type="cellIs" dxfId="0" priority="2" operator="notEqual">
      <formula>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</dc:creator>
  <cp:lastModifiedBy>Addison Grant</cp:lastModifiedBy>
  <dcterms:created xsi:type="dcterms:W3CDTF">2025-08-20T22:43:20Z</dcterms:created>
  <dcterms:modified xsi:type="dcterms:W3CDTF">2025-08-20T23:19:11Z</dcterms:modified>
</cp:coreProperties>
</file>