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Users\Silas Rubinson\Documents\GitHub\driftNode\Presentation\"/>
    </mc:Choice>
  </mc:AlternateContent>
  <bookViews>
    <workbookView xWindow="0" yWindow="0" windowWidth="2304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0" i="1" l="1"/>
  <c r="D12" i="1"/>
  <c r="D3" i="1" l="1"/>
  <c r="D4" i="1"/>
  <c r="D5" i="1"/>
  <c r="D11" i="1"/>
  <c r="D22" i="1"/>
  <c r="D23" i="1"/>
  <c r="D6" i="1"/>
  <c r="D7" i="1"/>
  <c r="D13" i="1"/>
  <c r="D14" i="1"/>
  <c r="D15" i="1"/>
  <c r="D16" i="1"/>
  <c r="D2" i="1"/>
  <c r="F2" i="1" l="1"/>
</calcChain>
</file>

<file path=xl/sharedStrings.xml><?xml version="1.0" encoding="utf-8"?>
<sst xmlns="http://schemas.openxmlformats.org/spreadsheetml/2006/main" count="25" uniqueCount="23">
  <si>
    <t>Amount</t>
  </si>
  <si>
    <t>Price</t>
  </si>
  <si>
    <t>Total</t>
  </si>
  <si>
    <t>Raspberry Pi Model B+</t>
  </si>
  <si>
    <t>Price for project</t>
  </si>
  <si>
    <t>Adafruit Ultimate GPS</t>
  </si>
  <si>
    <t>Edimax Wi-Fi USB Adapter</t>
  </si>
  <si>
    <t>MinIMU-9 v3</t>
  </si>
  <si>
    <t>NVIDIA Jetson tk1</t>
  </si>
  <si>
    <t>Weller WES51 Soldering Station</t>
  </si>
  <si>
    <t>Female to Female Breadboard Wire</t>
  </si>
  <si>
    <t>16Gb SD Card</t>
  </si>
  <si>
    <t>X-IMU</t>
  </si>
  <si>
    <t>NETIS WF-2116 N300 Wi-Fi</t>
  </si>
  <si>
    <t>GPS Antenna</t>
  </si>
  <si>
    <t>Rraspberry PI Camera Board</t>
  </si>
  <si>
    <t>Smal Node</t>
  </si>
  <si>
    <t>Other</t>
  </si>
  <si>
    <t>32Gb SD Card</t>
  </si>
  <si>
    <t>Master Node</t>
  </si>
  <si>
    <t>Node Casing</t>
  </si>
  <si>
    <t>Xbee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</si>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</sst>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Sheet1!$A$1:$A$23</c15:sqref>
                  </c15:fullRef>
                </c:ext>
              </c:extLst>
              <c:f>(Sheet1!$A$2:$A$7,Sheet1!$A$11:$A$19,Sheet1!$A$22:$A$23)</c:f>
              <c:strCache>
                <c:ptCount val="17"/>
                <c:pt idx="0">
                  <c:v>Raspberry Pi Model B+</c:v>
                </c:pt>
                <c:pt idx="1">
                  <c:v>Adafruit Ultimate GPS</c:v>
                </c:pt>
                <c:pt idx="2">
                  <c:v>Edimax Wi-Fi USB Adapter</c:v>
                </c:pt>
                <c:pt idx="3">
                  <c:v>MinIMU-9 v3</c:v>
                </c:pt>
                <c:pt idx="4">
                  <c:v>16Gb SD Card</c:v>
                </c:pt>
                <c:pt idx="5">
                  <c:v>Rraspberry PI Camera Board</c:v>
                </c:pt>
                <c:pt idx="6">
                  <c:v>NVIDIA Jetson tk1</c:v>
                </c:pt>
                <c:pt idx="7">
                  <c:v>Adafruit Ultimate GPS</c:v>
                </c:pt>
                <c:pt idx="8">
                  <c:v>X-IMU</c:v>
                </c:pt>
                <c:pt idx="9">
                  <c:v>NETIS WF-2116 N300 Wi-Fi</c:v>
                </c:pt>
                <c:pt idx="10">
                  <c:v>GPS Antenna</c:v>
                </c:pt>
                <c:pt idx="11">
                  <c:v>32Gb SD Card</c:v>
                </c:pt>
                <c:pt idx="12">
                  <c:v>Node Casing</c:v>
                </c:pt>
                <c:pt idx="13">
                  <c:v>Battery</c:v>
                </c:pt>
                <c:pt idx="14">
                  <c:v>Xbee</c:v>
                </c:pt>
                <c:pt idx="15">
                  <c:v>Weller WES51 Soldering Station</c:v>
                </c:pt>
                <c:pt idx="16">
                  <c:v>Female to Female Breadboard Wire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Sheet1!$D$2:$D$23</c15:sqref>
                  </c15:fullRef>
                </c:ext>
              </c:extLst>
              <c:f>(Sheet1!$D$3:$D$8,Sheet1!$D$12:$D$20,Sheet1!$D$23)</c:f>
              <c:numCache>
                <c:formatCode>_("$"* #,##0.00_);_("$"* \(#,##0.00\);_("$"* "-"??_);_(@_)</c:formatCode>
                <c:ptCount val="16"/>
                <c:pt idx="0">
                  <c:v>119.85000000000001</c:v>
                </c:pt>
                <c:pt idx="1">
                  <c:v>26.099999999999998</c:v>
                </c:pt>
                <c:pt idx="2">
                  <c:v>59.849999999999994</c:v>
                </c:pt>
                <c:pt idx="3">
                  <c:v>29.97</c:v>
                </c:pt>
                <c:pt idx="4">
                  <c:v>89.85</c:v>
                </c:pt>
                <c:pt idx="6">
                  <c:v>39.950000000000003</c:v>
                </c:pt>
                <c:pt idx="7">
                  <c:v>400.57</c:v>
                </c:pt>
                <c:pt idx="8">
                  <c:v>19.989999999999998</c:v>
                </c:pt>
                <c:pt idx="9">
                  <c:v>12.95</c:v>
                </c:pt>
                <c:pt idx="10">
                  <c:v>15.69</c:v>
                </c:pt>
                <c:pt idx="11">
                  <c:v>40</c:v>
                </c:pt>
                <c:pt idx="12">
                  <c:v>40</c:v>
                </c:pt>
                <c:pt idx="13">
                  <c:v>50</c:v>
                </c:pt>
                <c:pt idx="15">
                  <c:v>6.82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Sheet1!$D$2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Sheet1!$D$11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Sheet1!$D$21</c15:sqref>
                  <c15:bubble3D val="0"/>
                </c15:categoryFilterException>
                <c15:categoryFilterException>
                  <c15:sqref>Sheet1!$D$22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Sheet1!$A$11:$A$19</c:f>
              <c:strCache>
                <c:ptCount val="9"/>
                <c:pt idx="0">
                  <c:v>NVIDIA Jetson tk1</c:v>
                </c:pt>
                <c:pt idx="1">
                  <c:v>Adafruit Ultimate GPS</c:v>
                </c:pt>
                <c:pt idx="2">
                  <c:v>X-IMU</c:v>
                </c:pt>
                <c:pt idx="3">
                  <c:v>NETIS WF-2116 N300 Wi-Fi</c:v>
                </c:pt>
                <c:pt idx="4">
                  <c:v>GPS Antenna</c:v>
                </c:pt>
                <c:pt idx="5">
                  <c:v>32Gb SD Card</c:v>
                </c:pt>
                <c:pt idx="6">
                  <c:v>Node Casing</c:v>
                </c:pt>
                <c:pt idx="7">
                  <c:v>Battery</c:v>
                </c:pt>
                <c:pt idx="8">
                  <c:v>Xbee</c:v>
                </c:pt>
              </c:strCache>
            </c:strRef>
          </c:cat>
          <c:val>
            <c:numRef>
              <c:f>Sheet1!$D$11:$D$19</c:f>
              <c:numCache>
                <c:formatCode>_("$"* #,##0.00_);_("$"* \(#,##0.00\);_("$"* "-"??_);_(@_)</c:formatCode>
                <c:ptCount val="9"/>
                <c:pt idx="0">
                  <c:v>192.99</c:v>
                </c:pt>
                <c:pt idx="1">
                  <c:v>39.950000000000003</c:v>
                </c:pt>
                <c:pt idx="2">
                  <c:v>400.57</c:v>
                </c:pt>
                <c:pt idx="3">
                  <c:v>19.989999999999998</c:v>
                </c:pt>
                <c:pt idx="4">
                  <c:v>12.95</c:v>
                </c:pt>
                <c:pt idx="5">
                  <c:v>15.69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Sheet1!$A$11:$A$19</c15:sqref>
                        </c15:formulaRef>
                      </c:ext>
                    </c:extLst>
                    <c:strCache>
                      <c:ptCount val="9"/>
                      <c:pt idx="0">
                        <c:v>NVIDIA Jetson tk1</c:v>
                      </c:pt>
                      <c:pt idx="1">
                        <c:v>Adafruit Ultimate GPS</c:v>
                      </c:pt>
                      <c:pt idx="2">
                        <c:v>X-IMU</c:v>
                      </c:pt>
                      <c:pt idx="3">
                        <c:v>NETIS WF-2116 N300 Wi-Fi</c:v>
                      </c:pt>
                      <c:pt idx="4">
                        <c:v>GPS Antenna</c:v>
                      </c:pt>
                      <c:pt idx="5">
                        <c:v>32Gb SD Card</c:v>
                      </c:pt>
                      <c:pt idx="6">
                        <c:v>Node Casing</c:v>
                      </c:pt>
                      <c:pt idx="7">
                        <c:v>Battery</c:v>
                      </c:pt>
                      <c:pt idx="8">
                        <c:v>Xbee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Sheet1!$C$10:$C$20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1"/>
                      <c:pt idx="0">
                        <c:v>0</c:v>
                      </c:pt>
                      <c:pt idx="1">
                        <c:v>192.99</c:v>
                      </c:pt>
                      <c:pt idx="2">
                        <c:v>39.950000000000003</c:v>
                      </c:pt>
                      <c:pt idx="3">
                        <c:v>400.57</c:v>
                      </c:pt>
                      <c:pt idx="4">
                        <c:v>19.989999999999998</c:v>
                      </c:pt>
                      <c:pt idx="5">
                        <c:v>12.95</c:v>
                      </c:pt>
                      <c:pt idx="6">
                        <c:v>15.69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50</c:v>
                      </c:pt>
                    </c:numCache>
                  </c:numRef>
                </c:val>
                <c:extLst/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Sheet1!$A$11:$A$19</c15:sqref>
                        </c15:formulaRef>
                      </c:ext>
                    </c:extLst>
                    <c:strCache>
                      <c:ptCount val="9"/>
                      <c:pt idx="0">
                        <c:v>NVIDIA Jetson tk1</c:v>
                      </c:pt>
                      <c:pt idx="1">
                        <c:v>Adafruit Ultimate GPS</c:v>
                      </c:pt>
                      <c:pt idx="2">
                        <c:v>X-IMU</c:v>
                      </c:pt>
                      <c:pt idx="3">
                        <c:v>NETIS WF-2116 N300 Wi-Fi</c:v>
                      </c:pt>
                      <c:pt idx="4">
                        <c:v>GPS Antenna</c:v>
                      </c:pt>
                      <c:pt idx="5">
                        <c:v>32Gb SD Card</c:v>
                      </c:pt>
                      <c:pt idx="6">
                        <c:v>Node Casing</c:v>
                      </c:pt>
                      <c:pt idx="7">
                        <c:v>Battery</c:v>
                      </c:pt>
                      <c:pt idx="8">
                        <c:v>Xbee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Sheet1!$D$10:$D$20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1"/>
                      <c:pt idx="0">
                        <c:v>682.1400000000001</c:v>
                      </c:pt>
                      <c:pt idx="1">
                        <c:v>192.99</c:v>
                      </c:pt>
                      <c:pt idx="2">
                        <c:v>39.950000000000003</c:v>
                      </c:pt>
                      <c:pt idx="3">
                        <c:v>400.57</c:v>
                      </c:pt>
                      <c:pt idx="4">
                        <c:v>19.989999999999998</c:v>
                      </c:pt>
                      <c:pt idx="5">
                        <c:v>12.95</c:v>
                      </c:pt>
                      <c:pt idx="6">
                        <c:v>15.69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50</c:v>
                      </c:pt>
                    </c:numCache>
                  </c:numRef>
                </c:val>
                <c:extLst xmlns:c15="http://schemas.microsoft.com/office/drawing/2012/chart"/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2</xdr:row>
      <xdr:rowOff>70484</xdr:rowOff>
    </xdr:from>
    <xdr:to>
      <xdr:col>16</xdr:col>
      <xdr:colOff>180975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23</xdr:row>
      <xdr:rowOff>128587</xdr:rowOff>
    </xdr:from>
    <xdr:to>
      <xdr:col>15</xdr:col>
      <xdr:colOff>466725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20" sqref="D20"/>
    </sheetView>
  </sheetViews>
  <sheetFormatPr defaultRowHeight="15" x14ac:dyDescent="0.25"/>
  <cols>
    <col min="1" max="1" width="30.28515625" customWidth="1"/>
    <col min="3" max="3" width="8.7109375" style="1" customWidth="1"/>
    <col min="4" max="4" width="8.7109375" customWidth="1"/>
    <col min="6" max="6" width="14.28515625" bestFit="1" customWidth="1"/>
  </cols>
  <sheetData>
    <row r="1" spans="1:6" x14ac:dyDescent="0.25">
      <c r="A1" s="3" t="s">
        <v>16</v>
      </c>
      <c r="B1" s="3" t="s">
        <v>0</v>
      </c>
      <c r="C1" s="4" t="s">
        <v>1</v>
      </c>
      <c r="D1" s="3" t="s">
        <v>2</v>
      </c>
      <c r="E1" s="3"/>
      <c r="F1" s="3" t="s">
        <v>4</v>
      </c>
    </row>
    <row r="2" spans="1:6" x14ac:dyDescent="0.25">
      <c r="A2" t="s">
        <v>3</v>
      </c>
      <c r="B2">
        <v>3</v>
      </c>
      <c r="C2" s="1">
        <v>39.950000000000003</v>
      </c>
      <c r="D2" s="1">
        <f>B2*C2</f>
        <v>119.85000000000001</v>
      </c>
      <c r="F2" s="2">
        <f>SUM(D2:D199)</f>
        <v>2029.0700000000002</v>
      </c>
    </row>
    <row r="3" spans="1:6" x14ac:dyDescent="0.25">
      <c r="A3" t="s">
        <v>5</v>
      </c>
      <c r="B3">
        <v>3</v>
      </c>
      <c r="C3" s="1">
        <v>39.950000000000003</v>
      </c>
      <c r="D3" s="1">
        <f t="shared" ref="D3:D19" si="0">B3*C3</f>
        <v>119.85000000000001</v>
      </c>
    </row>
    <row r="4" spans="1:6" x14ac:dyDescent="0.25">
      <c r="A4" t="s">
        <v>6</v>
      </c>
      <c r="B4">
        <v>3</v>
      </c>
      <c r="C4" s="1">
        <v>8.6999999999999993</v>
      </c>
      <c r="D4" s="1">
        <f t="shared" si="0"/>
        <v>26.099999999999998</v>
      </c>
    </row>
    <row r="5" spans="1:6" x14ac:dyDescent="0.25">
      <c r="A5" t="s">
        <v>7</v>
      </c>
      <c r="B5">
        <v>3</v>
      </c>
      <c r="C5" s="1">
        <v>19.95</v>
      </c>
      <c r="D5" s="1">
        <f t="shared" si="0"/>
        <v>59.849999999999994</v>
      </c>
    </row>
    <row r="6" spans="1:6" x14ac:dyDescent="0.25">
      <c r="A6" t="s">
        <v>11</v>
      </c>
      <c r="B6">
        <v>3</v>
      </c>
      <c r="C6" s="1">
        <v>9.99</v>
      </c>
      <c r="D6" s="1">
        <f t="shared" si="0"/>
        <v>29.97</v>
      </c>
    </row>
    <row r="7" spans="1:6" x14ac:dyDescent="0.25">
      <c r="A7" t="s">
        <v>15</v>
      </c>
      <c r="B7">
        <v>3</v>
      </c>
      <c r="C7" s="1">
        <v>29.95</v>
      </c>
      <c r="D7" s="1">
        <f t="shared" si="0"/>
        <v>89.85</v>
      </c>
    </row>
    <row r="8" spans="1:6" x14ac:dyDescent="0.25">
      <c r="D8" s="1"/>
    </row>
    <row r="9" spans="1:6" x14ac:dyDescent="0.25">
      <c r="D9" s="1"/>
    </row>
    <row r="10" spans="1:6" x14ac:dyDescent="0.25">
      <c r="A10" t="s">
        <v>19</v>
      </c>
      <c r="C10" s="1" t="s">
        <v>1</v>
      </c>
      <c r="D10" s="1">
        <f>SUM(D11:D16)</f>
        <v>682.1400000000001</v>
      </c>
    </row>
    <row r="11" spans="1:6" x14ac:dyDescent="0.25">
      <c r="A11" t="s">
        <v>8</v>
      </c>
      <c r="B11">
        <v>1</v>
      </c>
      <c r="C11" s="1">
        <v>192.99</v>
      </c>
      <c r="D11" s="1">
        <f>B11*C11</f>
        <v>192.99</v>
      </c>
    </row>
    <row r="12" spans="1:6" x14ac:dyDescent="0.25">
      <c r="A12" t="s">
        <v>5</v>
      </c>
      <c r="B12">
        <v>1</v>
      </c>
      <c r="C12" s="1">
        <v>39.950000000000003</v>
      </c>
      <c r="D12" s="1">
        <f t="shared" ref="D12" si="1">B12*C12</f>
        <v>39.950000000000003</v>
      </c>
    </row>
    <row r="13" spans="1:6" x14ac:dyDescent="0.25">
      <c r="A13" t="s">
        <v>12</v>
      </c>
      <c r="B13">
        <v>1</v>
      </c>
      <c r="C13" s="1">
        <v>400.57</v>
      </c>
      <c r="D13" s="1">
        <f t="shared" si="0"/>
        <v>400.57</v>
      </c>
    </row>
    <row r="14" spans="1:6" x14ac:dyDescent="0.25">
      <c r="A14" t="s">
        <v>13</v>
      </c>
      <c r="B14">
        <v>1</v>
      </c>
      <c r="C14" s="1">
        <v>19.989999999999998</v>
      </c>
      <c r="D14" s="1">
        <f t="shared" si="0"/>
        <v>19.989999999999998</v>
      </c>
    </row>
    <row r="15" spans="1:6" x14ac:dyDescent="0.25">
      <c r="A15" t="s">
        <v>14</v>
      </c>
      <c r="B15">
        <v>1</v>
      </c>
      <c r="C15" s="1">
        <v>12.95</v>
      </c>
      <c r="D15" s="1">
        <f t="shared" si="0"/>
        <v>12.95</v>
      </c>
    </row>
    <row r="16" spans="1:6" x14ac:dyDescent="0.25">
      <c r="A16" t="s">
        <v>18</v>
      </c>
      <c r="B16">
        <v>1</v>
      </c>
      <c r="C16" s="1">
        <v>15.69</v>
      </c>
      <c r="D16" s="1">
        <f t="shared" si="0"/>
        <v>15.69</v>
      </c>
    </row>
    <row r="17" spans="1:4" x14ac:dyDescent="0.25">
      <c r="A17" t="s">
        <v>20</v>
      </c>
      <c r="B17">
        <v>1</v>
      </c>
      <c r="C17" s="1">
        <v>40</v>
      </c>
      <c r="D17" s="1">
        <f t="shared" si="0"/>
        <v>40</v>
      </c>
    </row>
    <row r="18" spans="1:4" x14ac:dyDescent="0.25">
      <c r="A18" t="s">
        <v>22</v>
      </c>
      <c r="B18">
        <v>1</v>
      </c>
      <c r="C18" s="1">
        <v>40</v>
      </c>
      <c r="D18" s="1">
        <f t="shared" si="0"/>
        <v>40</v>
      </c>
    </row>
    <row r="19" spans="1:4" x14ac:dyDescent="0.25">
      <c r="A19" t="s">
        <v>21</v>
      </c>
      <c r="B19">
        <v>1</v>
      </c>
      <c r="C19" s="1">
        <v>50</v>
      </c>
      <c r="D19" s="1">
        <v>50</v>
      </c>
    </row>
    <row r="20" spans="1:4" x14ac:dyDescent="0.25">
      <c r="D20" s="1"/>
    </row>
    <row r="21" spans="1:4" x14ac:dyDescent="0.25">
      <c r="A21" t="s">
        <v>17</v>
      </c>
      <c r="D21" s="1"/>
    </row>
    <row r="22" spans="1:4" x14ac:dyDescent="0.25">
      <c r="A22" t="s">
        <v>9</v>
      </c>
      <c r="B22">
        <v>1</v>
      </c>
      <c r="C22" s="1">
        <v>82.5</v>
      </c>
      <c r="D22" s="1">
        <f>B22*C22</f>
        <v>82.5</v>
      </c>
    </row>
    <row r="23" spans="1:4" x14ac:dyDescent="0.25">
      <c r="A23" t="s">
        <v>10</v>
      </c>
      <c r="B23">
        <v>2</v>
      </c>
      <c r="C23" s="1">
        <v>3.41</v>
      </c>
      <c r="D23" s="1">
        <f>B23*C23</f>
        <v>6.82</v>
      </c>
    </row>
    <row r="24" spans="1:4" x14ac:dyDescent="0.25">
      <c r="D24" s="1"/>
    </row>
    <row r="25" spans="1:4" x14ac:dyDescent="0.25">
      <c r="D25" s="1"/>
    </row>
    <row r="26" spans="1:4" x14ac:dyDescent="0.25">
      <c r="D26" s="1"/>
    </row>
    <row r="27" spans="1:4" x14ac:dyDescent="0.25">
      <c r="D2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Rubinson</dc:creator>
  <cp:lastModifiedBy>Silas Rubinson</cp:lastModifiedBy>
  <dcterms:created xsi:type="dcterms:W3CDTF">2014-10-08T17:59:31Z</dcterms:created>
  <dcterms:modified xsi:type="dcterms:W3CDTF">2014-10-30T03:01:41Z</dcterms:modified>
</cp:coreProperties>
</file>